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m Park\Documents\Dokumente\Ossiloop\"/>
    </mc:Choice>
  </mc:AlternateContent>
  <xr:revisionPtr revIDLastSave="0" documentId="13_ncr:1_{6AD25091-C0ED-4DDE-A9E7-07B1736A5C74}" xr6:coauthVersionLast="45" xr6:coauthVersionMax="45" xr10:uidLastSave="{00000000-0000-0000-0000-000000000000}"/>
  <bookViews>
    <workbookView xWindow="-120" yWindow="-120" windowWidth="24240" windowHeight="13140" xr2:uid="{5310994C-A017-4639-B396-9950578C2AA9}"/>
  </bookViews>
  <sheets>
    <sheet name="Tabelle1" sheetId="1" r:id="rId1"/>
    <sheet name="Tabelle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862" i="1" l="1"/>
  <c r="Q1862" i="1"/>
  <c r="T1862" i="1"/>
  <c r="Q937" i="1" l="1"/>
  <c r="H3655" i="1" l="1"/>
  <c r="I3655" i="1"/>
  <c r="J3655" i="1"/>
  <c r="K3655" i="1"/>
  <c r="L3655" i="1"/>
  <c r="G3655" i="1"/>
  <c r="T3463" i="1" l="1"/>
  <c r="T3472" i="1"/>
  <c r="T3596" i="1"/>
  <c r="M3320" i="1"/>
  <c r="T3314" i="1"/>
  <c r="Q3314" i="1"/>
  <c r="M3314" i="1"/>
  <c r="Q3472" i="1" l="1"/>
  <c r="M3472" i="1"/>
  <c r="O3652" i="1"/>
  <c r="T1597" i="1"/>
  <c r="T3413" i="1"/>
  <c r="T1833" i="1"/>
  <c r="T3335" i="1"/>
  <c r="T1889" i="1"/>
  <c r="T1711" i="1"/>
  <c r="T1807" i="1"/>
  <c r="T1872" i="1"/>
  <c r="T1884" i="1"/>
  <c r="T1687" i="1"/>
  <c r="T1699" i="1"/>
  <c r="Q1711" i="1"/>
  <c r="Q1807" i="1"/>
  <c r="Q1872" i="1"/>
  <c r="Q1884" i="1"/>
  <c r="Q1687" i="1"/>
  <c r="Q1699" i="1"/>
  <c r="M3299" i="1"/>
  <c r="M1865" i="1"/>
  <c r="M1759" i="1"/>
  <c r="M1622" i="1"/>
  <c r="M3466" i="1"/>
  <c r="M1670" i="1"/>
  <c r="M1763" i="1"/>
  <c r="M1663" i="1"/>
  <c r="M1739" i="1"/>
  <c r="M2191" i="1"/>
  <c r="M1638" i="1"/>
  <c r="M1785" i="1"/>
  <c r="M1537" i="1"/>
  <c r="M2182" i="1"/>
  <c r="M2186" i="1"/>
  <c r="M2147" i="1"/>
  <c r="M2173" i="1"/>
  <c r="M3639" i="1"/>
  <c r="M3642" i="1"/>
  <c r="M3648" i="1"/>
  <c r="M3262" i="1"/>
  <c r="M1815" i="1"/>
  <c r="M2133" i="1"/>
  <c r="M1758" i="1"/>
  <c r="M1553" i="1"/>
  <c r="M3644" i="1"/>
  <c r="M2153" i="1"/>
  <c r="M2131" i="1"/>
  <c r="M3192" i="1"/>
  <c r="M1814" i="1"/>
  <c r="M1628" i="1"/>
  <c r="M2176" i="1"/>
  <c r="M1744" i="1"/>
  <c r="M3350" i="1"/>
  <c r="M3381" i="1"/>
  <c r="M3455" i="1"/>
  <c r="M1637" i="1"/>
  <c r="M1841" i="1"/>
  <c r="M3360" i="1"/>
  <c r="M3631" i="1"/>
  <c r="M1799" i="1"/>
  <c r="M1659" i="1"/>
  <c r="M2192" i="1"/>
  <c r="M3242" i="1"/>
  <c r="M2179" i="1"/>
  <c r="M1848" i="1"/>
  <c r="M1845" i="1"/>
  <c r="M3334" i="1"/>
  <c r="M1697" i="1"/>
  <c r="M1829" i="1"/>
  <c r="M1888" i="1"/>
  <c r="M3290" i="1"/>
  <c r="M3434" i="1"/>
  <c r="M3322" i="1"/>
  <c r="M3356" i="1"/>
  <c r="M3315" i="1"/>
  <c r="M3454" i="1"/>
  <c r="M1597" i="1"/>
  <c r="M3413" i="1"/>
  <c r="M1833" i="1"/>
  <c r="M3335" i="1"/>
  <c r="M1889" i="1"/>
  <c r="M1711" i="1"/>
  <c r="M1807" i="1"/>
  <c r="M1872" i="1"/>
  <c r="M1884" i="1"/>
  <c r="M1687" i="1"/>
  <c r="M1699" i="1"/>
  <c r="Q1889" i="1" l="1"/>
  <c r="Q3335" i="1"/>
  <c r="Q1833" i="1"/>
  <c r="Q3413" i="1"/>
  <c r="Q1597" i="1"/>
  <c r="T3299" i="1" l="1"/>
  <c r="T1865" i="1"/>
  <c r="T1759" i="1"/>
  <c r="T1622" i="1"/>
  <c r="T3466" i="1"/>
  <c r="T1670" i="1"/>
  <c r="T1763" i="1"/>
  <c r="T1663" i="1"/>
  <c r="T1739" i="1"/>
  <c r="T2191" i="1"/>
  <c r="T1638" i="1"/>
  <c r="T1785" i="1"/>
  <c r="T1537" i="1"/>
  <c r="T2182" i="1"/>
  <c r="T2186" i="1"/>
  <c r="T2147" i="1"/>
  <c r="T2173" i="1"/>
  <c r="T3639" i="1"/>
  <c r="T3642" i="1"/>
  <c r="T3648" i="1"/>
  <c r="T3262" i="1"/>
  <c r="T1815" i="1"/>
  <c r="T2133" i="1"/>
  <c r="T1758" i="1"/>
  <c r="T1553" i="1"/>
  <c r="T3644" i="1"/>
  <c r="T2153" i="1"/>
  <c r="T2131" i="1"/>
  <c r="T3192" i="1"/>
  <c r="T1814" i="1"/>
  <c r="T1628" i="1"/>
  <c r="T2176" i="1"/>
  <c r="T1744" i="1"/>
  <c r="T3350" i="1"/>
  <c r="T3381" i="1"/>
  <c r="T3455" i="1"/>
  <c r="T1637" i="1"/>
  <c r="T1841" i="1"/>
  <c r="T3360" i="1"/>
  <c r="T3631" i="1"/>
  <c r="T1799" i="1"/>
  <c r="T1659" i="1"/>
  <c r="T2192" i="1"/>
  <c r="T3242" i="1"/>
  <c r="T2179" i="1"/>
  <c r="T1848" i="1"/>
  <c r="T1845" i="1"/>
  <c r="T3334" i="1"/>
  <c r="T1697" i="1"/>
  <c r="T1829" i="1"/>
  <c r="T1888" i="1"/>
  <c r="T3290" i="1"/>
  <c r="T3434" i="1"/>
  <c r="T3322" i="1"/>
  <c r="T3356" i="1"/>
  <c r="T3315" i="1"/>
  <c r="T3454" i="1"/>
  <c r="Q3299" i="1"/>
  <c r="Q1865" i="1"/>
  <c r="Q1759" i="1"/>
  <c r="Q1622" i="1"/>
  <c r="Q3466" i="1"/>
  <c r="Q1670" i="1"/>
  <c r="Q1763" i="1"/>
  <c r="Q1663" i="1"/>
  <c r="Q1739" i="1"/>
  <c r="Q2191" i="1"/>
  <c r="Q1638" i="1"/>
  <c r="Q1785" i="1"/>
  <c r="Q1537" i="1"/>
  <c r="Q2182" i="1"/>
  <c r="Q2186" i="1"/>
  <c r="Q2147" i="1"/>
  <c r="Q2173" i="1"/>
  <c r="Q3639" i="1"/>
  <c r="Q3642" i="1"/>
  <c r="Q3648" i="1"/>
  <c r="Q3262" i="1"/>
  <c r="Q1815" i="1"/>
  <c r="Q2133" i="1"/>
  <c r="Q1758" i="1"/>
  <c r="Q1553" i="1"/>
  <c r="Q3644" i="1"/>
  <c r="Q2153" i="1"/>
  <c r="Q2131" i="1"/>
  <c r="Q3192" i="1"/>
  <c r="Q1814" i="1"/>
  <c r="Q1628" i="1"/>
  <c r="Q2176" i="1"/>
  <c r="Q1744" i="1"/>
  <c r="Q3350" i="1"/>
  <c r="Q3381" i="1"/>
  <c r="Q3455" i="1"/>
  <c r="Q1637" i="1"/>
  <c r="Q1841" i="1"/>
  <c r="Q3360" i="1"/>
  <c r="Q3631" i="1"/>
  <c r="Q1799" i="1"/>
  <c r="Q1659" i="1"/>
  <c r="Q2192" i="1"/>
  <c r="Q3242" i="1"/>
  <c r="Q2179" i="1"/>
  <c r="Q1848" i="1"/>
  <c r="Q1845" i="1"/>
  <c r="Q3334" i="1"/>
  <c r="Q1697" i="1"/>
  <c r="Q1829" i="1"/>
  <c r="Q1888" i="1"/>
  <c r="Q3290" i="1"/>
  <c r="Q3434" i="1"/>
  <c r="Q3322" i="1"/>
  <c r="Q3356" i="1"/>
  <c r="Q3315" i="1"/>
  <c r="Q3454" i="1"/>
  <c r="Q3278" i="1" l="1"/>
  <c r="T3278" i="1"/>
  <c r="Q3391" i="1"/>
  <c r="T3391" i="1"/>
  <c r="Q1722" i="1"/>
  <c r="T1722" i="1"/>
  <c r="Q1781" i="1"/>
  <c r="T1781" i="1"/>
  <c r="Q2154" i="1"/>
  <c r="T2154" i="1"/>
  <c r="Q1560" i="1"/>
  <c r="T1560" i="1"/>
  <c r="Q1692" i="1"/>
  <c r="T1692" i="1"/>
  <c r="Q1557" i="1"/>
  <c r="T1557" i="1"/>
  <c r="Q3636" i="1"/>
  <c r="T3636" i="1"/>
  <c r="Q1745" i="1"/>
  <c r="T1745" i="1"/>
  <c r="Q2197" i="1"/>
  <c r="T2197" i="1"/>
  <c r="Q2117" i="1"/>
  <c r="T2117" i="1"/>
  <c r="Q3446" i="1"/>
  <c r="T3446" i="1"/>
  <c r="Q1894" i="1"/>
  <c r="T1894" i="1"/>
  <c r="Q3478" i="1"/>
  <c r="T3478" i="1"/>
  <c r="Q3282" i="1"/>
  <c r="T3282" i="1"/>
  <c r="Q1599" i="1"/>
  <c r="T1599" i="1"/>
  <c r="M3278" i="1"/>
  <c r="M3391" i="1"/>
  <c r="M1722" i="1"/>
  <c r="M1781" i="1"/>
  <c r="M2154" i="1"/>
  <c r="M1560" i="1"/>
  <c r="M1692" i="1"/>
  <c r="M1557" i="1"/>
  <c r="M3636" i="1"/>
  <c r="M1745" i="1"/>
  <c r="M2197" i="1"/>
  <c r="M2117" i="1"/>
  <c r="M3446" i="1"/>
  <c r="M1894" i="1"/>
  <c r="M3478" i="1"/>
  <c r="M3282" i="1"/>
  <c r="M1599" i="1"/>
  <c r="H3652" i="1" l="1"/>
  <c r="H3657" i="1" s="1"/>
  <c r="I3652" i="1"/>
  <c r="I3657" i="1" s="1"/>
  <c r="J3652" i="1"/>
  <c r="J3657" i="1" s="1"/>
  <c r="K3652" i="1"/>
  <c r="K3657" i="1" s="1"/>
  <c r="L3652" i="1"/>
  <c r="L3657" i="1" s="1"/>
  <c r="G3652" i="1"/>
  <c r="G3657" i="1" s="1"/>
  <c r="M3657" i="1" l="1"/>
  <c r="Q1788" i="1"/>
  <c r="T1788" i="1"/>
  <c r="Q1789" i="1"/>
  <c r="T1789" i="1"/>
  <c r="Q2180" i="1"/>
  <c r="T2180" i="1"/>
  <c r="Q3301" i="1"/>
  <c r="T3301" i="1"/>
  <c r="Q2181" i="1"/>
  <c r="T2181" i="1"/>
  <c r="Q2171" i="1"/>
  <c r="T2171" i="1"/>
  <c r="Q2150" i="1"/>
  <c r="T2150" i="1"/>
  <c r="Q3646" i="1"/>
  <c r="T3646" i="1"/>
  <c r="Q3196" i="1"/>
  <c r="T3196" i="1"/>
  <c r="Q1518" i="1"/>
  <c r="T1518" i="1"/>
  <c r="Q3324" i="1"/>
  <c r="T3324" i="1"/>
  <c r="Q3477" i="1"/>
  <c r="T3477" i="1"/>
  <c r="Q1910" i="1"/>
  <c r="T1910" i="1"/>
  <c r="Q1707" i="1"/>
  <c r="T1707" i="1"/>
  <c r="Q1720" i="1"/>
  <c r="T1720" i="1"/>
  <c r="Q1782" i="1"/>
  <c r="T1782" i="1"/>
  <c r="Q3305" i="1"/>
  <c r="T3305" i="1"/>
  <c r="Q1681" i="1"/>
  <c r="T1681" i="1"/>
  <c r="Q3626" i="1"/>
  <c r="T3626" i="1"/>
  <c r="Q1689" i="1"/>
  <c r="T1689" i="1"/>
  <c r="Q3389" i="1"/>
  <c r="T3389" i="1"/>
  <c r="Q1791" i="1"/>
  <c r="T1791" i="1"/>
  <c r="Q1849" i="1"/>
  <c r="T1849" i="1"/>
  <c r="Q1704" i="1"/>
  <c r="T1704" i="1"/>
  <c r="Q1749" i="1"/>
  <c r="T1749" i="1"/>
  <c r="Q1738" i="1"/>
  <c r="T1738" i="1"/>
  <c r="Q3625" i="1"/>
  <c r="T3625" i="1"/>
  <c r="Q1684" i="1"/>
  <c r="T1684" i="1"/>
  <c r="Q3401" i="1"/>
  <c r="T3401" i="1"/>
  <c r="Q1569" i="1"/>
  <c r="T1569" i="1"/>
  <c r="M1782" i="1"/>
  <c r="M3305" i="1"/>
  <c r="M1681" i="1"/>
  <c r="M3626" i="1"/>
  <c r="M1689" i="1"/>
  <c r="M3389" i="1"/>
  <c r="M1791" i="1"/>
  <c r="M1849" i="1"/>
  <c r="M1704" i="1"/>
  <c r="M1749" i="1"/>
  <c r="M1738" i="1"/>
  <c r="M3625" i="1"/>
  <c r="M1684" i="1"/>
  <c r="M3401" i="1"/>
  <c r="M1569" i="1"/>
  <c r="M1677" i="1"/>
  <c r="M3319" i="1"/>
  <c r="M3420" i="1"/>
  <c r="M3253" i="1"/>
  <c r="M3241" i="1"/>
  <c r="M1788" i="1"/>
  <c r="M1789" i="1"/>
  <c r="M2180" i="1"/>
  <c r="M3301" i="1"/>
  <c r="M2181" i="1"/>
  <c r="M2171" i="1"/>
  <c r="M2150" i="1"/>
  <c r="M3646" i="1"/>
  <c r="M3196" i="1"/>
  <c r="M1518" i="1"/>
  <c r="M3324" i="1"/>
  <c r="M3477" i="1"/>
  <c r="M1910" i="1"/>
  <c r="M1707" i="1"/>
  <c r="M1720" i="1"/>
  <c r="T3310" i="1" l="1"/>
  <c r="T2187" i="1"/>
  <c r="T2142" i="1"/>
  <c r="T3276" i="1"/>
  <c r="T1880" i="1"/>
  <c r="T3433" i="1"/>
  <c r="T1883" i="1"/>
  <c r="T3303" i="1"/>
  <c r="T3266" i="1"/>
  <c r="T1853" i="1"/>
  <c r="T3415" i="1"/>
  <c r="T3245" i="1"/>
  <c r="T3274" i="1"/>
  <c r="T1740" i="1"/>
  <c r="T3447" i="1"/>
  <c r="T3331" i="1"/>
  <c r="T3306" i="1"/>
  <c r="T1780" i="1"/>
  <c r="T1577" i="1"/>
  <c r="T3645" i="1"/>
  <c r="T3386" i="1"/>
  <c r="T1586" i="1"/>
  <c r="T3611" i="1"/>
  <c r="T1869" i="1"/>
  <c r="T1877" i="1"/>
  <c r="T1851" i="1"/>
  <c r="T3186" i="1"/>
  <c r="T1550" i="1"/>
  <c r="T3628" i="1"/>
  <c r="T3633" i="1"/>
  <c r="T3643" i="1"/>
  <c r="T3613" i="1"/>
  <c r="T3647" i="1"/>
  <c r="T2189" i="1"/>
  <c r="T2190" i="1"/>
  <c r="T2143" i="1"/>
  <c r="T2174" i="1"/>
  <c r="T1644" i="1"/>
  <c r="T2149" i="1"/>
  <c r="T2177" i="1"/>
  <c r="T3207" i="1"/>
  <c r="T1688" i="1"/>
  <c r="T1762" i="1"/>
  <c r="T3369" i="1"/>
  <c r="T3307" i="1"/>
  <c r="T1890" i="1"/>
  <c r="T3289" i="1"/>
  <c r="T1725" i="1"/>
  <c r="T1473" i="1"/>
  <c r="T1625" i="1"/>
  <c r="T3230" i="1"/>
  <c r="T3438" i="1"/>
  <c r="T3328" i="1"/>
  <c r="T2125" i="1"/>
  <c r="T3330" i="1"/>
  <c r="T1795" i="1"/>
  <c r="T3627" i="1"/>
  <c r="T1754" i="1"/>
  <c r="T1487" i="1"/>
  <c r="T2118" i="1"/>
  <c r="T1730" i="1"/>
  <c r="T1770" i="1"/>
  <c r="T1570" i="1"/>
  <c r="T2157" i="1"/>
  <c r="T3425" i="1"/>
  <c r="T3464" i="1"/>
  <c r="T2129" i="1"/>
  <c r="T2183" i="1"/>
  <c r="T1657" i="1"/>
  <c r="T1906" i="1"/>
  <c r="T1818" i="1"/>
  <c r="T3630" i="1"/>
  <c r="T3422" i="1"/>
  <c r="T3423" i="1"/>
  <c r="T1753" i="1"/>
  <c r="T3367" i="1"/>
  <c r="T1866" i="1"/>
  <c r="T1664" i="1"/>
  <c r="T3461" i="1"/>
  <c r="T3395" i="1"/>
  <c r="T2139" i="1"/>
  <c r="T1674" i="1"/>
  <c r="T3475" i="1"/>
  <c r="T1881" i="1"/>
  <c r="T1748" i="1"/>
  <c r="T3429" i="1"/>
  <c r="T3462" i="1"/>
  <c r="T1654" i="1"/>
  <c r="T1491" i="1"/>
  <c r="T1673" i="1"/>
  <c r="T1653" i="1"/>
  <c r="T3398" i="1"/>
  <c r="T1495" i="1"/>
  <c r="T1708" i="1"/>
  <c r="T3460" i="1"/>
  <c r="T1886" i="1"/>
  <c r="T1529" i="1"/>
  <c r="T3640" i="1"/>
  <c r="T3259" i="1"/>
  <c r="T1561" i="1"/>
  <c r="T1733" i="1"/>
  <c r="T1838" i="1"/>
  <c r="T3432" i="1"/>
  <c r="T3347" i="1"/>
  <c r="T1794" i="1"/>
  <c r="T3190" i="1"/>
  <c r="T1677" i="1"/>
  <c r="T3319" i="1"/>
  <c r="T3420" i="1"/>
  <c r="T3253" i="1"/>
  <c r="T3241" i="1"/>
  <c r="Q1854" i="1"/>
  <c r="Q1911" i="1"/>
  <c r="Q1822" i="1"/>
  <c r="Q1572" i="1"/>
  <c r="Q1694" i="1"/>
  <c r="Q2155" i="1"/>
  <c r="Q1776" i="1"/>
  <c r="Q3321" i="1"/>
  <c r="Q1732" i="1"/>
  <c r="Q3310" i="1"/>
  <c r="Q2187" i="1"/>
  <c r="Q2142" i="1"/>
  <c r="Q3276" i="1"/>
  <c r="Q1880" i="1"/>
  <c r="Q3433" i="1"/>
  <c r="Q1883" i="1"/>
  <c r="Q3303" i="1"/>
  <c r="Q3266" i="1"/>
  <c r="Q1853" i="1"/>
  <c r="Q3415" i="1"/>
  <c r="Q3245" i="1"/>
  <c r="Q3274" i="1"/>
  <c r="Q1740" i="1"/>
  <c r="Q3447" i="1"/>
  <c r="Q3331" i="1"/>
  <c r="Q3306" i="1"/>
  <c r="Q1780" i="1"/>
  <c r="Q1577" i="1"/>
  <c r="Q3645" i="1"/>
  <c r="Q3386" i="1"/>
  <c r="Q1586" i="1"/>
  <c r="Q3611" i="1"/>
  <c r="Q1869" i="1"/>
  <c r="Q1877" i="1"/>
  <c r="Q1851" i="1"/>
  <c r="Q3186" i="1"/>
  <c r="Q1550" i="1"/>
  <c r="Q3628" i="1"/>
  <c r="Q3633" i="1"/>
  <c r="Q3643" i="1"/>
  <c r="Q3613" i="1"/>
  <c r="Q3647" i="1"/>
  <c r="Q2189" i="1"/>
  <c r="Q2190" i="1"/>
  <c r="Q2143" i="1"/>
  <c r="Q2174" i="1"/>
  <c r="Q1644" i="1"/>
  <c r="Q2149" i="1"/>
  <c r="Q2177" i="1"/>
  <c r="Q3596" i="1"/>
  <c r="Q3207" i="1"/>
  <c r="Q1688" i="1"/>
  <c r="Q1762" i="1"/>
  <c r="Q3369" i="1"/>
  <c r="Q3307" i="1"/>
  <c r="Q1890" i="1"/>
  <c r="Q3289" i="1"/>
  <c r="Q1725" i="1"/>
  <c r="Q1473" i="1"/>
  <c r="Q1625" i="1"/>
  <c r="Q3230" i="1"/>
  <c r="Q3438" i="1"/>
  <c r="Q3328" i="1"/>
  <c r="Q2125" i="1"/>
  <c r="Q3330" i="1"/>
  <c r="Q1795" i="1"/>
  <c r="Q3627" i="1"/>
  <c r="Q1754" i="1"/>
  <c r="Q1487" i="1"/>
  <c r="Q2118" i="1"/>
  <c r="Q1730" i="1"/>
  <c r="Q1770" i="1"/>
  <c r="Q1570" i="1"/>
  <c r="Q2157" i="1"/>
  <c r="Q3425" i="1"/>
  <c r="Q3464" i="1"/>
  <c r="Q2129" i="1"/>
  <c r="Q2183" i="1"/>
  <c r="Q1657" i="1"/>
  <c r="Q1906" i="1"/>
  <c r="Q1818" i="1"/>
  <c r="Q3630" i="1"/>
  <c r="Q3422" i="1"/>
  <c r="Q3423" i="1"/>
  <c r="Q1753" i="1"/>
  <c r="Q3367" i="1"/>
  <c r="Q1866" i="1"/>
  <c r="Q1664" i="1"/>
  <c r="Q3461" i="1"/>
  <c r="Q3395" i="1"/>
  <c r="Q2139" i="1"/>
  <c r="Q1674" i="1"/>
  <c r="Q3475" i="1"/>
  <c r="Q1881" i="1"/>
  <c r="Q1748" i="1"/>
  <c r="Q3429" i="1"/>
  <c r="Q3462" i="1"/>
  <c r="Q1654" i="1"/>
  <c r="Q1491" i="1"/>
  <c r="Q1673" i="1"/>
  <c r="Q1653" i="1"/>
  <c r="Q3398" i="1"/>
  <c r="Q1495" i="1"/>
  <c r="Q1708" i="1"/>
  <c r="Q3460" i="1"/>
  <c r="Q1886" i="1"/>
  <c r="Q1529" i="1"/>
  <c r="Q3640" i="1"/>
  <c r="Q3259" i="1"/>
  <c r="Q1561" i="1"/>
  <c r="Q1733" i="1"/>
  <c r="Q1838" i="1"/>
  <c r="Q3432" i="1"/>
  <c r="Q3347" i="1"/>
  <c r="Q1794" i="1"/>
  <c r="Q3190" i="1"/>
  <c r="Q1677" i="1"/>
  <c r="Q3319" i="1"/>
  <c r="Q3420" i="1"/>
  <c r="Q3253" i="1"/>
  <c r="Q3241" i="1"/>
  <c r="M3188" i="1"/>
  <c r="M1696" i="1"/>
  <c r="M1854" i="1"/>
  <c r="M1911" i="1"/>
  <c r="M1822" i="1"/>
  <c r="M1572" i="1"/>
  <c r="M1694" i="1"/>
  <c r="M2155" i="1"/>
  <c r="M1776" i="1"/>
  <c r="M3321" i="1"/>
  <c r="M1732" i="1"/>
  <c r="M3310" i="1"/>
  <c r="M2187" i="1"/>
  <c r="M2142" i="1"/>
  <c r="M3276" i="1"/>
  <c r="M1880" i="1"/>
  <c r="M3433" i="1"/>
  <c r="M1883" i="1"/>
  <c r="M3303" i="1"/>
  <c r="M3266" i="1"/>
  <c r="M1853" i="1"/>
  <c r="M3415" i="1"/>
  <c r="M3245" i="1"/>
  <c r="M3274" i="1"/>
  <c r="M1740" i="1"/>
  <c r="M3447" i="1"/>
  <c r="M3331" i="1"/>
  <c r="M3306" i="1"/>
  <c r="M1780" i="1"/>
  <c r="M1577" i="1"/>
  <c r="M3645" i="1"/>
  <c r="M3386" i="1"/>
  <c r="M1586" i="1"/>
  <c r="M3611" i="1"/>
  <c r="M1869" i="1"/>
  <c r="M1877" i="1"/>
  <c r="M1851" i="1"/>
  <c r="M3186" i="1"/>
  <c r="M1550" i="1"/>
  <c r="M3628" i="1"/>
  <c r="M3633" i="1"/>
  <c r="M3643" i="1"/>
  <c r="M3613" i="1"/>
  <c r="M3647" i="1"/>
  <c r="M2189" i="1"/>
  <c r="M2190" i="1"/>
  <c r="M2143" i="1"/>
  <c r="M2174" i="1"/>
  <c r="M1644" i="1"/>
  <c r="M2149" i="1"/>
  <c r="M2177" i="1"/>
  <c r="M3596" i="1"/>
  <c r="M3207" i="1"/>
  <c r="M1688" i="1"/>
  <c r="M1762" i="1"/>
  <c r="M3369" i="1"/>
  <c r="M3307" i="1"/>
  <c r="M1890" i="1"/>
  <c r="M3289" i="1"/>
  <c r="M1725" i="1"/>
  <c r="M1473" i="1"/>
  <c r="M1625" i="1"/>
  <c r="M3230" i="1"/>
  <c r="M3438" i="1"/>
  <c r="M3328" i="1"/>
  <c r="M2125" i="1"/>
  <c r="M3330" i="1"/>
  <c r="M1795" i="1"/>
  <c r="M3627" i="1"/>
  <c r="M1754" i="1"/>
  <c r="M1487" i="1"/>
  <c r="M2118" i="1"/>
  <c r="M1730" i="1"/>
  <c r="M1770" i="1"/>
  <c r="M1570" i="1"/>
  <c r="M2157" i="1"/>
  <c r="M3425" i="1"/>
  <c r="M3464" i="1"/>
  <c r="M2129" i="1"/>
  <c r="M2183" i="1"/>
  <c r="M1657" i="1"/>
  <c r="M1906" i="1"/>
  <c r="M1818" i="1"/>
  <c r="M3630" i="1"/>
  <c r="M3422" i="1"/>
  <c r="M3423" i="1"/>
  <c r="M1753" i="1"/>
  <c r="M3367" i="1"/>
  <c r="M1866" i="1"/>
  <c r="M1664" i="1"/>
  <c r="M3461" i="1"/>
  <c r="M3395" i="1"/>
  <c r="M2139" i="1"/>
  <c r="M1674" i="1"/>
  <c r="M3475" i="1"/>
  <c r="M1881" i="1"/>
  <c r="M1748" i="1"/>
  <c r="M3429" i="1"/>
  <c r="M3462" i="1"/>
  <c r="M1654" i="1"/>
  <c r="M1491" i="1"/>
  <c r="M1673" i="1"/>
  <c r="M1653" i="1"/>
  <c r="M3398" i="1"/>
  <c r="M1495" i="1"/>
  <c r="M1708" i="1"/>
  <c r="M3460" i="1"/>
  <c r="M1886" i="1"/>
  <c r="M1529" i="1"/>
  <c r="M3640" i="1"/>
  <c r="M3259" i="1"/>
  <c r="M1561" i="1"/>
  <c r="M1733" i="1"/>
  <c r="M1838" i="1"/>
  <c r="M3432" i="1"/>
  <c r="M3347" i="1"/>
  <c r="M1794" i="1"/>
  <c r="M3190" i="1"/>
  <c r="Q1696" i="1" l="1"/>
  <c r="Q3188" i="1"/>
  <c r="Q1623" i="1"/>
  <c r="Q1847" i="1"/>
  <c r="Q1750" i="1"/>
  <c r="Q3416" i="1"/>
  <c r="Q1912" i="1"/>
  <c r="Q2193" i="1"/>
  <c r="M1714" i="1"/>
  <c r="M3456" i="1"/>
  <c r="M2175" i="1"/>
  <c r="M1809" i="1"/>
  <c r="M1701" i="1"/>
  <c r="M1716" i="1"/>
  <c r="M2193" i="1"/>
  <c r="M1912" i="1"/>
  <c r="M3416" i="1"/>
  <c r="M1750" i="1"/>
  <c r="M1847" i="1"/>
  <c r="M1623" i="1"/>
  <c r="Q1716" i="1"/>
  <c r="Q1701" i="1"/>
  <c r="Q1809" i="1"/>
  <c r="Q2175" i="1"/>
  <c r="Q3456" i="1"/>
  <c r="Q1714" i="1"/>
  <c r="Q1777" i="1"/>
  <c r="Q1713" i="1"/>
  <c r="Q1756" i="1"/>
  <c r="Q2172" i="1"/>
  <c r="Q3638" i="1"/>
  <c r="T1683" i="1"/>
  <c r="M1683" i="1"/>
  <c r="Q1683" i="1"/>
  <c r="Q3463" i="1"/>
  <c r="M1528" i="1"/>
  <c r="M1456" i="1"/>
  <c r="M1640" i="1"/>
  <c r="M3300" i="1"/>
  <c r="M3624" i="1"/>
  <c r="M1260" i="1"/>
  <c r="M1457" i="1"/>
  <c r="M2141" i="1"/>
  <c r="M1645" i="1"/>
  <c r="M3240" i="1"/>
  <c r="M1646" i="1"/>
  <c r="M1261" i="1"/>
  <c r="M3304" i="1"/>
  <c r="M1647" i="1"/>
  <c r="M3308" i="1"/>
  <c r="M3309" i="1"/>
  <c r="M1651" i="1"/>
  <c r="M2145" i="1"/>
  <c r="M1652" i="1"/>
  <c r="M2146" i="1"/>
  <c r="M3312" i="1"/>
  <c r="M1656" i="1"/>
  <c r="M3316" i="1"/>
  <c r="M3317" i="1"/>
  <c r="M2148" i="1"/>
  <c r="M1660" i="1"/>
  <c r="M1464" i="1"/>
  <c r="M1669" i="1"/>
  <c r="M3246" i="1"/>
  <c r="M1671" i="1"/>
  <c r="M1672" i="1"/>
  <c r="M3327" i="1"/>
  <c r="M3247" i="1"/>
  <c r="M3329" i="1"/>
  <c r="M1540" i="1"/>
  <c r="M1676" i="1"/>
  <c r="M3610" i="1"/>
  <c r="M3333" i="1"/>
  <c r="M3649" i="1"/>
  <c r="M3336" i="1"/>
  <c r="M3254" i="1"/>
  <c r="M3339" i="1"/>
  <c r="M1695" i="1"/>
  <c r="M3201" i="1"/>
  <c r="M3629" i="1"/>
  <c r="M1698" i="1"/>
  <c r="M3343" i="1"/>
  <c r="M2128" i="1"/>
  <c r="M3345" i="1"/>
  <c r="M1700" i="1"/>
  <c r="M1283" i="1"/>
  <c r="M1475" i="1"/>
  <c r="M3357" i="1"/>
  <c r="M1719" i="1"/>
  <c r="M3187" i="1"/>
  <c r="M3368" i="1"/>
  <c r="M1555" i="1"/>
  <c r="M3634" i="1"/>
  <c r="M2130" i="1"/>
  <c r="M1726" i="1"/>
  <c r="M3371" i="1"/>
  <c r="M1727" i="1"/>
  <c r="M1729" i="1"/>
  <c r="M3635" i="1"/>
  <c r="M3375" i="1"/>
  <c r="M3189" i="1"/>
  <c r="M3377" i="1"/>
  <c r="M1741" i="1"/>
  <c r="M3380" i="1"/>
  <c r="M3208" i="1"/>
  <c r="M2132" i="1"/>
  <c r="M1751" i="1"/>
  <c r="M1400" i="1"/>
  <c r="M1635" i="1"/>
  <c r="M1760" i="1"/>
  <c r="M2178" i="1"/>
  <c r="M3390" i="1"/>
  <c r="M1761" i="1"/>
  <c r="M3264" i="1"/>
  <c r="M3637" i="1"/>
  <c r="M1764" i="1"/>
  <c r="M1765" i="1"/>
  <c r="M1574" i="1"/>
  <c r="M1575" i="1"/>
  <c r="M3396" i="1"/>
  <c r="M3397" i="1"/>
  <c r="M3399" i="1"/>
  <c r="M1774" i="1"/>
  <c r="M3641" i="1"/>
  <c r="M1783" i="1"/>
  <c r="M1786" i="1"/>
  <c r="M3404" i="1"/>
  <c r="M1582" i="1"/>
  <c r="M1792" i="1"/>
  <c r="M1793" i="1"/>
  <c r="M2134" i="1"/>
  <c r="M1806" i="1"/>
  <c r="M1587" i="1"/>
  <c r="M1317" i="1"/>
  <c r="M2184" i="1"/>
  <c r="M1811" i="1"/>
  <c r="M1812" i="1"/>
  <c r="M1813" i="1"/>
  <c r="M3412" i="1"/>
  <c r="M1817" i="1"/>
  <c r="M3414" i="1"/>
  <c r="M1819" i="1"/>
  <c r="M2185" i="1"/>
  <c r="M3417" i="1"/>
  <c r="M1503" i="1"/>
  <c r="M1591" i="1"/>
  <c r="M1825" i="1"/>
  <c r="M1826" i="1"/>
  <c r="M1827" i="1"/>
  <c r="M1593" i="1"/>
  <c r="M1830" i="1"/>
  <c r="M1595" i="1"/>
  <c r="M1832" i="1"/>
  <c r="M3650" i="1"/>
  <c r="M3424" i="1"/>
  <c r="M2188" i="1"/>
  <c r="M1837" i="1"/>
  <c r="M1839" i="1"/>
  <c r="M3651" i="1"/>
  <c r="M1840" i="1"/>
  <c r="M3427" i="1"/>
  <c r="M2136" i="1"/>
  <c r="M3431" i="1"/>
  <c r="M1604" i="1"/>
  <c r="M1508" i="1"/>
  <c r="M1858" i="1"/>
  <c r="M1859" i="1"/>
  <c r="M1609" i="1"/>
  <c r="M1611" i="1"/>
  <c r="M1509" i="1"/>
  <c r="M2137" i="1"/>
  <c r="M1510" i="1"/>
  <c r="M3444" i="1"/>
  <c r="M1511" i="1"/>
  <c r="M1436" i="1"/>
  <c r="M3445" i="1"/>
  <c r="M1868" i="1"/>
  <c r="M3448" i="1"/>
  <c r="M3451" i="1"/>
  <c r="M1873" i="1"/>
  <c r="M1874" i="1"/>
  <c r="M2194" i="1"/>
  <c r="M1517" i="1"/>
  <c r="M1442" i="1"/>
  <c r="M1619" i="1"/>
  <c r="M1354" i="1"/>
  <c r="M3295" i="1"/>
  <c r="M3458" i="1"/>
  <c r="M1882" i="1"/>
  <c r="M1891" i="1"/>
  <c r="M1895" i="1"/>
  <c r="M2195" i="1"/>
  <c r="M3467" i="1"/>
  <c r="M3468" i="1"/>
  <c r="M2196" i="1"/>
  <c r="M1899" i="1"/>
  <c r="M1900" i="1"/>
  <c r="M3469" i="1"/>
  <c r="M3470" i="1"/>
  <c r="M1901" i="1"/>
  <c r="M3471" i="1"/>
  <c r="M3473" i="1"/>
  <c r="M1905" i="1"/>
  <c r="M1907" i="1"/>
  <c r="M1909" i="1"/>
  <c r="M1631" i="1"/>
  <c r="M3297" i="1"/>
  <c r="M3612" i="1"/>
  <c r="M3463" i="1"/>
  <c r="M1771" i="1"/>
  <c r="M1885" i="1"/>
  <c r="M1850" i="1"/>
  <c r="M2140" i="1"/>
  <c r="M1579" i="1"/>
  <c r="M2135" i="1"/>
  <c r="M1737" i="1"/>
  <c r="M3255" i="1"/>
  <c r="M1723" i="1"/>
  <c r="M3632" i="1"/>
  <c r="M3408" i="1"/>
  <c r="M1772" i="1"/>
  <c r="M1816" i="1"/>
  <c r="M1779" i="1"/>
  <c r="M1908" i="1"/>
  <c r="M3638" i="1"/>
  <c r="M2172" i="1"/>
  <c r="M1756" i="1"/>
  <c r="M1713" i="1"/>
  <c r="M1777" i="1"/>
  <c r="T3431" i="1" l="1"/>
  <c r="Q3431" i="1"/>
  <c r="Q1840" i="1"/>
  <c r="Q1528" i="1"/>
  <c r="Q1793" i="1"/>
  <c r="Q3624" i="1"/>
  <c r="Q1660" i="1"/>
  <c r="Q1764" i="1"/>
  <c r="Q1806" i="1"/>
  <c r="Q3637" i="1"/>
  <c r="Q1700" i="1"/>
  <c r="Q1669" i="1"/>
  <c r="Q1839" i="1"/>
  <c r="Q3651" i="1"/>
  <c r="Q1651" i="1"/>
  <c r="Q3404" i="1"/>
  <c r="Q1771" i="1"/>
  <c r="Q1885" i="1"/>
  <c r="Q1850" i="1"/>
  <c r="Q2140" i="1"/>
  <c r="Q1579" i="1"/>
  <c r="Q2135" i="1"/>
  <c r="Q1737" i="1"/>
  <c r="Q3255" i="1"/>
  <c r="Q1723" i="1"/>
  <c r="Q3632" i="1"/>
  <c r="Q3408" i="1"/>
  <c r="Q1772" i="1"/>
  <c r="Q1816" i="1"/>
  <c r="Q1779" i="1"/>
  <c r="Q1908" i="1"/>
  <c r="T1741" i="1"/>
  <c r="T1400" i="1"/>
  <c r="T1698" i="1"/>
  <c r="T3308" i="1"/>
  <c r="T1640" i="1"/>
  <c r="T3327" i="1"/>
  <c r="T1672" i="1"/>
  <c r="T2185" i="1"/>
  <c r="T2196" i="1"/>
  <c r="T2137" i="1"/>
  <c r="T3424" i="1"/>
  <c r="T2188" i="1"/>
  <c r="T3650" i="1"/>
  <c r="T3254" i="1"/>
  <c r="T3309" i="1"/>
  <c r="T3336" i="1"/>
  <c r="T2178" i="1"/>
  <c r="T3390" i="1"/>
  <c r="T1874" i="1"/>
  <c r="T1891" i="1"/>
  <c r="T3246" i="1"/>
  <c r="T3300" i="1"/>
  <c r="T1635" i="1"/>
  <c r="T3414" i="1"/>
  <c r="T3295" i="1"/>
  <c r="T1517" i="1"/>
  <c r="T1442" i="1"/>
  <c r="T2195" i="1"/>
  <c r="T3339" i="1"/>
  <c r="T2146" i="1"/>
  <c r="T1511" i="1"/>
  <c r="T3612" i="1"/>
  <c r="T1727" i="1"/>
  <c r="T3412" i="1"/>
  <c r="T1729" i="1"/>
  <c r="T1837" i="1"/>
  <c r="T2128" i="1"/>
  <c r="T3201" i="1"/>
  <c r="T1761" i="1"/>
  <c r="T1774" i="1"/>
  <c r="T3247" i="1"/>
  <c r="T3396" i="1"/>
  <c r="T1907" i="1"/>
  <c r="T1760" i="1"/>
  <c r="T1436" i="1"/>
  <c r="T1868" i="1"/>
  <c r="T1830" i="1"/>
  <c r="T3377" i="1"/>
  <c r="T3397" i="1"/>
  <c r="T3473" i="1"/>
  <c r="T1858" i="1"/>
  <c r="T1859" i="1"/>
  <c r="T2136" i="1"/>
  <c r="T1508" i="1"/>
  <c r="T3357" i="1"/>
  <c r="T3469" i="1"/>
  <c r="T3371" i="1"/>
  <c r="T1882" i="1"/>
  <c r="T3399" i="1"/>
  <c r="T3610" i="1"/>
  <c r="T2194" i="1"/>
  <c r="T2148" i="1"/>
  <c r="T3635" i="1"/>
  <c r="T3375" i="1"/>
  <c r="T1751" i="1"/>
  <c r="T1260" i="1"/>
  <c r="T3189" i="1"/>
  <c r="T3427" i="1"/>
  <c r="T1593" i="1"/>
  <c r="T1575" i="1"/>
  <c r="T3641" i="1"/>
  <c r="T1812" i="1"/>
  <c r="T3208" i="1"/>
  <c r="T1464" i="1"/>
  <c r="T2134" i="1"/>
  <c r="T1909" i="1"/>
  <c r="T1587" i="1"/>
  <c r="T1726" i="1"/>
  <c r="T1765" i="1"/>
  <c r="T1832" i="1"/>
  <c r="T3471" i="1"/>
  <c r="T3417" i="1"/>
  <c r="T1783" i="1"/>
  <c r="T1819" i="1"/>
  <c r="T1611" i="1"/>
  <c r="T1695" i="1"/>
  <c r="T2141" i="1"/>
  <c r="T1609" i="1"/>
  <c r="T1840" i="1"/>
  <c r="T1528" i="1"/>
  <c r="T1793" i="1"/>
  <c r="T3624" i="1"/>
  <c r="T1660" i="1"/>
  <c r="T1764" i="1"/>
  <c r="T1806" i="1"/>
  <c r="T3637" i="1"/>
  <c r="T1700" i="1"/>
  <c r="T1669" i="1"/>
  <c r="T1839" i="1"/>
  <c r="T3651" i="1"/>
  <c r="T1651" i="1"/>
  <c r="T3404" i="1"/>
  <c r="T1771" i="1"/>
  <c r="T1885" i="1"/>
  <c r="T1850" i="1"/>
  <c r="T2140" i="1"/>
  <c r="T1579" i="1"/>
  <c r="T2135" i="1"/>
  <c r="T1737" i="1"/>
  <c r="T3255" i="1"/>
  <c r="T1723" i="1"/>
  <c r="T3632" i="1"/>
  <c r="T3408" i="1"/>
  <c r="T1772" i="1"/>
  <c r="T1816" i="1"/>
  <c r="T1779" i="1"/>
  <c r="T1908" i="1"/>
  <c r="T3638" i="1"/>
  <c r="T2172" i="1"/>
  <c r="T1756" i="1"/>
  <c r="T1713" i="1"/>
  <c r="T1777" i="1"/>
  <c r="T1714" i="1"/>
  <c r="T3456" i="1"/>
  <c r="T2175" i="1"/>
  <c r="T1809" i="1"/>
  <c r="T1701" i="1"/>
  <c r="T1716" i="1"/>
  <c r="T2193" i="1"/>
  <c r="T1912" i="1"/>
  <c r="T3416" i="1"/>
  <c r="T1750" i="1"/>
  <c r="T1847" i="1"/>
  <c r="T1623" i="1"/>
  <c r="T3188" i="1"/>
  <c r="T1696" i="1"/>
  <c r="T1854" i="1"/>
  <c r="T1911" i="1"/>
  <c r="T1822" i="1"/>
  <c r="T1572" i="1"/>
  <c r="T1694" i="1"/>
  <c r="T2155" i="1"/>
  <c r="T1776" i="1"/>
  <c r="T3321" i="1"/>
  <c r="T1732" i="1"/>
  <c r="Q1895" i="1"/>
  <c r="Q2130" i="1"/>
  <c r="Q1591" i="1"/>
  <c r="Q3380" i="1"/>
  <c r="Q1741" i="1"/>
  <c r="Q1400" i="1"/>
  <c r="Q1698" i="1"/>
  <c r="Q3308" i="1"/>
  <c r="Q1640" i="1"/>
  <c r="Q3327" i="1"/>
  <c r="Q1672" i="1"/>
  <c r="Q2185" i="1"/>
  <c r="Q2196" i="1"/>
  <c r="Q2137" i="1"/>
  <c r="Q3424" i="1"/>
  <c r="Q2188" i="1"/>
  <c r="Q3650" i="1"/>
  <c r="Q3254" i="1"/>
  <c r="Q3309" i="1"/>
  <c r="Q3336" i="1"/>
  <c r="Q2178" i="1"/>
  <c r="Q3390" i="1"/>
  <c r="Q1874" i="1"/>
  <c r="Q1891" i="1"/>
  <c r="Q3246" i="1"/>
  <c r="Q3300" i="1"/>
  <c r="Q1635" i="1"/>
  <c r="Q3414" i="1"/>
  <c r="Q3295" i="1"/>
  <c r="Q1517" i="1"/>
  <c r="Q1442" i="1"/>
  <c r="Q2195" i="1"/>
  <c r="Q3339" i="1"/>
  <c r="Q2146" i="1"/>
  <c r="Q1511" i="1"/>
  <c r="Q3612" i="1"/>
  <c r="Q1727" i="1"/>
  <c r="Q3412" i="1"/>
  <c r="Q1729" i="1"/>
  <c r="Q1837" i="1"/>
  <c r="Q2128" i="1"/>
  <c r="Q3201" i="1"/>
  <c r="Q1761" i="1"/>
  <c r="Q1774" i="1"/>
  <c r="Q3247" i="1"/>
  <c r="Q3396" i="1"/>
  <c r="Q1907" i="1"/>
  <c r="Q1760" i="1"/>
  <c r="Q1436" i="1"/>
  <c r="Q1868" i="1"/>
  <c r="Q1830" i="1"/>
  <c r="Q3377" i="1"/>
  <c r="Q3397" i="1"/>
  <c r="Q3473" i="1"/>
  <c r="Q1858" i="1"/>
  <c r="Q1859" i="1"/>
  <c r="Q2136" i="1"/>
  <c r="Q1508" i="1"/>
  <c r="Q3357" i="1"/>
  <c r="Q3469" i="1"/>
  <c r="Q3371" i="1"/>
  <c r="Q1882" i="1"/>
  <c r="Q3399" i="1"/>
  <c r="Q3610" i="1"/>
  <c r="Q2194" i="1"/>
  <c r="Q2148" i="1"/>
  <c r="Q3635" i="1"/>
  <c r="Q3375" i="1"/>
  <c r="Q1751" i="1"/>
  <c r="Q1260" i="1"/>
  <c r="Q3189" i="1"/>
  <c r="Q3427" i="1"/>
  <c r="Q1593" i="1"/>
  <c r="Q1575" i="1"/>
  <c r="Q3641" i="1"/>
  <c r="Q1812" i="1"/>
  <c r="Q3208" i="1"/>
  <c r="Q1464" i="1"/>
  <c r="Q2134" i="1"/>
  <c r="Q1909" i="1"/>
  <c r="Q1587" i="1"/>
  <c r="Q1726" i="1"/>
  <c r="Q1765" i="1"/>
  <c r="Q1832" i="1"/>
  <c r="Q3471" i="1"/>
  <c r="Q3417" i="1"/>
  <c r="Q1783" i="1"/>
  <c r="Q1819" i="1"/>
  <c r="Q1611" i="1"/>
  <c r="Q1695" i="1"/>
  <c r="Q2141" i="1"/>
  <c r="Q1609" i="1"/>
  <c r="M3298" i="1"/>
  <c r="Q3333" i="1"/>
  <c r="T1786" i="1" l="1"/>
  <c r="T1792" i="1"/>
  <c r="T2184" i="1"/>
  <c r="T1475" i="1"/>
  <c r="T1283" i="1"/>
  <c r="T3297" i="1"/>
  <c r="T1817" i="1"/>
  <c r="T3304" i="1"/>
  <c r="T1555" i="1"/>
  <c r="T1671" i="1"/>
  <c r="T1899" i="1"/>
  <c r="T1676" i="1"/>
  <c r="T3444" i="1"/>
  <c r="T1811" i="1"/>
  <c r="T1354" i="1"/>
  <c r="T1719" i="1"/>
  <c r="T1503" i="1"/>
  <c r="T3649" i="1"/>
  <c r="T3312" i="1"/>
  <c r="T3467" i="1"/>
  <c r="T3329" i="1"/>
  <c r="T1457" i="1"/>
  <c r="T1826" i="1"/>
  <c r="T1825" i="1"/>
  <c r="T1509" i="1"/>
  <c r="T3316" i="1"/>
  <c r="T1261" i="1"/>
  <c r="T2132" i="1"/>
  <c r="T1656" i="1"/>
  <c r="T3187" i="1"/>
  <c r="T1456" i="1"/>
  <c r="T1905" i="1"/>
  <c r="T3343" i="1"/>
  <c r="T3448" i="1"/>
  <c r="T3458" i="1"/>
  <c r="T3240" i="1"/>
  <c r="T3468" i="1"/>
  <c r="T1604" i="1"/>
  <c r="T3634" i="1"/>
  <c r="T1901" i="1"/>
  <c r="T3317" i="1"/>
  <c r="T1900" i="1"/>
  <c r="T3470" i="1"/>
  <c r="T1827" i="1"/>
  <c r="T3368" i="1"/>
  <c r="T3345" i="1"/>
  <c r="T3298" i="1"/>
  <c r="T3333" i="1"/>
  <c r="T1895" i="1"/>
  <c r="T2130" i="1"/>
  <c r="T1591" i="1"/>
  <c r="T3380" i="1"/>
  <c r="Q1786" i="1"/>
  <c r="Q1792" i="1"/>
  <c r="Q2184" i="1"/>
  <c r="Q1475" i="1"/>
  <c r="Q1283" i="1"/>
  <c r="Q3297" i="1"/>
  <c r="Q1817" i="1"/>
  <c r="Q3304" i="1"/>
  <c r="Q1555" i="1"/>
  <c r="Q1671" i="1"/>
  <c r="Q1899" i="1"/>
  <c r="Q1676" i="1"/>
  <c r="Q3444" i="1"/>
  <c r="Q1811" i="1"/>
  <c r="Q1354" i="1"/>
  <c r="Q1719" i="1"/>
  <c r="Q1503" i="1"/>
  <c r="Q3649" i="1"/>
  <c r="Q3312" i="1"/>
  <c r="Q3467" i="1"/>
  <c r="Q3329" i="1"/>
  <c r="Q1457" i="1"/>
  <c r="Q1826" i="1"/>
  <c r="Q1825" i="1"/>
  <c r="Q1509" i="1"/>
  <c r="Q3316" i="1"/>
  <c r="Q1261" i="1"/>
  <c r="Q2132" i="1"/>
  <c r="Q1656" i="1"/>
  <c r="Q3187" i="1"/>
  <c r="Q1456" i="1"/>
  <c r="Q1905" i="1"/>
  <c r="Q3343" i="1"/>
  <c r="Q3448" i="1"/>
  <c r="Q3458" i="1"/>
  <c r="Q3240" i="1"/>
  <c r="Q3468" i="1"/>
  <c r="Q1604" i="1"/>
  <c r="Q3634" i="1"/>
  <c r="Q1901" i="1"/>
  <c r="Q3317" i="1"/>
  <c r="Q1900" i="1"/>
  <c r="Q3470" i="1"/>
  <c r="Q1827" i="1"/>
  <c r="Q3368" i="1"/>
  <c r="Q3345" i="1"/>
  <c r="Q3298" i="1"/>
  <c r="Q8" i="1" l="1"/>
  <c r="Q9" i="1"/>
  <c r="Q10" i="1"/>
  <c r="Q11" i="1"/>
  <c r="Q12" i="1"/>
  <c r="Q13" i="1"/>
  <c r="Q14" i="1"/>
  <c r="Q15" i="1"/>
  <c r="Q16" i="1"/>
  <c r="Q1913" i="1"/>
  <c r="Q17" i="1"/>
  <c r="Q18" i="1"/>
  <c r="Q1914" i="1"/>
  <c r="Q19" i="1"/>
  <c r="Q20" i="1"/>
  <c r="Q21" i="1"/>
  <c r="Q22" i="1"/>
  <c r="Q23" i="1"/>
  <c r="Q24" i="1"/>
  <c r="Q25" i="1"/>
  <c r="Q26" i="1"/>
  <c r="Q27" i="1"/>
  <c r="Q1915" i="1"/>
  <c r="Q28" i="1"/>
  <c r="Q29" i="1"/>
  <c r="Q30" i="1"/>
  <c r="Q31" i="1"/>
  <c r="Q32" i="1"/>
  <c r="Q1916" i="1"/>
  <c r="Q33" i="1"/>
  <c r="Q34" i="1"/>
  <c r="Q35" i="1"/>
  <c r="Q36" i="1"/>
  <c r="Q37" i="1"/>
  <c r="Q38" i="1"/>
  <c r="Q1917" i="1"/>
  <c r="Q1918" i="1"/>
  <c r="Q40" i="1"/>
  <c r="Q39" i="1"/>
  <c r="Q41" i="1"/>
  <c r="Q1919" i="1"/>
  <c r="Q2198" i="1"/>
  <c r="Q42" i="1"/>
  <c r="Q43" i="1"/>
  <c r="Q44" i="1"/>
  <c r="Q45" i="1"/>
  <c r="Q46" i="1"/>
  <c r="Q47" i="1"/>
  <c r="Q48" i="1"/>
  <c r="Q49" i="1"/>
  <c r="Q3479" i="1"/>
  <c r="Q50" i="1"/>
  <c r="Q2199" i="1"/>
  <c r="Q51" i="1"/>
  <c r="Q52" i="1"/>
  <c r="Q53" i="1"/>
  <c r="Q54" i="1"/>
  <c r="Q55" i="1"/>
  <c r="Q56" i="1"/>
  <c r="Q1920" i="1"/>
  <c r="Q58" i="1"/>
  <c r="Q57" i="1"/>
  <c r="Q59" i="1"/>
  <c r="Q60" i="1"/>
  <c r="Q61" i="1"/>
  <c r="Q62" i="1"/>
  <c r="Q63" i="1"/>
  <c r="Q64" i="1"/>
  <c r="Q65" i="1"/>
  <c r="Q66" i="1"/>
  <c r="Q67" i="1"/>
  <c r="Q68" i="1"/>
  <c r="Q2200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1921" i="1"/>
  <c r="Q88" i="1"/>
  <c r="Q1922" i="1"/>
  <c r="Q89" i="1"/>
  <c r="Q90" i="1"/>
  <c r="Q91" i="1"/>
  <c r="Q92" i="1"/>
  <c r="Q93" i="1"/>
  <c r="Q192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924" i="1"/>
  <c r="Q107" i="1"/>
  <c r="Q108" i="1"/>
  <c r="Q109" i="1"/>
  <c r="Q110" i="1"/>
  <c r="Q111" i="1"/>
  <c r="Q112" i="1"/>
  <c r="Q1925" i="1"/>
  <c r="Q1926" i="1"/>
  <c r="Q113" i="1"/>
  <c r="Q114" i="1"/>
  <c r="Q115" i="1"/>
  <c r="Q116" i="1"/>
  <c r="Q117" i="1"/>
  <c r="Q118" i="1"/>
  <c r="Q119" i="1"/>
  <c r="Q1927" i="1"/>
  <c r="Q1928" i="1"/>
  <c r="Q120" i="1"/>
  <c r="Q122" i="1"/>
  <c r="Q121" i="1"/>
  <c r="Q123" i="1"/>
  <c r="Q124" i="1"/>
  <c r="Q1929" i="1"/>
  <c r="Q125" i="1"/>
  <c r="Q2201" i="1"/>
  <c r="Q126" i="1"/>
  <c r="Q127" i="1"/>
  <c r="Q1930" i="1"/>
  <c r="Q128" i="1"/>
  <c r="Q129" i="1"/>
  <c r="Q130" i="1"/>
  <c r="Q131" i="1"/>
  <c r="Q132" i="1"/>
  <c r="Q2202" i="1"/>
  <c r="Q133" i="1"/>
  <c r="Q134" i="1"/>
  <c r="Q1931" i="1"/>
  <c r="Q135" i="1"/>
  <c r="Q136" i="1"/>
  <c r="Q137" i="1"/>
  <c r="Q1932" i="1"/>
  <c r="Q138" i="1"/>
  <c r="Q139" i="1"/>
  <c r="Q140" i="1"/>
  <c r="Q1933" i="1"/>
  <c r="Q2203" i="1"/>
  <c r="Q2204" i="1"/>
  <c r="Q141" i="1"/>
  <c r="Q142" i="1"/>
  <c r="Q1934" i="1"/>
  <c r="Q143" i="1"/>
  <c r="Q1935" i="1"/>
  <c r="Q2205" i="1"/>
  <c r="Q144" i="1"/>
  <c r="Q2206" i="1"/>
  <c r="Q1936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2207" i="1"/>
  <c r="Q2208" i="1"/>
  <c r="Q2209" i="1"/>
  <c r="Q161" i="1"/>
  <c r="Q162" i="1"/>
  <c r="Q163" i="1"/>
  <c r="Q164" i="1"/>
  <c r="Q1937" i="1"/>
  <c r="Q165" i="1"/>
  <c r="Q166" i="1"/>
  <c r="Q167" i="1"/>
  <c r="Q168" i="1"/>
  <c r="Q2145" i="1"/>
  <c r="Q169" i="1"/>
  <c r="Q170" i="1"/>
  <c r="Q172" i="1"/>
  <c r="Q171" i="1"/>
  <c r="Q173" i="1"/>
  <c r="Q174" i="1"/>
  <c r="Q2210" i="1"/>
  <c r="Q175" i="1"/>
  <c r="Q176" i="1"/>
  <c r="Q177" i="1"/>
  <c r="Q178" i="1"/>
  <c r="Q179" i="1"/>
  <c r="Q180" i="1"/>
  <c r="Q181" i="1"/>
  <c r="Q182" i="1"/>
  <c r="Q183" i="1"/>
  <c r="Q1938" i="1"/>
  <c r="Q184" i="1"/>
  <c r="Q185" i="1"/>
  <c r="Q1939" i="1"/>
  <c r="Q187" i="1"/>
  <c r="Q186" i="1"/>
  <c r="Q188" i="1"/>
  <c r="Q189" i="1"/>
  <c r="Q190" i="1"/>
  <c r="Q191" i="1"/>
  <c r="Q192" i="1"/>
  <c r="Q193" i="1"/>
  <c r="Q194" i="1"/>
  <c r="Q1940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1941" i="1"/>
  <c r="Q207" i="1"/>
  <c r="Q208" i="1"/>
  <c r="Q209" i="1"/>
  <c r="Q210" i="1"/>
  <c r="Q211" i="1"/>
  <c r="Q212" i="1"/>
  <c r="Q214" i="1"/>
  <c r="Q213" i="1"/>
  <c r="Q215" i="1"/>
  <c r="Q216" i="1"/>
  <c r="Q217" i="1"/>
  <c r="Q218" i="1"/>
  <c r="Q219" i="1"/>
  <c r="Q220" i="1"/>
  <c r="Q221" i="1"/>
  <c r="Q222" i="1"/>
  <c r="Q223" i="1"/>
  <c r="Q2211" i="1"/>
  <c r="Q224" i="1"/>
  <c r="Q2212" i="1"/>
  <c r="Q1942" i="1"/>
  <c r="Q1943" i="1"/>
  <c r="Q1944" i="1"/>
  <c r="Q225" i="1"/>
  <c r="Q226" i="1"/>
  <c r="Q227" i="1"/>
  <c r="Q228" i="1"/>
  <c r="Q229" i="1"/>
  <c r="Q230" i="1"/>
  <c r="Q231" i="1"/>
  <c r="Q232" i="1"/>
  <c r="Q233" i="1"/>
  <c r="Q235" i="1"/>
  <c r="Q234" i="1"/>
  <c r="Q2213" i="1"/>
  <c r="Q1945" i="1"/>
  <c r="Q2214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215" i="1"/>
  <c r="Q249" i="1"/>
  <c r="Q250" i="1"/>
  <c r="Q1946" i="1"/>
  <c r="Q251" i="1"/>
  <c r="Q252" i="1"/>
  <c r="Q1947" i="1"/>
  <c r="Q3451" i="1"/>
  <c r="Q1948" i="1"/>
  <c r="Q253" i="1"/>
  <c r="Q1949" i="1"/>
  <c r="Q254" i="1"/>
  <c r="Q255" i="1"/>
  <c r="Q256" i="1"/>
  <c r="Q257" i="1"/>
  <c r="Q258" i="1"/>
  <c r="Q259" i="1"/>
  <c r="Q260" i="1"/>
  <c r="Q1950" i="1"/>
  <c r="Q261" i="1"/>
  <c r="Q262" i="1"/>
  <c r="Q263" i="1"/>
  <c r="Q265" i="1"/>
  <c r="Q264" i="1"/>
  <c r="Q1951" i="1"/>
  <c r="Q266" i="1"/>
  <c r="Q267" i="1"/>
  <c r="Q268" i="1"/>
  <c r="Q269" i="1"/>
  <c r="Q270" i="1"/>
  <c r="Q271" i="1"/>
  <c r="Q272" i="1"/>
  <c r="Q274" i="1"/>
  <c r="Q273" i="1"/>
  <c r="Q275" i="1"/>
  <c r="Q2216" i="1"/>
  <c r="Q277" i="1"/>
  <c r="Q276" i="1"/>
  <c r="Q278" i="1"/>
  <c r="Q279" i="1"/>
  <c r="Q280" i="1"/>
  <c r="Q281" i="1"/>
  <c r="Q282" i="1"/>
  <c r="Q283" i="1"/>
  <c r="Q284" i="1"/>
  <c r="Q285" i="1"/>
  <c r="Q286" i="1"/>
  <c r="Q287" i="1"/>
  <c r="Q2217" i="1"/>
  <c r="Q288" i="1"/>
  <c r="Q289" i="1"/>
  <c r="Q290" i="1"/>
  <c r="Q291" i="1"/>
  <c r="Q292" i="1"/>
  <c r="Q293" i="1"/>
  <c r="Q294" i="1"/>
  <c r="Q295" i="1"/>
  <c r="Q296" i="1"/>
  <c r="Q297" i="1"/>
  <c r="Q298" i="1"/>
  <c r="Q1952" i="1"/>
  <c r="Q299" i="1"/>
  <c r="Q300" i="1"/>
  <c r="Q301" i="1"/>
  <c r="Q302" i="1"/>
  <c r="Q2218" i="1"/>
  <c r="Q303" i="1"/>
  <c r="Q304" i="1"/>
  <c r="Q305" i="1"/>
  <c r="Q306" i="1"/>
  <c r="Q307" i="1"/>
  <c r="Q308" i="1"/>
  <c r="Q309" i="1"/>
  <c r="Q310" i="1"/>
  <c r="Q1953" i="1"/>
  <c r="Q311" i="1"/>
  <c r="Q312" i="1"/>
  <c r="Q1954" i="1"/>
  <c r="Q313" i="1"/>
  <c r="Q1955" i="1"/>
  <c r="Q1956" i="1"/>
  <c r="Q315" i="1"/>
  <c r="Q314" i="1"/>
  <c r="Q316" i="1"/>
  <c r="Q317" i="1"/>
  <c r="Q319" i="1"/>
  <c r="Q318" i="1"/>
  <c r="Q320" i="1"/>
  <c r="Q321" i="1"/>
  <c r="Q2219" i="1"/>
  <c r="Q2220" i="1"/>
  <c r="Q322" i="1"/>
  <c r="Q324" i="1"/>
  <c r="Q323" i="1"/>
  <c r="Q325" i="1"/>
  <c r="Q2221" i="1"/>
  <c r="Q326" i="1"/>
  <c r="Q327" i="1"/>
  <c r="Q328" i="1"/>
  <c r="Q329" i="1"/>
  <c r="Q2222" i="1"/>
  <c r="Q330" i="1"/>
  <c r="Q331" i="1"/>
  <c r="Q332" i="1"/>
  <c r="Q2223" i="1"/>
  <c r="Q333" i="1"/>
  <c r="Q335" i="1"/>
  <c r="Q334" i="1"/>
  <c r="Q1317" i="1"/>
  <c r="Q336" i="1"/>
  <c r="Q337" i="1"/>
  <c r="Q338" i="1"/>
  <c r="Q339" i="1"/>
  <c r="Q340" i="1"/>
  <c r="Q1957" i="1"/>
  <c r="Q341" i="1"/>
  <c r="Q1958" i="1"/>
  <c r="Q342" i="1"/>
  <c r="Q343" i="1"/>
  <c r="Q2224" i="1"/>
  <c r="Q345" i="1"/>
  <c r="Q344" i="1"/>
  <c r="Q346" i="1"/>
  <c r="Q347" i="1"/>
  <c r="Q1959" i="1"/>
  <c r="Q348" i="1"/>
  <c r="Q349" i="1"/>
  <c r="Q350" i="1"/>
  <c r="Q1960" i="1"/>
  <c r="Q351" i="1"/>
  <c r="Q352" i="1"/>
  <c r="Q353" i="1"/>
  <c r="Q1961" i="1"/>
  <c r="Q354" i="1"/>
  <c r="Q355" i="1"/>
  <c r="Q356" i="1"/>
  <c r="Q1962" i="1"/>
  <c r="Q2225" i="1"/>
  <c r="Q357" i="1"/>
  <c r="Q1963" i="1"/>
  <c r="Q358" i="1"/>
  <c r="Q359" i="1"/>
  <c r="Q360" i="1"/>
  <c r="Q361" i="1"/>
  <c r="Q362" i="1"/>
  <c r="Q2226" i="1"/>
  <c r="Q363" i="1"/>
  <c r="Q1964" i="1"/>
  <c r="Q364" i="1"/>
  <c r="Q2227" i="1"/>
  <c r="Q365" i="1"/>
  <c r="Q366" i="1"/>
  <c r="Q367" i="1"/>
  <c r="Q368" i="1"/>
  <c r="Q369" i="1"/>
  <c r="Q370" i="1"/>
  <c r="Q371" i="1"/>
  <c r="Q372" i="1"/>
  <c r="Q373" i="1"/>
  <c r="Q2228" i="1"/>
  <c r="Q374" i="1"/>
  <c r="Q375" i="1"/>
  <c r="Q1965" i="1"/>
  <c r="Q376" i="1"/>
  <c r="Q1966" i="1"/>
  <c r="Q377" i="1"/>
  <c r="Q3480" i="1"/>
  <c r="Q378" i="1"/>
  <c r="Q379" i="1"/>
  <c r="Q2229" i="1"/>
  <c r="Q380" i="1"/>
  <c r="Q381" i="1"/>
  <c r="Q382" i="1"/>
  <c r="Q383" i="1"/>
  <c r="Q384" i="1"/>
  <c r="Q385" i="1"/>
  <c r="Q387" i="1"/>
  <c r="Q386" i="1"/>
  <c r="Q388" i="1"/>
  <c r="Q389" i="1"/>
  <c r="Q1967" i="1"/>
  <c r="Q390" i="1"/>
  <c r="Q391" i="1"/>
  <c r="Q392" i="1"/>
  <c r="Q393" i="1"/>
  <c r="Q1968" i="1"/>
  <c r="Q394" i="1"/>
  <c r="Q2230" i="1"/>
  <c r="Q395" i="1"/>
  <c r="Q396" i="1"/>
  <c r="Q397" i="1"/>
  <c r="Q2231" i="1"/>
  <c r="Q1969" i="1"/>
  <c r="Q1970" i="1"/>
  <c r="Q1971" i="1"/>
  <c r="Q398" i="1"/>
  <c r="Q1972" i="1"/>
  <c r="Q399" i="1"/>
  <c r="Q400" i="1"/>
  <c r="Q401" i="1"/>
  <c r="Q2232" i="1"/>
  <c r="Q402" i="1"/>
  <c r="Q2233" i="1"/>
  <c r="Q403" i="1"/>
  <c r="Q2234" i="1"/>
  <c r="Q404" i="1"/>
  <c r="Q405" i="1"/>
  <c r="Q406" i="1"/>
  <c r="Q2235" i="1"/>
  <c r="Q1582" i="1"/>
  <c r="Q407" i="1"/>
  <c r="Q408" i="1"/>
  <c r="Q2236" i="1"/>
  <c r="Q409" i="1"/>
  <c r="Q410" i="1"/>
  <c r="Q412" i="1"/>
  <c r="Q411" i="1"/>
  <c r="Q413" i="1"/>
  <c r="Q3481" i="1"/>
  <c r="Q414" i="1"/>
  <c r="Q415" i="1"/>
  <c r="Q416" i="1"/>
  <c r="Q417" i="1"/>
  <c r="Q3482" i="1"/>
  <c r="Q418" i="1"/>
  <c r="Q419" i="1"/>
  <c r="Q420" i="1"/>
  <c r="Q1973" i="1"/>
  <c r="Q421" i="1"/>
  <c r="Q2237" i="1"/>
  <c r="Q422" i="1"/>
  <c r="Q423" i="1"/>
  <c r="Q424" i="1"/>
  <c r="Q2238" i="1"/>
  <c r="Q425" i="1"/>
  <c r="Q426" i="1"/>
  <c r="Q427" i="1"/>
  <c r="Q2239" i="1"/>
  <c r="Q2240" i="1"/>
  <c r="Q428" i="1"/>
  <c r="Q2241" i="1"/>
  <c r="Q429" i="1"/>
  <c r="Q1974" i="1"/>
  <c r="Q430" i="1"/>
  <c r="Q2242" i="1"/>
  <c r="Q431" i="1"/>
  <c r="Q433" i="1"/>
  <c r="Q432" i="1"/>
  <c r="Q434" i="1"/>
  <c r="Q435" i="1"/>
  <c r="Q436" i="1"/>
  <c r="Q437" i="1"/>
  <c r="Q438" i="1"/>
  <c r="Q439" i="1"/>
  <c r="Q440" i="1"/>
  <c r="Q441" i="1"/>
  <c r="Q2243" i="1"/>
  <c r="Q442" i="1"/>
  <c r="Q443" i="1"/>
  <c r="Q445" i="1"/>
  <c r="Q444" i="1"/>
  <c r="Q446" i="1"/>
  <c r="Q2244" i="1"/>
  <c r="Q447" i="1"/>
  <c r="Q448" i="1"/>
  <c r="Q2245" i="1"/>
  <c r="Q449" i="1"/>
  <c r="Q450" i="1"/>
  <c r="Q451" i="1"/>
  <c r="Q452" i="1"/>
  <c r="Q1975" i="1"/>
  <c r="Q453" i="1"/>
  <c r="Q454" i="1"/>
  <c r="Q455" i="1"/>
  <c r="Q2246" i="1"/>
  <c r="Q456" i="1"/>
  <c r="Q457" i="1"/>
  <c r="Q458" i="1"/>
  <c r="Q2247" i="1"/>
  <c r="Q459" i="1"/>
  <c r="Q460" i="1"/>
  <c r="Q462" i="1"/>
  <c r="Q461" i="1"/>
  <c r="Q463" i="1"/>
  <c r="Q3483" i="1"/>
  <c r="Q464" i="1"/>
  <c r="Q465" i="1"/>
  <c r="Q466" i="1"/>
  <c r="Q1976" i="1"/>
  <c r="Q467" i="1"/>
  <c r="Q468" i="1"/>
  <c r="Q1977" i="1"/>
  <c r="Q469" i="1"/>
  <c r="Q470" i="1"/>
  <c r="Q471" i="1"/>
  <c r="Q2248" i="1"/>
  <c r="Q472" i="1"/>
  <c r="Q473" i="1"/>
  <c r="Q474" i="1"/>
  <c r="Q475" i="1"/>
  <c r="Q476" i="1"/>
  <c r="Q2249" i="1"/>
  <c r="Q477" i="1"/>
  <c r="Q478" i="1"/>
  <c r="Q479" i="1"/>
  <c r="Q1978" i="1"/>
  <c r="Q480" i="1"/>
  <c r="Q481" i="1"/>
  <c r="Q482" i="1"/>
  <c r="Q1979" i="1"/>
  <c r="Q1540" i="1"/>
  <c r="Q483" i="1"/>
  <c r="Q484" i="1"/>
  <c r="Q2250" i="1"/>
  <c r="Q1980" i="1"/>
  <c r="Q485" i="1"/>
  <c r="Q486" i="1"/>
  <c r="Q2251" i="1"/>
  <c r="Q487" i="1"/>
  <c r="Q488" i="1"/>
  <c r="Q2252" i="1"/>
  <c r="Q489" i="1"/>
  <c r="Q490" i="1"/>
  <c r="Q491" i="1"/>
  <c r="Q492" i="1"/>
  <c r="Q493" i="1"/>
  <c r="Q494" i="1"/>
  <c r="Q495" i="1"/>
  <c r="Q496" i="1"/>
  <c r="Q497" i="1"/>
  <c r="Q498" i="1"/>
  <c r="Q499" i="1"/>
  <c r="Q1981" i="1"/>
  <c r="Q1982" i="1"/>
  <c r="Q500" i="1"/>
  <c r="Q501" i="1"/>
  <c r="Q1983" i="1"/>
  <c r="Q502" i="1"/>
  <c r="Q503" i="1"/>
  <c r="Q504" i="1"/>
  <c r="Q2253" i="1"/>
  <c r="Q1984" i="1"/>
  <c r="Q505" i="1"/>
  <c r="Q2254" i="1"/>
  <c r="Q2255" i="1"/>
  <c r="Q506" i="1"/>
  <c r="Q2256" i="1"/>
  <c r="Q507" i="1"/>
  <c r="Q2257" i="1"/>
  <c r="Q508" i="1"/>
  <c r="Q2258" i="1"/>
  <c r="Q509" i="1"/>
  <c r="Q510" i="1"/>
  <c r="Q511" i="1"/>
  <c r="Q512" i="1"/>
  <c r="Q513" i="1"/>
  <c r="Q514" i="1"/>
  <c r="Q515" i="1"/>
  <c r="Q516" i="1"/>
  <c r="Q517" i="1"/>
  <c r="Q2259" i="1"/>
  <c r="Q518" i="1"/>
  <c r="Q519" i="1"/>
  <c r="Q520" i="1"/>
  <c r="Q521" i="1"/>
  <c r="Q2260" i="1"/>
  <c r="Q522" i="1"/>
  <c r="Q523" i="1"/>
  <c r="Q2261" i="1"/>
  <c r="Q2262" i="1"/>
  <c r="Q524" i="1"/>
  <c r="Q526" i="1"/>
  <c r="Q525" i="1"/>
  <c r="Q527" i="1"/>
  <c r="Q528" i="1"/>
  <c r="Q1985" i="1"/>
  <c r="Q529" i="1"/>
  <c r="Q530" i="1"/>
  <c r="Q531" i="1"/>
  <c r="Q1986" i="1"/>
  <c r="Q1987" i="1"/>
  <c r="Q532" i="1"/>
  <c r="Q533" i="1"/>
  <c r="Q2263" i="1"/>
  <c r="Q2264" i="1"/>
  <c r="Q534" i="1"/>
  <c r="Q2265" i="1"/>
  <c r="Q535" i="1"/>
  <c r="Q536" i="1"/>
  <c r="Q537" i="1"/>
  <c r="Q538" i="1"/>
  <c r="Q2266" i="1"/>
  <c r="Q539" i="1"/>
  <c r="Q540" i="1"/>
  <c r="Q2267" i="1"/>
  <c r="Q541" i="1"/>
  <c r="Q542" i="1"/>
  <c r="Q543" i="1"/>
  <c r="Q544" i="1"/>
  <c r="Q2268" i="1"/>
  <c r="Q2269" i="1"/>
  <c r="Q545" i="1"/>
  <c r="Q546" i="1"/>
  <c r="Q2270" i="1"/>
  <c r="Q547" i="1"/>
  <c r="Q2271" i="1"/>
  <c r="Q548" i="1"/>
  <c r="Q549" i="1"/>
  <c r="Q2272" i="1"/>
  <c r="Q550" i="1"/>
  <c r="Q551" i="1"/>
  <c r="Q1647" i="1"/>
  <c r="Q552" i="1"/>
  <c r="Q553" i="1"/>
  <c r="Q2273" i="1"/>
  <c r="Q2274" i="1"/>
  <c r="Q554" i="1"/>
  <c r="Q555" i="1"/>
  <c r="Q556" i="1"/>
  <c r="Q3484" i="1"/>
  <c r="Q557" i="1"/>
  <c r="Q2275" i="1"/>
  <c r="Q558" i="1"/>
  <c r="Q2276" i="1"/>
  <c r="Q559" i="1"/>
  <c r="Q560" i="1"/>
  <c r="Q561" i="1"/>
  <c r="Q2277" i="1"/>
  <c r="Q562" i="1"/>
  <c r="Q563" i="1"/>
  <c r="Q2278" i="1"/>
  <c r="Q564" i="1"/>
  <c r="Q565" i="1"/>
  <c r="Q1988" i="1"/>
  <c r="Q3485" i="1"/>
  <c r="Q2279" i="1"/>
  <c r="Q1989" i="1"/>
  <c r="Q566" i="1"/>
  <c r="Q567" i="1"/>
  <c r="Q568" i="1"/>
  <c r="Q2280" i="1"/>
  <c r="Q569" i="1"/>
  <c r="Q570" i="1"/>
  <c r="Q571" i="1"/>
  <c r="Q572" i="1"/>
  <c r="Q573" i="1"/>
  <c r="Q574" i="1"/>
  <c r="Q575" i="1"/>
  <c r="Q576" i="1"/>
  <c r="Q577" i="1"/>
  <c r="Q1990" i="1"/>
  <c r="Q578" i="1"/>
  <c r="Q579" i="1"/>
  <c r="Q580" i="1"/>
  <c r="Q581" i="1"/>
  <c r="Q2281" i="1"/>
  <c r="Q582" i="1"/>
  <c r="Q583" i="1"/>
  <c r="Q584" i="1"/>
  <c r="Q585" i="1"/>
  <c r="Q586" i="1"/>
  <c r="Q587" i="1"/>
  <c r="Q1991" i="1"/>
  <c r="Q588" i="1"/>
  <c r="Q589" i="1"/>
  <c r="Q590" i="1"/>
  <c r="Q2282" i="1"/>
  <c r="Q591" i="1"/>
  <c r="Q592" i="1"/>
  <c r="Q593" i="1"/>
  <c r="Q2283" i="1"/>
  <c r="Q594" i="1"/>
  <c r="Q2284" i="1"/>
  <c r="Q595" i="1"/>
  <c r="Q3486" i="1"/>
  <c r="Q596" i="1"/>
  <c r="Q597" i="1"/>
  <c r="Q2285" i="1"/>
  <c r="Q598" i="1"/>
  <c r="Q599" i="1"/>
  <c r="Q3487" i="1"/>
  <c r="Q600" i="1"/>
  <c r="Q601" i="1"/>
  <c r="Q602" i="1"/>
  <c r="Q603" i="1"/>
  <c r="Q604" i="1"/>
  <c r="Q605" i="1"/>
  <c r="Q606" i="1"/>
  <c r="Q607" i="1"/>
  <c r="Q608" i="1"/>
  <c r="Q609" i="1"/>
  <c r="Q2286" i="1"/>
  <c r="Q610" i="1"/>
  <c r="Q611" i="1"/>
  <c r="Q613" i="1"/>
  <c r="Q612" i="1"/>
  <c r="Q614" i="1"/>
  <c r="Q616" i="1"/>
  <c r="Q615" i="1"/>
  <c r="Q1992" i="1"/>
  <c r="Q1993" i="1"/>
  <c r="Q617" i="1"/>
  <c r="Q618" i="1"/>
  <c r="Q2287" i="1"/>
  <c r="Q619" i="1"/>
  <c r="Q620" i="1"/>
  <c r="Q621" i="1"/>
  <c r="Q2288" i="1"/>
  <c r="Q622" i="1"/>
  <c r="Q623" i="1"/>
  <c r="Q2289" i="1"/>
  <c r="Q624" i="1"/>
  <c r="Q1873" i="1"/>
  <c r="Q2290" i="1"/>
  <c r="Q625" i="1"/>
  <c r="Q626" i="1"/>
  <c r="Q627" i="1"/>
  <c r="Q2291" i="1"/>
  <c r="Q2292" i="1"/>
  <c r="Q2293" i="1"/>
  <c r="Q2294" i="1"/>
  <c r="Q628" i="1"/>
  <c r="Q629" i="1"/>
  <c r="Q630" i="1"/>
  <c r="Q2295" i="1"/>
  <c r="Q2296" i="1"/>
  <c r="Q2297" i="1"/>
  <c r="Q631" i="1"/>
  <c r="Q2298" i="1"/>
  <c r="Q632" i="1"/>
  <c r="Q3488" i="1"/>
  <c r="Q633" i="1"/>
  <c r="Q2299" i="1"/>
  <c r="Q634" i="1"/>
  <c r="Q635" i="1"/>
  <c r="Q2300" i="1"/>
  <c r="Q2301" i="1"/>
  <c r="Q636" i="1"/>
  <c r="Q637" i="1"/>
  <c r="Q638" i="1"/>
  <c r="Q2302" i="1"/>
  <c r="Q639" i="1"/>
  <c r="Q2303" i="1"/>
  <c r="Q640" i="1"/>
  <c r="Q2304" i="1"/>
  <c r="Q641" i="1"/>
  <c r="Q642" i="1"/>
  <c r="Q1994" i="1"/>
  <c r="Q644" i="1"/>
  <c r="Q643" i="1"/>
  <c r="Q645" i="1"/>
  <c r="Q2305" i="1"/>
  <c r="Q646" i="1"/>
  <c r="Q647" i="1"/>
  <c r="Q648" i="1"/>
  <c r="Q649" i="1"/>
  <c r="Q650" i="1"/>
  <c r="Q651" i="1"/>
  <c r="Q652" i="1"/>
  <c r="Q654" i="1"/>
  <c r="Q653" i="1"/>
  <c r="Q655" i="1"/>
  <c r="Q1995" i="1"/>
  <c r="Q656" i="1"/>
  <c r="Q657" i="1"/>
  <c r="Q1996" i="1"/>
  <c r="Q658" i="1"/>
  <c r="Q659" i="1"/>
  <c r="Q660" i="1"/>
  <c r="Q661" i="1"/>
  <c r="Q662" i="1"/>
  <c r="Q663" i="1"/>
  <c r="Q664" i="1"/>
  <c r="Q665" i="1"/>
  <c r="Q666" i="1"/>
  <c r="Q2306" i="1"/>
  <c r="Q667" i="1"/>
  <c r="Q668" i="1"/>
  <c r="Q669" i="1"/>
  <c r="Q670" i="1"/>
  <c r="Q2307" i="1"/>
  <c r="Q671" i="1"/>
  <c r="Q1997" i="1"/>
  <c r="Q1998" i="1"/>
  <c r="Q672" i="1"/>
  <c r="Q673" i="1"/>
  <c r="Q674" i="1"/>
  <c r="Q675" i="1"/>
  <c r="Q676" i="1"/>
  <c r="Q1999" i="1"/>
  <c r="Q677" i="1"/>
  <c r="Q678" i="1"/>
  <c r="Q679" i="1"/>
  <c r="Q2308" i="1"/>
  <c r="Q681" i="1"/>
  <c r="Q680" i="1"/>
  <c r="Q682" i="1"/>
  <c r="Q683" i="1"/>
  <c r="Q2000" i="1"/>
  <c r="Q2309" i="1"/>
  <c r="Q2001" i="1"/>
  <c r="Q684" i="1"/>
  <c r="Q685" i="1"/>
  <c r="Q686" i="1"/>
  <c r="Q2310" i="1"/>
  <c r="Q687" i="1"/>
  <c r="Q688" i="1"/>
  <c r="Q2311" i="1"/>
  <c r="Q689" i="1"/>
  <c r="Q690" i="1"/>
  <c r="Q691" i="1"/>
  <c r="Q2312" i="1"/>
  <c r="Q692" i="1"/>
  <c r="Q1645" i="1"/>
  <c r="Q2313" i="1"/>
  <c r="Q693" i="1"/>
  <c r="Q694" i="1"/>
  <c r="Q2314" i="1"/>
  <c r="Q695" i="1"/>
  <c r="Q2315" i="1"/>
  <c r="Q2316" i="1"/>
  <c r="Q2317" i="1"/>
  <c r="Q2318" i="1"/>
  <c r="Q2319" i="1"/>
  <c r="Q696" i="1"/>
  <c r="Q2320" i="1"/>
  <c r="Q2002" i="1"/>
  <c r="Q697" i="1"/>
  <c r="Q698" i="1"/>
  <c r="Q699" i="1"/>
  <c r="Q700" i="1"/>
  <c r="Q701" i="1"/>
  <c r="Q702" i="1"/>
  <c r="Q703" i="1"/>
  <c r="Q704" i="1"/>
  <c r="Q705" i="1"/>
  <c r="Q2321" i="1"/>
  <c r="Q706" i="1"/>
  <c r="Q707" i="1"/>
  <c r="Q708" i="1"/>
  <c r="Q2003" i="1"/>
  <c r="Q2322" i="1"/>
  <c r="Q2323" i="1"/>
  <c r="Q709" i="1"/>
  <c r="Q2324" i="1"/>
  <c r="Q2004" i="1"/>
  <c r="Q2005" i="1"/>
  <c r="Q710" i="1"/>
  <c r="Q711" i="1"/>
  <c r="Q712" i="1"/>
  <c r="Q713" i="1"/>
  <c r="Q2325" i="1"/>
  <c r="Q715" i="1"/>
  <c r="Q714" i="1"/>
  <c r="Q716" i="1"/>
  <c r="Q717" i="1"/>
  <c r="Q718" i="1"/>
  <c r="Q2326" i="1"/>
  <c r="Q2327" i="1"/>
  <c r="Q720" i="1"/>
  <c r="Q719" i="1"/>
  <c r="Q2328" i="1"/>
  <c r="Q721" i="1"/>
  <c r="Q722" i="1"/>
  <c r="Q2329" i="1"/>
  <c r="Q723" i="1"/>
  <c r="Q724" i="1"/>
  <c r="Q725" i="1"/>
  <c r="Q726" i="1"/>
  <c r="Q727" i="1"/>
  <c r="Q2330" i="1"/>
  <c r="Q728" i="1"/>
  <c r="Q729" i="1"/>
  <c r="Q2331" i="1"/>
  <c r="Q2006" i="1"/>
  <c r="Q730" i="1"/>
  <c r="Q2007" i="1"/>
  <c r="Q731" i="1"/>
  <c r="Q732" i="1"/>
  <c r="Q733" i="1"/>
  <c r="Q734" i="1"/>
  <c r="Q2332" i="1"/>
  <c r="Q735" i="1"/>
  <c r="Q736" i="1"/>
  <c r="Q2333" i="1"/>
  <c r="Q737" i="1"/>
  <c r="Q2008" i="1"/>
  <c r="Q738" i="1"/>
  <c r="Q739" i="1"/>
  <c r="Q740" i="1"/>
  <c r="Q2334" i="1"/>
  <c r="Q741" i="1"/>
  <c r="Q2009" i="1"/>
  <c r="Q742" i="1"/>
  <c r="Q2335" i="1"/>
  <c r="Q2010" i="1"/>
  <c r="Q2011" i="1"/>
  <c r="Q2336" i="1"/>
  <c r="Q743" i="1"/>
  <c r="Q2337" i="1"/>
  <c r="Q744" i="1"/>
  <c r="Q745" i="1"/>
  <c r="Q746" i="1"/>
  <c r="Q747" i="1"/>
  <c r="Q2338" i="1"/>
  <c r="Q748" i="1"/>
  <c r="Q2012" i="1"/>
  <c r="Q749" i="1"/>
  <c r="Q2339" i="1"/>
  <c r="Q750" i="1"/>
  <c r="Q751" i="1"/>
  <c r="Q752" i="1"/>
  <c r="Q2013" i="1"/>
  <c r="Q753" i="1"/>
  <c r="Q1652" i="1"/>
  <c r="Q2340" i="1"/>
  <c r="Q754" i="1"/>
  <c r="Q755" i="1"/>
  <c r="Q756" i="1"/>
  <c r="Q757" i="1"/>
  <c r="Q2341" i="1"/>
  <c r="Q2342" i="1"/>
  <c r="Q758" i="1"/>
  <c r="Q2343" i="1"/>
  <c r="Q2344" i="1"/>
  <c r="Q3489" i="1"/>
  <c r="Q759" i="1"/>
  <c r="Q760" i="1"/>
  <c r="Q2345" i="1"/>
  <c r="Q761" i="1"/>
  <c r="Q762" i="1"/>
  <c r="Q763" i="1"/>
  <c r="Q2014" i="1"/>
  <c r="Q764" i="1"/>
  <c r="Q2346" i="1"/>
  <c r="Q765" i="1"/>
  <c r="Q3490" i="1"/>
  <c r="Q767" i="1"/>
  <c r="Q766" i="1"/>
  <c r="Q768" i="1"/>
  <c r="Q769" i="1"/>
  <c r="Q770" i="1"/>
  <c r="Q771" i="1"/>
  <c r="Q772" i="1"/>
  <c r="Q773" i="1"/>
  <c r="Q3491" i="1"/>
  <c r="Q774" i="1"/>
  <c r="Q775" i="1"/>
  <c r="Q776" i="1"/>
  <c r="Q778" i="1"/>
  <c r="Q777" i="1"/>
  <c r="Q779" i="1"/>
  <c r="Q780" i="1"/>
  <c r="Q2347" i="1"/>
  <c r="Q2348" i="1"/>
  <c r="Q781" i="1"/>
  <c r="Q2349" i="1"/>
  <c r="Q782" i="1"/>
  <c r="Q2350" i="1"/>
  <c r="Q2351" i="1"/>
  <c r="Q783" i="1"/>
  <c r="Q2352" i="1"/>
  <c r="Q2353" i="1"/>
  <c r="Q784" i="1"/>
  <c r="Q2354" i="1"/>
  <c r="Q785" i="1"/>
  <c r="Q786" i="1"/>
  <c r="Q787" i="1"/>
  <c r="Q788" i="1"/>
  <c r="Q789" i="1"/>
  <c r="Q790" i="1"/>
  <c r="Q2355" i="1"/>
  <c r="Q791" i="1"/>
  <c r="Q792" i="1"/>
  <c r="Q2015" i="1"/>
  <c r="Q793" i="1"/>
  <c r="Q794" i="1"/>
  <c r="Q795" i="1"/>
  <c r="Q796" i="1"/>
  <c r="Q2356" i="1"/>
  <c r="Q797" i="1"/>
  <c r="Q798" i="1"/>
  <c r="Q799" i="1"/>
  <c r="Q2357" i="1"/>
  <c r="Q800" i="1"/>
  <c r="Q801" i="1"/>
  <c r="Q802" i="1"/>
  <c r="Q2358" i="1"/>
  <c r="Q803" i="1"/>
  <c r="Q804" i="1"/>
  <c r="Q805" i="1"/>
  <c r="Q2016" i="1"/>
  <c r="Q3492" i="1"/>
  <c r="Q806" i="1"/>
  <c r="Q2359" i="1"/>
  <c r="Q807" i="1"/>
  <c r="Q2017" i="1"/>
  <c r="Q808" i="1"/>
  <c r="Q2360" i="1"/>
  <c r="Q2361" i="1"/>
  <c r="Q810" i="1"/>
  <c r="Q809" i="1"/>
  <c r="Q2362" i="1"/>
  <c r="Q811" i="1"/>
  <c r="Q812" i="1"/>
  <c r="Q2363" i="1"/>
  <c r="Q2364" i="1"/>
  <c r="Q2365" i="1"/>
  <c r="Q813" i="1"/>
  <c r="Q814" i="1"/>
  <c r="Q2366" i="1"/>
  <c r="Q815" i="1"/>
  <c r="Q816" i="1"/>
  <c r="Q817" i="1"/>
  <c r="Q2018" i="1"/>
  <c r="Q1646" i="1"/>
  <c r="Q818" i="1"/>
  <c r="Q2367" i="1"/>
  <c r="Q2368" i="1"/>
  <c r="Q2369" i="1"/>
  <c r="Q819" i="1"/>
  <c r="Q821" i="1"/>
  <c r="Q2370" i="1"/>
  <c r="Q820" i="1"/>
  <c r="Q822" i="1"/>
  <c r="Q823" i="1"/>
  <c r="Q2371" i="1"/>
  <c r="Q824" i="1"/>
  <c r="Q2019" i="1"/>
  <c r="Q2372" i="1"/>
  <c r="Q2373" i="1"/>
  <c r="Q825" i="1"/>
  <c r="Q826" i="1"/>
  <c r="Q827" i="1"/>
  <c r="Q2374" i="1"/>
  <c r="Q828" i="1"/>
  <c r="Q2375" i="1"/>
  <c r="Q829" i="1"/>
  <c r="Q2376" i="1"/>
  <c r="Q2377" i="1"/>
  <c r="Q2378" i="1"/>
  <c r="Q831" i="1"/>
  <c r="Q830" i="1"/>
  <c r="Q832" i="1"/>
  <c r="Q2379" i="1"/>
  <c r="Q833" i="1"/>
  <c r="Q2380" i="1"/>
  <c r="Q2381" i="1"/>
  <c r="Q834" i="1"/>
  <c r="Q2382" i="1"/>
  <c r="Q835" i="1"/>
  <c r="Q2383" i="1"/>
  <c r="Q2384" i="1"/>
  <c r="Q836" i="1"/>
  <c r="Q837" i="1"/>
  <c r="Q838" i="1"/>
  <c r="Q839" i="1"/>
  <c r="Q840" i="1"/>
  <c r="Q2385" i="1"/>
  <c r="Q841" i="1"/>
  <c r="Q2386" i="1"/>
  <c r="Q842" i="1"/>
  <c r="Q3493" i="1"/>
  <c r="Q2387" i="1"/>
  <c r="Q843" i="1"/>
  <c r="Q844" i="1"/>
  <c r="Q845" i="1"/>
  <c r="Q846" i="1"/>
  <c r="Q847" i="1"/>
  <c r="Q2388" i="1"/>
  <c r="Q2389" i="1"/>
  <c r="Q848" i="1"/>
  <c r="Q849" i="1"/>
  <c r="Q2390" i="1"/>
  <c r="Q850" i="1"/>
  <c r="Q2391" i="1"/>
  <c r="Q2392" i="1"/>
  <c r="Q2393" i="1"/>
  <c r="Q852" i="1"/>
  <c r="Q851" i="1"/>
  <c r="Q853" i="1"/>
  <c r="Q2394" i="1"/>
  <c r="Q854" i="1"/>
  <c r="Q855" i="1"/>
  <c r="Q2395" i="1"/>
  <c r="Q2396" i="1"/>
  <c r="Q2397" i="1"/>
  <c r="Q2398" i="1"/>
  <c r="Q2399" i="1"/>
  <c r="Q2400" i="1"/>
  <c r="Q2020" i="1"/>
  <c r="Q856" i="1"/>
  <c r="Q857" i="1"/>
  <c r="Q2401" i="1"/>
  <c r="Q858" i="1"/>
  <c r="Q859" i="1"/>
  <c r="Q2402" i="1"/>
  <c r="Q860" i="1"/>
  <c r="Q3494" i="1"/>
  <c r="Q861" i="1"/>
  <c r="Q2403" i="1"/>
  <c r="Q862" i="1"/>
  <c r="Q863" i="1"/>
  <c r="Q864" i="1"/>
  <c r="Q2405" i="1"/>
  <c r="Q2404" i="1"/>
  <c r="Q2406" i="1"/>
  <c r="Q865" i="1"/>
  <c r="Q866" i="1"/>
  <c r="Q867" i="1"/>
  <c r="Q2407" i="1"/>
  <c r="Q868" i="1"/>
  <c r="Q3495" i="1"/>
  <c r="Q2408" i="1"/>
  <c r="Q869" i="1"/>
  <c r="Q870" i="1"/>
  <c r="Q871" i="1"/>
  <c r="Q2409" i="1"/>
  <c r="Q2021" i="1"/>
  <c r="Q872" i="1"/>
  <c r="Q3496" i="1"/>
  <c r="Q2410" i="1"/>
  <c r="Q873" i="1"/>
  <c r="Q2411" i="1"/>
  <c r="Q2412" i="1"/>
  <c r="Q2022" i="1"/>
  <c r="Q874" i="1"/>
  <c r="Q2413" i="1"/>
  <c r="Q875" i="1"/>
  <c r="Q876" i="1"/>
  <c r="Q877" i="1"/>
  <c r="Q878" i="1"/>
  <c r="Q879" i="1"/>
  <c r="Q2023" i="1"/>
  <c r="Q880" i="1"/>
  <c r="Q2414" i="1"/>
  <c r="Q881" i="1"/>
  <c r="Q2415" i="1"/>
  <c r="Q882" i="1"/>
  <c r="Q883" i="1"/>
  <c r="Q2024" i="1"/>
  <c r="Q2416" i="1"/>
  <c r="Q884" i="1"/>
  <c r="Q885" i="1"/>
  <c r="Q2417" i="1"/>
  <c r="Q886" i="1"/>
  <c r="Q887" i="1"/>
  <c r="Q888" i="1"/>
  <c r="Q2418" i="1"/>
  <c r="Q889" i="1"/>
  <c r="Q2419" i="1"/>
  <c r="Q890" i="1"/>
  <c r="Q891" i="1"/>
  <c r="Q892" i="1"/>
  <c r="Q3497" i="1"/>
  <c r="Q893" i="1"/>
  <c r="Q894" i="1"/>
  <c r="Q895" i="1"/>
  <c r="Q896" i="1"/>
  <c r="Q2420" i="1"/>
  <c r="Q2421" i="1"/>
  <c r="Q897" i="1"/>
  <c r="Q898" i="1"/>
  <c r="Q899" i="1"/>
  <c r="Q2422" i="1"/>
  <c r="Q2423" i="1"/>
  <c r="Q900" i="1"/>
  <c r="Q2424" i="1"/>
  <c r="Q2425" i="1"/>
  <c r="Q2426" i="1"/>
  <c r="Q2427" i="1"/>
  <c r="Q2428" i="1"/>
  <c r="Q3498" i="1"/>
  <c r="Q3499" i="1"/>
  <c r="Q2429" i="1"/>
  <c r="Q901" i="1"/>
  <c r="Q2430" i="1"/>
  <c r="Q902" i="1"/>
  <c r="Q3500" i="1"/>
  <c r="Q2025" i="1"/>
  <c r="Q903" i="1"/>
  <c r="Q904" i="1"/>
  <c r="Q905" i="1"/>
  <c r="Q2431" i="1"/>
  <c r="Q2026" i="1"/>
  <c r="Q906" i="1"/>
  <c r="Q3501" i="1"/>
  <c r="Q907" i="1"/>
  <c r="Q908" i="1"/>
  <c r="Q909" i="1"/>
  <c r="Q2432" i="1"/>
  <c r="Q910" i="1"/>
  <c r="Q3502" i="1"/>
  <c r="Q911" i="1"/>
  <c r="Q912" i="1"/>
  <c r="Q2433" i="1"/>
  <c r="Q913" i="1"/>
  <c r="Q914" i="1"/>
  <c r="Q2434" i="1"/>
  <c r="Q2435" i="1"/>
  <c r="Q2436" i="1"/>
  <c r="Q915" i="1"/>
  <c r="Q2437" i="1"/>
  <c r="Q2438" i="1"/>
  <c r="Q3503" i="1"/>
  <c r="Q916" i="1"/>
  <c r="Q2439" i="1"/>
  <c r="Q917" i="1"/>
  <c r="Q2440" i="1"/>
  <c r="Q918" i="1"/>
  <c r="Q2441" i="1"/>
  <c r="Q919" i="1"/>
  <c r="Q920" i="1"/>
  <c r="Q3504" i="1"/>
  <c r="Q921" i="1"/>
  <c r="Q2442" i="1"/>
  <c r="Q3629" i="1"/>
  <c r="Q922" i="1"/>
  <c r="Q923" i="1"/>
  <c r="Q924" i="1"/>
  <c r="Q2443" i="1"/>
  <c r="Q925" i="1"/>
  <c r="Q2444" i="1"/>
  <c r="Q2445" i="1"/>
  <c r="Q2446" i="1"/>
  <c r="Q926" i="1"/>
  <c r="Q2447" i="1"/>
  <c r="Q2448" i="1"/>
  <c r="Q927" i="1"/>
  <c r="Q928" i="1"/>
  <c r="Q2449" i="1"/>
  <c r="Q2450" i="1"/>
  <c r="Q930" i="1"/>
  <c r="Q929" i="1"/>
  <c r="Q2027" i="1"/>
  <c r="Q2028" i="1"/>
  <c r="Q931" i="1"/>
  <c r="Q2029" i="1"/>
  <c r="Q2451" i="1"/>
  <c r="Q2452" i="1"/>
  <c r="Q932" i="1"/>
  <c r="Q933" i="1"/>
  <c r="Q934" i="1"/>
  <c r="Q2453" i="1"/>
  <c r="Q2454" i="1"/>
  <c r="Q935" i="1"/>
  <c r="Q936" i="1"/>
  <c r="Q938" i="1"/>
  <c r="Q2455" i="1"/>
  <c r="Q939" i="1"/>
  <c r="Q940" i="1"/>
  <c r="Q2456" i="1"/>
  <c r="Q941" i="1"/>
  <c r="Q2457" i="1"/>
  <c r="Q942" i="1"/>
  <c r="Q2030" i="1"/>
  <c r="Q943" i="1"/>
  <c r="Q2031" i="1"/>
  <c r="Q944" i="1"/>
  <c r="Q945" i="1"/>
  <c r="Q2458" i="1"/>
  <c r="Q946" i="1"/>
  <c r="Q2459" i="1"/>
  <c r="Q2460" i="1"/>
  <c r="Q2461" i="1"/>
  <c r="Q947" i="1"/>
  <c r="Q2462" i="1"/>
  <c r="Q948" i="1"/>
  <c r="Q949" i="1"/>
  <c r="Q3505" i="1"/>
  <c r="Q2464" i="1"/>
  <c r="Q2463" i="1"/>
  <c r="Q2465" i="1"/>
  <c r="Q2032" i="1"/>
  <c r="Q950" i="1"/>
  <c r="Q951" i="1"/>
  <c r="Q2466" i="1"/>
  <c r="Q2467" i="1"/>
  <c r="Q2033" i="1"/>
  <c r="Q952" i="1"/>
  <c r="Q2468" i="1"/>
  <c r="Q953" i="1"/>
  <c r="Q2469" i="1"/>
  <c r="Q954" i="1"/>
  <c r="Q2470" i="1"/>
  <c r="Q2471" i="1"/>
  <c r="Q955" i="1"/>
  <c r="Q956" i="1"/>
  <c r="Q2034" i="1"/>
  <c r="Q957" i="1"/>
  <c r="Q958" i="1"/>
  <c r="Q3506" i="1"/>
  <c r="Q3507" i="1"/>
  <c r="Q2472" i="1"/>
  <c r="Q959" i="1"/>
  <c r="Q2473" i="1"/>
  <c r="Q960" i="1"/>
  <c r="Q961" i="1"/>
  <c r="Q962" i="1"/>
  <c r="Q2474" i="1"/>
  <c r="Q963" i="1"/>
  <c r="Q964" i="1"/>
  <c r="Q965" i="1"/>
  <c r="Q2475" i="1"/>
  <c r="Q966" i="1"/>
  <c r="Q2035" i="1"/>
  <c r="Q967" i="1"/>
  <c r="Q968" i="1"/>
  <c r="Q969" i="1"/>
  <c r="Q970" i="1"/>
  <c r="Q2476" i="1"/>
  <c r="Q971" i="1"/>
  <c r="Q2477" i="1"/>
  <c r="Q972" i="1"/>
  <c r="Q2478" i="1"/>
  <c r="Q973" i="1"/>
  <c r="Q1813" i="1"/>
  <c r="Q974" i="1"/>
  <c r="Q975" i="1"/>
  <c r="Q976" i="1"/>
  <c r="Q2479" i="1"/>
  <c r="Q977" i="1"/>
  <c r="Q978" i="1"/>
  <c r="Q979" i="1"/>
  <c r="Q2480" i="1"/>
  <c r="Q2481" i="1"/>
  <c r="Q2036" i="1"/>
  <c r="Q2482" i="1"/>
  <c r="Q980" i="1"/>
  <c r="Q2484" i="1"/>
  <c r="Q2483" i="1"/>
  <c r="Q981" i="1"/>
  <c r="Q982" i="1"/>
  <c r="Q2485" i="1"/>
  <c r="Q2486" i="1"/>
  <c r="Q983" i="1"/>
  <c r="Q984" i="1"/>
  <c r="Q2487" i="1"/>
  <c r="Q985" i="1"/>
  <c r="Q2488" i="1"/>
  <c r="Q986" i="1"/>
  <c r="Q987" i="1"/>
  <c r="Q2489" i="1"/>
  <c r="Q2037" i="1"/>
  <c r="Q2490" i="1"/>
  <c r="Q988" i="1"/>
  <c r="Q989" i="1"/>
  <c r="Q2491" i="1"/>
  <c r="Q2492" i="1"/>
  <c r="Q3508" i="1"/>
  <c r="Q990" i="1"/>
  <c r="Q2493" i="1"/>
  <c r="Q991" i="1"/>
  <c r="Q2494" i="1"/>
  <c r="Q2495" i="1"/>
  <c r="Q992" i="1"/>
  <c r="Q2496" i="1"/>
  <c r="Q2498" i="1"/>
  <c r="Q2497" i="1"/>
  <c r="Q2499" i="1"/>
  <c r="Q3509" i="1"/>
  <c r="Q993" i="1"/>
  <c r="Q2500" i="1"/>
  <c r="Q994" i="1"/>
  <c r="Q2501" i="1"/>
  <c r="Q2502" i="1"/>
  <c r="Q995" i="1"/>
  <c r="Q2503" i="1"/>
  <c r="Q996" i="1"/>
  <c r="Q997" i="1"/>
  <c r="Q998" i="1"/>
  <c r="Q2504" i="1"/>
  <c r="Q2505" i="1"/>
  <c r="Q999" i="1"/>
  <c r="Q2506" i="1"/>
  <c r="Q2507" i="1"/>
  <c r="Q2508" i="1"/>
  <c r="Q2509" i="1"/>
  <c r="Q1000" i="1"/>
  <c r="Q2510" i="1"/>
  <c r="Q2512" i="1"/>
  <c r="Q2511" i="1"/>
  <c r="Q3510" i="1"/>
  <c r="Q2513" i="1"/>
  <c r="Q1001" i="1"/>
  <c r="Q2514" i="1"/>
  <c r="Q2515" i="1"/>
  <c r="Q2516" i="1"/>
  <c r="Q3511" i="1"/>
  <c r="Q1002" i="1"/>
  <c r="Q1003" i="1"/>
  <c r="Q2517" i="1"/>
  <c r="Q1004" i="1"/>
  <c r="Q1005" i="1"/>
  <c r="Q2518" i="1"/>
  <c r="Q2519" i="1"/>
  <c r="Q1006" i="1"/>
  <c r="Q1007" i="1"/>
  <c r="Q1008" i="1"/>
  <c r="Q2520" i="1"/>
  <c r="Q1009" i="1"/>
  <c r="Q1010" i="1"/>
  <c r="Q1011" i="1"/>
  <c r="Q1012" i="1"/>
  <c r="Q2038" i="1"/>
  <c r="Q2521" i="1"/>
  <c r="Q2522" i="1"/>
  <c r="Q1013" i="1"/>
  <c r="Q2523" i="1"/>
  <c r="Q2524" i="1"/>
  <c r="Q2525" i="1"/>
  <c r="Q2039" i="1"/>
  <c r="Q1014" i="1"/>
  <c r="Q3512" i="1"/>
  <c r="Q2040" i="1"/>
  <c r="Q2526" i="1"/>
  <c r="Q1015" i="1"/>
  <c r="Q3445" i="1"/>
  <c r="Q1016" i="1"/>
  <c r="Q1017" i="1"/>
  <c r="Q2527" i="1"/>
  <c r="Q1018" i="1"/>
  <c r="Q2041" i="1"/>
  <c r="Q2528" i="1"/>
  <c r="Q2042" i="1"/>
  <c r="Q2043" i="1"/>
  <c r="Q1019" i="1"/>
  <c r="Q2529" i="1"/>
  <c r="Q2530" i="1"/>
  <c r="Q2531" i="1"/>
  <c r="Q2532" i="1"/>
  <c r="Q2044" i="1"/>
  <c r="Q2533" i="1"/>
  <c r="Q2534" i="1"/>
  <c r="Q2535" i="1"/>
  <c r="Q2536" i="1"/>
  <c r="Q3513" i="1"/>
  <c r="Q1020" i="1"/>
  <c r="Q3514" i="1"/>
  <c r="Q1021" i="1"/>
  <c r="Q2045" i="1"/>
  <c r="Q2537" i="1"/>
  <c r="Q2538" i="1"/>
  <c r="Q2539" i="1"/>
  <c r="Q2046" i="1"/>
  <c r="Q2540" i="1"/>
  <c r="Q1022" i="1"/>
  <c r="Q1023" i="1"/>
  <c r="Q1024" i="1"/>
  <c r="Q2047" i="1"/>
  <c r="Q1025" i="1"/>
  <c r="Q2048" i="1"/>
  <c r="Q2541" i="1"/>
  <c r="Q1026" i="1"/>
  <c r="Q1027" i="1"/>
  <c r="Q2542" i="1"/>
  <c r="Q2049" i="1"/>
  <c r="Q2543" i="1"/>
  <c r="Q3515" i="1"/>
  <c r="Q3516" i="1"/>
  <c r="Q1028" i="1"/>
  <c r="Q2544" i="1"/>
  <c r="Q2545" i="1"/>
  <c r="Q1029" i="1"/>
  <c r="Q1030" i="1"/>
  <c r="Q1031" i="1"/>
  <c r="Q2546" i="1"/>
  <c r="Q1032" i="1"/>
  <c r="Q1033" i="1"/>
  <c r="Q1034" i="1"/>
  <c r="Q2547" i="1"/>
  <c r="Q2548" i="1"/>
  <c r="Q2549" i="1"/>
  <c r="Q2550" i="1"/>
  <c r="Q2551" i="1"/>
  <c r="Q2552" i="1"/>
  <c r="Q2553" i="1"/>
  <c r="Q2554" i="1"/>
  <c r="Q2555" i="1"/>
  <c r="Q1035" i="1"/>
  <c r="Q1036" i="1"/>
  <c r="Q2050" i="1"/>
  <c r="Q2556" i="1"/>
  <c r="Q2557" i="1"/>
  <c r="Q1037" i="1"/>
  <c r="Q2051" i="1"/>
  <c r="Q2558" i="1"/>
  <c r="Q1038" i="1"/>
  <c r="Q2559" i="1"/>
  <c r="Q1039" i="1"/>
  <c r="Q2560" i="1"/>
  <c r="Q2561" i="1"/>
  <c r="Q2052" i="1"/>
  <c r="Q2562" i="1"/>
  <c r="Q1040" i="1"/>
  <c r="Q2053" i="1"/>
  <c r="Q1041" i="1"/>
  <c r="Q3517" i="1"/>
  <c r="Q1042" i="1"/>
  <c r="Q1043" i="1"/>
  <c r="Q2563" i="1"/>
  <c r="Q1044" i="1"/>
  <c r="Q2564" i="1"/>
  <c r="Q1045" i="1"/>
  <c r="Q1046" i="1"/>
  <c r="Q2565" i="1"/>
  <c r="Q2566" i="1"/>
  <c r="Q2567" i="1"/>
  <c r="Q1047" i="1"/>
  <c r="Q2568" i="1"/>
  <c r="Q2569" i="1"/>
  <c r="Q1048" i="1"/>
  <c r="Q2570" i="1"/>
  <c r="Q3518" i="1"/>
  <c r="Q2571" i="1"/>
  <c r="Q2572" i="1"/>
  <c r="Q2573" i="1"/>
  <c r="Q3519" i="1"/>
  <c r="Q1510" i="1"/>
  <c r="Q2574" i="1"/>
  <c r="Q1049" i="1"/>
  <c r="Q2575" i="1"/>
  <c r="Q2576" i="1"/>
  <c r="Q2577" i="1"/>
  <c r="Q2578" i="1"/>
  <c r="Q1050" i="1"/>
  <c r="Q2579" i="1"/>
  <c r="Q1051" i="1"/>
  <c r="Q2580" i="1"/>
  <c r="Q1052" i="1"/>
  <c r="Q2054" i="1"/>
  <c r="Q2581" i="1"/>
  <c r="Q1053" i="1"/>
  <c r="Q2582" i="1"/>
  <c r="Q2583" i="1"/>
  <c r="Q1054" i="1"/>
  <c r="Q2584" i="1"/>
  <c r="Q3520" i="1"/>
  <c r="Q1055" i="1"/>
  <c r="Q2585" i="1"/>
  <c r="Q2586" i="1"/>
  <c r="Q2055" i="1"/>
  <c r="Q2587" i="1"/>
  <c r="Q1056" i="1"/>
  <c r="Q1057" i="1"/>
  <c r="Q2588" i="1"/>
  <c r="Q2589" i="1"/>
  <c r="Q2590" i="1"/>
  <c r="Q3521" i="1"/>
  <c r="Q1058" i="1"/>
  <c r="Q2591" i="1"/>
  <c r="Q1059" i="1"/>
  <c r="Q1060" i="1"/>
  <c r="Q2592" i="1"/>
  <c r="Q1061" i="1"/>
  <c r="Q2056" i="1"/>
  <c r="Q2593" i="1"/>
  <c r="Q2594" i="1"/>
  <c r="Q2595" i="1"/>
  <c r="Q3522" i="1"/>
  <c r="Q2596" i="1"/>
  <c r="Q2057" i="1"/>
  <c r="Q2597" i="1"/>
  <c r="Q1062" i="1"/>
  <c r="Q1063" i="1"/>
  <c r="Q2598" i="1"/>
  <c r="Q2599" i="1"/>
  <c r="Q2600" i="1"/>
  <c r="Q3523" i="1"/>
  <c r="Q2601" i="1"/>
  <c r="Q1064" i="1"/>
  <c r="Q2602" i="1"/>
  <c r="Q1065" i="1"/>
  <c r="Q1066" i="1"/>
  <c r="Q1067" i="1"/>
  <c r="Q2603" i="1"/>
  <c r="Q1068" i="1"/>
  <c r="Q2604" i="1"/>
  <c r="Q2058" i="1"/>
  <c r="Q1070" i="1"/>
  <c r="Q1069" i="1"/>
  <c r="Q1071" i="1"/>
  <c r="Q2605" i="1"/>
  <c r="Q2606" i="1"/>
  <c r="Q2607" i="1"/>
  <c r="Q2608" i="1"/>
  <c r="Q2609" i="1"/>
  <c r="Q3524" i="1"/>
  <c r="Q2610" i="1"/>
  <c r="Q1073" i="1"/>
  <c r="Q1072" i="1"/>
  <c r="Q2059" i="1"/>
  <c r="Q2611" i="1"/>
  <c r="Q2612" i="1"/>
  <c r="Q1074" i="1"/>
  <c r="Q2613" i="1"/>
  <c r="Q1075" i="1"/>
  <c r="Q1076" i="1"/>
  <c r="Q2060" i="1"/>
  <c r="Q1077" i="1"/>
  <c r="Q2614" i="1"/>
  <c r="Q2615" i="1"/>
  <c r="Q2616" i="1"/>
  <c r="Q2617" i="1"/>
  <c r="Q1078" i="1"/>
  <c r="Q3525" i="1"/>
  <c r="Q2618" i="1"/>
  <c r="Q2619" i="1"/>
  <c r="Q2620" i="1"/>
  <c r="Q2621" i="1"/>
  <c r="Q2622" i="1"/>
  <c r="Q2623" i="1"/>
  <c r="Q1079" i="1"/>
  <c r="Q2624" i="1"/>
  <c r="Q2625" i="1"/>
  <c r="Q2626" i="1"/>
  <c r="Q2627" i="1"/>
  <c r="Q1080" i="1"/>
  <c r="Q2628" i="1"/>
  <c r="Q3264" i="1"/>
  <c r="Q1081" i="1"/>
  <c r="Q1082" i="1"/>
  <c r="Q1083" i="1"/>
  <c r="Q1084" i="1"/>
  <c r="Q1085" i="1"/>
  <c r="Q3526" i="1"/>
  <c r="Q1086" i="1"/>
  <c r="Q2629" i="1"/>
  <c r="Q1087" i="1"/>
  <c r="Q2630" i="1"/>
  <c r="Q2061" i="1"/>
  <c r="Q1088" i="1"/>
  <c r="Q1089" i="1"/>
  <c r="Q1090" i="1"/>
  <c r="Q2631" i="1"/>
  <c r="Q2632" i="1"/>
  <c r="Q2633" i="1"/>
  <c r="Q2634" i="1"/>
  <c r="Q2635" i="1"/>
  <c r="Q1091" i="1"/>
  <c r="Q2636" i="1"/>
  <c r="Q2637" i="1"/>
  <c r="Q2638" i="1"/>
  <c r="Q1092" i="1"/>
  <c r="Q1093" i="1"/>
  <c r="Q1094" i="1"/>
  <c r="Q1095" i="1"/>
  <c r="Q2639" i="1"/>
  <c r="Q2062" i="1"/>
  <c r="Q1096" i="1"/>
  <c r="Q1097" i="1"/>
  <c r="Q2640" i="1"/>
  <c r="Q2641" i="1"/>
  <c r="Q3527" i="1"/>
  <c r="Q2642" i="1"/>
  <c r="Q2643" i="1"/>
  <c r="Q2644" i="1"/>
  <c r="Q3528" i="1"/>
  <c r="Q2645" i="1"/>
  <c r="Q1098" i="1"/>
  <c r="Q2646" i="1"/>
  <c r="Q2647" i="1"/>
  <c r="Q1099" i="1"/>
  <c r="Q2648" i="1"/>
  <c r="Q2649" i="1"/>
  <c r="Q3529" i="1"/>
  <c r="Q2650" i="1"/>
  <c r="Q1100" i="1"/>
  <c r="Q1101" i="1"/>
  <c r="Q1102" i="1"/>
  <c r="Q2651" i="1"/>
  <c r="Q1103" i="1"/>
  <c r="Q2652" i="1"/>
  <c r="Q1104" i="1"/>
  <c r="Q2653" i="1"/>
  <c r="Q1105" i="1"/>
  <c r="Q1106" i="1"/>
  <c r="Q2654" i="1"/>
  <c r="Q1107" i="1"/>
  <c r="Q3530" i="1"/>
  <c r="Q1108" i="1"/>
  <c r="Q1109" i="1"/>
  <c r="Q2655" i="1"/>
  <c r="Q2656" i="1"/>
  <c r="Q2657" i="1"/>
  <c r="Q2658" i="1"/>
  <c r="Q1111" i="1"/>
  <c r="Q1110" i="1"/>
  <c r="Q2063" i="1"/>
  <c r="Q3531" i="1"/>
  <c r="Q2659" i="1"/>
  <c r="Q2660" i="1"/>
  <c r="Q1112" i="1"/>
  <c r="Q2661" i="1"/>
  <c r="Q2662" i="1"/>
  <c r="Q1113" i="1"/>
  <c r="Q2663" i="1"/>
  <c r="Q2664" i="1"/>
  <c r="Q2665" i="1"/>
  <c r="Q2064" i="1"/>
  <c r="Q2666" i="1"/>
  <c r="Q1114" i="1"/>
  <c r="Q2667" i="1"/>
  <c r="Q1115" i="1"/>
  <c r="Q2668" i="1"/>
  <c r="Q3532" i="1"/>
  <c r="Q2669" i="1"/>
  <c r="Q2670" i="1"/>
  <c r="Q2671" i="1"/>
  <c r="Q2673" i="1"/>
  <c r="Q2672" i="1"/>
  <c r="Q2674" i="1"/>
  <c r="Q1116" i="1"/>
  <c r="Q2675" i="1"/>
  <c r="Q2676" i="1"/>
  <c r="Q1117" i="1"/>
  <c r="Q1118" i="1"/>
  <c r="Q3533" i="1"/>
  <c r="Q1119" i="1"/>
  <c r="Q2677" i="1"/>
  <c r="Q2678" i="1"/>
  <c r="Q2679" i="1"/>
  <c r="Q3534" i="1"/>
  <c r="Q2680" i="1"/>
  <c r="Q1120" i="1"/>
  <c r="Q1121" i="1"/>
  <c r="Q2681" i="1"/>
  <c r="Q2682" i="1"/>
  <c r="Q2683" i="1"/>
  <c r="Q2684" i="1"/>
  <c r="Q2685" i="1"/>
  <c r="Q1122" i="1"/>
  <c r="Q2686" i="1"/>
  <c r="Q1123" i="1"/>
  <c r="Q2687" i="1"/>
  <c r="Q2688" i="1"/>
  <c r="Q3535" i="1"/>
  <c r="Q2689" i="1"/>
  <c r="Q1124" i="1"/>
  <c r="Q2065" i="1"/>
  <c r="Q1125" i="1"/>
  <c r="Q2690" i="1"/>
  <c r="Q1126" i="1"/>
  <c r="Q1127" i="1"/>
  <c r="Q2691" i="1"/>
  <c r="Q2692" i="1"/>
  <c r="Q2693" i="1"/>
  <c r="Q2694" i="1"/>
  <c r="Q3536" i="1"/>
  <c r="Q2066" i="1"/>
  <c r="Q2695" i="1"/>
  <c r="Q2696" i="1"/>
  <c r="Q1128" i="1"/>
  <c r="Q2697" i="1"/>
  <c r="Q1129" i="1"/>
  <c r="Q2698" i="1"/>
  <c r="Q2699" i="1"/>
  <c r="Q2700" i="1"/>
  <c r="Q2701" i="1"/>
  <c r="Q2702" i="1"/>
  <c r="Q1130" i="1"/>
  <c r="Q2704" i="1"/>
  <c r="Q2703" i="1"/>
  <c r="Q3537" i="1"/>
  <c r="Q2705" i="1"/>
  <c r="Q2706" i="1"/>
  <c r="Q2707" i="1"/>
  <c r="Q2708" i="1"/>
  <c r="Q2709" i="1"/>
  <c r="Q2710" i="1"/>
  <c r="Q2711" i="1"/>
  <c r="Q1131" i="1"/>
  <c r="Q2712" i="1"/>
  <c r="Q2713" i="1"/>
  <c r="Q3538" i="1"/>
  <c r="Q1132" i="1"/>
  <c r="Q2714" i="1"/>
  <c r="Q2715" i="1"/>
  <c r="Q2067" i="1"/>
  <c r="Q2716" i="1"/>
  <c r="Q1133" i="1"/>
  <c r="Q2717" i="1"/>
  <c r="Q1134" i="1"/>
  <c r="Q1135" i="1"/>
  <c r="Q2718" i="1"/>
  <c r="Q2719" i="1"/>
  <c r="Q2720" i="1"/>
  <c r="Q1136" i="1"/>
  <c r="Q2721" i="1"/>
  <c r="Q1137" i="1"/>
  <c r="Q2722" i="1"/>
  <c r="Q2723" i="1"/>
  <c r="Q3539" i="1"/>
  <c r="Q1138" i="1"/>
  <c r="Q2724" i="1"/>
  <c r="Q2725" i="1"/>
  <c r="Q2726" i="1"/>
  <c r="Q1139" i="1"/>
  <c r="Q1140" i="1"/>
  <c r="Q2727" i="1"/>
  <c r="Q2728" i="1"/>
  <c r="Q2729" i="1"/>
  <c r="Q2730" i="1"/>
  <c r="Q2731" i="1"/>
  <c r="Q2732" i="1"/>
  <c r="Q2733" i="1"/>
  <c r="Q2734" i="1"/>
  <c r="Q2735" i="1"/>
  <c r="Q2736" i="1"/>
  <c r="Q2737" i="1"/>
  <c r="Q2738" i="1"/>
  <c r="Q2739" i="1"/>
  <c r="Q2740" i="1"/>
  <c r="Q1141" i="1"/>
  <c r="Q2741" i="1"/>
  <c r="Q2742" i="1"/>
  <c r="Q3540" i="1"/>
  <c r="Q2743" i="1"/>
  <c r="Q2744" i="1"/>
  <c r="Q2745" i="1"/>
  <c r="Q2746" i="1"/>
  <c r="Q2747" i="1"/>
  <c r="Q3541" i="1"/>
  <c r="Q2748" i="1"/>
  <c r="Q2750" i="1"/>
  <c r="Q2749" i="1"/>
  <c r="Q1142" i="1"/>
  <c r="Q1143" i="1"/>
  <c r="Q2751" i="1"/>
  <c r="Q2752" i="1"/>
  <c r="Q2753" i="1"/>
  <c r="Q2754" i="1"/>
  <c r="Q2755" i="1"/>
  <c r="Q1144" i="1"/>
  <c r="Q2756" i="1"/>
  <c r="Q1145" i="1"/>
  <c r="Q2757" i="1"/>
  <c r="Q2068" i="1"/>
  <c r="Q3542" i="1"/>
  <c r="Q2758" i="1"/>
  <c r="Q2069" i="1"/>
  <c r="Q2759" i="1"/>
  <c r="Q2761" i="1"/>
  <c r="Q2760" i="1"/>
  <c r="Q2762" i="1"/>
  <c r="Q2763" i="1"/>
  <c r="Q2764" i="1"/>
  <c r="Q2765" i="1"/>
  <c r="Q1146" i="1"/>
  <c r="Q2766" i="1"/>
  <c r="Q1147" i="1"/>
  <c r="Q2767" i="1"/>
  <c r="Q1148" i="1"/>
  <c r="Q1149" i="1"/>
  <c r="Q2768" i="1"/>
  <c r="Q1150" i="1"/>
  <c r="Q1151" i="1"/>
  <c r="Q2769" i="1"/>
  <c r="Q2770" i="1"/>
  <c r="Q2771" i="1"/>
  <c r="Q2772" i="1"/>
  <c r="Q2773" i="1"/>
  <c r="Q2774" i="1"/>
  <c r="Q1152" i="1"/>
  <c r="Q2775" i="1"/>
  <c r="Q2776" i="1"/>
  <c r="Q2777" i="1"/>
  <c r="Q2778" i="1"/>
  <c r="Q2779" i="1"/>
  <c r="Q1153" i="1"/>
  <c r="Q2780" i="1"/>
  <c r="Q2781" i="1"/>
  <c r="Q3543" i="1"/>
  <c r="Q1154" i="1"/>
  <c r="Q3544" i="1"/>
  <c r="Q2782" i="1"/>
  <c r="Q2783" i="1"/>
  <c r="Q2786" i="1"/>
  <c r="Q2784" i="1"/>
  <c r="Q2785" i="1"/>
  <c r="Q2787" i="1"/>
  <c r="Q1155" i="1"/>
  <c r="Q2788" i="1"/>
  <c r="Q2789" i="1"/>
  <c r="Q1156" i="1"/>
  <c r="Q1157" i="1"/>
  <c r="Q2790" i="1"/>
  <c r="Q1158" i="1"/>
  <c r="Q2791" i="1"/>
  <c r="Q2792" i="1"/>
  <c r="Q2793" i="1"/>
  <c r="Q2794" i="1"/>
  <c r="Q2795" i="1"/>
  <c r="Q2796" i="1"/>
  <c r="Q2797" i="1"/>
  <c r="Q2798" i="1"/>
  <c r="Q1159" i="1"/>
  <c r="Q1160" i="1"/>
  <c r="Q1161" i="1"/>
  <c r="Q2799" i="1"/>
  <c r="Q2800" i="1"/>
  <c r="Q1162" i="1"/>
  <c r="Q2801" i="1"/>
  <c r="Q2802" i="1"/>
  <c r="Q2070" i="1"/>
  <c r="Q2803" i="1"/>
  <c r="Q1163" i="1"/>
  <c r="Q2804" i="1"/>
  <c r="Q1164" i="1"/>
  <c r="Q2805" i="1"/>
  <c r="Q2806" i="1"/>
  <c r="Q2807" i="1"/>
  <c r="Q2808" i="1"/>
  <c r="Q2809" i="1"/>
  <c r="Q1165" i="1"/>
  <c r="Q2810" i="1"/>
  <c r="Q1166" i="1"/>
  <c r="Q3545" i="1"/>
  <c r="Q2811" i="1"/>
  <c r="Q1167" i="1"/>
  <c r="Q1595" i="1"/>
  <c r="Q2812" i="1"/>
  <c r="Q2813" i="1"/>
  <c r="Q1168" i="1"/>
  <c r="Q2814" i="1"/>
  <c r="Q1169" i="1"/>
  <c r="Q2815" i="1"/>
  <c r="Q2071" i="1"/>
  <c r="Q2816" i="1"/>
  <c r="Q2817" i="1"/>
  <c r="Q2818" i="1"/>
  <c r="Q1170" i="1"/>
  <c r="Q2819" i="1"/>
  <c r="Q2820" i="1"/>
  <c r="Q2821" i="1"/>
  <c r="Q2822" i="1"/>
  <c r="Q2823" i="1"/>
  <c r="Q2824" i="1"/>
  <c r="Q1171" i="1"/>
  <c r="Q2825" i="1"/>
  <c r="Q2826" i="1"/>
  <c r="Q2827" i="1"/>
  <c r="Q1172" i="1"/>
  <c r="Q1173" i="1"/>
  <c r="Q2828" i="1"/>
  <c r="Q1174" i="1"/>
  <c r="Q2829" i="1"/>
  <c r="Q2830" i="1"/>
  <c r="Q2831" i="1"/>
  <c r="Q2832" i="1"/>
  <c r="Q2833" i="1"/>
  <c r="Q2834" i="1"/>
  <c r="Q2835" i="1"/>
  <c r="Q1175" i="1"/>
  <c r="Q2836" i="1"/>
  <c r="Q2838" i="1"/>
  <c r="Q2837" i="1"/>
  <c r="Q1176" i="1"/>
  <c r="Q2840" i="1"/>
  <c r="Q2839" i="1"/>
  <c r="Q2841" i="1"/>
  <c r="Q2842" i="1"/>
  <c r="Q2843" i="1"/>
  <c r="Q2844" i="1"/>
  <c r="Q2845" i="1"/>
  <c r="Q2846" i="1"/>
  <c r="Q2847" i="1"/>
  <c r="Q1177" i="1"/>
  <c r="Q1179" i="1"/>
  <c r="Q1178" i="1"/>
  <c r="Q1180" i="1"/>
  <c r="Q2848" i="1"/>
  <c r="Q2849" i="1"/>
  <c r="Q2850" i="1"/>
  <c r="Q1181" i="1"/>
  <c r="Q2851" i="1"/>
  <c r="Q1182" i="1"/>
  <c r="Q3546" i="1"/>
  <c r="Q2852" i="1"/>
  <c r="Q2853" i="1"/>
  <c r="Q2854" i="1"/>
  <c r="Q2072" i="1"/>
  <c r="Q1183" i="1"/>
  <c r="Q2855" i="1"/>
  <c r="Q2856" i="1"/>
  <c r="Q2857" i="1"/>
  <c r="Q2858" i="1"/>
  <c r="Q1184" i="1"/>
  <c r="Q1185" i="1"/>
  <c r="Q2859" i="1"/>
  <c r="Q2860" i="1"/>
  <c r="Q1186" i="1"/>
  <c r="Q1187" i="1"/>
  <c r="Q1188" i="1"/>
  <c r="Q2861" i="1"/>
  <c r="Q2862" i="1"/>
  <c r="Q1189" i="1"/>
  <c r="Q2863" i="1"/>
  <c r="Q2864" i="1"/>
  <c r="Q2865" i="1"/>
  <c r="Q2073" i="1"/>
  <c r="Q2866" i="1"/>
  <c r="Q2867" i="1"/>
  <c r="Q2868" i="1"/>
  <c r="Q2869" i="1"/>
  <c r="Q2870" i="1"/>
  <c r="Q2871" i="1"/>
  <c r="Q2872" i="1"/>
  <c r="Q2873" i="1"/>
  <c r="Q2074" i="1"/>
  <c r="Q2874" i="1"/>
  <c r="Q2875" i="1"/>
  <c r="Q2876" i="1"/>
  <c r="Q2877" i="1"/>
  <c r="Q1190" i="1"/>
  <c r="Q2878" i="1"/>
  <c r="Q2879" i="1"/>
  <c r="Q2880" i="1"/>
  <c r="Q2881" i="1"/>
  <c r="Q2882" i="1"/>
  <c r="Q2883" i="1"/>
  <c r="Q1631" i="1"/>
  <c r="Q2884" i="1"/>
  <c r="Q3547" i="1"/>
  <c r="Q2885" i="1"/>
  <c r="Q1191" i="1"/>
  <c r="Q2886" i="1"/>
  <c r="Q1192" i="1"/>
  <c r="Q2887" i="1"/>
  <c r="Q1193" i="1"/>
  <c r="Q3548" i="1"/>
  <c r="Q2888" i="1"/>
  <c r="Q2889" i="1"/>
  <c r="Q3549" i="1"/>
  <c r="Q2890" i="1"/>
  <c r="Q1194" i="1"/>
  <c r="Q2891" i="1"/>
  <c r="Q2892" i="1"/>
  <c r="Q1195" i="1"/>
  <c r="Q3550" i="1"/>
  <c r="Q1196" i="1"/>
  <c r="Q2893" i="1"/>
  <c r="Q2894" i="1"/>
  <c r="Q2895" i="1"/>
  <c r="Q2896" i="1"/>
  <c r="Q2897" i="1"/>
  <c r="Q2898" i="1"/>
  <c r="Q2899" i="1"/>
  <c r="Q1197" i="1"/>
  <c r="Q2900" i="1"/>
  <c r="Q3551" i="1"/>
  <c r="Q1198" i="1"/>
  <c r="Q2901" i="1"/>
  <c r="Q1199" i="1"/>
  <c r="Q2902" i="1"/>
  <c r="Q2903" i="1"/>
  <c r="Q2904" i="1"/>
  <c r="Q2905" i="1"/>
  <c r="Q3552" i="1"/>
  <c r="Q3553" i="1"/>
  <c r="Q3554" i="1"/>
  <c r="Q2906" i="1"/>
  <c r="Q1200" i="1"/>
  <c r="Q1201" i="1"/>
  <c r="Q2907" i="1"/>
  <c r="Q2075" i="1"/>
  <c r="Q2908" i="1"/>
  <c r="Q2909" i="1"/>
  <c r="Q2910" i="1"/>
  <c r="Q1202" i="1"/>
  <c r="Q2911" i="1"/>
  <c r="Q2912" i="1"/>
  <c r="Q2913" i="1"/>
  <c r="Q2914" i="1"/>
  <c r="Q2915" i="1"/>
  <c r="Q1203" i="1"/>
  <c r="Q2916" i="1"/>
  <c r="Q2917" i="1"/>
  <c r="Q2918" i="1"/>
  <c r="Q1204" i="1"/>
  <c r="Q2919" i="1"/>
  <c r="Q1205" i="1"/>
  <c r="Q2920" i="1"/>
  <c r="Q2921" i="1"/>
  <c r="Q2922" i="1"/>
  <c r="Q2923" i="1"/>
  <c r="Q2924" i="1"/>
  <c r="Q3555" i="1"/>
  <c r="Q2925" i="1"/>
  <c r="Q2926" i="1"/>
  <c r="Q2927" i="1"/>
  <c r="Q2928" i="1"/>
  <c r="Q2929" i="1"/>
  <c r="Q3556" i="1"/>
  <c r="Q2930" i="1"/>
  <c r="Q2931" i="1"/>
  <c r="Q2076" i="1"/>
  <c r="Q1206" i="1"/>
  <c r="Q2932" i="1"/>
  <c r="Q2933" i="1"/>
  <c r="Q2934" i="1"/>
  <c r="Q2935" i="1"/>
  <c r="Q2936" i="1"/>
  <c r="Q2937" i="1"/>
  <c r="Q1207" i="1"/>
  <c r="Q2938" i="1"/>
  <c r="Q1208" i="1"/>
  <c r="Q2939" i="1"/>
  <c r="Q2940" i="1"/>
  <c r="Q2941" i="1"/>
  <c r="Q2942" i="1"/>
  <c r="Q2943" i="1"/>
  <c r="Q2944" i="1"/>
  <c r="Q2945" i="1"/>
  <c r="Q2946" i="1"/>
  <c r="Q1209" i="1"/>
  <c r="Q2947" i="1"/>
  <c r="Q2948" i="1"/>
  <c r="Q2950" i="1"/>
  <c r="Q2949" i="1"/>
  <c r="Q2951" i="1"/>
  <c r="Q2952" i="1"/>
  <c r="Q1619" i="1"/>
  <c r="Q2953" i="1"/>
  <c r="Q2954" i="1"/>
  <c r="Q2955" i="1"/>
  <c r="Q2956" i="1"/>
  <c r="Q1210" i="1"/>
  <c r="Q2957" i="1"/>
  <c r="Q2958" i="1"/>
  <c r="Q2959" i="1"/>
  <c r="Q2960" i="1"/>
  <c r="Q2961" i="1"/>
  <c r="Q2962" i="1"/>
  <c r="Q2963" i="1"/>
  <c r="Q2964" i="1"/>
  <c r="Q2965" i="1"/>
  <c r="Q3557" i="1"/>
  <c r="Q2966" i="1"/>
  <c r="Q1211" i="1"/>
  <c r="Q2967" i="1"/>
  <c r="Q2968" i="1"/>
  <c r="Q2969" i="1"/>
  <c r="Q1212" i="1"/>
  <c r="Q1213" i="1"/>
  <c r="Q2970" i="1"/>
  <c r="Q2971" i="1"/>
  <c r="Q1214" i="1"/>
  <c r="Q2972" i="1"/>
  <c r="Q1215" i="1"/>
  <c r="Q2973" i="1"/>
  <c r="Q1216" i="1"/>
  <c r="Q2974" i="1"/>
  <c r="Q2975" i="1"/>
  <c r="Q3558" i="1"/>
  <c r="Q2077" i="1"/>
  <c r="Q3559" i="1"/>
  <c r="Q2976" i="1"/>
  <c r="Q2977" i="1"/>
  <c r="Q1217" i="1"/>
  <c r="Q3560" i="1"/>
  <c r="Q2078" i="1"/>
  <c r="Q2978" i="1"/>
  <c r="Q2979" i="1"/>
  <c r="Q3561" i="1"/>
  <c r="Q2980" i="1"/>
  <c r="Q1218" i="1"/>
  <c r="Q2981" i="1"/>
  <c r="Q1219" i="1"/>
  <c r="Q1220" i="1"/>
  <c r="Q2982" i="1"/>
  <c r="Q2983" i="1"/>
  <c r="Q2984" i="1"/>
  <c r="Q2985" i="1"/>
  <c r="Q2986" i="1"/>
  <c r="Q2987" i="1"/>
  <c r="Q2988" i="1"/>
  <c r="Q1221" i="1"/>
  <c r="Q2989" i="1"/>
  <c r="Q1222" i="1"/>
  <c r="Q3562" i="1"/>
  <c r="Q2990" i="1"/>
  <c r="Q1223" i="1"/>
  <c r="Q2991" i="1"/>
  <c r="Q2992" i="1"/>
  <c r="Q2993" i="1"/>
  <c r="Q2994" i="1"/>
  <c r="Q3563" i="1"/>
  <c r="Q2995" i="1"/>
  <c r="Q2996" i="1"/>
  <c r="Q2997" i="1"/>
  <c r="Q2998" i="1"/>
  <c r="Q2999" i="1"/>
  <c r="Q3000" i="1"/>
  <c r="Q3001" i="1"/>
  <c r="Q3002" i="1"/>
  <c r="Q1224" i="1"/>
  <c r="Q3003" i="1"/>
  <c r="Q2079" i="1"/>
  <c r="Q1225" i="1"/>
  <c r="Q1226" i="1"/>
  <c r="Q3004" i="1"/>
  <c r="Q1227" i="1"/>
  <c r="Q1228" i="1"/>
  <c r="Q3005" i="1"/>
  <c r="Q1229" i="1"/>
  <c r="Q3006" i="1"/>
  <c r="Q3007" i="1"/>
  <c r="Q3008" i="1"/>
  <c r="Q3009" i="1"/>
  <c r="Q1230" i="1"/>
  <c r="Q3010" i="1"/>
  <c r="Q3011" i="1"/>
  <c r="Q3012" i="1"/>
  <c r="Q1231" i="1"/>
  <c r="Q1232" i="1"/>
  <c r="Q3013" i="1"/>
  <c r="Q3014" i="1"/>
  <c r="Q1233" i="1"/>
  <c r="Q3564" i="1"/>
  <c r="Q2080" i="1"/>
  <c r="Q3565" i="1"/>
  <c r="Q3015" i="1"/>
  <c r="Q1574" i="1"/>
  <c r="Q3016" i="1"/>
  <c r="Q3017" i="1"/>
  <c r="Q1234" i="1"/>
  <c r="Q1235" i="1"/>
  <c r="Q1236" i="1"/>
  <c r="Q3018" i="1"/>
  <c r="Q1237" i="1"/>
  <c r="Q1238" i="1"/>
  <c r="Q1239" i="1"/>
  <c r="Q1240" i="1"/>
  <c r="Q3019" i="1"/>
  <c r="Q3566" i="1"/>
  <c r="Q1241" i="1"/>
  <c r="Q3020" i="1"/>
  <c r="Q3021" i="1"/>
  <c r="Q3022" i="1"/>
  <c r="Q3567" i="1"/>
  <c r="Q3023" i="1"/>
  <c r="Q1242" i="1"/>
  <c r="Q3024" i="1"/>
  <c r="Q1243" i="1"/>
  <c r="Q1244" i="1"/>
  <c r="Q3568" i="1"/>
  <c r="Q3025" i="1"/>
  <c r="Q1245" i="1"/>
  <c r="Q1246" i="1"/>
  <c r="Q3026" i="1"/>
  <c r="Q3027" i="1"/>
  <c r="Q3028" i="1"/>
  <c r="Q3029" i="1"/>
  <c r="Q3030" i="1"/>
  <c r="Q3031" i="1"/>
  <c r="Q3032" i="1"/>
  <c r="Q1247" i="1"/>
  <c r="Q1248" i="1"/>
  <c r="Q3033" i="1"/>
  <c r="Q3034" i="1"/>
  <c r="Q1249" i="1"/>
  <c r="Q3035" i="1"/>
  <c r="Q3036" i="1"/>
  <c r="Q3037" i="1"/>
  <c r="Q3038" i="1"/>
  <c r="Q3039" i="1"/>
  <c r="Q1250" i="1"/>
  <c r="Q3040" i="1"/>
  <c r="Q3041" i="1"/>
  <c r="Q3042" i="1"/>
  <c r="Q3043" i="1"/>
  <c r="Q3044" i="1"/>
  <c r="Q3045" i="1"/>
  <c r="Q3046" i="1"/>
  <c r="Q1265" i="1"/>
  <c r="Q1338" i="1"/>
  <c r="Q2092" i="1"/>
  <c r="Q1359" i="1"/>
  <c r="Q1311" i="1"/>
  <c r="Q1282" i="1"/>
  <c r="Q2086" i="1"/>
  <c r="Q1334" i="1"/>
  <c r="Q1357" i="1"/>
  <c r="Q1341" i="1"/>
  <c r="Q1307" i="1"/>
  <c r="Q1319" i="1"/>
  <c r="Q1295" i="1"/>
  <c r="Q1320" i="1"/>
  <c r="Q2084" i="1"/>
  <c r="Q3068" i="1"/>
  <c r="Q1343" i="1"/>
  <c r="Q1366" i="1"/>
  <c r="Q1340" i="1"/>
  <c r="Q1351" i="1"/>
  <c r="Q1276" i="1"/>
  <c r="Q1308" i="1"/>
  <c r="Q2085" i="1"/>
  <c r="Q1255" i="1"/>
  <c r="Q1301" i="1"/>
  <c r="Q1304" i="1"/>
  <c r="Q1281" i="1"/>
  <c r="Q1337" i="1"/>
  <c r="Q1279" i="1"/>
  <c r="Q1267" i="1"/>
  <c r="Q1348" i="1"/>
  <c r="Q1362" i="1"/>
  <c r="Q3055" i="1"/>
  <c r="Q1318" i="1"/>
  <c r="Q1355" i="1"/>
  <c r="Q1270" i="1"/>
  <c r="Q2090" i="1"/>
  <c r="Q1363" i="1"/>
  <c r="Q2094" i="1"/>
  <c r="Q3078" i="1"/>
  <c r="Q1329" i="1"/>
  <c r="Q1335" i="1"/>
  <c r="Q1347" i="1"/>
  <c r="Q2087" i="1"/>
  <c r="Q3048" i="1"/>
  <c r="Q3086" i="1"/>
  <c r="Q1266" i="1"/>
  <c r="Q1353" i="1"/>
  <c r="Q1284" i="1"/>
  <c r="Q3089" i="1"/>
  <c r="Q1339" i="1"/>
  <c r="Q3066" i="1"/>
  <c r="Q1280" i="1"/>
  <c r="Q1268" i="1"/>
  <c r="Q1291" i="1"/>
  <c r="Q1342" i="1"/>
  <c r="Q1285" i="1"/>
  <c r="Q2089" i="1"/>
  <c r="Q2097" i="1"/>
  <c r="Q1336" i="1"/>
  <c r="Q1332" i="1"/>
  <c r="Q1316" i="1"/>
  <c r="Q1287" i="1"/>
  <c r="Q1328" i="1"/>
  <c r="Q1310" i="1"/>
  <c r="Q1296" i="1"/>
  <c r="Q1306" i="1"/>
  <c r="Q1253" i="1"/>
  <c r="Q1272" i="1"/>
  <c r="Q1273" i="1"/>
  <c r="Q1263" i="1"/>
  <c r="Q1361" i="1"/>
  <c r="Q1368" i="1"/>
  <c r="Q1352" i="1"/>
  <c r="Q1264" i="1"/>
  <c r="Q1299" i="1"/>
  <c r="Q1262" i="1"/>
  <c r="Q1360" i="1"/>
  <c r="Q1315" i="1"/>
  <c r="Q1321" i="1"/>
  <c r="Q3571" i="1"/>
  <c r="Q3098" i="1"/>
  <c r="Q1303" i="1"/>
  <c r="Q1275" i="1"/>
  <c r="Q1365" i="1"/>
  <c r="Q3090" i="1"/>
  <c r="Q1271" i="1"/>
  <c r="Q3115" i="1"/>
  <c r="Q1300" i="1"/>
  <c r="Q1325" i="1"/>
  <c r="Q3075" i="1"/>
  <c r="Q1323" i="1"/>
  <c r="Q1345" i="1"/>
  <c r="Q3100" i="1"/>
  <c r="Q3073" i="1"/>
  <c r="Q3060" i="1"/>
  <c r="Q1269" i="1"/>
  <c r="Q3057" i="1"/>
  <c r="Q2088" i="1"/>
  <c r="Q1333" i="1"/>
  <c r="Q3069" i="1"/>
  <c r="Q3110" i="1"/>
  <c r="Q3101" i="1"/>
  <c r="Q3111" i="1"/>
  <c r="Q3076" i="1"/>
  <c r="Q3082" i="1"/>
  <c r="Q1356" i="1"/>
  <c r="Q1327" i="1"/>
  <c r="Q1358" i="1"/>
  <c r="Q2082" i="1"/>
  <c r="Q1294" i="1"/>
  <c r="Q1277" i="1"/>
  <c r="Q3104" i="1"/>
  <c r="Q1289" i="1"/>
  <c r="Q1312" i="1"/>
  <c r="Q3081" i="1"/>
  <c r="Q1331" i="1"/>
  <c r="Q3056" i="1"/>
  <c r="Q3063" i="1"/>
  <c r="Q3097" i="1"/>
  <c r="Q1314" i="1"/>
  <c r="Q3099" i="1"/>
  <c r="Q3070" i="1"/>
  <c r="Q1254" i="1"/>
  <c r="Q3108" i="1"/>
  <c r="Q3112" i="1"/>
  <c r="Q1324" i="1"/>
  <c r="Q3067" i="1"/>
  <c r="Q3059" i="1"/>
  <c r="Q3053" i="1"/>
  <c r="Q3124" i="1"/>
  <c r="Q1322" i="1"/>
  <c r="Q3575" i="1"/>
  <c r="Q2093" i="1"/>
  <c r="Q3123" i="1"/>
  <c r="Q1298" i="1"/>
  <c r="Q3114" i="1"/>
  <c r="Q3051" i="1"/>
  <c r="Q3574" i="1"/>
  <c r="Q1278" i="1"/>
  <c r="Q3109" i="1"/>
  <c r="Q3058" i="1"/>
  <c r="Q1367" i="1"/>
  <c r="Q3084" i="1"/>
  <c r="Q1257" i="1"/>
  <c r="Q3071" i="1"/>
  <c r="Q1258" i="1"/>
  <c r="Q3121" i="1"/>
  <c r="Q3093" i="1"/>
  <c r="Q3079" i="1"/>
  <c r="Q3103" i="1"/>
  <c r="Q3074" i="1"/>
  <c r="Q1302" i="1"/>
  <c r="Q3085" i="1"/>
  <c r="Q3088" i="1"/>
  <c r="Q3116" i="1"/>
  <c r="Q1313" i="1"/>
  <c r="Q1364" i="1"/>
  <c r="Q1305" i="1"/>
  <c r="Q1288" i="1"/>
  <c r="Q3117" i="1"/>
  <c r="Q3064" i="1"/>
  <c r="Q1256" i="1"/>
  <c r="Q1344" i="1"/>
  <c r="Q3096" i="1"/>
  <c r="Q1346" i="1"/>
  <c r="Q1349" i="1"/>
  <c r="Q3119" i="1"/>
  <c r="Q1292" i="1"/>
  <c r="Q1293" i="1"/>
  <c r="Q3091" i="1"/>
  <c r="Q3094" i="1"/>
  <c r="Q3118" i="1"/>
  <c r="Q3122" i="1"/>
  <c r="Q3107" i="1"/>
  <c r="Q1309" i="1"/>
  <c r="Q3047" i="1"/>
  <c r="Q3125" i="1"/>
  <c r="Q3062" i="1"/>
  <c r="Q1290" i="1"/>
  <c r="Q2095" i="1"/>
  <c r="Q3569" i="1"/>
  <c r="Q3126" i="1"/>
  <c r="Q3573" i="1"/>
  <c r="Q1326" i="1"/>
  <c r="Q3050" i="1"/>
  <c r="Q1274" i="1"/>
  <c r="Q3080" i="1"/>
  <c r="Q3572" i="1"/>
  <c r="Q1330" i="1"/>
  <c r="Q3054" i="1"/>
  <c r="Q1350" i="1"/>
  <c r="Q3077" i="1"/>
  <c r="Q3052" i="1"/>
  <c r="Q3102" i="1"/>
  <c r="Q3049" i="1"/>
  <c r="Q3083" i="1"/>
  <c r="Q3061" i="1"/>
  <c r="Q3106" i="1"/>
  <c r="Q2083" i="1"/>
  <c r="Q1297" i="1"/>
  <c r="Q3087" i="1"/>
  <c r="Q3065" i="1"/>
  <c r="Q3113" i="1"/>
  <c r="Q3570" i="1"/>
  <c r="Q1259" i="1"/>
  <c r="Q3095" i="1"/>
  <c r="Q3576" i="1"/>
  <c r="Q3120" i="1"/>
  <c r="Q3105" i="1"/>
  <c r="Q1395" i="1"/>
  <c r="Q1431" i="1"/>
  <c r="Q2101" i="1"/>
  <c r="Q1441" i="1"/>
  <c r="Q1438" i="1"/>
  <c r="Q1428" i="1"/>
  <c r="Q2110" i="1"/>
  <c r="Q1376" i="1"/>
  <c r="Q1410" i="1"/>
  <c r="Q1405" i="1"/>
  <c r="Q1449" i="1"/>
  <c r="Q1454" i="1"/>
  <c r="Q1401" i="1"/>
  <c r="Q1422" i="1"/>
  <c r="Q1380" i="1"/>
  <c r="Q1437" i="1"/>
  <c r="Q1402" i="1"/>
  <c r="Q2105" i="1"/>
  <c r="Q1425" i="1"/>
  <c r="Q2113" i="1"/>
  <c r="Q1370" i="1"/>
  <c r="Q3144" i="1"/>
  <c r="Q1434" i="1"/>
  <c r="Q1404" i="1"/>
  <c r="Q1439" i="1"/>
  <c r="Q1397" i="1"/>
  <c r="Q1411" i="1"/>
  <c r="Q2112" i="1"/>
  <c r="Q1390" i="1"/>
  <c r="Q3137" i="1"/>
  <c r="Q2106" i="1"/>
  <c r="Q1429" i="1"/>
  <c r="Q2098" i="1"/>
  <c r="Q1369" i="1"/>
  <c r="Q1398" i="1"/>
  <c r="Q1421" i="1"/>
  <c r="Q1393" i="1"/>
  <c r="Q1418" i="1"/>
  <c r="Q1451" i="1"/>
  <c r="Q1387" i="1"/>
  <c r="Q1377" i="1"/>
  <c r="Q1383" i="1"/>
  <c r="Q3136" i="1"/>
  <c r="Q1391" i="1"/>
  <c r="Q1416" i="1"/>
  <c r="Q1448" i="1"/>
  <c r="Q1407" i="1"/>
  <c r="Q1372" i="1"/>
  <c r="Q1408" i="1"/>
  <c r="Q3127" i="1"/>
  <c r="Q1374" i="1"/>
  <c r="Q1386" i="1"/>
  <c r="Q3157" i="1"/>
  <c r="Q1419" i="1"/>
  <c r="Q3164" i="1"/>
  <c r="Q1371" i="1"/>
  <c r="Q1447" i="1"/>
  <c r="Q3175" i="1"/>
  <c r="Q1433" i="1"/>
  <c r="Q1430" i="1"/>
  <c r="Q1403" i="1"/>
  <c r="Q1420" i="1"/>
  <c r="Q1423" i="1"/>
  <c r="Q1392" i="1"/>
  <c r="Q1413" i="1"/>
  <c r="Q3178" i="1"/>
  <c r="Q3146" i="1"/>
  <c r="Q1375" i="1"/>
  <c r="Q1443" i="1"/>
  <c r="Q3148" i="1"/>
  <c r="Q2100" i="1"/>
  <c r="Q1435" i="1"/>
  <c r="Q1452" i="1"/>
  <c r="Q1394" i="1"/>
  <c r="Q2103" i="1"/>
  <c r="Q3165" i="1"/>
  <c r="Q3589" i="1"/>
  <c r="Q3588" i="1"/>
  <c r="Q1381" i="1"/>
  <c r="Q1412" i="1"/>
  <c r="Q1417" i="1"/>
  <c r="Q3155" i="1"/>
  <c r="Q2107" i="1"/>
  <c r="Q3149" i="1"/>
  <c r="Q1432" i="1"/>
  <c r="Q3147" i="1"/>
  <c r="Q3129" i="1"/>
  <c r="Q1373" i="1"/>
  <c r="Q1389" i="1"/>
  <c r="Q3130" i="1"/>
  <c r="Q3142" i="1"/>
  <c r="Q1453" i="1"/>
  <c r="Q2102" i="1"/>
  <c r="Q2104" i="1"/>
  <c r="Q1450" i="1"/>
  <c r="Q1414" i="1"/>
  <c r="Q1444" i="1"/>
  <c r="Q3580" i="1"/>
  <c r="Q3139" i="1"/>
  <c r="Q1440" i="1"/>
  <c r="Q1446" i="1"/>
  <c r="Q1384" i="1"/>
  <c r="Q1388" i="1"/>
  <c r="Q3132" i="1"/>
  <c r="Q1424" i="1"/>
  <c r="Q3150" i="1"/>
  <c r="Q2099" i="1"/>
  <c r="Q3582" i="1"/>
  <c r="Q2111" i="1"/>
  <c r="Q3183" i="1"/>
  <c r="Q1379" i="1"/>
  <c r="Q3143" i="1"/>
  <c r="Q3152" i="1"/>
  <c r="Q3161" i="1"/>
  <c r="Q3586" i="1"/>
  <c r="Q1406" i="1"/>
  <c r="Q3184" i="1"/>
  <c r="Q1382" i="1"/>
  <c r="Q3180" i="1"/>
  <c r="Q1426" i="1"/>
  <c r="Q3579" i="1"/>
  <c r="Q3179" i="1"/>
  <c r="Q3153" i="1"/>
  <c r="Q1396" i="1"/>
  <c r="Q1427" i="1"/>
  <c r="Q3159" i="1"/>
  <c r="Q3166" i="1"/>
  <c r="Q3167" i="1"/>
  <c r="Q3140" i="1"/>
  <c r="Q3154" i="1"/>
  <c r="Q1415" i="1"/>
  <c r="Q3141" i="1"/>
  <c r="Q3577" i="1"/>
  <c r="Q1409" i="1"/>
  <c r="Q1445" i="1"/>
  <c r="Q3133" i="1"/>
  <c r="Q3585" i="1"/>
  <c r="Q3162" i="1"/>
  <c r="Q3134" i="1"/>
  <c r="Q3581" i="1"/>
  <c r="Q1385" i="1"/>
  <c r="Q3185" i="1"/>
  <c r="Q1455" i="1"/>
  <c r="Q3173" i="1"/>
  <c r="Q3172" i="1"/>
  <c r="Q3182" i="1"/>
  <c r="Q3174" i="1"/>
  <c r="Q3163" i="1"/>
  <c r="Q3131" i="1"/>
  <c r="Q3177" i="1"/>
  <c r="Q3128" i="1"/>
  <c r="Q3171" i="1"/>
  <c r="Q2108" i="1"/>
  <c r="Q2109" i="1"/>
  <c r="Q3168" i="1"/>
  <c r="Q3587" i="1"/>
  <c r="Q3584" i="1"/>
  <c r="Q3156" i="1"/>
  <c r="Q3583" i="1"/>
  <c r="Q3578" i="1"/>
  <c r="Q3135" i="1"/>
  <c r="Q1378" i="1"/>
  <c r="Q3170" i="1"/>
  <c r="Q3160" i="1"/>
  <c r="Q1459" i="1"/>
  <c r="Q1458" i="1"/>
  <c r="Q1521" i="1"/>
  <c r="Q2116" i="1"/>
  <c r="Q1467" i="1"/>
  <c r="Q1516" i="1"/>
  <c r="Q1470" i="1"/>
  <c r="Q1507" i="1"/>
  <c r="Q2120" i="1"/>
  <c r="Q1499" i="1"/>
  <c r="Q1497" i="1"/>
  <c r="Q1489" i="1"/>
  <c r="Q1483" i="1"/>
  <c r="Q1519" i="1"/>
  <c r="Q2121" i="1"/>
  <c r="Q1484" i="1"/>
  <c r="Q1505" i="1"/>
  <c r="Q3233" i="1"/>
  <c r="Q2115" i="1"/>
  <c r="Q1520" i="1"/>
  <c r="Q1462" i="1"/>
  <c r="Q3223" i="1"/>
  <c r="Q1513" i="1"/>
  <c r="Q1474" i="1"/>
  <c r="Q1466" i="1"/>
  <c r="Q3211" i="1"/>
  <c r="Q1492" i="1"/>
  <c r="Q1472" i="1"/>
  <c r="Q1522" i="1"/>
  <c r="Q1496" i="1"/>
  <c r="Q3594" i="1"/>
  <c r="Q1506" i="1"/>
  <c r="Q1523" i="1"/>
  <c r="Q3590" i="1"/>
  <c r="Q3215" i="1"/>
  <c r="Q3232" i="1"/>
  <c r="Q3227" i="1"/>
  <c r="Q1498" i="1"/>
  <c r="Q3210" i="1"/>
  <c r="Q3214" i="1"/>
  <c r="Q1486" i="1"/>
  <c r="Q3218" i="1"/>
  <c r="Q1514" i="1"/>
  <c r="Q1461" i="1"/>
  <c r="Q3195" i="1"/>
  <c r="Q1512" i="1"/>
  <c r="Q3203" i="1"/>
  <c r="Q1504" i="1"/>
  <c r="Q3592" i="1"/>
  <c r="Q2114" i="1"/>
  <c r="Q3193" i="1"/>
  <c r="Q3219" i="1"/>
  <c r="Q1478" i="1"/>
  <c r="Q3205" i="1"/>
  <c r="Q1481" i="1"/>
  <c r="Q1480" i="1"/>
  <c r="Q1515" i="1"/>
  <c r="Q3228" i="1"/>
  <c r="Q3209" i="1"/>
  <c r="Q3237" i="1"/>
  <c r="Q1477" i="1"/>
  <c r="Q3220" i="1"/>
  <c r="Q3225" i="1"/>
  <c r="Q3200" i="1"/>
  <c r="Q3591" i="1"/>
  <c r="Q3202" i="1"/>
  <c r="Q1463" i="1"/>
  <c r="Q1476" i="1"/>
  <c r="Q1485" i="1"/>
  <c r="Q1482" i="1"/>
  <c r="Q1493" i="1"/>
  <c r="Q3222" i="1"/>
  <c r="Q3235" i="1"/>
  <c r="Q1465" i="1"/>
  <c r="Q3204" i="1"/>
  <c r="Q3234" i="1"/>
  <c r="Q3226" i="1"/>
  <c r="Q1502" i="1"/>
  <c r="Q3197" i="1"/>
  <c r="Q1471" i="1"/>
  <c r="Q3206" i="1"/>
  <c r="Q3191" i="1"/>
  <c r="Q2122" i="1"/>
  <c r="Q3212" i="1"/>
  <c r="Q1494" i="1"/>
  <c r="Q1479" i="1"/>
  <c r="Q3593" i="1"/>
  <c r="Q3216" i="1"/>
  <c r="Q3595" i="1"/>
  <c r="Q3198" i="1"/>
  <c r="Q2119" i="1"/>
  <c r="Q1564" i="1"/>
  <c r="Q1578" i="1"/>
  <c r="Q1546" i="1"/>
  <c r="Q1629" i="1"/>
  <c r="Q1538" i="1"/>
  <c r="Q1554" i="1"/>
  <c r="Q1547" i="1"/>
  <c r="Q1573" i="1"/>
  <c r="Q1530" i="1"/>
  <c r="Q1532" i="1"/>
  <c r="Q3250" i="1"/>
  <c r="Q3296" i="1"/>
  <c r="Q1605" i="1"/>
  <c r="Q1606" i="1"/>
  <c r="Q1549" i="1"/>
  <c r="Q1542" i="1"/>
  <c r="Q1533" i="1"/>
  <c r="Q1636" i="1"/>
  <c r="Q1539" i="1"/>
  <c r="Q1535" i="1"/>
  <c r="Q1627" i="1"/>
  <c r="Q3275" i="1"/>
  <c r="Q1562" i="1"/>
  <c r="Q1598" i="1"/>
  <c r="Q1621" i="1"/>
  <c r="Q1585" i="1"/>
  <c r="Q1600" i="1"/>
  <c r="Q1602" i="1"/>
  <c r="Q1584" i="1"/>
  <c r="Q1527" i="1"/>
  <c r="Q3244" i="1"/>
  <c r="Q1580" i="1"/>
  <c r="Q1630" i="1"/>
  <c r="Q1556" i="1"/>
  <c r="Q1567" i="1"/>
  <c r="Q3605" i="1"/>
  <c r="Q3224" i="1"/>
  <c r="Q2126" i="1"/>
  <c r="Q1571" i="1"/>
  <c r="Q3291" i="1"/>
  <c r="Q3602" i="1"/>
  <c r="Q1610" i="1"/>
  <c r="Q3269" i="1"/>
  <c r="Q3268" i="1"/>
  <c r="Q1588" i="1"/>
  <c r="Q3283" i="1"/>
  <c r="Q1589" i="1"/>
  <c r="Q3604" i="1"/>
  <c r="Q3598" i="1"/>
  <c r="Q3267" i="1"/>
  <c r="Q3265" i="1"/>
  <c r="Q1576" i="1"/>
  <c r="Q3260" i="1"/>
  <c r="Q3288" i="1"/>
  <c r="Q1612" i="1"/>
  <c r="Q1603" i="1"/>
  <c r="Q1601" i="1"/>
  <c r="Q3599" i="1"/>
  <c r="Q3293" i="1"/>
  <c r="Q3252" i="1"/>
  <c r="Q3606" i="1"/>
  <c r="Q3261" i="1"/>
  <c r="Q3239" i="1"/>
  <c r="Q3279" i="1"/>
  <c r="Q1632" i="1"/>
  <c r="Q3603" i="1"/>
  <c r="Q3277" i="1"/>
  <c r="Q2138" i="1"/>
  <c r="Q1620" i="1"/>
  <c r="Q1566" i="1"/>
  <c r="Q1548" i="1"/>
  <c r="Q1544" i="1"/>
  <c r="Q3600" i="1"/>
  <c r="Q3601" i="1"/>
  <c r="Q3273" i="1"/>
  <c r="Q1710" i="1"/>
  <c r="Q1871" i="1"/>
  <c r="Q1828" i="1"/>
  <c r="Q1831" i="1"/>
  <c r="Q3421" i="1"/>
  <c r="Q1773" i="1"/>
  <c r="Q2159" i="1"/>
  <c r="Q1650" i="1"/>
  <c r="Q1805" i="1"/>
  <c r="Q1802" i="1"/>
  <c r="Q1810" i="1"/>
  <c r="Q2151" i="1"/>
  <c r="Q3474" i="1"/>
  <c r="Q1642" i="1"/>
  <c r="Q1667" i="1"/>
  <c r="Q3465" i="1"/>
  <c r="Q2167" i="1"/>
  <c r="Q1846" i="1"/>
  <c r="Q1863" i="1"/>
  <c r="Q3409" i="1"/>
  <c r="Q2166" i="1"/>
  <c r="Q1766" i="1"/>
  <c r="Q1666" i="1"/>
  <c r="Q3418" i="1"/>
  <c r="Q1778" i="1"/>
  <c r="Q1834" i="1"/>
  <c r="Q3405" i="1"/>
  <c r="Q3340" i="1"/>
  <c r="Q3449" i="1"/>
  <c r="Q1902" i="1"/>
  <c r="Q1685" i="1"/>
  <c r="Q3394" i="1"/>
  <c r="Q1747" i="1"/>
  <c r="Q3382" i="1"/>
  <c r="Q3311" i="1"/>
  <c r="Q1668" i="1"/>
  <c r="Q2144" i="1"/>
  <c r="Q3400" i="1"/>
  <c r="Q1893" i="1"/>
  <c r="Q3348" i="1"/>
  <c r="Q1662" i="1"/>
  <c r="Q3388" i="1"/>
  <c r="Q3430" i="1"/>
  <c r="Q3622" i="1"/>
  <c r="Q1878" i="1"/>
  <c r="Q1879" i="1"/>
  <c r="Q1665" i="1"/>
  <c r="Q3426" i="1"/>
  <c r="Q3616" i="1"/>
  <c r="Q2161" i="1"/>
  <c r="Q1844" i="1"/>
  <c r="Q1728" i="1"/>
  <c r="Q2096" i="1"/>
  <c r="Q2091" i="1"/>
  <c r="Q1251" i="1"/>
  <c r="Q1286" i="1"/>
  <c r="Q1252" i="1"/>
  <c r="Q2081" i="1"/>
  <c r="Q3092" i="1"/>
  <c r="Q3181" i="1"/>
  <c r="Q3199" i="1"/>
  <c r="Q3236" i="1"/>
  <c r="Q1460" i="1"/>
  <c r="Q1559" i="1"/>
  <c r="Q3607" i="1"/>
  <c r="Q1524" i="1"/>
  <c r="Q3072" i="1"/>
  <c r="Q3145" i="1"/>
  <c r="Q3169" i="1"/>
  <c r="Q3176" i="1"/>
  <c r="Q3151" i="1"/>
  <c r="Q1488" i="1"/>
  <c r="Q3213" i="1"/>
  <c r="Q3217" i="1"/>
  <c r="Q3229" i="1"/>
  <c r="Q1525" i="1"/>
  <c r="Q3231" i="1"/>
  <c r="Q1526" i="1"/>
  <c r="Q1545" i="1"/>
  <c r="Q1541" i="1"/>
  <c r="Q3270" i="1"/>
  <c r="Q1903" i="1"/>
  <c r="Q3620" i="1"/>
  <c r="Q1861" i="1"/>
  <c r="Q1691" i="1"/>
  <c r="Q1703" i="1"/>
  <c r="Q3285" i="1"/>
  <c r="Q3318" i="1"/>
  <c r="Q1842" i="1"/>
  <c r="Q3406" i="1"/>
  <c r="Q1836" i="1"/>
  <c r="Q1784" i="1"/>
  <c r="Q3618" i="1"/>
  <c r="Q3374" i="1"/>
  <c r="Q3332" i="1"/>
  <c r="Q3284" i="1"/>
  <c r="Q1896" i="1"/>
  <c r="Q1608" i="1"/>
  <c r="Q1678" i="1"/>
  <c r="Q1790" i="1"/>
  <c r="Q1615" i="1"/>
  <c r="Q1624" i="1"/>
  <c r="Q2123" i="1"/>
  <c r="Q1864" i="1"/>
  <c r="Q1892" i="1"/>
  <c r="Q1860" i="1"/>
  <c r="Q3437" i="1"/>
  <c r="Q1876" i="1"/>
  <c r="Q3280" i="1"/>
  <c r="Q3287" i="1"/>
  <c r="Q3294" i="1"/>
  <c r="Q1614" i="1"/>
  <c r="Q2124" i="1"/>
  <c r="Q3407" i="1"/>
  <c r="Q3450" i="1"/>
  <c r="Q1904" i="1"/>
  <c r="Q1856" i="1"/>
  <c r="Q1769" i="1"/>
  <c r="Q1820" i="1"/>
  <c r="Q2127" i="1"/>
  <c r="Q1500" i="1"/>
  <c r="Q1501" i="1"/>
  <c r="Q1563" i="1"/>
  <c r="Q3272" i="1"/>
  <c r="Q3608" i="1"/>
  <c r="Q1626" i="1"/>
  <c r="Q1823" i="1"/>
  <c r="Q1867" i="1"/>
  <c r="Q3251" i="1"/>
  <c r="Q1552" i="1"/>
  <c r="Q3238" i="1"/>
  <c r="Q1590" i="1"/>
  <c r="Q2158" i="1"/>
  <c r="Q1655" i="1"/>
  <c r="Q3436" i="1"/>
  <c r="Q3439" i="1"/>
  <c r="Q3623" i="1"/>
  <c r="Q2170" i="1"/>
  <c r="Q3361" i="1"/>
  <c r="Q3457" i="1"/>
  <c r="Q3364" i="1"/>
  <c r="Q1734" i="1"/>
  <c r="Q3453" i="1"/>
  <c r="Q3138" i="1"/>
  <c r="Q1469" i="1"/>
  <c r="Q1536" i="1"/>
  <c r="Q3243" i="1"/>
  <c r="Q1565" i="1"/>
  <c r="Q1399" i="1"/>
  <c r="Q3271" i="1"/>
  <c r="Q1551" i="1"/>
  <c r="Q1607" i="1"/>
  <c r="Q1581" i="1"/>
  <c r="Q3362" i="1"/>
  <c r="Q3410" i="1"/>
  <c r="Q1724" i="1"/>
  <c r="Q1801" i="1"/>
  <c r="Q3263" i="1"/>
  <c r="Q3392" i="1"/>
  <c r="Q3442" i="1"/>
  <c r="Q3411" i="1"/>
  <c r="Q2165" i="1"/>
  <c r="Q3387" i="1"/>
  <c r="Q3419" i="1"/>
  <c r="Q3476" i="1"/>
  <c r="Q1755" i="1"/>
  <c r="Q3373" i="1"/>
  <c r="Q1705" i="1"/>
  <c r="Q1752" i="1"/>
  <c r="Q2152" i="1"/>
  <c r="Q3441" i="1"/>
  <c r="Q1639" i="1"/>
  <c r="Q3428" i="1"/>
  <c r="Q1583" i="1"/>
  <c r="Q1835" i="1"/>
  <c r="Q2163" i="1"/>
  <c r="Q3619" i="1"/>
  <c r="Q3614" i="1"/>
  <c r="Q2162" i="1"/>
  <c r="Q1808" i="1"/>
  <c r="Q1686" i="1"/>
  <c r="Q3615" i="1"/>
  <c r="Q3370" i="1"/>
  <c r="Q3621" i="1"/>
  <c r="Q2168" i="1"/>
  <c r="Q2160" i="1"/>
  <c r="Q3341" i="1"/>
  <c r="Q3403" i="1"/>
  <c r="Q3344" i="1"/>
  <c r="Q1543" i="1"/>
  <c r="Q1721" i="1"/>
  <c r="Q3342" i="1"/>
  <c r="Q3440" i="1"/>
  <c r="Q1648" i="1"/>
  <c r="Q1855" i="1"/>
  <c r="Q3359" i="1"/>
  <c r="Q1596" i="1"/>
  <c r="Q3302" i="1"/>
  <c r="Q1736" i="1"/>
  <c r="Q1649" i="1"/>
  <c r="Q1680" i="1"/>
  <c r="Q1870" i="1"/>
  <c r="Q3358" i="1"/>
  <c r="Q1843" i="1"/>
  <c r="Q3326" i="1"/>
  <c r="Q1804" i="1"/>
  <c r="Q3379" i="1"/>
  <c r="Q1787" i="1"/>
  <c r="Q3459" i="1"/>
  <c r="Q1757" i="1"/>
  <c r="Q3346" i="1"/>
  <c r="Q3320" i="1"/>
  <c r="Q3325" i="1"/>
  <c r="Q1743" i="1"/>
  <c r="Q1531" i="1"/>
  <c r="Q1803" i="1"/>
  <c r="Q3257" i="1"/>
  <c r="Q1658" i="1"/>
  <c r="Q3617" i="1"/>
  <c r="Q3354" i="1"/>
  <c r="Q1800" i="1"/>
  <c r="Q3248" i="1"/>
  <c r="Q3323" i="1"/>
  <c r="Q1742" i="1"/>
  <c r="Q1798" i="1"/>
  <c r="Q1534" i="1"/>
  <c r="Q1852" i="1"/>
  <c r="Q3435" i="1"/>
  <c r="Q3393" i="1"/>
  <c r="Q3383" i="1"/>
  <c r="Q2156" i="1"/>
  <c r="Q1661" i="1"/>
  <c r="Q1821" i="1"/>
  <c r="Q1675" i="1"/>
  <c r="Q3258" i="1"/>
  <c r="Q1712" i="1"/>
  <c r="Q3338" i="1"/>
  <c r="Q1594" i="1"/>
  <c r="Q1717" i="1"/>
  <c r="Q1775" i="1"/>
  <c r="Q1897" i="1"/>
  <c r="Q1898" i="1"/>
  <c r="Q3366" i="1"/>
  <c r="Q1875" i="1"/>
  <c r="Q3385" i="1"/>
  <c r="Q3292" i="1"/>
  <c r="Q1735" i="1"/>
  <c r="Q1887" i="1"/>
  <c r="Q1693" i="1"/>
  <c r="Q1702" i="1"/>
  <c r="Q1768" i="1"/>
  <c r="Q1690" i="1"/>
  <c r="Q1796" i="1"/>
  <c r="Q3281" i="1"/>
  <c r="Q1592" i="1"/>
  <c r="Q1797" i="1"/>
  <c r="Q1568" i="1"/>
  <c r="Q3221" i="1"/>
  <c r="Q1634" i="1"/>
  <c r="Q3597" i="1"/>
  <c r="Q3256" i="1"/>
  <c r="Q1613" i="1"/>
  <c r="Q3376" i="1"/>
  <c r="Q3349" i="1"/>
  <c r="Q1679" i="1"/>
  <c r="Q1731" i="1"/>
  <c r="Q3363" i="1"/>
  <c r="Q1718" i="1"/>
  <c r="Q3609" i="1"/>
  <c r="Q1468" i="1"/>
  <c r="Q1618" i="1"/>
  <c r="Q3249" i="1"/>
  <c r="Q3286" i="1"/>
  <c r="Q1616" i="1"/>
  <c r="Q1617" i="1"/>
  <c r="Q3194" i="1"/>
  <c r="Q1857" i="1"/>
  <c r="Q1715" i="1"/>
  <c r="Q3353" i="1"/>
  <c r="Q3384" i="1"/>
  <c r="Q1824" i="1"/>
  <c r="Q3402" i="1"/>
  <c r="Q3443" i="1"/>
  <c r="Q1767" i="1"/>
  <c r="Q1558" i="1"/>
  <c r="Q3355" i="1"/>
  <c r="Q1706" i="1"/>
  <c r="Q3365" i="1"/>
  <c r="Q1709" i="1"/>
  <c r="Q2164" i="1"/>
  <c r="Q1633" i="1"/>
  <c r="Q3352" i="1"/>
  <c r="Q1643" i="1"/>
  <c r="Q1490" i="1"/>
  <c r="Q3452" i="1"/>
  <c r="Q3378" i="1"/>
  <c r="Q1682" i="1"/>
  <c r="Q3351" i="1"/>
  <c r="Q3372" i="1"/>
  <c r="Q3337" i="1"/>
  <c r="Q2169" i="1"/>
  <c r="Q1641" i="1"/>
  <c r="Q3313" i="1"/>
  <c r="Q1746" i="1"/>
  <c r="Q3158" i="1"/>
  <c r="Q7" i="1"/>
  <c r="T18" i="1"/>
  <c r="T1914" i="1"/>
  <c r="T19" i="1"/>
  <c r="T20" i="1"/>
  <c r="T21" i="1"/>
  <c r="T22" i="1"/>
  <c r="T23" i="1"/>
  <c r="T24" i="1"/>
  <c r="T25" i="1"/>
  <c r="T26" i="1"/>
  <c r="T27" i="1"/>
  <c r="T1915" i="1"/>
  <c r="T28" i="1"/>
  <c r="T29" i="1"/>
  <c r="T30" i="1"/>
  <c r="T31" i="1"/>
  <c r="T32" i="1"/>
  <c r="T1916" i="1"/>
  <c r="T33" i="1"/>
  <c r="T34" i="1"/>
  <c r="T35" i="1"/>
  <c r="T36" i="1"/>
  <c r="T37" i="1"/>
  <c r="T38" i="1"/>
  <c r="T1917" i="1"/>
  <c r="T1918" i="1"/>
  <c r="T40" i="1"/>
  <c r="T39" i="1"/>
  <c r="T41" i="1"/>
  <c r="T1919" i="1"/>
  <c r="T2198" i="1"/>
  <c r="T42" i="1"/>
  <c r="T43" i="1"/>
  <c r="T44" i="1"/>
  <c r="T45" i="1"/>
  <c r="T46" i="1"/>
  <c r="T47" i="1"/>
  <c r="T48" i="1"/>
  <c r="T49" i="1"/>
  <c r="T3479" i="1"/>
  <c r="T50" i="1"/>
  <c r="T2199" i="1"/>
  <c r="T51" i="1"/>
  <c r="T52" i="1"/>
  <c r="T53" i="1"/>
  <c r="T54" i="1"/>
  <c r="T55" i="1"/>
  <c r="T56" i="1"/>
  <c r="T1920" i="1"/>
  <c r="T58" i="1"/>
  <c r="T57" i="1"/>
  <c r="T59" i="1"/>
  <c r="T60" i="1"/>
  <c r="T61" i="1"/>
  <c r="T62" i="1"/>
  <c r="T63" i="1"/>
  <c r="T64" i="1"/>
  <c r="T65" i="1"/>
  <c r="T66" i="1"/>
  <c r="T67" i="1"/>
  <c r="T68" i="1"/>
  <c r="T2200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1921" i="1"/>
  <c r="T88" i="1"/>
  <c r="T1922" i="1"/>
  <c r="T89" i="1"/>
  <c r="T90" i="1"/>
  <c r="T91" i="1"/>
  <c r="T92" i="1"/>
  <c r="T93" i="1"/>
  <c r="T192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924" i="1"/>
  <c r="T107" i="1"/>
  <c r="T108" i="1"/>
  <c r="T109" i="1"/>
  <c r="T110" i="1"/>
  <c r="T111" i="1"/>
  <c r="T112" i="1"/>
  <c r="T1925" i="1"/>
  <c r="T1926" i="1"/>
  <c r="T113" i="1"/>
  <c r="T114" i="1"/>
  <c r="T115" i="1"/>
  <c r="T116" i="1"/>
  <c r="T117" i="1"/>
  <c r="T118" i="1"/>
  <c r="T119" i="1"/>
  <c r="T1927" i="1"/>
  <c r="T1928" i="1"/>
  <c r="T120" i="1"/>
  <c r="T122" i="1"/>
  <c r="T121" i="1"/>
  <c r="T123" i="1"/>
  <c r="T124" i="1"/>
  <c r="T1929" i="1"/>
  <c r="T125" i="1"/>
  <c r="T2201" i="1"/>
  <c r="T126" i="1"/>
  <c r="T127" i="1"/>
  <c r="T1930" i="1"/>
  <c r="T128" i="1"/>
  <c r="T129" i="1"/>
  <c r="T130" i="1"/>
  <c r="T131" i="1"/>
  <c r="T132" i="1"/>
  <c r="T2202" i="1"/>
  <c r="T133" i="1"/>
  <c r="T134" i="1"/>
  <c r="T1931" i="1"/>
  <c r="T135" i="1"/>
  <c r="T136" i="1"/>
  <c r="T137" i="1"/>
  <c r="T1932" i="1"/>
  <c r="T138" i="1"/>
  <c r="T139" i="1"/>
  <c r="T140" i="1"/>
  <c r="T1933" i="1"/>
  <c r="T2203" i="1"/>
  <c r="T2204" i="1"/>
  <c r="T141" i="1"/>
  <c r="T142" i="1"/>
  <c r="T1934" i="1"/>
  <c r="T143" i="1"/>
  <c r="T1935" i="1"/>
  <c r="T2205" i="1"/>
  <c r="T144" i="1"/>
  <c r="T2206" i="1"/>
  <c r="T1936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2207" i="1"/>
  <c r="T2208" i="1"/>
  <c r="T2209" i="1"/>
  <c r="T161" i="1"/>
  <c r="T162" i="1"/>
  <c r="T163" i="1"/>
  <c r="T164" i="1"/>
  <c r="T1937" i="1"/>
  <c r="T165" i="1"/>
  <c r="T166" i="1"/>
  <c r="T167" i="1"/>
  <c r="T168" i="1"/>
  <c r="T2145" i="1"/>
  <c r="T169" i="1"/>
  <c r="T170" i="1"/>
  <c r="T172" i="1"/>
  <c r="T171" i="1"/>
  <c r="T173" i="1"/>
  <c r="T174" i="1"/>
  <c r="T2210" i="1"/>
  <c r="T175" i="1"/>
  <c r="T176" i="1"/>
  <c r="T177" i="1"/>
  <c r="T178" i="1"/>
  <c r="T179" i="1"/>
  <c r="T180" i="1"/>
  <c r="T181" i="1"/>
  <c r="T182" i="1"/>
  <c r="T183" i="1"/>
  <c r="T1938" i="1"/>
  <c r="T184" i="1"/>
  <c r="T185" i="1"/>
  <c r="T1939" i="1"/>
  <c r="T187" i="1"/>
  <c r="T186" i="1"/>
  <c r="T188" i="1"/>
  <c r="T189" i="1"/>
  <c r="T190" i="1"/>
  <c r="T191" i="1"/>
  <c r="T192" i="1"/>
  <c r="T193" i="1"/>
  <c r="T194" i="1"/>
  <c r="T1940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1941" i="1"/>
  <c r="T207" i="1"/>
  <c r="T208" i="1"/>
  <c r="T209" i="1"/>
  <c r="T210" i="1"/>
  <c r="T211" i="1"/>
  <c r="T212" i="1"/>
  <c r="T214" i="1"/>
  <c r="T213" i="1"/>
  <c r="T215" i="1"/>
  <c r="T216" i="1"/>
  <c r="T217" i="1"/>
  <c r="T218" i="1"/>
  <c r="T219" i="1"/>
  <c r="T220" i="1"/>
  <c r="T221" i="1"/>
  <c r="T222" i="1"/>
  <c r="T223" i="1"/>
  <c r="T2211" i="1"/>
  <c r="T224" i="1"/>
  <c r="T2212" i="1"/>
  <c r="T1942" i="1"/>
  <c r="T1943" i="1"/>
  <c r="T1944" i="1"/>
  <c r="T225" i="1"/>
  <c r="T226" i="1"/>
  <c r="T227" i="1"/>
  <c r="T228" i="1"/>
  <c r="T229" i="1"/>
  <c r="T230" i="1"/>
  <c r="T231" i="1"/>
  <c r="T232" i="1"/>
  <c r="T233" i="1"/>
  <c r="T235" i="1"/>
  <c r="T234" i="1"/>
  <c r="T2213" i="1"/>
  <c r="T1945" i="1"/>
  <c r="T2214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215" i="1"/>
  <c r="T249" i="1"/>
  <c r="T250" i="1"/>
  <c r="T1946" i="1"/>
  <c r="T251" i="1"/>
  <c r="T252" i="1"/>
  <c r="T1947" i="1"/>
  <c r="T3451" i="1"/>
  <c r="T1948" i="1"/>
  <c r="T253" i="1"/>
  <c r="T1949" i="1"/>
  <c r="T254" i="1"/>
  <c r="T255" i="1"/>
  <c r="T256" i="1"/>
  <c r="T257" i="1"/>
  <c r="T258" i="1"/>
  <c r="T259" i="1"/>
  <c r="T260" i="1"/>
  <c r="T1950" i="1"/>
  <c r="T261" i="1"/>
  <c r="T262" i="1"/>
  <c r="T263" i="1"/>
  <c r="T265" i="1"/>
  <c r="T264" i="1"/>
  <c r="T1951" i="1"/>
  <c r="T266" i="1"/>
  <c r="T267" i="1"/>
  <c r="T268" i="1"/>
  <c r="T269" i="1"/>
  <c r="T270" i="1"/>
  <c r="T271" i="1"/>
  <c r="T272" i="1"/>
  <c r="T274" i="1"/>
  <c r="T273" i="1"/>
  <c r="T275" i="1"/>
  <c r="T2216" i="1"/>
  <c r="T277" i="1"/>
  <c r="T276" i="1"/>
  <c r="T278" i="1"/>
  <c r="T279" i="1"/>
  <c r="T280" i="1"/>
  <c r="T281" i="1"/>
  <c r="T282" i="1"/>
  <c r="T283" i="1"/>
  <c r="T284" i="1"/>
  <c r="T285" i="1"/>
  <c r="T286" i="1"/>
  <c r="T287" i="1"/>
  <c r="T2217" i="1"/>
  <c r="T288" i="1"/>
  <c r="T289" i="1"/>
  <c r="T290" i="1"/>
  <c r="T291" i="1"/>
  <c r="T292" i="1"/>
  <c r="T293" i="1"/>
  <c r="T294" i="1"/>
  <c r="T295" i="1"/>
  <c r="T296" i="1"/>
  <c r="T297" i="1"/>
  <c r="T298" i="1"/>
  <c r="T1952" i="1"/>
  <c r="T299" i="1"/>
  <c r="T300" i="1"/>
  <c r="T301" i="1"/>
  <c r="T302" i="1"/>
  <c r="T2218" i="1"/>
  <c r="T303" i="1"/>
  <c r="T304" i="1"/>
  <c r="T305" i="1"/>
  <c r="T306" i="1"/>
  <c r="T307" i="1"/>
  <c r="T308" i="1"/>
  <c r="T309" i="1"/>
  <c r="T310" i="1"/>
  <c r="T1953" i="1"/>
  <c r="T311" i="1"/>
  <c r="T312" i="1"/>
  <c r="T1954" i="1"/>
  <c r="T313" i="1"/>
  <c r="T1955" i="1"/>
  <c r="T1956" i="1"/>
  <c r="T315" i="1"/>
  <c r="T314" i="1"/>
  <c r="T316" i="1"/>
  <c r="T317" i="1"/>
  <c r="T319" i="1"/>
  <c r="T318" i="1"/>
  <c r="T320" i="1"/>
  <c r="T321" i="1"/>
  <c r="T2219" i="1"/>
  <c r="T2220" i="1"/>
  <c r="T322" i="1"/>
  <c r="T324" i="1"/>
  <c r="T323" i="1"/>
  <c r="T325" i="1"/>
  <c r="T2221" i="1"/>
  <c r="T326" i="1"/>
  <c r="T327" i="1"/>
  <c r="T328" i="1"/>
  <c r="T329" i="1"/>
  <c r="T2222" i="1"/>
  <c r="T330" i="1"/>
  <c r="T331" i="1"/>
  <c r="T332" i="1"/>
  <c r="T2223" i="1"/>
  <c r="T333" i="1"/>
  <c r="T335" i="1"/>
  <c r="T334" i="1"/>
  <c r="T1317" i="1"/>
  <c r="T336" i="1"/>
  <c r="T337" i="1"/>
  <c r="T338" i="1"/>
  <c r="T339" i="1"/>
  <c r="T340" i="1"/>
  <c r="T1957" i="1"/>
  <c r="T341" i="1"/>
  <c r="T1958" i="1"/>
  <c r="T342" i="1"/>
  <c r="T343" i="1"/>
  <c r="T2224" i="1"/>
  <c r="T345" i="1"/>
  <c r="T344" i="1"/>
  <c r="T346" i="1"/>
  <c r="T347" i="1"/>
  <c r="T1959" i="1"/>
  <c r="T348" i="1"/>
  <c r="T349" i="1"/>
  <c r="T350" i="1"/>
  <c r="T1960" i="1"/>
  <c r="T351" i="1"/>
  <c r="T352" i="1"/>
  <c r="T353" i="1"/>
  <c r="T1961" i="1"/>
  <c r="T354" i="1"/>
  <c r="T355" i="1"/>
  <c r="T356" i="1"/>
  <c r="T1962" i="1"/>
  <c r="T2225" i="1"/>
  <c r="T357" i="1"/>
  <c r="T1963" i="1"/>
  <c r="T358" i="1"/>
  <c r="T359" i="1"/>
  <c r="T360" i="1"/>
  <c r="T361" i="1"/>
  <c r="T362" i="1"/>
  <c r="T2226" i="1"/>
  <c r="T363" i="1"/>
  <c r="T1964" i="1"/>
  <c r="T364" i="1"/>
  <c r="T2227" i="1"/>
  <c r="T365" i="1"/>
  <c r="T366" i="1"/>
  <c r="T367" i="1"/>
  <c r="T368" i="1"/>
  <c r="T369" i="1"/>
  <c r="T370" i="1"/>
  <c r="T371" i="1"/>
  <c r="T372" i="1"/>
  <c r="T373" i="1"/>
  <c r="T2228" i="1"/>
  <c r="T374" i="1"/>
  <c r="T375" i="1"/>
  <c r="T1965" i="1"/>
  <c r="T376" i="1"/>
  <c r="T1966" i="1"/>
  <c r="T377" i="1"/>
  <c r="T3480" i="1"/>
  <c r="T378" i="1"/>
  <c r="T379" i="1"/>
  <c r="T2229" i="1"/>
  <c r="T380" i="1"/>
  <c r="T381" i="1"/>
  <c r="T382" i="1"/>
  <c r="T383" i="1"/>
  <c r="T384" i="1"/>
  <c r="T385" i="1"/>
  <c r="T387" i="1"/>
  <c r="T386" i="1"/>
  <c r="T388" i="1"/>
  <c r="T389" i="1"/>
  <c r="T1967" i="1"/>
  <c r="T390" i="1"/>
  <c r="T391" i="1"/>
  <c r="T392" i="1"/>
  <c r="T393" i="1"/>
  <c r="T1968" i="1"/>
  <c r="T394" i="1"/>
  <c r="T2230" i="1"/>
  <c r="T395" i="1"/>
  <c r="T396" i="1"/>
  <c r="T397" i="1"/>
  <c r="T2231" i="1"/>
  <c r="T1969" i="1"/>
  <c r="T1970" i="1"/>
  <c r="T1971" i="1"/>
  <c r="T398" i="1"/>
  <c r="T1972" i="1"/>
  <c r="T399" i="1"/>
  <c r="T400" i="1"/>
  <c r="T401" i="1"/>
  <c r="T2232" i="1"/>
  <c r="T402" i="1"/>
  <c r="T2233" i="1"/>
  <c r="T403" i="1"/>
  <c r="T2234" i="1"/>
  <c r="T404" i="1"/>
  <c r="T405" i="1"/>
  <c r="T406" i="1"/>
  <c r="T2235" i="1"/>
  <c r="T1582" i="1"/>
  <c r="T407" i="1"/>
  <c r="T408" i="1"/>
  <c r="T2236" i="1"/>
  <c r="T409" i="1"/>
  <c r="T410" i="1"/>
  <c r="T412" i="1"/>
  <c r="T411" i="1"/>
  <c r="T413" i="1"/>
  <c r="T3481" i="1"/>
  <c r="T414" i="1"/>
  <c r="T415" i="1"/>
  <c r="T416" i="1"/>
  <c r="T417" i="1"/>
  <c r="T3482" i="1"/>
  <c r="T418" i="1"/>
  <c r="T419" i="1"/>
  <c r="T420" i="1"/>
  <c r="T1973" i="1"/>
  <c r="T421" i="1"/>
  <c r="T2237" i="1"/>
  <c r="T422" i="1"/>
  <c r="T423" i="1"/>
  <c r="T424" i="1"/>
  <c r="T2238" i="1"/>
  <c r="T425" i="1"/>
  <c r="T426" i="1"/>
  <c r="T427" i="1"/>
  <c r="T2239" i="1"/>
  <c r="T2240" i="1"/>
  <c r="T428" i="1"/>
  <c r="T2241" i="1"/>
  <c r="T429" i="1"/>
  <c r="T1974" i="1"/>
  <c r="T430" i="1"/>
  <c r="T2242" i="1"/>
  <c r="T431" i="1"/>
  <c r="T433" i="1"/>
  <c r="T432" i="1"/>
  <c r="T434" i="1"/>
  <c r="T435" i="1"/>
  <c r="T436" i="1"/>
  <c r="T437" i="1"/>
  <c r="T438" i="1"/>
  <c r="T439" i="1"/>
  <c r="T440" i="1"/>
  <c r="T441" i="1"/>
  <c r="T2243" i="1"/>
  <c r="T442" i="1"/>
  <c r="T443" i="1"/>
  <c r="T445" i="1"/>
  <c r="T444" i="1"/>
  <c r="T446" i="1"/>
  <c r="T2244" i="1"/>
  <c r="T447" i="1"/>
  <c r="T448" i="1"/>
  <c r="T2245" i="1"/>
  <c r="T449" i="1"/>
  <c r="T450" i="1"/>
  <c r="T451" i="1"/>
  <c r="T452" i="1"/>
  <c r="T1975" i="1"/>
  <c r="T453" i="1"/>
  <c r="T454" i="1"/>
  <c r="T455" i="1"/>
  <c r="T2246" i="1"/>
  <c r="T456" i="1"/>
  <c r="T457" i="1"/>
  <c r="T458" i="1"/>
  <c r="T2247" i="1"/>
  <c r="T459" i="1"/>
  <c r="T460" i="1"/>
  <c r="T462" i="1"/>
  <c r="T461" i="1"/>
  <c r="T463" i="1"/>
  <c r="T3483" i="1"/>
  <c r="T464" i="1"/>
  <c r="T465" i="1"/>
  <c r="T466" i="1"/>
  <c r="T1976" i="1"/>
  <c r="T467" i="1"/>
  <c r="T468" i="1"/>
  <c r="T1977" i="1"/>
  <c r="T469" i="1"/>
  <c r="T470" i="1"/>
  <c r="T471" i="1"/>
  <c r="T2248" i="1"/>
  <c r="T472" i="1"/>
  <c r="T473" i="1"/>
  <c r="T474" i="1"/>
  <c r="T475" i="1"/>
  <c r="T476" i="1"/>
  <c r="T2249" i="1"/>
  <c r="T477" i="1"/>
  <c r="T478" i="1"/>
  <c r="T479" i="1"/>
  <c r="T1978" i="1"/>
  <c r="T480" i="1"/>
  <c r="T481" i="1"/>
  <c r="T482" i="1"/>
  <c r="T1979" i="1"/>
  <c r="T1540" i="1"/>
  <c r="T483" i="1"/>
  <c r="T484" i="1"/>
  <c r="T2250" i="1"/>
  <c r="T1980" i="1"/>
  <c r="T485" i="1"/>
  <c r="T486" i="1"/>
  <c r="T2251" i="1"/>
  <c r="T487" i="1"/>
  <c r="T488" i="1"/>
  <c r="T2252" i="1"/>
  <c r="T489" i="1"/>
  <c r="T490" i="1"/>
  <c r="T491" i="1"/>
  <c r="T492" i="1"/>
  <c r="T493" i="1"/>
  <c r="T494" i="1"/>
  <c r="T495" i="1"/>
  <c r="T496" i="1"/>
  <c r="T497" i="1"/>
  <c r="T498" i="1"/>
  <c r="T499" i="1"/>
  <c r="T1981" i="1"/>
  <c r="T1982" i="1"/>
  <c r="T500" i="1"/>
  <c r="T501" i="1"/>
  <c r="T1983" i="1"/>
  <c r="T502" i="1"/>
  <c r="T503" i="1"/>
  <c r="T504" i="1"/>
  <c r="T2253" i="1"/>
  <c r="T1984" i="1"/>
  <c r="T505" i="1"/>
  <c r="T2254" i="1"/>
  <c r="T2255" i="1"/>
  <c r="T506" i="1"/>
  <c r="T2256" i="1"/>
  <c r="T507" i="1"/>
  <c r="T2257" i="1"/>
  <c r="T508" i="1"/>
  <c r="T2258" i="1"/>
  <c r="T509" i="1"/>
  <c r="T510" i="1"/>
  <c r="T511" i="1"/>
  <c r="T512" i="1"/>
  <c r="T513" i="1"/>
  <c r="T514" i="1"/>
  <c r="T515" i="1"/>
  <c r="T516" i="1"/>
  <c r="T517" i="1"/>
  <c r="T2259" i="1"/>
  <c r="T518" i="1"/>
  <c r="T519" i="1"/>
  <c r="T520" i="1"/>
  <c r="T521" i="1"/>
  <c r="T2260" i="1"/>
  <c r="T522" i="1"/>
  <c r="T523" i="1"/>
  <c r="T2261" i="1"/>
  <c r="T2262" i="1"/>
  <c r="T524" i="1"/>
  <c r="T526" i="1"/>
  <c r="T525" i="1"/>
  <c r="T527" i="1"/>
  <c r="T528" i="1"/>
  <c r="T1985" i="1"/>
  <c r="T529" i="1"/>
  <c r="T530" i="1"/>
  <c r="T531" i="1"/>
  <c r="T1986" i="1"/>
  <c r="T1987" i="1"/>
  <c r="T532" i="1"/>
  <c r="T533" i="1"/>
  <c r="T2263" i="1"/>
  <c r="T2264" i="1"/>
  <c r="T534" i="1"/>
  <c r="T2265" i="1"/>
  <c r="T535" i="1"/>
  <c r="T536" i="1"/>
  <c r="T537" i="1"/>
  <c r="T538" i="1"/>
  <c r="T2266" i="1"/>
  <c r="T539" i="1"/>
  <c r="T540" i="1"/>
  <c r="T2267" i="1"/>
  <c r="T541" i="1"/>
  <c r="T542" i="1"/>
  <c r="T543" i="1"/>
  <c r="T544" i="1"/>
  <c r="T2268" i="1"/>
  <c r="T2269" i="1"/>
  <c r="T545" i="1"/>
  <c r="T546" i="1"/>
  <c r="T2270" i="1"/>
  <c r="T547" i="1"/>
  <c r="T2271" i="1"/>
  <c r="T548" i="1"/>
  <c r="T549" i="1"/>
  <c r="T2272" i="1"/>
  <c r="T550" i="1"/>
  <c r="T551" i="1"/>
  <c r="T1647" i="1"/>
  <c r="T552" i="1"/>
  <c r="T553" i="1"/>
  <c r="T2273" i="1"/>
  <c r="T2274" i="1"/>
  <c r="T554" i="1"/>
  <c r="T555" i="1"/>
  <c r="T556" i="1"/>
  <c r="T3484" i="1"/>
  <c r="T557" i="1"/>
  <c r="T2275" i="1"/>
  <c r="T558" i="1"/>
  <c r="T2276" i="1"/>
  <c r="T559" i="1"/>
  <c r="T560" i="1"/>
  <c r="T561" i="1"/>
  <c r="T2277" i="1"/>
  <c r="T562" i="1"/>
  <c r="T563" i="1"/>
  <c r="T2278" i="1"/>
  <c r="T564" i="1"/>
  <c r="T565" i="1"/>
  <c r="T1988" i="1"/>
  <c r="T3485" i="1"/>
  <c r="T2279" i="1"/>
  <c r="T1989" i="1"/>
  <c r="T566" i="1"/>
  <c r="T567" i="1"/>
  <c r="T568" i="1"/>
  <c r="T2280" i="1"/>
  <c r="T569" i="1"/>
  <c r="T570" i="1"/>
  <c r="T571" i="1"/>
  <c r="T572" i="1"/>
  <c r="T573" i="1"/>
  <c r="T574" i="1"/>
  <c r="T575" i="1"/>
  <c r="T576" i="1"/>
  <c r="T577" i="1"/>
  <c r="T1990" i="1"/>
  <c r="T578" i="1"/>
  <c r="T579" i="1"/>
  <c r="T580" i="1"/>
  <c r="T581" i="1"/>
  <c r="T2281" i="1"/>
  <c r="T582" i="1"/>
  <c r="T583" i="1"/>
  <c r="T584" i="1"/>
  <c r="T585" i="1"/>
  <c r="T586" i="1"/>
  <c r="T587" i="1"/>
  <c r="T1991" i="1"/>
  <c r="T588" i="1"/>
  <c r="T589" i="1"/>
  <c r="T590" i="1"/>
  <c r="T2282" i="1"/>
  <c r="T591" i="1"/>
  <c r="T592" i="1"/>
  <c r="T593" i="1"/>
  <c r="T2283" i="1"/>
  <c r="T594" i="1"/>
  <c r="T2284" i="1"/>
  <c r="T595" i="1"/>
  <c r="T3486" i="1"/>
  <c r="T596" i="1"/>
  <c r="T597" i="1"/>
  <c r="T2285" i="1"/>
  <c r="T598" i="1"/>
  <c r="T599" i="1"/>
  <c r="T3487" i="1"/>
  <c r="T600" i="1"/>
  <c r="T601" i="1"/>
  <c r="T602" i="1"/>
  <c r="T603" i="1"/>
  <c r="T604" i="1"/>
  <c r="T605" i="1"/>
  <c r="T606" i="1"/>
  <c r="T607" i="1"/>
  <c r="T608" i="1"/>
  <c r="T609" i="1"/>
  <c r="T2286" i="1"/>
  <c r="T610" i="1"/>
  <c r="T611" i="1"/>
  <c r="T613" i="1"/>
  <c r="T612" i="1"/>
  <c r="T614" i="1"/>
  <c r="T616" i="1"/>
  <c r="T615" i="1"/>
  <c r="T1992" i="1"/>
  <c r="T1993" i="1"/>
  <c r="T617" i="1"/>
  <c r="T618" i="1"/>
  <c r="T2287" i="1"/>
  <c r="T619" i="1"/>
  <c r="T620" i="1"/>
  <c r="T621" i="1"/>
  <c r="T2288" i="1"/>
  <c r="T622" i="1"/>
  <c r="T623" i="1"/>
  <c r="T2289" i="1"/>
  <c r="T624" i="1"/>
  <c r="T1873" i="1"/>
  <c r="T2290" i="1"/>
  <c r="T625" i="1"/>
  <c r="T626" i="1"/>
  <c r="T627" i="1"/>
  <c r="T2291" i="1"/>
  <c r="T2292" i="1"/>
  <c r="T2293" i="1"/>
  <c r="T2294" i="1"/>
  <c r="T628" i="1"/>
  <c r="T629" i="1"/>
  <c r="T630" i="1"/>
  <c r="T2295" i="1"/>
  <c r="T2296" i="1"/>
  <c r="T2297" i="1"/>
  <c r="T631" i="1"/>
  <c r="T2298" i="1"/>
  <c r="T632" i="1"/>
  <c r="T3488" i="1"/>
  <c r="T633" i="1"/>
  <c r="T2299" i="1"/>
  <c r="T634" i="1"/>
  <c r="T635" i="1"/>
  <c r="T2300" i="1"/>
  <c r="T2301" i="1"/>
  <c r="T636" i="1"/>
  <c r="T637" i="1"/>
  <c r="T638" i="1"/>
  <c r="T2302" i="1"/>
  <c r="T639" i="1"/>
  <c r="T2303" i="1"/>
  <c r="T640" i="1"/>
  <c r="T2304" i="1"/>
  <c r="T641" i="1"/>
  <c r="T642" i="1"/>
  <c r="T1994" i="1"/>
  <c r="T644" i="1"/>
  <c r="T643" i="1"/>
  <c r="T645" i="1"/>
  <c r="T2305" i="1"/>
  <c r="T646" i="1"/>
  <c r="T647" i="1"/>
  <c r="T648" i="1"/>
  <c r="T649" i="1"/>
  <c r="T650" i="1"/>
  <c r="T651" i="1"/>
  <c r="T652" i="1"/>
  <c r="T654" i="1"/>
  <c r="T653" i="1"/>
  <c r="T655" i="1"/>
  <c r="T1995" i="1"/>
  <c r="T656" i="1"/>
  <c r="T657" i="1"/>
  <c r="T1996" i="1"/>
  <c r="T658" i="1"/>
  <c r="T659" i="1"/>
  <c r="T660" i="1"/>
  <c r="T661" i="1"/>
  <c r="T662" i="1"/>
  <c r="T663" i="1"/>
  <c r="T664" i="1"/>
  <c r="T665" i="1"/>
  <c r="T666" i="1"/>
  <c r="T2306" i="1"/>
  <c r="T667" i="1"/>
  <c r="T668" i="1"/>
  <c r="T669" i="1"/>
  <c r="T670" i="1"/>
  <c r="T2307" i="1"/>
  <c r="T671" i="1"/>
  <c r="T1997" i="1"/>
  <c r="T1998" i="1"/>
  <c r="T672" i="1"/>
  <c r="T673" i="1"/>
  <c r="T674" i="1"/>
  <c r="T675" i="1"/>
  <c r="T676" i="1"/>
  <c r="T1999" i="1"/>
  <c r="T677" i="1"/>
  <c r="T678" i="1"/>
  <c r="T679" i="1"/>
  <c r="T2308" i="1"/>
  <c r="T681" i="1"/>
  <c r="T680" i="1"/>
  <c r="T682" i="1"/>
  <c r="T683" i="1"/>
  <c r="T2000" i="1"/>
  <c r="T2309" i="1"/>
  <c r="T2001" i="1"/>
  <c r="T684" i="1"/>
  <c r="T685" i="1"/>
  <c r="T686" i="1"/>
  <c r="T2310" i="1"/>
  <c r="T687" i="1"/>
  <c r="T688" i="1"/>
  <c r="T2311" i="1"/>
  <c r="T689" i="1"/>
  <c r="T690" i="1"/>
  <c r="T691" i="1"/>
  <c r="T2312" i="1"/>
  <c r="T692" i="1"/>
  <c r="T1645" i="1"/>
  <c r="T2313" i="1"/>
  <c r="T693" i="1"/>
  <c r="T694" i="1"/>
  <c r="T2314" i="1"/>
  <c r="T695" i="1"/>
  <c r="T2315" i="1"/>
  <c r="T2316" i="1"/>
  <c r="T2317" i="1"/>
  <c r="T2318" i="1"/>
  <c r="T2319" i="1"/>
  <c r="T696" i="1"/>
  <c r="T2320" i="1"/>
  <c r="T2002" i="1"/>
  <c r="T697" i="1"/>
  <c r="T698" i="1"/>
  <c r="T699" i="1"/>
  <c r="T700" i="1"/>
  <c r="T701" i="1"/>
  <c r="T702" i="1"/>
  <c r="T703" i="1"/>
  <c r="T704" i="1"/>
  <c r="T705" i="1"/>
  <c r="T2321" i="1"/>
  <c r="T706" i="1"/>
  <c r="T707" i="1"/>
  <c r="T708" i="1"/>
  <c r="T2003" i="1"/>
  <c r="T2322" i="1"/>
  <c r="T2323" i="1"/>
  <c r="T709" i="1"/>
  <c r="T2324" i="1"/>
  <c r="T2004" i="1"/>
  <c r="T2005" i="1"/>
  <c r="T710" i="1"/>
  <c r="T711" i="1"/>
  <c r="T712" i="1"/>
  <c r="T713" i="1"/>
  <c r="T2325" i="1"/>
  <c r="T715" i="1"/>
  <c r="T714" i="1"/>
  <c r="T716" i="1"/>
  <c r="T717" i="1"/>
  <c r="T718" i="1"/>
  <c r="T2326" i="1"/>
  <c r="T2327" i="1"/>
  <c r="T720" i="1"/>
  <c r="T719" i="1"/>
  <c r="T2328" i="1"/>
  <c r="T721" i="1"/>
  <c r="T722" i="1"/>
  <c r="T2329" i="1"/>
  <c r="T723" i="1"/>
  <c r="T724" i="1"/>
  <c r="T725" i="1"/>
  <c r="T726" i="1"/>
  <c r="T727" i="1"/>
  <c r="T2330" i="1"/>
  <c r="T728" i="1"/>
  <c r="T729" i="1"/>
  <c r="T2331" i="1"/>
  <c r="T2006" i="1"/>
  <c r="T730" i="1"/>
  <c r="T2007" i="1"/>
  <c r="T731" i="1"/>
  <c r="T732" i="1"/>
  <c r="T733" i="1"/>
  <c r="T734" i="1"/>
  <c r="T2332" i="1"/>
  <c r="T735" i="1"/>
  <c r="T736" i="1"/>
  <c r="T2333" i="1"/>
  <c r="T737" i="1"/>
  <c r="T2008" i="1"/>
  <c r="T738" i="1"/>
  <c r="T739" i="1"/>
  <c r="T740" i="1"/>
  <c r="T2334" i="1"/>
  <c r="T741" i="1"/>
  <c r="T2009" i="1"/>
  <c r="T742" i="1"/>
  <c r="T2335" i="1"/>
  <c r="T2010" i="1"/>
  <c r="T2011" i="1"/>
  <c r="T2336" i="1"/>
  <c r="T743" i="1"/>
  <c r="T2337" i="1"/>
  <c r="T744" i="1"/>
  <c r="T745" i="1"/>
  <c r="T746" i="1"/>
  <c r="T747" i="1"/>
  <c r="T2338" i="1"/>
  <c r="T748" i="1"/>
  <c r="T2012" i="1"/>
  <c r="T749" i="1"/>
  <c r="T2339" i="1"/>
  <c r="T750" i="1"/>
  <c r="T751" i="1"/>
  <c r="T752" i="1"/>
  <c r="T2013" i="1"/>
  <c r="T753" i="1"/>
  <c r="T1652" i="1"/>
  <c r="T2340" i="1"/>
  <c r="T754" i="1"/>
  <c r="T755" i="1"/>
  <c r="T756" i="1"/>
  <c r="T757" i="1"/>
  <c r="T2341" i="1"/>
  <c r="T2342" i="1"/>
  <c r="T758" i="1"/>
  <c r="T2343" i="1"/>
  <c r="T2344" i="1"/>
  <c r="T3489" i="1"/>
  <c r="T759" i="1"/>
  <c r="T760" i="1"/>
  <c r="T2345" i="1"/>
  <c r="T761" i="1"/>
  <c r="T762" i="1"/>
  <c r="T763" i="1"/>
  <c r="T2014" i="1"/>
  <c r="T764" i="1"/>
  <c r="T2346" i="1"/>
  <c r="T765" i="1"/>
  <c r="T3490" i="1"/>
  <c r="T767" i="1"/>
  <c r="T766" i="1"/>
  <c r="T768" i="1"/>
  <c r="T769" i="1"/>
  <c r="T770" i="1"/>
  <c r="T771" i="1"/>
  <c r="T772" i="1"/>
  <c r="T773" i="1"/>
  <c r="T3491" i="1"/>
  <c r="T774" i="1"/>
  <c r="T775" i="1"/>
  <c r="T776" i="1"/>
  <c r="T778" i="1"/>
  <c r="T777" i="1"/>
  <c r="T779" i="1"/>
  <c r="T780" i="1"/>
  <c r="T2347" i="1"/>
  <c r="T2348" i="1"/>
  <c r="T781" i="1"/>
  <c r="T2349" i="1"/>
  <c r="T782" i="1"/>
  <c r="T2350" i="1"/>
  <c r="T2351" i="1"/>
  <c r="T783" i="1"/>
  <c r="T2352" i="1"/>
  <c r="T2353" i="1"/>
  <c r="T784" i="1"/>
  <c r="T2354" i="1"/>
  <c r="T785" i="1"/>
  <c r="T786" i="1"/>
  <c r="T787" i="1"/>
  <c r="T788" i="1"/>
  <c r="T789" i="1"/>
  <c r="T790" i="1"/>
  <c r="T2355" i="1"/>
  <c r="T791" i="1"/>
  <c r="T792" i="1"/>
  <c r="T2015" i="1"/>
  <c r="T793" i="1"/>
  <c r="T794" i="1"/>
  <c r="T795" i="1"/>
  <c r="T796" i="1"/>
  <c r="T2356" i="1"/>
  <c r="T797" i="1"/>
  <c r="T798" i="1"/>
  <c r="T799" i="1"/>
  <c r="T2357" i="1"/>
  <c r="T800" i="1"/>
  <c r="T801" i="1"/>
  <c r="T802" i="1"/>
  <c r="T2358" i="1"/>
  <c r="T803" i="1"/>
  <c r="T804" i="1"/>
  <c r="T805" i="1"/>
  <c r="T2016" i="1"/>
  <c r="T3492" i="1"/>
  <c r="T806" i="1"/>
  <c r="T2359" i="1"/>
  <c r="T807" i="1"/>
  <c r="T2017" i="1"/>
  <c r="T808" i="1"/>
  <c r="T2360" i="1"/>
  <c r="T2361" i="1"/>
  <c r="T810" i="1"/>
  <c r="T809" i="1"/>
  <c r="T2362" i="1"/>
  <c r="T811" i="1"/>
  <c r="T812" i="1"/>
  <c r="T2363" i="1"/>
  <c r="T2364" i="1"/>
  <c r="T2365" i="1"/>
  <c r="T813" i="1"/>
  <c r="T814" i="1"/>
  <c r="T2366" i="1"/>
  <c r="T815" i="1"/>
  <c r="T816" i="1"/>
  <c r="T817" i="1"/>
  <c r="T2018" i="1"/>
  <c r="T1646" i="1"/>
  <c r="T818" i="1"/>
  <c r="T2367" i="1"/>
  <c r="T2368" i="1"/>
  <c r="T2369" i="1"/>
  <c r="T819" i="1"/>
  <c r="T821" i="1"/>
  <c r="T2370" i="1"/>
  <c r="T820" i="1"/>
  <c r="T822" i="1"/>
  <c r="T823" i="1"/>
  <c r="T2371" i="1"/>
  <c r="T824" i="1"/>
  <c r="T2019" i="1"/>
  <c r="T2372" i="1"/>
  <c r="T2373" i="1"/>
  <c r="T825" i="1"/>
  <c r="T826" i="1"/>
  <c r="T827" i="1"/>
  <c r="T2374" i="1"/>
  <c r="T828" i="1"/>
  <c r="T2375" i="1"/>
  <c r="T829" i="1"/>
  <c r="T2376" i="1"/>
  <c r="T2377" i="1"/>
  <c r="T2378" i="1"/>
  <c r="T831" i="1"/>
  <c r="T830" i="1"/>
  <c r="T832" i="1"/>
  <c r="T2379" i="1"/>
  <c r="T833" i="1"/>
  <c r="T2380" i="1"/>
  <c r="T2381" i="1"/>
  <c r="T834" i="1"/>
  <c r="T2382" i="1"/>
  <c r="T835" i="1"/>
  <c r="T2383" i="1"/>
  <c r="T2384" i="1"/>
  <c r="T836" i="1"/>
  <c r="T837" i="1"/>
  <c r="T838" i="1"/>
  <c r="T839" i="1"/>
  <c r="T840" i="1"/>
  <c r="T2385" i="1"/>
  <c r="T841" i="1"/>
  <c r="T2386" i="1"/>
  <c r="T842" i="1"/>
  <c r="T3493" i="1"/>
  <c r="T2387" i="1"/>
  <c r="T843" i="1"/>
  <c r="T844" i="1"/>
  <c r="T845" i="1"/>
  <c r="T846" i="1"/>
  <c r="T847" i="1"/>
  <c r="T2388" i="1"/>
  <c r="T2389" i="1"/>
  <c r="T848" i="1"/>
  <c r="T849" i="1"/>
  <c r="T2390" i="1"/>
  <c r="T850" i="1"/>
  <c r="T2391" i="1"/>
  <c r="T2392" i="1"/>
  <c r="T2393" i="1"/>
  <c r="T852" i="1"/>
  <c r="T851" i="1"/>
  <c r="T853" i="1"/>
  <c r="T2394" i="1"/>
  <c r="T854" i="1"/>
  <c r="T855" i="1"/>
  <c r="T2395" i="1"/>
  <c r="T2396" i="1"/>
  <c r="T2397" i="1"/>
  <c r="T2398" i="1"/>
  <c r="T2399" i="1"/>
  <c r="T2400" i="1"/>
  <c r="T2020" i="1"/>
  <c r="T856" i="1"/>
  <c r="T857" i="1"/>
  <c r="T2401" i="1"/>
  <c r="T858" i="1"/>
  <c r="T859" i="1"/>
  <c r="T2402" i="1"/>
  <c r="T860" i="1"/>
  <c r="T3494" i="1"/>
  <c r="T861" i="1"/>
  <c r="T2403" i="1"/>
  <c r="T862" i="1"/>
  <c r="T863" i="1"/>
  <c r="T864" i="1"/>
  <c r="T2405" i="1"/>
  <c r="T2404" i="1"/>
  <c r="T2406" i="1"/>
  <c r="T865" i="1"/>
  <c r="T866" i="1"/>
  <c r="T867" i="1"/>
  <c r="T2407" i="1"/>
  <c r="T868" i="1"/>
  <c r="T3495" i="1"/>
  <c r="T2408" i="1"/>
  <c r="T869" i="1"/>
  <c r="T870" i="1"/>
  <c r="T871" i="1"/>
  <c r="T2409" i="1"/>
  <c r="T2021" i="1"/>
  <c r="T872" i="1"/>
  <c r="T3496" i="1"/>
  <c r="T2410" i="1"/>
  <c r="T873" i="1"/>
  <c r="T2411" i="1"/>
  <c r="T2412" i="1"/>
  <c r="T2022" i="1"/>
  <c r="T874" i="1"/>
  <c r="T2413" i="1"/>
  <c r="T875" i="1"/>
  <c r="T876" i="1"/>
  <c r="T877" i="1"/>
  <c r="T878" i="1"/>
  <c r="T879" i="1"/>
  <c r="T2023" i="1"/>
  <c r="T880" i="1"/>
  <c r="T2414" i="1"/>
  <c r="T881" i="1"/>
  <c r="T2415" i="1"/>
  <c r="T882" i="1"/>
  <c r="T883" i="1"/>
  <c r="T2024" i="1"/>
  <c r="T2416" i="1"/>
  <c r="T884" i="1"/>
  <c r="T885" i="1"/>
  <c r="T2417" i="1"/>
  <c r="T886" i="1"/>
  <c r="T887" i="1"/>
  <c r="T888" i="1"/>
  <c r="T2418" i="1"/>
  <c r="T889" i="1"/>
  <c r="T2419" i="1"/>
  <c r="T890" i="1"/>
  <c r="T891" i="1"/>
  <c r="T892" i="1"/>
  <c r="T3497" i="1"/>
  <c r="T893" i="1"/>
  <c r="T894" i="1"/>
  <c r="T895" i="1"/>
  <c r="T896" i="1"/>
  <c r="T2420" i="1"/>
  <c r="T2421" i="1"/>
  <c r="T897" i="1"/>
  <c r="T898" i="1"/>
  <c r="T899" i="1"/>
  <c r="T2422" i="1"/>
  <c r="T2423" i="1"/>
  <c r="T900" i="1"/>
  <c r="T2424" i="1"/>
  <c r="T2425" i="1"/>
  <c r="T2426" i="1"/>
  <c r="T2427" i="1"/>
  <c r="T2428" i="1"/>
  <c r="T3498" i="1"/>
  <c r="T3499" i="1"/>
  <c r="T2429" i="1"/>
  <c r="T901" i="1"/>
  <c r="T2430" i="1"/>
  <c r="T902" i="1"/>
  <c r="T3500" i="1"/>
  <c r="T2025" i="1"/>
  <c r="T903" i="1"/>
  <c r="T904" i="1"/>
  <c r="T905" i="1"/>
  <c r="T2431" i="1"/>
  <c r="T2026" i="1"/>
  <c r="T906" i="1"/>
  <c r="T3501" i="1"/>
  <c r="T907" i="1"/>
  <c r="T908" i="1"/>
  <c r="T909" i="1"/>
  <c r="T2432" i="1"/>
  <c r="T910" i="1"/>
  <c r="T3502" i="1"/>
  <c r="T911" i="1"/>
  <c r="T912" i="1"/>
  <c r="T2433" i="1"/>
  <c r="T913" i="1"/>
  <c r="T914" i="1"/>
  <c r="T2434" i="1"/>
  <c r="T2435" i="1"/>
  <c r="T2436" i="1"/>
  <c r="T915" i="1"/>
  <c r="T2437" i="1"/>
  <c r="T2438" i="1"/>
  <c r="T3503" i="1"/>
  <c r="T916" i="1"/>
  <c r="T2439" i="1"/>
  <c r="T917" i="1"/>
  <c r="T2440" i="1"/>
  <c r="T918" i="1"/>
  <c r="T2441" i="1"/>
  <c r="T919" i="1"/>
  <c r="T920" i="1"/>
  <c r="T3504" i="1"/>
  <c r="T921" i="1"/>
  <c r="T2442" i="1"/>
  <c r="T3629" i="1"/>
  <c r="T922" i="1"/>
  <c r="T923" i="1"/>
  <c r="T924" i="1"/>
  <c r="T2443" i="1"/>
  <c r="T925" i="1"/>
  <c r="T2444" i="1"/>
  <c r="T2445" i="1"/>
  <c r="T2446" i="1"/>
  <c r="T926" i="1"/>
  <c r="T2447" i="1"/>
  <c r="T2448" i="1"/>
  <c r="T927" i="1"/>
  <c r="T928" i="1"/>
  <c r="T2449" i="1"/>
  <c r="T2450" i="1"/>
  <c r="T930" i="1"/>
  <c r="T929" i="1"/>
  <c r="T2027" i="1"/>
  <c r="T2028" i="1"/>
  <c r="T931" i="1"/>
  <c r="T2029" i="1"/>
  <c r="T2451" i="1"/>
  <c r="T2452" i="1"/>
  <c r="T932" i="1"/>
  <c r="T933" i="1"/>
  <c r="T934" i="1"/>
  <c r="T2453" i="1"/>
  <c r="T2454" i="1"/>
  <c r="T935" i="1"/>
  <c r="T936" i="1"/>
  <c r="T937" i="1"/>
  <c r="T938" i="1"/>
  <c r="T2455" i="1"/>
  <c r="T939" i="1"/>
  <c r="T940" i="1"/>
  <c r="T2456" i="1"/>
  <c r="T941" i="1"/>
  <c r="T2457" i="1"/>
  <c r="T942" i="1"/>
  <c r="T2030" i="1"/>
  <c r="T943" i="1"/>
  <c r="T2031" i="1"/>
  <c r="T944" i="1"/>
  <c r="T945" i="1"/>
  <c r="T2458" i="1"/>
  <c r="T946" i="1"/>
  <c r="T2459" i="1"/>
  <c r="T2460" i="1"/>
  <c r="T2461" i="1"/>
  <c r="T947" i="1"/>
  <c r="T2462" i="1"/>
  <c r="T948" i="1"/>
  <c r="T949" i="1"/>
  <c r="T3505" i="1"/>
  <c r="T2464" i="1"/>
  <c r="T2463" i="1"/>
  <c r="T2465" i="1"/>
  <c r="T2032" i="1"/>
  <c r="T950" i="1"/>
  <c r="T951" i="1"/>
  <c r="T2466" i="1"/>
  <c r="T2467" i="1"/>
  <c r="T2033" i="1"/>
  <c r="T952" i="1"/>
  <c r="T2468" i="1"/>
  <c r="T953" i="1"/>
  <c r="T2469" i="1"/>
  <c r="T954" i="1"/>
  <c r="T2470" i="1"/>
  <c r="T2471" i="1"/>
  <c r="T955" i="1"/>
  <c r="T956" i="1"/>
  <c r="T2034" i="1"/>
  <c r="T957" i="1"/>
  <c r="T958" i="1"/>
  <c r="T3506" i="1"/>
  <c r="T3507" i="1"/>
  <c r="T2472" i="1"/>
  <c r="T959" i="1"/>
  <c r="T2473" i="1"/>
  <c r="T960" i="1"/>
  <c r="T961" i="1"/>
  <c r="T962" i="1"/>
  <c r="T2474" i="1"/>
  <c r="T963" i="1"/>
  <c r="T964" i="1"/>
  <c r="T965" i="1"/>
  <c r="T2475" i="1"/>
  <c r="T966" i="1"/>
  <c r="T2035" i="1"/>
  <c r="T967" i="1"/>
  <c r="T968" i="1"/>
  <c r="T969" i="1"/>
  <c r="T970" i="1"/>
  <c r="T2476" i="1"/>
  <c r="T971" i="1"/>
  <c r="T2477" i="1"/>
  <c r="T972" i="1"/>
  <c r="T2478" i="1"/>
  <c r="T973" i="1"/>
  <c r="T1813" i="1"/>
  <c r="T974" i="1"/>
  <c r="T975" i="1"/>
  <c r="T976" i="1"/>
  <c r="T2479" i="1"/>
  <c r="T977" i="1"/>
  <c r="T978" i="1"/>
  <c r="T979" i="1"/>
  <c r="T2480" i="1"/>
  <c r="T2481" i="1"/>
  <c r="T2036" i="1"/>
  <c r="T2482" i="1"/>
  <c r="T980" i="1"/>
  <c r="T2484" i="1"/>
  <c r="T2483" i="1"/>
  <c r="T981" i="1"/>
  <c r="T982" i="1"/>
  <c r="T2485" i="1"/>
  <c r="T2486" i="1"/>
  <c r="T983" i="1"/>
  <c r="T984" i="1"/>
  <c r="T2487" i="1"/>
  <c r="T985" i="1"/>
  <c r="T2488" i="1"/>
  <c r="T986" i="1"/>
  <c r="T987" i="1"/>
  <c r="T2489" i="1"/>
  <c r="T2037" i="1"/>
  <c r="T2490" i="1"/>
  <c r="T988" i="1"/>
  <c r="T989" i="1"/>
  <c r="T2491" i="1"/>
  <c r="T2492" i="1"/>
  <c r="T3508" i="1"/>
  <c r="T990" i="1"/>
  <c r="T2493" i="1"/>
  <c r="T991" i="1"/>
  <c r="T2494" i="1"/>
  <c r="T2495" i="1"/>
  <c r="T992" i="1"/>
  <c r="T2496" i="1"/>
  <c r="T2498" i="1"/>
  <c r="T2497" i="1"/>
  <c r="T2499" i="1"/>
  <c r="T3509" i="1"/>
  <c r="T993" i="1"/>
  <c r="T2500" i="1"/>
  <c r="T994" i="1"/>
  <c r="T2501" i="1"/>
  <c r="T2502" i="1"/>
  <c r="T995" i="1"/>
  <c r="T2503" i="1"/>
  <c r="T996" i="1"/>
  <c r="T997" i="1"/>
  <c r="T998" i="1"/>
  <c r="T2504" i="1"/>
  <c r="T2505" i="1"/>
  <c r="T999" i="1"/>
  <c r="T2506" i="1"/>
  <c r="T2507" i="1"/>
  <c r="T2508" i="1"/>
  <c r="T2509" i="1"/>
  <c r="T1000" i="1"/>
  <c r="T2510" i="1"/>
  <c r="T2512" i="1"/>
  <c r="T2511" i="1"/>
  <c r="T3510" i="1"/>
  <c r="T2513" i="1"/>
  <c r="T1001" i="1"/>
  <c r="T2514" i="1"/>
  <c r="T2515" i="1"/>
  <c r="T2516" i="1"/>
  <c r="T3511" i="1"/>
  <c r="T1002" i="1"/>
  <c r="T1003" i="1"/>
  <c r="T2517" i="1"/>
  <c r="T1004" i="1"/>
  <c r="T1005" i="1"/>
  <c r="T2518" i="1"/>
  <c r="T2519" i="1"/>
  <c r="T1006" i="1"/>
  <c r="T1007" i="1"/>
  <c r="T1008" i="1"/>
  <c r="T2520" i="1"/>
  <c r="T1009" i="1"/>
  <c r="T1010" i="1"/>
  <c r="T1011" i="1"/>
  <c r="T1012" i="1"/>
  <c r="T2038" i="1"/>
  <c r="T2521" i="1"/>
  <c r="T2522" i="1"/>
  <c r="T1013" i="1"/>
  <c r="T2523" i="1"/>
  <c r="T2524" i="1"/>
  <c r="T2525" i="1"/>
  <c r="T2039" i="1"/>
  <c r="T1014" i="1"/>
  <c r="T3512" i="1"/>
  <c r="T2040" i="1"/>
  <c r="T2526" i="1"/>
  <c r="T1015" i="1"/>
  <c r="T3445" i="1"/>
  <c r="T1016" i="1"/>
  <c r="T1017" i="1"/>
  <c r="T2527" i="1"/>
  <c r="T1018" i="1"/>
  <c r="T2041" i="1"/>
  <c r="T2528" i="1"/>
  <c r="T2042" i="1"/>
  <c r="T2043" i="1"/>
  <c r="T1019" i="1"/>
  <c r="T2529" i="1"/>
  <c r="T2530" i="1"/>
  <c r="T2531" i="1"/>
  <c r="T2532" i="1"/>
  <c r="T2044" i="1"/>
  <c r="T2533" i="1"/>
  <c r="T2534" i="1"/>
  <c r="T2535" i="1"/>
  <c r="T2536" i="1"/>
  <c r="T3513" i="1"/>
  <c r="T1020" i="1"/>
  <c r="T3514" i="1"/>
  <c r="T1021" i="1"/>
  <c r="T2045" i="1"/>
  <c r="T2537" i="1"/>
  <c r="T2538" i="1"/>
  <c r="T2539" i="1"/>
  <c r="T2046" i="1"/>
  <c r="T2540" i="1"/>
  <c r="T1022" i="1"/>
  <c r="T1023" i="1"/>
  <c r="T1024" i="1"/>
  <c r="T2047" i="1"/>
  <c r="T1025" i="1"/>
  <c r="T2048" i="1"/>
  <c r="T2541" i="1"/>
  <c r="T1026" i="1"/>
  <c r="T1027" i="1"/>
  <c r="T2542" i="1"/>
  <c r="T2049" i="1"/>
  <c r="T2543" i="1"/>
  <c r="T3515" i="1"/>
  <c r="T3516" i="1"/>
  <c r="T1028" i="1"/>
  <c r="T2544" i="1"/>
  <c r="T2545" i="1"/>
  <c r="T1029" i="1"/>
  <c r="T1030" i="1"/>
  <c r="T1031" i="1"/>
  <c r="T2546" i="1"/>
  <c r="T1032" i="1"/>
  <c r="T1033" i="1"/>
  <c r="T1034" i="1"/>
  <c r="T2547" i="1"/>
  <c r="T2548" i="1"/>
  <c r="T2549" i="1"/>
  <c r="T2550" i="1"/>
  <c r="T2551" i="1"/>
  <c r="T2552" i="1"/>
  <c r="T2553" i="1"/>
  <c r="T2554" i="1"/>
  <c r="T2555" i="1"/>
  <c r="T1035" i="1"/>
  <c r="T1036" i="1"/>
  <c r="T2050" i="1"/>
  <c r="T2556" i="1"/>
  <c r="T2557" i="1"/>
  <c r="T1037" i="1"/>
  <c r="T2051" i="1"/>
  <c r="T2558" i="1"/>
  <c r="T1038" i="1"/>
  <c r="T2559" i="1"/>
  <c r="T1039" i="1"/>
  <c r="T2560" i="1"/>
  <c r="T2561" i="1"/>
  <c r="T2052" i="1"/>
  <c r="T2562" i="1"/>
  <c r="T1040" i="1"/>
  <c r="T2053" i="1"/>
  <c r="T1041" i="1"/>
  <c r="T3517" i="1"/>
  <c r="T1042" i="1"/>
  <c r="T1043" i="1"/>
  <c r="T2563" i="1"/>
  <c r="T1044" i="1"/>
  <c r="T2564" i="1"/>
  <c r="T1045" i="1"/>
  <c r="T1046" i="1"/>
  <c r="T2565" i="1"/>
  <c r="T2566" i="1"/>
  <c r="T2567" i="1"/>
  <c r="T1047" i="1"/>
  <c r="T2568" i="1"/>
  <c r="T2569" i="1"/>
  <c r="T1048" i="1"/>
  <c r="T2570" i="1"/>
  <c r="T3518" i="1"/>
  <c r="T2571" i="1"/>
  <c r="T2572" i="1"/>
  <c r="T2573" i="1"/>
  <c r="T3519" i="1"/>
  <c r="T1510" i="1"/>
  <c r="T2574" i="1"/>
  <c r="T1049" i="1"/>
  <c r="T2575" i="1"/>
  <c r="T2576" i="1"/>
  <c r="T2577" i="1"/>
  <c r="T2578" i="1"/>
  <c r="T1050" i="1"/>
  <c r="T2579" i="1"/>
  <c r="T1051" i="1"/>
  <c r="T2580" i="1"/>
  <c r="T1052" i="1"/>
  <c r="T2054" i="1"/>
  <c r="T2581" i="1"/>
  <c r="T1053" i="1"/>
  <c r="T2582" i="1"/>
  <c r="T2583" i="1"/>
  <c r="T1054" i="1"/>
  <c r="T2584" i="1"/>
  <c r="T3520" i="1"/>
  <c r="T1055" i="1"/>
  <c r="T2585" i="1"/>
  <c r="T2586" i="1"/>
  <c r="T2055" i="1"/>
  <c r="T2587" i="1"/>
  <c r="T1056" i="1"/>
  <c r="T1057" i="1"/>
  <c r="T2588" i="1"/>
  <c r="T2589" i="1"/>
  <c r="T2590" i="1"/>
  <c r="T3521" i="1"/>
  <c r="T1058" i="1"/>
  <c r="T2591" i="1"/>
  <c r="T1059" i="1"/>
  <c r="T1060" i="1"/>
  <c r="T2592" i="1"/>
  <c r="T1061" i="1"/>
  <c r="T2056" i="1"/>
  <c r="T2593" i="1"/>
  <c r="T2594" i="1"/>
  <c r="T2595" i="1"/>
  <c r="T3522" i="1"/>
  <c r="T2596" i="1"/>
  <c r="T2057" i="1"/>
  <c r="T2597" i="1"/>
  <c r="T1062" i="1"/>
  <c r="T1063" i="1"/>
  <c r="T2598" i="1"/>
  <c r="T2599" i="1"/>
  <c r="T2600" i="1"/>
  <c r="T3523" i="1"/>
  <c r="T2601" i="1"/>
  <c r="T1064" i="1"/>
  <c r="T2602" i="1"/>
  <c r="T1065" i="1"/>
  <c r="T1066" i="1"/>
  <c r="T1067" i="1"/>
  <c r="T2603" i="1"/>
  <c r="T1068" i="1"/>
  <c r="T2604" i="1"/>
  <c r="T2058" i="1"/>
  <c r="T1070" i="1"/>
  <c r="T1069" i="1"/>
  <c r="T1071" i="1"/>
  <c r="T2605" i="1"/>
  <c r="T2606" i="1"/>
  <c r="T2607" i="1"/>
  <c r="T2608" i="1"/>
  <c r="T2609" i="1"/>
  <c r="T3524" i="1"/>
  <c r="T2610" i="1"/>
  <c r="T1073" i="1"/>
  <c r="T1072" i="1"/>
  <c r="T2059" i="1"/>
  <c r="T2611" i="1"/>
  <c r="T2612" i="1"/>
  <c r="T1074" i="1"/>
  <c r="T2613" i="1"/>
  <c r="T1075" i="1"/>
  <c r="T1076" i="1"/>
  <c r="T2060" i="1"/>
  <c r="T1077" i="1"/>
  <c r="T2614" i="1"/>
  <c r="T2615" i="1"/>
  <c r="T2616" i="1"/>
  <c r="T2617" i="1"/>
  <c r="T1078" i="1"/>
  <c r="T3525" i="1"/>
  <c r="T2618" i="1"/>
  <c r="T2619" i="1"/>
  <c r="T2620" i="1"/>
  <c r="T2621" i="1"/>
  <c r="T2622" i="1"/>
  <c r="T2623" i="1"/>
  <c r="T1079" i="1"/>
  <c r="T2624" i="1"/>
  <c r="T2625" i="1"/>
  <c r="T2626" i="1"/>
  <c r="T2627" i="1"/>
  <c r="T1080" i="1"/>
  <c r="T2628" i="1"/>
  <c r="T3264" i="1"/>
  <c r="T1081" i="1"/>
  <c r="T1082" i="1"/>
  <c r="T1083" i="1"/>
  <c r="T1084" i="1"/>
  <c r="T1085" i="1"/>
  <c r="T3526" i="1"/>
  <c r="T1086" i="1"/>
  <c r="T2629" i="1"/>
  <c r="T1087" i="1"/>
  <c r="T2630" i="1"/>
  <c r="T2061" i="1"/>
  <c r="T1088" i="1"/>
  <c r="T1089" i="1"/>
  <c r="T1090" i="1"/>
  <c r="T2631" i="1"/>
  <c r="T2632" i="1"/>
  <c r="T2633" i="1"/>
  <c r="T2634" i="1"/>
  <c r="T2635" i="1"/>
  <c r="T1091" i="1"/>
  <c r="T2636" i="1"/>
  <c r="T2637" i="1"/>
  <c r="T2638" i="1"/>
  <c r="T1092" i="1"/>
  <c r="T1093" i="1"/>
  <c r="T1094" i="1"/>
  <c r="T1095" i="1"/>
  <c r="T2639" i="1"/>
  <c r="T2062" i="1"/>
  <c r="T1096" i="1"/>
  <c r="T1097" i="1"/>
  <c r="T2640" i="1"/>
  <c r="T2641" i="1"/>
  <c r="T3527" i="1"/>
  <c r="T2642" i="1"/>
  <c r="T2643" i="1"/>
  <c r="T2644" i="1"/>
  <c r="T3528" i="1"/>
  <c r="T2645" i="1"/>
  <c r="T1098" i="1"/>
  <c r="T2646" i="1"/>
  <c r="T2647" i="1"/>
  <c r="T1099" i="1"/>
  <c r="T2648" i="1"/>
  <c r="T2649" i="1"/>
  <c r="T3529" i="1"/>
  <c r="T2650" i="1"/>
  <c r="T1100" i="1"/>
  <c r="T1101" i="1"/>
  <c r="T1102" i="1"/>
  <c r="T2651" i="1"/>
  <c r="T1103" i="1"/>
  <c r="T2652" i="1"/>
  <c r="T1104" i="1"/>
  <c r="T2653" i="1"/>
  <c r="T1105" i="1"/>
  <c r="T1106" i="1"/>
  <c r="T2654" i="1"/>
  <c r="T1107" i="1"/>
  <c r="T3530" i="1"/>
  <c r="T1108" i="1"/>
  <c r="T1109" i="1"/>
  <c r="T2655" i="1"/>
  <c r="T2656" i="1"/>
  <c r="T2657" i="1"/>
  <c r="T2658" i="1"/>
  <c r="T1111" i="1"/>
  <c r="T1110" i="1"/>
  <c r="T2063" i="1"/>
  <c r="T3531" i="1"/>
  <c r="T2659" i="1"/>
  <c r="T2660" i="1"/>
  <c r="T1112" i="1"/>
  <c r="T2661" i="1"/>
  <c r="T2662" i="1"/>
  <c r="T1113" i="1"/>
  <c r="T2663" i="1"/>
  <c r="T2664" i="1"/>
  <c r="T2665" i="1"/>
  <c r="T2064" i="1"/>
  <c r="T2666" i="1"/>
  <c r="T1114" i="1"/>
  <c r="T2667" i="1"/>
  <c r="T1115" i="1"/>
  <c r="T2668" i="1"/>
  <c r="T3532" i="1"/>
  <c r="T2669" i="1"/>
  <c r="T2670" i="1"/>
  <c r="T2671" i="1"/>
  <c r="T2673" i="1"/>
  <c r="T2672" i="1"/>
  <c r="T2674" i="1"/>
  <c r="T1116" i="1"/>
  <c r="T2675" i="1"/>
  <c r="T2676" i="1"/>
  <c r="T1117" i="1"/>
  <c r="T1118" i="1"/>
  <c r="T3533" i="1"/>
  <c r="T1119" i="1"/>
  <c r="T2677" i="1"/>
  <c r="T2678" i="1"/>
  <c r="T2679" i="1"/>
  <c r="T3534" i="1"/>
  <c r="T2680" i="1"/>
  <c r="T1120" i="1"/>
  <c r="T1121" i="1"/>
  <c r="T2681" i="1"/>
  <c r="T2682" i="1"/>
  <c r="T2683" i="1"/>
  <c r="T2684" i="1"/>
  <c r="T2685" i="1"/>
  <c r="T1122" i="1"/>
  <c r="T2686" i="1"/>
  <c r="T1123" i="1"/>
  <c r="T2687" i="1"/>
  <c r="T2688" i="1"/>
  <c r="T3535" i="1"/>
  <c r="T2689" i="1"/>
  <c r="T1124" i="1"/>
  <c r="T2065" i="1"/>
  <c r="T1125" i="1"/>
  <c r="T2690" i="1"/>
  <c r="T1126" i="1"/>
  <c r="T1127" i="1"/>
  <c r="T2691" i="1"/>
  <c r="T2692" i="1"/>
  <c r="T2693" i="1"/>
  <c r="T2694" i="1"/>
  <c r="T3536" i="1"/>
  <c r="T2066" i="1"/>
  <c r="T2695" i="1"/>
  <c r="T2696" i="1"/>
  <c r="T1128" i="1"/>
  <c r="T2697" i="1"/>
  <c r="T1129" i="1"/>
  <c r="T2698" i="1"/>
  <c r="T2699" i="1"/>
  <c r="T2700" i="1"/>
  <c r="T2701" i="1"/>
  <c r="T2702" i="1"/>
  <c r="T1130" i="1"/>
  <c r="T2704" i="1"/>
  <c r="T2703" i="1"/>
  <c r="T3537" i="1"/>
  <c r="T2705" i="1"/>
  <c r="T2706" i="1"/>
  <c r="T2707" i="1"/>
  <c r="T2708" i="1"/>
  <c r="T2709" i="1"/>
  <c r="T2710" i="1"/>
  <c r="T2711" i="1"/>
  <c r="T1131" i="1"/>
  <c r="T2712" i="1"/>
  <c r="T2713" i="1"/>
  <c r="T3538" i="1"/>
  <c r="T1132" i="1"/>
  <c r="T2714" i="1"/>
  <c r="T2715" i="1"/>
  <c r="T2067" i="1"/>
  <c r="T2716" i="1"/>
  <c r="T1133" i="1"/>
  <c r="T2717" i="1"/>
  <c r="T1134" i="1"/>
  <c r="T1135" i="1"/>
  <c r="T2718" i="1"/>
  <c r="T2719" i="1"/>
  <c r="T2720" i="1"/>
  <c r="T1136" i="1"/>
  <c r="T2721" i="1"/>
  <c r="T1137" i="1"/>
  <c r="T2722" i="1"/>
  <c r="T2723" i="1"/>
  <c r="T3539" i="1"/>
  <c r="T1138" i="1"/>
  <c r="T2724" i="1"/>
  <c r="T2725" i="1"/>
  <c r="T2726" i="1"/>
  <c r="T1139" i="1"/>
  <c r="T1140" i="1"/>
  <c r="T2727" i="1"/>
  <c r="T2728" i="1"/>
  <c r="T2729" i="1"/>
  <c r="T2730" i="1"/>
  <c r="T2731" i="1"/>
  <c r="T2732" i="1"/>
  <c r="T2733" i="1"/>
  <c r="T2734" i="1"/>
  <c r="T2735" i="1"/>
  <c r="T2736" i="1"/>
  <c r="T2737" i="1"/>
  <c r="T2738" i="1"/>
  <c r="T2739" i="1"/>
  <c r="T2740" i="1"/>
  <c r="T1141" i="1"/>
  <c r="T2741" i="1"/>
  <c r="T2742" i="1"/>
  <c r="T3540" i="1"/>
  <c r="T2743" i="1"/>
  <c r="T2744" i="1"/>
  <c r="T2745" i="1"/>
  <c r="T2746" i="1"/>
  <c r="T2747" i="1"/>
  <c r="T3541" i="1"/>
  <c r="T2748" i="1"/>
  <c r="T2750" i="1"/>
  <c r="T2749" i="1"/>
  <c r="T1142" i="1"/>
  <c r="T1143" i="1"/>
  <c r="T2751" i="1"/>
  <c r="T2752" i="1"/>
  <c r="T2753" i="1"/>
  <c r="T2754" i="1"/>
  <c r="T2755" i="1"/>
  <c r="T1144" i="1"/>
  <c r="T2756" i="1"/>
  <c r="T1145" i="1"/>
  <c r="T2757" i="1"/>
  <c r="T2068" i="1"/>
  <c r="T3542" i="1"/>
  <c r="T2758" i="1"/>
  <c r="T2069" i="1"/>
  <c r="T2759" i="1"/>
  <c r="T2761" i="1"/>
  <c r="T2760" i="1"/>
  <c r="T2762" i="1"/>
  <c r="T2763" i="1"/>
  <c r="T2764" i="1"/>
  <c r="T2765" i="1"/>
  <c r="T1146" i="1"/>
  <c r="T2766" i="1"/>
  <c r="T1147" i="1"/>
  <c r="T2767" i="1"/>
  <c r="T1148" i="1"/>
  <c r="T1149" i="1"/>
  <c r="T2768" i="1"/>
  <c r="T1150" i="1"/>
  <c r="T1151" i="1"/>
  <c r="T2769" i="1"/>
  <c r="T2770" i="1"/>
  <c r="T2771" i="1"/>
  <c r="T2772" i="1"/>
  <c r="T2773" i="1"/>
  <c r="T2774" i="1"/>
  <c r="T1152" i="1"/>
  <c r="T2775" i="1"/>
  <c r="T2776" i="1"/>
  <c r="T2777" i="1"/>
  <c r="T2778" i="1"/>
  <c r="T2779" i="1"/>
  <c r="T1153" i="1"/>
  <c r="T2780" i="1"/>
  <c r="T2781" i="1"/>
  <c r="T3543" i="1"/>
  <c r="T1154" i="1"/>
  <c r="T3544" i="1"/>
  <c r="T2782" i="1"/>
  <c r="T2783" i="1"/>
  <c r="T2786" i="1"/>
  <c r="T2784" i="1"/>
  <c r="T2785" i="1"/>
  <c r="T2787" i="1"/>
  <c r="T1155" i="1"/>
  <c r="T2788" i="1"/>
  <c r="T2789" i="1"/>
  <c r="T1156" i="1"/>
  <c r="T1157" i="1"/>
  <c r="T2790" i="1"/>
  <c r="T1158" i="1"/>
  <c r="T2791" i="1"/>
  <c r="T2792" i="1"/>
  <c r="T2793" i="1"/>
  <c r="T2794" i="1"/>
  <c r="T2795" i="1"/>
  <c r="T2796" i="1"/>
  <c r="T2797" i="1"/>
  <c r="T2798" i="1"/>
  <c r="T1159" i="1"/>
  <c r="T1160" i="1"/>
  <c r="T1161" i="1"/>
  <c r="T2799" i="1"/>
  <c r="T2800" i="1"/>
  <c r="T1162" i="1"/>
  <c r="T2801" i="1"/>
  <c r="T2802" i="1"/>
  <c r="T2070" i="1"/>
  <c r="T2803" i="1"/>
  <c r="T1163" i="1"/>
  <c r="T2804" i="1"/>
  <c r="T1164" i="1"/>
  <c r="T2805" i="1"/>
  <c r="T2806" i="1"/>
  <c r="T2807" i="1"/>
  <c r="T2808" i="1"/>
  <c r="T2809" i="1"/>
  <c r="T1165" i="1"/>
  <c r="T2810" i="1"/>
  <c r="T1166" i="1"/>
  <c r="T3545" i="1"/>
  <c r="T2811" i="1"/>
  <c r="T1167" i="1"/>
  <c r="T1595" i="1"/>
  <c r="T2812" i="1"/>
  <c r="T2813" i="1"/>
  <c r="T1168" i="1"/>
  <c r="T2814" i="1"/>
  <c r="T1169" i="1"/>
  <c r="T2815" i="1"/>
  <c r="T2071" i="1"/>
  <c r="T2816" i="1"/>
  <c r="T2817" i="1"/>
  <c r="T2818" i="1"/>
  <c r="T1170" i="1"/>
  <c r="T2819" i="1"/>
  <c r="T2820" i="1"/>
  <c r="T2821" i="1"/>
  <c r="T2822" i="1"/>
  <c r="T2823" i="1"/>
  <c r="T2824" i="1"/>
  <c r="T1171" i="1"/>
  <c r="T2825" i="1"/>
  <c r="T2826" i="1"/>
  <c r="T2827" i="1"/>
  <c r="T1172" i="1"/>
  <c r="T1173" i="1"/>
  <c r="T2828" i="1"/>
  <c r="T1174" i="1"/>
  <c r="T2829" i="1"/>
  <c r="T2830" i="1"/>
  <c r="T2831" i="1"/>
  <c r="T2832" i="1"/>
  <c r="T2833" i="1"/>
  <c r="T2834" i="1"/>
  <c r="T2835" i="1"/>
  <c r="T1175" i="1"/>
  <c r="T2836" i="1"/>
  <c r="T2838" i="1"/>
  <c r="T2837" i="1"/>
  <c r="T1176" i="1"/>
  <c r="T2840" i="1"/>
  <c r="T2839" i="1"/>
  <c r="T2841" i="1"/>
  <c r="T2842" i="1"/>
  <c r="T2843" i="1"/>
  <c r="T2844" i="1"/>
  <c r="T2845" i="1"/>
  <c r="T2846" i="1"/>
  <c r="T2847" i="1"/>
  <c r="T1177" i="1"/>
  <c r="T1179" i="1"/>
  <c r="T1178" i="1"/>
  <c r="T1180" i="1"/>
  <c r="T2848" i="1"/>
  <c r="T2849" i="1"/>
  <c r="T2850" i="1"/>
  <c r="T1181" i="1"/>
  <c r="T2851" i="1"/>
  <c r="T1182" i="1"/>
  <c r="T3546" i="1"/>
  <c r="T2852" i="1"/>
  <c r="T2853" i="1"/>
  <c r="T2854" i="1"/>
  <c r="T2072" i="1"/>
  <c r="T1183" i="1"/>
  <c r="T2855" i="1"/>
  <c r="T2856" i="1"/>
  <c r="T2857" i="1"/>
  <c r="T2858" i="1"/>
  <c r="T1184" i="1"/>
  <c r="T1185" i="1"/>
  <c r="T2859" i="1"/>
  <c r="T2860" i="1"/>
  <c r="T1186" i="1"/>
  <c r="T1187" i="1"/>
  <c r="T1188" i="1"/>
  <c r="T2861" i="1"/>
  <c r="T2862" i="1"/>
  <c r="T1189" i="1"/>
  <c r="T2863" i="1"/>
  <c r="T2864" i="1"/>
  <c r="T2865" i="1"/>
  <c r="T2073" i="1"/>
  <c r="T2866" i="1"/>
  <c r="T2867" i="1"/>
  <c r="T2868" i="1"/>
  <c r="T2869" i="1"/>
  <c r="T2870" i="1"/>
  <c r="T2871" i="1"/>
  <c r="T2872" i="1"/>
  <c r="T2873" i="1"/>
  <c r="T2074" i="1"/>
  <c r="T2874" i="1"/>
  <c r="T2875" i="1"/>
  <c r="T2876" i="1"/>
  <c r="T2877" i="1"/>
  <c r="T1190" i="1"/>
  <c r="T2878" i="1"/>
  <c r="T2879" i="1"/>
  <c r="T2880" i="1"/>
  <c r="T2881" i="1"/>
  <c r="T2882" i="1"/>
  <c r="T2883" i="1"/>
  <c r="T1631" i="1"/>
  <c r="T2884" i="1"/>
  <c r="T3547" i="1"/>
  <c r="T2885" i="1"/>
  <c r="T1191" i="1"/>
  <c r="T2886" i="1"/>
  <c r="T1192" i="1"/>
  <c r="T2887" i="1"/>
  <c r="T1193" i="1"/>
  <c r="T3548" i="1"/>
  <c r="T2888" i="1"/>
  <c r="T2889" i="1"/>
  <c r="T3549" i="1"/>
  <c r="T2890" i="1"/>
  <c r="T1194" i="1"/>
  <c r="T2891" i="1"/>
  <c r="T2892" i="1"/>
  <c r="T1195" i="1"/>
  <c r="T3550" i="1"/>
  <c r="T1196" i="1"/>
  <c r="T2893" i="1"/>
  <c r="T2894" i="1"/>
  <c r="T2895" i="1"/>
  <c r="T2896" i="1"/>
  <c r="T2897" i="1"/>
  <c r="T2898" i="1"/>
  <c r="T2899" i="1"/>
  <c r="T1197" i="1"/>
  <c r="T2900" i="1"/>
  <c r="T3551" i="1"/>
  <c r="T1198" i="1"/>
  <c r="T2901" i="1"/>
  <c r="T1199" i="1"/>
  <c r="T2902" i="1"/>
  <c r="T2903" i="1"/>
  <c r="T2904" i="1"/>
  <c r="T2905" i="1"/>
  <c r="T3552" i="1"/>
  <c r="T3553" i="1"/>
  <c r="T3554" i="1"/>
  <c r="T2906" i="1"/>
  <c r="T1200" i="1"/>
  <c r="T1201" i="1"/>
  <c r="T2907" i="1"/>
  <c r="T2075" i="1"/>
  <c r="T2908" i="1"/>
  <c r="T2909" i="1"/>
  <c r="T2910" i="1"/>
  <c r="T1202" i="1"/>
  <c r="T2911" i="1"/>
  <c r="T2912" i="1"/>
  <c r="T2913" i="1"/>
  <c r="T2914" i="1"/>
  <c r="T2915" i="1"/>
  <c r="T1203" i="1"/>
  <c r="T2916" i="1"/>
  <c r="T2917" i="1"/>
  <c r="T2918" i="1"/>
  <c r="T1204" i="1"/>
  <c r="T2919" i="1"/>
  <c r="T1205" i="1"/>
  <c r="T2920" i="1"/>
  <c r="T2921" i="1"/>
  <c r="T2922" i="1"/>
  <c r="T2923" i="1"/>
  <c r="T2924" i="1"/>
  <c r="T3555" i="1"/>
  <c r="T2925" i="1"/>
  <c r="T2926" i="1"/>
  <c r="T2927" i="1"/>
  <c r="T2928" i="1"/>
  <c r="T2929" i="1"/>
  <c r="T3556" i="1"/>
  <c r="T2930" i="1"/>
  <c r="T2931" i="1"/>
  <c r="T2076" i="1"/>
  <c r="T1206" i="1"/>
  <c r="T2932" i="1"/>
  <c r="T2933" i="1"/>
  <c r="T2934" i="1"/>
  <c r="T2935" i="1"/>
  <c r="T2936" i="1"/>
  <c r="T2937" i="1"/>
  <c r="T1207" i="1"/>
  <c r="T2938" i="1"/>
  <c r="T1208" i="1"/>
  <c r="T2939" i="1"/>
  <c r="T2940" i="1"/>
  <c r="T2941" i="1"/>
  <c r="T2942" i="1"/>
  <c r="T2943" i="1"/>
  <c r="T2944" i="1"/>
  <c r="T2945" i="1"/>
  <c r="T2946" i="1"/>
  <c r="T1209" i="1"/>
  <c r="T2947" i="1"/>
  <c r="T2948" i="1"/>
  <c r="T2950" i="1"/>
  <c r="T2949" i="1"/>
  <c r="T2951" i="1"/>
  <c r="T2952" i="1"/>
  <c r="T1619" i="1"/>
  <c r="T2953" i="1"/>
  <c r="T2954" i="1"/>
  <c r="T2955" i="1"/>
  <c r="T2956" i="1"/>
  <c r="T1210" i="1"/>
  <c r="T2957" i="1"/>
  <c r="T2958" i="1"/>
  <c r="T2959" i="1"/>
  <c r="T2960" i="1"/>
  <c r="T2961" i="1"/>
  <c r="T2962" i="1"/>
  <c r="T2963" i="1"/>
  <c r="T2964" i="1"/>
  <c r="T2965" i="1"/>
  <c r="T3557" i="1"/>
  <c r="T2966" i="1"/>
  <c r="T1211" i="1"/>
  <c r="T2967" i="1"/>
  <c r="T2968" i="1"/>
  <c r="T2969" i="1"/>
  <c r="T1212" i="1"/>
  <c r="T1213" i="1"/>
  <c r="T2970" i="1"/>
  <c r="T2971" i="1"/>
  <c r="T1214" i="1"/>
  <c r="T2972" i="1"/>
  <c r="T1215" i="1"/>
  <c r="T2973" i="1"/>
  <c r="T1216" i="1"/>
  <c r="T2974" i="1"/>
  <c r="T2975" i="1"/>
  <c r="T3558" i="1"/>
  <c r="T2077" i="1"/>
  <c r="T3559" i="1"/>
  <c r="T2976" i="1"/>
  <c r="T2977" i="1"/>
  <c r="T1217" i="1"/>
  <c r="T3560" i="1"/>
  <c r="T2078" i="1"/>
  <c r="T2978" i="1"/>
  <c r="T2979" i="1"/>
  <c r="T3561" i="1"/>
  <c r="T2980" i="1"/>
  <c r="T1218" i="1"/>
  <c r="T2981" i="1"/>
  <c r="T1219" i="1"/>
  <c r="T1220" i="1"/>
  <c r="T2982" i="1"/>
  <c r="T2983" i="1"/>
  <c r="T2984" i="1"/>
  <c r="T2985" i="1"/>
  <c r="T2986" i="1"/>
  <c r="T2987" i="1"/>
  <c r="T2988" i="1"/>
  <c r="T1221" i="1"/>
  <c r="T2989" i="1"/>
  <c r="T1222" i="1"/>
  <c r="T3562" i="1"/>
  <c r="T2990" i="1"/>
  <c r="T1223" i="1"/>
  <c r="T2991" i="1"/>
  <c r="T2992" i="1"/>
  <c r="T2993" i="1"/>
  <c r="T2994" i="1"/>
  <c r="T3563" i="1"/>
  <c r="T2995" i="1"/>
  <c r="T2996" i="1"/>
  <c r="T2997" i="1"/>
  <c r="T2998" i="1"/>
  <c r="T2999" i="1"/>
  <c r="T3000" i="1"/>
  <c r="T3001" i="1"/>
  <c r="T3002" i="1"/>
  <c r="T1224" i="1"/>
  <c r="T3003" i="1"/>
  <c r="T2079" i="1"/>
  <c r="T1225" i="1"/>
  <c r="T1226" i="1"/>
  <c r="T3004" i="1"/>
  <c r="T1227" i="1"/>
  <c r="T1228" i="1"/>
  <c r="T3005" i="1"/>
  <c r="T1229" i="1"/>
  <c r="T3006" i="1"/>
  <c r="T3007" i="1"/>
  <c r="T3008" i="1"/>
  <c r="T3009" i="1"/>
  <c r="T1230" i="1"/>
  <c r="T3010" i="1"/>
  <c r="T3011" i="1"/>
  <c r="T3012" i="1"/>
  <c r="T1231" i="1"/>
  <c r="T1232" i="1"/>
  <c r="T3013" i="1"/>
  <c r="T3014" i="1"/>
  <c r="T1233" i="1"/>
  <c r="T3564" i="1"/>
  <c r="T2080" i="1"/>
  <c r="T3565" i="1"/>
  <c r="T3015" i="1"/>
  <c r="T1574" i="1"/>
  <c r="T3016" i="1"/>
  <c r="T3017" i="1"/>
  <c r="T1234" i="1"/>
  <c r="T1235" i="1"/>
  <c r="T1236" i="1"/>
  <c r="T3018" i="1"/>
  <c r="T1237" i="1"/>
  <c r="T1238" i="1"/>
  <c r="T1239" i="1"/>
  <c r="T1240" i="1"/>
  <c r="T3019" i="1"/>
  <c r="T3566" i="1"/>
  <c r="T1241" i="1"/>
  <c r="T3020" i="1"/>
  <c r="T3021" i="1"/>
  <c r="T3022" i="1"/>
  <c r="T3567" i="1"/>
  <c r="T3023" i="1"/>
  <c r="T1242" i="1"/>
  <c r="T3024" i="1"/>
  <c r="T1243" i="1"/>
  <c r="T1244" i="1"/>
  <c r="T3568" i="1"/>
  <c r="T3025" i="1"/>
  <c r="T1245" i="1"/>
  <c r="T1246" i="1"/>
  <c r="T3026" i="1"/>
  <c r="T3027" i="1"/>
  <c r="T3028" i="1"/>
  <c r="T3029" i="1"/>
  <c r="T3030" i="1"/>
  <c r="T3031" i="1"/>
  <c r="T3032" i="1"/>
  <c r="T1247" i="1"/>
  <c r="T1248" i="1"/>
  <c r="T3033" i="1"/>
  <c r="T3034" i="1"/>
  <c r="T1249" i="1"/>
  <c r="T3035" i="1"/>
  <c r="T3036" i="1"/>
  <c r="T3037" i="1"/>
  <c r="T3038" i="1"/>
  <c r="T3039" i="1"/>
  <c r="T1250" i="1"/>
  <c r="T3040" i="1"/>
  <c r="T3041" i="1"/>
  <c r="T3042" i="1"/>
  <c r="T3043" i="1"/>
  <c r="T3044" i="1"/>
  <c r="T3045" i="1"/>
  <c r="T3046" i="1"/>
  <c r="T1265" i="1"/>
  <c r="T1338" i="1"/>
  <c r="T2092" i="1"/>
  <c r="T1359" i="1"/>
  <c r="T1311" i="1"/>
  <c r="T1282" i="1"/>
  <c r="T2086" i="1"/>
  <c r="T1334" i="1"/>
  <c r="T1357" i="1"/>
  <c r="T1341" i="1"/>
  <c r="T1307" i="1"/>
  <c r="T1319" i="1"/>
  <c r="T1295" i="1"/>
  <c r="T1320" i="1"/>
  <c r="T2084" i="1"/>
  <c r="T3068" i="1"/>
  <c r="T1343" i="1"/>
  <c r="T1366" i="1"/>
  <c r="T1340" i="1"/>
  <c r="T1351" i="1"/>
  <c r="T1276" i="1"/>
  <c r="T1308" i="1"/>
  <c r="T2085" i="1"/>
  <c r="T1255" i="1"/>
  <c r="T1301" i="1"/>
  <c r="T1304" i="1"/>
  <c r="T1281" i="1"/>
  <c r="T1337" i="1"/>
  <c r="T1279" i="1"/>
  <c r="T1267" i="1"/>
  <c r="T1348" i="1"/>
  <c r="T1362" i="1"/>
  <c r="T3055" i="1"/>
  <c r="T1318" i="1"/>
  <c r="T1355" i="1"/>
  <c r="T1270" i="1"/>
  <c r="T2090" i="1"/>
  <c r="T1363" i="1"/>
  <c r="T2094" i="1"/>
  <c r="T3078" i="1"/>
  <c r="T1329" i="1"/>
  <c r="T1335" i="1"/>
  <c r="T1347" i="1"/>
  <c r="T2087" i="1"/>
  <c r="T3048" i="1"/>
  <c r="T3086" i="1"/>
  <c r="T1266" i="1"/>
  <c r="T1353" i="1"/>
  <c r="T1284" i="1"/>
  <c r="T3089" i="1"/>
  <c r="T1339" i="1"/>
  <c r="T3066" i="1"/>
  <c r="T1280" i="1"/>
  <c r="T1268" i="1"/>
  <c r="T1291" i="1"/>
  <c r="T1342" i="1"/>
  <c r="T1285" i="1"/>
  <c r="T2089" i="1"/>
  <c r="T2097" i="1"/>
  <c r="T1336" i="1"/>
  <c r="T1332" i="1"/>
  <c r="T1316" i="1"/>
  <c r="T1287" i="1"/>
  <c r="T1328" i="1"/>
  <c r="T1310" i="1"/>
  <c r="T1296" i="1"/>
  <c r="T1306" i="1"/>
  <c r="T1253" i="1"/>
  <c r="T1272" i="1"/>
  <c r="T1273" i="1"/>
  <c r="T1263" i="1"/>
  <c r="T1361" i="1"/>
  <c r="T1368" i="1"/>
  <c r="T1352" i="1"/>
  <c r="T1264" i="1"/>
  <c r="T1299" i="1"/>
  <c r="T1262" i="1"/>
  <c r="T1360" i="1"/>
  <c r="T1315" i="1"/>
  <c r="T1321" i="1"/>
  <c r="T3571" i="1"/>
  <c r="T3098" i="1"/>
  <c r="T1303" i="1"/>
  <c r="T1275" i="1"/>
  <c r="T1365" i="1"/>
  <c r="T3090" i="1"/>
  <c r="T1271" i="1"/>
  <c r="T3115" i="1"/>
  <c r="T1300" i="1"/>
  <c r="T1325" i="1"/>
  <c r="T3075" i="1"/>
  <c r="T1323" i="1"/>
  <c r="T1345" i="1"/>
  <c r="T3100" i="1"/>
  <c r="T3073" i="1"/>
  <c r="T3060" i="1"/>
  <c r="T1269" i="1"/>
  <c r="T3057" i="1"/>
  <c r="T2088" i="1"/>
  <c r="T1333" i="1"/>
  <c r="T3069" i="1"/>
  <c r="T3110" i="1"/>
  <c r="T3101" i="1"/>
  <c r="T3111" i="1"/>
  <c r="T3076" i="1"/>
  <c r="T3082" i="1"/>
  <c r="T1356" i="1"/>
  <c r="T1327" i="1"/>
  <c r="T1358" i="1"/>
  <c r="T2082" i="1"/>
  <c r="T1294" i="1"/>
  <c r="T1277" i="1"/>
  <c r="T3104" i="1"/>
  <c r="T1289" i="1"/>
  <c r="T1312" i="1"/>
  <c r="T3081" i="1"/>
  <c r="T1331" i="1"/>
  <c r="T3056" i="1"/>
  <c r="T3063" i="1"/>
  <c r="T3097" i="1"/>
  <c r="T1314" i="1"/>
  <c r="T3099" i="1"/>
  <c r="T3070" i="1"/>
  <c r="T1254" i="1"/>
  <c r="T3108" i="1"/>
  <c r="T3112" i="1"/>
  <c r="T1324" i="1"/>
  <c r="T3067" i="1"/>
  <c r="T3059" i="1"/>
  <c r="T3053" i="1"/>
  <c r="T3124" i="1"/>
  <c r="T1322" i="1"/>
  <c r="T3575" i="1"/>
  <c r="T2093" i="1"/>
  <c r="T3123" i="1"/>
  <c r="T1298" i="1"/>
  <c r="T3114" i="1"/>
  <c r="T3051" i="1"/>
  <c r="T3574" i="1"/>
  <c r="T1278" i="1"/>
  <c r="T3109" i="1"/>
  <c r="T3058" i="1"/>
  <c r="T1367" i="1"/>
  <c r="T3084" i="1"/>
  <c r="T1257" i="1"/>
  <c r="T3071" i="1"/>
  <c r="T1258" i="1"/>
  <c r="T3121" i="1"/>
  <c r="T3093" i="1"/>
  <c r="T3079" i="1"/>
  <c r="T3103" i="1"/>
  <c r="T3074" i="1"/>
  <c r="T1302" i="1"/>
  <c r="T3085" i="1"/>
  <c r="T3088" i="1"/>
  <c r="T3116" i="1"/>
  <c r="T1313" i="1"/>
  <c r="T1364" i="1"/>
  <c r="T1305" i="1"/>
  <c r="T1288" i="1"/>
  <c r="T3117" i="1"/>
  <c r="T3064" i="1"/>
  <c r="T1256" i="1"/>
  <c r="T1344" i="1"/>
  <c r="T3096" i="1"/>
  <c r="T1346" i="1"/>
  <c r="T1349" i="1"/>
  <c r="T3119" i="1"/>
  <c r="T1292" i="1"/>
  <c r="T1293" i="1"/>
  <c r="T3091" i="1"/>
  <c r="T3094" i="1"/>
  <c r="T3118" i="1"/>
  <c r="T3122" i="1"/>
  <c r="T3107" i="1"/>
  <c r="T1309" i="1"/>
  <c r="T3047" i="1"/>
  <c r="T3125" i="1"/>
  <c r="T3062" i="1"/>
  <c r="T1290" i="1"/>
  <c r="T2095" i="1"/>
  <c r="T3569" i="1"/>
  <c r="T3126" i="1"/>
  <c r="T3573" i="1"/>
  <c r="T1326" i="1"/>
  <c r="T3050" i="1"/>
  <c r="T1274" i="1"/>
  <c r="T3080" i="1"/>
  <c r="T3572" i="1"/>
  <c r="T1330" i="1"/>
  <c r="T3054" i="1"/>
  <c r="T1350" i="1"/>
  <c r="T3077" i="1"/>
  <c r="T3052" i="1"/>
  <c r="T3102" i="1"/>
  <c r="T3049" i="1"/>
  <c r="T3083" i="1"/>
  <c r="T3061" i="1"/>
  <c r="T3106" i="1"/>
  <c r="T2083" i="1"/>
  <c r="T1297" i="1"/>
  <c r="T3087" i="1"/>
  <c r="T3065" i="1"/>
  <c r="T3113" i="1"/>
  <c r="T3570" i="1"/>
  <c r="T1259" i="1"/>
  <c r="T3095" i="1"/>
  <c r="T3576" i="1"/>
  <c r="T3120" i="1"/>
  <c r="T3105" i="1"/>
  <c r="T1395" i="1"/>
  <c r="T1431" i="1"/>
  <c r="T2101" i="1"/>
  <c r="T1441" i="1"/>
  <c r="T1438" i="1"/>
  <c r="T1428" i="1"/>
  <c r="T2110" i="1"/>
  <c r="T1376" i="1"/>
  <c r="T1410" i="1"/>
  <c r="T1405" i="1"/>
  <c r="T1449" i="1"/>
  <c r="T1454" i="1"/>
  <c r="T1401" i="1"/>
  <c r="T1422" i="1"/>
  <c r="T1380" i="1"/>
  <c r="T1437" i="1"/>
  <c r="T1402" i="1"/>
  <c r="T2105" i="1"/>
  <c r="T1425" i="1"/>
  <c r="T2113" i="1"/>
  <c r="T1370" i="1"/>
  <c r="T3144" i="1"/>
  <c r="T1434" i="1"/>
  <c r="T1404" i="1"/>
  <c r="T1439" i="1"/>
  <c r="T1397" i="1"/>
  <c r="T1411" i="1"/>
  <c r="T2112" i="1"/>
  <c r="T1390" i="1"/>
  <c r="T3137" i="1"/>
  <c r="T2106" i="1"/>
  <c r="T1429" i="1"/>
  <c r="T2098" i="1"/>
  <c r="T1369" i="1"/>
  <c r="T1398" i="1"/>
  <c r="T1421" i="1"/>
  <c r="T1393" i="1"/>
  <c r="T1418" i="1"/>
  <c r="T1451" i="1"/>
  <c r="T1387" i="1"/>
  <c r="T1377" i="1"/>
  <c r="T1383" i="1"/>
  <c r="T3136" i="1"/>
  <c r="T1391" i="1"/>
  <c r="T1416" i="1"/>
  <c r="T1448" i="1"/>
  <c r="T1407" i="1"/>
  <c r="T1372" i="1"/>
  <c r="T1408" i="1"/>
  <c r="T3127" i="1"/>
  <c r="T1374" i="1"/>
  <c r="T1386" i="1"/>
  <c r="T3157" i="1"/>
  <c r="T1419" i="1"/>
  <c r="T3164" i="1"/>
  <c r="T1371" i="1"/>
  <c r="T1447" i="1"/>
  <c r="T3175" i="1"/>
  <c r="T1433" i="1"/>
  <c r="T1430" i="1"/>
  <c r="T1403" i="1"/>
  <c r="T1420" i="1"/>
  <c r="T1423" i="1"/>
  <c r="T1392" i="1"/>
  <c r="T1413" i="1"/>
  <c r="T3178" i="1"/>
  <c r="T3146" i="1"/>
  <c r="T1375" i="1"/>
  <c r="T1443" i="1"/>
  <c r="T3148" i="1"/>
  <c r="T2100" i="1"/>
  <c r="T1435" i="1"/>
  <c r="T1452" i="1"/>
  <c r="T1394" i="1"/>
  <c r="T2103" i="1"/>
  <c r="T3165" i="1"/>
  <c r="T3589" i="1"/>
  <c r="T3588" i="1"/>
  <c r="T1381" i="1"/>
  <c r="T1412" i="1"/>
  <c r="T1417" i="1"/>
  <c r="T3155" i="1"/>
  <c r="T2107" i="1"/>
  <c r="T3149" i="1"/>
  <c r="T1432" i="1"/>
  <c r="T3147" i="1"/>
  <c r="T3129" i="1"/>
  <c r="T1373" i="1"/>
  <c r="T1389" i="1"/>
  <c r="T3130" i="1"/>
  <c r="T3142" i="1"/>
  <c r="T1453" i="1"/>
  <c r="T2102" i="1"/>
  <c r="T2104" i="1"/>
  <c r="T1450" i="1"/>
  <c r="T1414" i="1"/>
  <c r="T1444" i="1"/>
  <c r="T3580" i="1"/>
  <c r="T3139" i="1"/>
  <c r="T1440" i="1"/>
  <c r="T1446" i="1"/>
  <c r="T1384" i="1"/>
  <c r="T1388" i="1"/>
  <c r="T3132" i="1"/>
  <c r="T1424" i="1"/>
  <c r="T3150" i="1"/>
  <c r="T2099" i="1"/>
  <c r="T3582" i="1"/>
  <c r="T2111" i="1"/>
  <c r="T3183" i="1"/>
  <c r="T1379" i="1"/>
  <c r="T3143" i="1"/>
  <c r="T3152" i="1"/>
  <c r="T3161" i="1"/>
  <c r="T3586" i="1"/>
  <c r="T1406" i="1"/>
  <c r="T3184" i="1"/>
  <c r="T1382" i="1"/>
  <c r="T3180" i="1"/>
  <c r="T1426" i="1"/>
  <c r="T3579" i="1"/>
  <c r="T3179" i="1"/>
  <c r="T3153" i="1"/>
  <c r="T1396" i="1"/>
  <c r="T1427" i="1"/>
  <c r="T3159" i="1"/>
  <c r="T3166" i="1"/>
  <c r="T3167" i="1"/>
  <c r="T3140" i="1"/>
  <c r="T3154" i="1"/>
  <c r="T1415" i="1"/>
  <c r="T3141" i="1"/>
  <c r="T3577" i="1"/>
  <c r="T1409" i="1"/>
  <c r="T1445" i="1"/>
  <c r="T3133" i="1"/>
  <c r="T3585" i="1"/>
  <c r="T3162" i="1"/>
  <c r="T3134" i="1"/>
  <c r="T3581" i="1"/>
  <c r="T1385" i="1"/>
  <c r="T3185" i="1"/>
  <c r="T1455" i="1"/>
  <c r="T3173" i="1"/>
  <c r="T3172" i="1"/>
  <c r="T3182" i="1"/>
  <c r="T3174" i="1"/>
  <c r="T3163" i="1"/>
  <c r="T3131" i="1"/>
  <c r="T3177" i="1"/>
  <c r="T3128" i="1"/>
  <c r="T3171" i="1"/>
  <c r="T2108" i="1"/>
  <c r="T2109" i="1"/>
  <c r="T3168" i="1"/>
  <c r="T3587" i="1"/>
  <c r="T3584" i="1"/>
  <c r="T3156" i="1"/>
  <c r="T3583" i="1"/>
  <c r="T3578" i="1"/>
  <c r="T3135" i="1"/>
  <c r="T1378" i="1"/>
  <c r="T3170" i="1"/>
  <c r="T3160" i="1"/>
  <c r="T1459" i="1"/>
  <c r="T1458" i="1"/>
  <c r="T1521" i="1"/>
  <c r="T2116" i="1"/>
  <c r="T1467" i="1"/>
  <c r="T1516" i="1"/>
  <c r="T1470" i="1"/>
  <c r="T1507" i="1"/>
  <c r="T2120" i="1"/>
  <c r="T1499" i="1"/>
  <c r="T1497" i="1"/>
  <c r="T1489" i="1"/>
  <c r="T1483" i="1"/>
  <c r="T1519" i="1"/>
  <c r="T2121" i="1"/>
  <c r="T1484" i="1"/>
  <c r="T1505" i="1"/>
  <c r="T3233" i="1"/>
  <c r="T2115" i="1"/>
  <c r="T1520" i="1"/>
  <c r="T1462" i="1"/>
  <c r="T3223" i="1"/>
  <c r="T1513" i="1"/>
  <c r="T1474" i="1"/>
  <c r="T1466" i="1"/>
  <c r="T3211" i="1"/>
  <c r="T1492" i="1"/>
  <c r="T1472" i="1"/>
  <c r="T1522" i="1"/>
  <c r="T1496" i="1"/>
  <c r="T3594" i="1"/>
  <c r="T1506" i="1"/>
  <c r="T1523" i="1"/>
  <c r="T3590" i="1"/>
  <c r="T3215" i="1"/>
  <c r="T3232" i="1"/>
  <c r="T3227" i="1"/>
  <c r="T1498" i="1"/>
  <c r="T3210" i="1"/>
  <c r="T3214" i="1"/>
  <c r="T1486" i="1"/>
  <c r="T3218" i="1"/>
  <c r="T1514" i="1"/>
  <c r="T1461" i="1"/>
  <c r="T3195" i="1"/>
  <c r="T1512" i="1"/>
  <c r="T3203" i="1"/>
  <c r="T1504" i="1"/>
  <c r="T3592" i="1"/>
  <c r="T2114" i="1"/>
  <c r="T3193" i="1"/>
  <c r="T3219" i="1"/>
  <c r="T1478" i="1"/>
  <c r="T3205" i="1"/>
  <c r="T1481" i="1"/>
  <c r="T1480" i="1"/>
  <c r="T1515" i="1"/>
  <c r="T3228" i="1"/>
  <c r="T3209" i="1"/>
  <c r="T3237" i="1"/>
  <c r="T1477" i="1"/>
  <c r="T3220" i="1"/>
  <c r="T3225" i="1"/>
  <c r="T3200" i="1"/>
  <c r="T3591" i="1"/>
  <c r="T3202" i="1"/>
  <c r="T1463" i="1"/>
  <c r="T1476" i="1"/>
  <c r="T1485" i="1"/>
  <c r="T1482" i="1"/>
  <c r="T1493" i="1"/>
  <c r="T3222" i="1"/>
  <c r="T3235" i="1"/>
  <c r="T1465" i="1"/>
  <c r="T3204" i="1"/>
  <c r="T3234" i="1"/>
  <c r="T3226" i="1"/>
  <c r="T1502" i="1"/>
  <c r="T3197" i="1"/>
  <c r="T1471" i="1"/>
  <c r="T3206" i="1"/>
  <c r="T3191" i="1"/>
  <c r="T2122" i="1"/>
  <c r="T3212" i="1"/>
  <c r="T1494" i="1"/>
  <c r="T1479" i="1"/>
  <c r="T3593" i="1"/>
  <c r="T3216" i="1"/>
  <c r="T3595" i="1"/>
  <c r="T3198" i="1"/>
  <c r="T2119" i="1"/>
  <c r="T1564" i="1"/>
  <c r="T1578" i="1"/>
  <c r="T1546" i="1"/>
  <c r="T1629" i="1"/>
  <c r="T1538" i="1"/>
  <c r="T1554" i="1"/>
  <c r="T1547" i="1"/>
  <c r="T1573" i="1"/>
  <c r="T1530" i="1"/>
  <c r="T1532" i="1"/>
  <c r="T3250" i="1"/>
  <c r="T3296" i="1"/>
  <c r="T1605" i="1"/>
  <c r="T1606" i="1"/>
  <c r="T1549" i="1"/>
  <c r="T1542" i="1"/>
  <c r="T1533" i="1"/>
  <c r="T1636" i="1"/>
  <c r="T1539" i="1"/>
  <c r="T1535" i="1"/>
  <c r="T1627" i="1"/>
  <c r="T3275" i="1"/>
  <c r="T1562" i="1"/>
  <c r="T1598" i="1"/>
  <c r="T1621" i="1"/>
  <c r="T1585" i="1"/>
  <c r="T1600" i="1"/>
  <c r="T1602" i="1"/>
  <c r="T1584" i="1"/>
  <c r="T1527" i="1"/>
  <c r="T3244" i="1"/>
  <c r="T1580" i="1"/>
  <c r="T1630" i="1"/>
  <c r="T1556" i="1"/>
  <c r="T1567" i="1"/>
  <c r="T3605" i="1"/>
  <c r="T3224" i="1"/>
  <c r="T2126" i="1"/>
  <c r="T1571" i="1"/>
  <c r="T3291" i="1"/>
  <c r="T3602" i="1"/>
  <c r="T1610" i="1"/>
  <c r="T3269" i="1"/>
  <c r="T3268" i="1"/>
  <c r="T1588" i="1"/>
  <c r="T3283" i="1"/>
  <c r="T1589" i="1"/>
  <c r="T3604" i="1"/>
  <c r="T3598" i="1"/>
  <c r="T3267" i="1"/>
  <c r="T3265" i="1"/>
  <c r="T1576" i="1"/>
  <c r="T3260" i="1"/>
  <c r="T3288" i="1"/>
  <c r="T1612" i="1"/>
  <c r="T1603" i="1"/>
  <c r="T1601" i="1"/>
  <c r="T3599" i="1"/>
  <c r="T3293" i="1"/>
  <c r="T3252" i="1"/>
  <c r="T3606" i="1"/>
  <c r="T3261" i="1"/>
  <c r="T3239" i="1"/>
  <c r="T3279" i="1"/>
  <c r="T1632" i="1"/>
  <c r="T3603" i="1"/>
  <c r="T3277" i="1"/>
  <c r="T2138" i="1"/>
  <c r="T1620" i="1"/>
  <c r="T1566" i="1"/>
  <c r="T1548" i="1"/>
  <c r="T1544" i="1"/>
  <c r="T3600" i="1"/>
  <c r="T3601" i="1"/>
  <c r="T3273" i="1"/>
  <c r="T1710" i="1"/>
  <c r="T1871" i="1"/>
  <c r="T1828" i="1"/>
  <c r="T1831" i="1"/>
  <c r="T3421" i="1"/>
  <c r="T1773" i="1"/>
  <c r="T2159" i="1"/>
  <c r="T1650" i="1"/>
  <c r="T1805" i="1"/>
  <c r="T1802" i="1"/>
  <c r="T1810" i="1"/>
  <c r="T2151" i="1"/>
  <c r="T3474" i="1"/>
  <c r="T1642" i="1"/>
  <c r="T1667" i="1"/>
  <c r="T3465" i="1"/>
  <c r="T2167" i="1"/>
  <c r="T1846" i="1"/>
  <c r="T1863" i="1"/>
  <c r="T3409" i="1"/>
  <c r="T2166" i="1"/>
  <c r="T1766" i="1"/>
  <c r="T1666" i="1"/>
  <c r="T3418" i="1"/>
  <c r="T1778" i="1"/>
  <c r="T1834" i="1"/>
  <c r="T3405" i="1"/>
  <c r="T3340" i="1"/>
  <c r="T3449" i="1"/>
  <c r="T1902" i="1"/>
  <c r="T1685" i="1"/>
  <c r="T3394" i="1"/>
  <c r="T1747" i="1"/>
  <c r="T3382" i="1"/>
  <c r="T3311" i="1"/>
  <c r="T1668" i="1"/>
  <c r="T2144" i="1"/>
  <c r="T3400" i="1"/>
  <c r="T1893" i="1"/>
  <c r="T3348" i="1"/>
  <c r="T1662" i="1"/>
  <c r="T3388" i="1"/>
  <c r="T3430" i="1"/>
  <c r="T3622" i="1"/>
  <c r="T1878" i="1"/>
  <c r="T1879" i="1"/>
  <c r="T1665" i="1"/>
  <c r="T3426" i="1"/>
  <c r="T3616" i="1"/>
  <c r="T2161" i="1"/>
  <c r="T1844" i="1"/>
  <c r="T1728" i="1"/>
  <c r="T2096" i="1"/>
  <c r="T2091" i="1"/>
  <c r="T1251" i="1"/>
  <c r="T1286" i="1"/>
  <c r="T1252" i="1"/>
  <c r="T2081" i="1"/>
  <c r="T3092" i="1"/>
  <c r="T3181" i="1"/>
  <c r="T3199" i="1"/>
  <c r="T3236" i="1"/>
  <c r="T1460" i="1"/>
  <c r="T1559" i="1"/>
  <c r="T3607" i="1"/>
  <c r="T1524" i="1"/>
  <c r="T3072" i="1"/>
  <c r="T3145" i="1"/>
  <c r="T3169" i="1"/>
  <c r="T3176" i="1"/>
  <c r="T3151" i="1"/>
  <c r="T1488" i="1"/>
  <c r="T3213" i="1"/>
  <c r="T3217" i="1"/>
  <c r="T3229" i="1"/>
  <c r="T1525" i="1"/>
  <c r="T3231" i="1"/>
  <c r="T1526" i="1"/>
  <c r="T1545" i="1"/>
  <c r="T1541" i="1"/>
  <c r="T3270" i="1"/>
  <c r="T1903" i="1"/>
  <c r="T3620" i="1"/>
  <c r="T1861" i="1"/>
  <c r="T1691" i="1"/>
  <c r="T1703" i="1"/>
  <c r="T3285" i="1"/>
  <c r="T3318" i="1"/>
  <c r="T1842" i="1"/>
  <c r="T3406" i="1"/>
  <c r="T1836" i="1"/>
  <c r="T1784" i="1"/>
  <c r="T3618" i="1"/>
  <c r="T3374" i="1"/>
  <c r="T3332" i="1"/>
  <c r="T3284" i="1"/>
  <c r="T1896" i="1"/>
  <c r="T1608" i="1"/>
  <c r="T1678" i="1"/>
  <c r="T1790" i="1"/>
  <c r="T1615" i="1"/>
  <c r="T1624" i="1"/>
  <c r="T2123" i="1"/>
  <c r="T1864" i="1"/>
  <c r="T1892" i="1"/>
  <c r="T1860" i="1"/>
  <c r="T3437" i="1"/>
  <c r="T1876" i="1"/>
  <c r="T3280" i="1"/>
  <c r="T3287" i="1"/>
  <c r="T3294" i="1"/>
  <c r="T1614" i="1"/>
  <c r="T2124" i="1"/>
  <c r="T3407" i="1"/>
  <c r="T3450" i="1"/>
  <c r="T1904" i="1"/>
  <c r="T1856" i="1"/>
  <c r="T1769" i="1"/>
  <c r="T1820" i="1"/>
  <c r="T2127" i="1"/>
  <c r="T1500" i="1"/>
  <c r="T1501" i="1"/>
  <c r="T1563" i="1"/>
  <c r="T3272" i="1"/>
  <c r="T3608" i="1"/>
  <c r="T1626" i="1"/>
  <c r="T1823" i="1"/>
  <c r="T1867" i="1"/>
  <c r="T3251" i="1"/>
  <c r="T1552" i="1"/>
  <c r="T3238" i="1"/>
  <c r="T1590" i="1"/>
  <c r="T2158" i="1"/>
  <c r="T1655" i="1"/>
  <c r="T3436" i="1"/>
  <c r="T3439" i="1"/>
  <c r="T3623" i="1"/>
  <c r="T2170" i="1"/>
  <c r="T3361" i="1"/>
  <c r="T3457" i="1"/>
  <c r="T3364" i="1"/>
  <c r="T1734" i="1"/>
  <c r="T3453" i="1"/>
  <c r="T3138" i="1"/>
  <c r="T1469" i="1"/>
  <c r="T1536" i="1"/>
  <c r="T3243" i="1"/>
  <c r="T1565" i="1"/>
  <c r="T1399" i="1"/>
  <c r="T3271" i="1"/>
  <c r="T1551" i="1"/>
  <c r="T1607" i="1"/>
  <c r="T1581" i="1"/>
  <c r="T3362" i="1"/>
  <c r="T3410" i="1"/>
  <c r="T1724" i="1"/>
  <c r="T1801" i="1"/>
  <c r="T3263" i="1"/>
  <c r="T3392" i="1"/>
  <c r="T3442" i="1"/>
  <c r="T3411" i="1"/>
  <c r="T2165" i="1"/>
  <c r="T3387" i="1"/>
  <c r="T3419" i="1"/>
  <c r="T3476" i="1"/>
  <c r="T1755" i="1"/>
  <c r="T3373" i="1"/>
  <c r="T1705" i="1"/>
  <c r="T1752" i="1"/>
  <c r="T2152" i="1"/>
  <c r="T3441" i="1"/>
  <c r="T1639" i="1"/>
  <c r="T3428" i="1"/>
  <c r="T1583" i="1"/>
  <c r="T1835" i="1"/>
  <c r="T2163" i="1"/>
  <c r="T3619" i="1"/>
  <c r="T3614" i="1"/>
  <c r="T2162" i="1"/>
  <c r="T1808" i="1"/>
  <c r="T1686" i="1"/>
  <c r="T3615" i="1"/>
  <c r="T3370" i="1"/>
  <c r="T3621" i="1"/>
  <c r="T2168" i="1"/>
  <c r="T2160" i="1"/>
  <c r="T3341" i="1"/>
  <c r="T3403" i="1"/>
  <c r="T3344" i="1"/>
  <c r="T1543" i="1"/>
  <c r="T1721" i="1"/>
  <c r="T3342" i="1"/>
  <c r="T3440" i="1"/>
  <c r="T1648" i="1"/>
  <c r="T1855" i="1"/>
  <c r="T3359" i="1"/>
  <c r="T1596" i="1"/>
  <c r="T3302" i="1"/>
  <c r="T1736" i="1"/>
  <c r="T1649" i="1"/>
  <c r="T1680" i="1"/>
  <c r="T1870" i="1"/>
  <c r="T3358" i="1"/>
  <c r="T1843" i="1"/>
  <c r="T3326" i="1"/>
  <c r="T1804" i="1"/>
  <c r="T3379" i="1"/>
  <c r="T1787" i="1"/>
  <c r="T3459" i="1"/>
  <c r="T1757" i="1"/>
  <c r="T3346" i="1"/>
  <c r="T3320" i="1"/>
  <c r="T3325" i="1"/>
  <c r="T1743" i="1"/>
  <c r="T1531" i="1"/>
  <c r="T1803" i="1"/>
  <c r="T3257" i="1"/>
  <c r="T1658" i="1"/>
  <c r="T3617" i="1"/>
  <c r="T3354" i="1"/>
  <c r="T1800" i="1"/>
  <c r="T3248" i="1"/>
  <c r="T3323" i="1"/>
  <c r="T1742" i="1"/>
  <c r="T1798" i="1"/>
  <c r="T1534" i="1"/>
  <c r="T1852" i="1"/>
  <c r="T3435" i="1"/>
  <c r="T3393" i="1"/>
  <c r="T3383" i="1"/>
  <c r="T2156" i="1"/>
  <c r="T1661" i="1"/>
  <c r="T1821" i="1"/>
  <c r="T1675" i="1"/>
  <c r="T3258" i="1"/>
  <c r="T1712" i="1"/>
  <c r="T3338" i="1"/>
  <c r="T1594" i="1"/>
  <c r="T1717" i="1"/>
  <c r="T1775" i="1"/>
  <c r="T1897" i="1"/>
  <c r="T1898" i="1"/>
  <c r="T3366" i="1"/>
  <c r="T1875" i="1"/>
  <c r="T3385" i="1"/>
  <c r="T3292" i="1"/>
  <c r="T1735" i="1"/>
  <c r="T1887" i="1"/>
  <c r="T1693" i="1"/>
  <c r="T1702" i="1"/>
  <c r="T1768" i="1"/>
  <c r="T1690" i="1"/>
  <c r="T1796" i="1"/>
  <c r="T3281" i="1"/>
  <c r="T1592" i="1"/>
  <c r="T1797" i="1"/>
  <c r="T1568" i="1"/>
  <c r="T3221" i="1"/>
  <c r="T1634" i="1"/>
  <c r="T3597" i="1"/>
  <c r="T3256" i="1"/>
  <c r="T1613" i="1"/>
  <c r="T3376" i="1"/>
  <c r="T3349" i="1"/>
  <c r="T1679" i="1"/>
  <c r="T1731" i="1"/>
  <c r="T3363" i="1"/>
  <c r="T1718" i="1"/>
  <c r="T3609" i="1"/>
  <c r="T1468" i="1"/>
  <c r="T1618" i="1"/>
  <c r="T3249" i="1"/>
  <c r="T3286" i="1"/>
  <c r="T1616" i="1"/>
  <c r="T1617" i="1"/>
  <c r="T3194" i="1"/>
  <c r="T1857" i="1"/>
  <c r="T1715" i="1"/>
  <c r="T3353" i="1"/>
  <c r="T3384" i="1"/>
  <c r="T1824" i="1"/>
  <c r="T3402" i="1"/>
  <c r="T3443" i="1"/>
  <c r="T1767" i="1"/>
  <c r="T1558" i="1"/>
  <c r="T3355" i="1"/>
  <c r="T1706" i="1"/>
  <c r="T3365" i="1"/>
  <c r="T1709" i="1"/>
  <c r="T2164" i="1"/>
  <c r="T1633" i="1"/>
  <c r="T3352" i="1"/>
  <c r="T1643" i="1"/>
  <c r="T1490" i="1"/>
  <c r="T3452" i="1"/>
  <c r="T3378" i="1"/>
  <c r="T1682" i="1"/>
  <c r="T3351" i="1"/>
  <c r="T3372" i="1"/>
  <c r="T3337" i="1"/>
  <c r="T2169" i="1"/>
  <c r="T1641" i="1"/>
  <c r="T3313" i="1"/>
  <c r="T1746" i="1"/>
  <c r="T3158" i="1"/>
  <c r="T8" i="1"/>
  <c r="T9" i="1"/>
  <c r="T10" i="1"/>
  <c r="T11" i="1"/>
  <c r="T12" i="1"/>
  <c r="T13" i="1"/>
  <c r="T14" i="1"/>
  <c r="T15" i="1"/>
  <c r="T16" i="1"/>
  <c r="T1913" i="1"/>
  <c r="T17" i="1"/>
  <c r="T7" i="1"/>
  <c r="M4" i="1"/>
  <c r="M1251" i="1" l="1"/>
  <c r="M1286" i="1"/>
  <c r="M1252" i="1"/>
  <c r="M2081" i="1"/>
  <c r="M3092" i="1"/>
  <c r="M3181" i="1"/>
  <c r="M3199" i="1"/>
  <c r="M3236" i="1"/>
  <c r="M1460" i="1"/>
  <c r="M1559" i="1"/>
  <c r="M3607" i="1"/>
  <c r="M1524" i="1"/>
  <c r="M3072" i="1"/>
  <c r="M3145" i="1"/>
  <c r="M3169" i="1"/>
  <c r="M3176" i="1"/>
  <c r="M3151" i="1"/>
  <c r="M1488" i="1"/>
  <c r="M3213" i="1"/>
  <c r="M3217" i="1"/>
  <c r="M3229" i="1"/>
  <c r="M1525" i="1"/>
  <c r="M3231" i="1"/>
  <c r="M1526" i="1"/>
  <c r="M1545" i="1"/>
  <c r="M1541" i="1"/>
  <c r="M3270" i="1"/>
  <c r="M1903" i="1"/>
  <c r="M3620" i="1"/>
  <c r="M1861" i="1"/>
  <c r="M1691" i="1"/>
  <c r="M1703" i="1"/>
  <c r="M3285" i="1"/>
  <c r="M3318" i="1"/>
  <c r="M1842" i="1"/>
  <c r="M3406" i="1"/>
  <c r="M1836" i="1"/>
  <c r="M1784" i="1"/>
  <c r="M3618" i="1"/>
  <c r="M3374" i="1"/>
  <c r="M3332" i="1"/>
  <c r="M3284" i="1"/>
  <c r="M1896" i="1"/>
  <c r="M1608" i="1"/>
  <c r="M1678" i="1"/>
  <c r="M1790" i="1"/>
  <c r="M1615" i="1"/>
  <c r="M1624" i="1"/>
  <c r="M2123" i="1"/>
  <c r="M1864" i="1"/>
  <c r="M1892" i="1"/>
  <c r="M1860" i="1"/>
  <c r="M3437" i="1"/>
  <c r="M1876" i="1"/>
  <c r="M3280" i="1"/>
  <c r="M3287" i="1"/>
  <c r="M3294" i="1"/>
  <c r="M1614" i="1"/>
  <c r="M2124" i="1"/>
  <c r="M3407" i="1"/>
  <c r="M3450" i="1"/>
  <c r="M1904" i="1"/>
  <c r="M1856" i="1"/>
  <c r="M1769" i="1"/>
  <c r="M1820" i="1"/>
  <c r="M2127" i="1"/>
  <c r="M1500" i="1"/>
  <c r="M1501" i="1"/>
  <c r="M1563" i="1"/>
  <c r="M3272" i="1"/>
  <c r="M3608" i="1"/>
  <c r="M1626" i="1"/>
  <c r="M1823" i="1"/>
  <c r="M1867" i="1"/>
  <c r="M3251" i="1"/>
  <c r="M1552" i="1"/>
  <c r="M3238" i="1"/>
  <c r="M1590" i="1"/>
  <c r="M2158" i="1"/>
  <c r="M1655" i="1"/>
  <c r="M3436" i="1"/>
  <c r="M3439" i="1"/>
  <c r="M3623" i="1"/>
  <c r="M2170" i="1"/>
  <c r="M3361" i="1"/>
  <c r="M3457" i="1"/>
  <c r="M3364" i="1"/>
  <c r="M1734" i="1"/>
  <c r="M3453" i="1"/>
  <c r="M3138" i="1"/>
  <c r="M1469" i="1"/>
  <c r="M1536" i="1"/>
  <c r="M3243" i="1"/>
  <c r="M1565" i="1"/>
  <c r="M1399" i="1"/>
  <c r="M3271" i="1"/>
  <c r="M1551" i="1"/>
  <c r="M1607" i="1"/>
  <c r="M1581" i="1"/>
  <c r="M3362" i="1"/>
  <c r="M3410" i="1"/>
  <c r="M1724" i="1"/>
  <c r="M1801" i="1"/>
  <c r="M3263" i="1"/>
  <c r="M3392" i="1"/>
  <c r="M3442" i="1"/>
  <c r="M3411" i="1"/>
  <c r="M2165" i="1"/>
  <c r="M3387" i="1"/>
  <c r="M3419" i="1"/>
  <c r="M3476" i="1"/>
  <c r="M1755" i="1"/>
  <c r="M3373" i="1"/>
  <c r="M1705" i="1"/>
  <c r="M1752" i="1"/>
  <c r="M2152" i="1"/>
  <c r="M3441" i="1"/>
  <c r="M1639" i="1"/>
  <c r="M3428" i="1"/>
  <c r="M1583" i="1"/>
  <c r="M1835" i="1"/>
  <c r="M2163" i="1"/>
  <c r="M3619" i="1"/>
  <c r="M3614" i="1"/>
  <c r="M2162" i="1"/>
  <c r="M1808" i="1"/>
  <c r="M1686" i="1"/>
  <c r="M3615" i="1"/>
  <c r="M3370" i="1"/>
  <c r="M3621" i="1"/>
  <c r="M2168" i="1"/>
  <c r="M2160" i="1"/>
  <c r="M3341" i="1"/>
  <c r="M3403" i="1"/>
  <c r="M3344" i="1"/>
  <c r="M1543" i="1"/>
  <c r="M1721" i="1"/>
  <c r="M3342" i="1"/>
  <c r="M3440" i="1"/>
  <c r="M1648" i="1"/>
  <c r="M1855" i="1"/>
  <c r="M3359" i="1"/>
  <c r="M1596" i="1"/>
  <c r="M3302" i="1"/>
  <c r="M1736" i="1"/>
  <c r="M1649" i="1"/>
  <c r="M1680" i="1"/>
  <c r="M1870" i="1"/>
  <c r="M3358" i="1"/>
  <c r="M1843" i="1"/>
  <c r="M3326" i="1"/>
  <c r="M1804" i="1"/>
  <c r="M3379" i="1"/>
  <c r="M1787" i="1"/>
  <c r="M3459" i="1"/>
  <c r="M1757" i="1"/>
  <c r="M3346" i="1"/>
  <c r="M3325" i="1"/>
  <c r="M1743" i="1"/>
  <c r="M1531" i="1"/>
  <c r="M1803" i="1"/>
  <c r="M3257" i="1"/>
  <c r="M1658" i="1"/>
  <c r="M3617" i="1"/>
  <c r="M3354" i="1"/>
  <c r="M1800" i="1"/>
  <c r="M3248" i="1"/>
  <c r="M3323" i="1"/>
  <c r="M1742" i="1"/>
  <c r="M1798" i="1"/>
  <c r="M1534" i="1"/>
  <c r="M1852" i="1"/>
  <c r="M3435" i="1"/>
  <c r="M3393" i="1"/>
  <c r="M3383" i="1"/>
  <c r="M2156" i="1"/>
  <c r="M1661" i="1"/>
  <c r="M1821" i="1"/>
  <c r="M1675" i="1"/>
  <c r="M3258" i="1"/>
  <c r="M1712" i="1"/>
  <c r="M3338" i="1"/>
  <c r="M1594" i="1"/>
  <c r="M1717" i="1"/>
  <c r="M1775" i="1"/>
  <c r="M1897" i="1"/>
  <c r="M1898" i="1"/>
  <c r="M3366" i="1"/>
  <c r="M1875" i="1"/>
  <c r="M3385" i="1"/>
  <c r="M3292" i="1"/>
  <c r="M1735" i="1"/>
  <c r="M1887" i="1"/>
  <c r="M1693" i="1"/>
  <c r="M1702" i="1"/>
  <c r="M1768" i="1"/>
  <c r="M1690" i="1"/>
  <c r="M1796" i="1"/>
  <c r="M3281" i="1"/>
  <c r="M1592" i="1"/>
  <c r="M1797" i="1"/>
  <c r="M1568" i="1"/>
  <c r="M3221" i="1"/>
  <c r="M1634" i="1"/>
  <c r="M3597" i="1"/>
  <c r="M3256" i="1"/>
  <c r="M1613" i="1"/>
  <c r="M3376" i="1"/>
  <c r="M3349" i="1"/>
  <c r="M1679" i="1"/>
  <c r="M1731" i="1"/>
  <c r="M3363" i="1"/>
  <c r="M1718" i="1"/>
  <c r="M3609" i="1"/>
  <c r="M1468" i="1"/>
  <c r="M1618" i="1"/>
  <c r="M3249" i="1"/>
  <c r="M3286" i="1"/>
  <c r="M1616" i="1"/>
  <c r="M1617" i="1"/>
  <c r="M3194" i="1"/>
  <c r="M1857" i="1"/>
  <c r="M1715" i="1"/>
  <c r="M3353" i="1"/>
  <c r="M3384" i="1"/>
  <c r="M1824" i="1"/>
  <c r="M3402" i="1"/>
  <c r="M3443" i="1"/>
  <c r="M1767" i="1"/>
  <c r="M1558" i="1"/>
  <c r="M3355" i="1"/>
  <c r="M1706" i="1"/>
  <c r="M3365" i="1"/>
  <c r="M1709" i="1"/>
  <c r="M2164" i="1"/>
  <c r="M1633" i="1"/>
  <c r="M3352" i="1"/>
  <c r="M1643" i="1"/>
  <c r="M1490" i="1"/>
  <c r="M3452" i="1"/>
  <c r="N3652" i="1" s="1"/>
  <c r="M3378" i="1"/>
  <c r="M1682" i="1"/>
  <c r="M3351" i="1"/>
  <c r="M3372" i="1"/>
  <c r="M3337" i="1"/>
  <c r="M2169" i="1"/>
  <c r="M1641" i="1"/>
  <c r="M3313" i="1"/>
  <c r="M1746" i="1"/>
  <c r="M3158" i="1"/>
  <c r="M93" i="1"/>
  <c r="P93" i="1" s="1"/>
  <c r="M1923" i="1"/>
  <c r="P1923" i="1" s="1"/>
  <c r="M94" i="1"/>
  <c r="P94" i="1" s="1"/>
  <c r="M95" i="1"/>
  <c r="P95" i="1" s="1"/>
  <c r="M96" i="1"/>
  <c r="P96" i="1" s="1"/>
  <c r="M97" i="1"/>
  <c r="P97" i="1" s="1"/>
  <c r="M98" i="1"/>
  <c r="P98" i="1" s="1"/>
  <c r="M99" i="1"/>
  <c r="P99" i="1" s="1"/>
  <c r="M100" i="1"/>
  <c r="P100" i="1" s="1"/>
  <c r="M101" i="1"/>
  <c r="P101" i="1" s="1"/>
  <c r="M102" i="1"/>
  <c r="P102" i="1" s="1"/>
  <c r="M103" i="1"/>
  <c r="P103" i="1" s="1"/>
  <c r="M104" i="1"/>
  <c r="P104" i="1" s="1"/>
  <c r="M105" i="1"/>
  <c r="P105" i="1" s="1"/>
  <c r="M106" i="1"/>
  <c r="P106" i="1" s="1"/>
  <c r="M1924" i="1"/>
  <c r="P1924" i="1" s="1"/>
  <c r="M107" i="1"/>
  <c r="P107" i="1" s="1"/>
  <c r="M108" i="1"/>
  <c r="P108" i="1" s="1"/>
  <c r="M109" i="1"/>
  <c r="P109" i="1" s="1"/>
  <c r="M110" i="1"/>
  <c r="P110" i="1" s="1"/>
  <c r="M111" i="1"/>
  <c r="P111" i="1" s="1"/>
  <c r="M112" i="1"/>
  <c r="P112" i="1" s="1"/>
  <c r="M1925" i="1"/>
  <c r="P1925" i="1" s="1"/>
  <c r="M1926" i="1"/>
  <c r="P1926" i="1" s="1"/>
  <c r="M113" i="1"/>
  <c r="P113" i="1" s="1"/>
  <c r="M114" i="1"/>
  <c r="P114" i="1" s="1"/>
  <c r="M115" i="1"/>
  <c r="P115" i="1" s="1"/>
  <c r="M116" i="1"/>
  <c r="P116" i="1" s="1"/>
  <c r="M117" i="1"/>
  <c r="P117" i="1" s="1"/>
  <c r="M118" i="1"/>
  <c r="P118" i="1" s="1"/>
  <c r="M119" i="1"/>
  <c r="P119" i="1" s="1"/>
  <c r="M1927" i="1"/>
  <c r="P1927" i="1" s="1"/>
  <c r="M1928" i="1"/>
  <c r="P1928" i="1" s="1"/>
  <c r="M120" i="1"/>
  <c r="P120" i="1" s="1"/>
  <c r="M122" i="1"/>
  <c r="P122" i="1" s="1"/>
  <c r="M121" i="1"/>
  <c r="P121" i="1" s="1"/>
  <c r="M123" i="1"/>
  <c r="P123" i="1" s="1"/>
  <c r="M124" i="1"/>
  <c r="P124" i="1" s="1"/>
  <c r="M1929" i="1"/>
  <c r="P1929" i="1" s="1"/>
  <c r="M125" i="1"/>
  <c r="P125" i="1" s="1"/>
  <c r="M2201" i="1"/>
  <c r="P2201" i="1" s="1"/>
  <c r="M126" i="1"/>
  <c r="P126" i="1" s="1"/>
  <c r="M127" i="1"/>
  <c r="P127" i="1" s="1"/>
  <c r="M1930" i="1"/>
  <c r="P1930" i="1" s="1"/>
  <c r="M128" i="1"/>
  <c r="P128" i="1" s="1"/>
  <c r="M129" i="1"/>
  <c r="P129" i="1" s="1"/>
  <c r="M130" i="1"/>
  <c r="P130" i="1" s="1"/>
  <c r="M131" i="1"/>
  <c r="P131" i="1" s="1"/>
  <c r="M132" i="1"/>
  <c r="P132" i="1" s="1"/>
  <c r="M2202" i="1"/>
  <c r="P2202" i="1" s="1"/>
  <c r="M133" i="1"/>
  <c r="P133" i="1" s="1"/>
  <c r="M134" i="1"/>
  <c r="P134" i="1" s="1"/>
  <c r="M1931" i="1"/>
  <c r="P1931" i="1" s="1"/>
  <c r="M135" i="1"/>
  <c r="P135" i="1" s="1"/>
  <c r="M136" i="1"/>
  <c r="P136" i="1" s="1"/>
  <c r="M137" i="1"/>
  <c r="P137" i="1" s="1"/>
  <c r="M1932" i="1"/>
  <c r="P1932" i="1" s="1"/>
  <c r="M138" i="1"/>
  <c r="P138" i="1" s="1"/>
  <c r="M139" i="1"/>
  <c r="P139" i="1" s="1"/>
  <c r="M140" i="1"/>
  <c r="P140" i="1" s="1"/>
  <c r="M1933" i="1"/>
  <c r="P1933" i="1" s="1"/>
  <c r="M2203" i="1"/>
  <c r="P2203" i="1" s="1"/>
  <c r="M2204" i="1"/>
  <c r="P2204" i="1" s="1"/>
  <c r="M141" i="1"/>
  <c r="P141" i="1" s="1"/>
  <c r="M142" i="1"/>
  <c r="P142" i="1" s="1"/>
  <c r="M1934" i="1"/>
  <c r="P1934" i="1" s="1"/>
  <c r="M143" i="1"/>
  <c r="P143" i="1" s="1"/>
  <c r="M1935" i="1"/>
  <c r="P1935" i="1" s="1"/>
  <c r="M2205" i="1"/>
  <c r="P2205" i="1" s="1"/>
  <c r="M144" i="1"/>
  <c r="P144" i="1" s="1"/>
  <c r="M2206" i="1"/>
  <c r="P2206" i="1" s="1"/>
  <c r="M1936" i="1"/>
  <c r="P1936" i="1" s="1"/>
  <c r="M145" i="1"/>
  <c r="P145" i="1" s="1"/>
  <c r="M146" i="1"/>
  <c r="P146" i="1" s="1"/>
  <c r="M147" i="1"/>
  <c r="P147" i="1" s="1"/>
  <c r="M148" i="1"/>
  <c r="P148" i="1" s="1"/>
  <c r="M149" i="1"/>
  <c r="P149" i="1" s="1"/>
  <c r="M150" i="1"/>
  <c r="P150" i="1" s="1"/>
  <c r="M151" i="1"/>
  <c r="P151" i="1" s="1"/>
  <c r="M152" i="1"/>
  <c r="P152" i="1" s="1"/>
  <c r="M153" i="1"/>
  <c r="P153" i="1" s="1"/>
  <c r="M154" i="1"/>
  <c r="P154" i="1" s="1"/>
  <c r="M155" i="1"/>
  <c r="P155" i="1" s="1"/>
  <c r="M156" i="1"/>
  <c r="P156" i="1" s="1"/>
  <c r="M157" i="1"/>
  <c r="P157" i="1" s="1"/>
  <c r="M158" i="1"/>
  <c r="P158" i="1" s="1"/>
  <c r="M159" i="1"/>
  <c r="P159" i="1" s="1"/>
  <c r="M160" i="1"/>
  <c r="P160" i="1" s="1"/>
  <c r="M2207" i="1"/>
  <c r="P2207" i="1" s="1"/>
  <c r="M2208" i="1"/>
  <c r="P2208" i="1" s="1"/>
  <c r="M2209" i="1"/>
  <c r="P2209" i="1" s="1"/>
  <c r="M161" i="1"/>
  <c r="P161" i="1" s="1"/>
  <c r="M162" i="1"/>
  <c r="P162" i="1" s="1"/>
  <c r="M163" i="1"/>
  <c r="P163" i="1" s="1"/>
  <c r="M164" i="1"/>
  <c r="P164" i="1" s="1"/>
  <c r="M1937" i="1"/>
  <c r="P1937" i="1" s="1"/>
  <c r="M165" i="1"/>
  <c r="P165" i="1" s="1"/>
  <c r="M166" i="1"/>
  <c r="P166" i="1" s="1"/>
  <c r="M167" i="1"/>
  <c r="P167" i="1" s="1"/>
  <c r="M168" i="1"/>
  <c r="P168" i="1" s="1"/>
  <c r="M169" i="1"/>
  <c r="P169" i="1" s="1"/>
  <c r="M170" i="1"/>
  <c r="P170" i="1" s="1"/>
  <c r="M172" i="1"/>
  <c r="P172" i="1" s="1"/>
  <c r="M171" i="1"/>
  <c r="P171" i="1" s="1"/>
  <c r="M173" i="1"/>
  <c r="P173" i="1" s="1"/>
  <c r="M174" i="1"/>
  <c r="P174" i="1" s="1"/>
  <c r="M2210" i="1"/>
  <c r="P2210" i="1" s="1"/>
  <c r="M175" i="1"/>
  <c r="P175" i="1" s="1"/>
  <c r="M176" i="1"/>
  <c r="P176" i="1" s="1"/>
  <c r="M177" i="1"/>
  <c r="P177" i="1" s="1"/>
  <c r="M178" i="1"/>
  <c r="P178" i="1" s="1"/>
  <c r="M179" i="1"/>
  <c r="P179" i="1" s="1"/>
  <c r="M180" i="1"/>
  <c r="P180" i="1" s="1"/>
  <c r="M181" i="1"/>
  <c r="P181" i="1" s="1"/>
  <c r="M182" i="1"/>
  <c r="P182" i="1" s="1"/>
  <c r="M183" i="1"/>
  <c r="P183" i="1" s="1"/>
  <c r="M1938" i="1"/>
  <c r="P1938" i="1" s="1"/>
  <c r="M184" i="1"/>
  <c r="P184" i="1" s="1"/>
  <c r="M185" i="1"/>
  <c r="P185" i="1" s="1"/>
  <c r="M1939" i="1"/>
  <c r="P1939" i="1" s="1"/>
  <c r="M187" i="1"/>
  <c r="P187" i="1" s="1"/>
  <c r="M186" i="1"/>
  <c r="P186" i="1" s="1"/>
  <c r="M188" i="1"/>
  <c r="P188" i="1" s="1"/>
  <c r="M189" i="1"/>
  <c r="P189" i="1" s="1"/>
  <c r="M190" i="1"/>
  <c r="P190" i="1" s="1"/>
  <c r="M191" i="1"/>
  <c r="P191" i="1" s="1"/>
  <c r="M192" i="1"/>
  <c r="P192" i="1" s="1"/>
  <c r="M193" i="1"/>
  <c r="P193" i="1" s="1"/>
  <c r="M194" i="1"/>
  <c r="P194" i="1" s="1"/>
  <c r="M1940" i="1"/>
  <c r="P1940" i="1" s="1"/>
  <c r="M195" i="1"/>
  <c r="P195" i="1" s="1"/>
  <c r="M196" i="1"/>
  <c r="P196" i="1" s="1"/>
  <c r="M197" i="1"/>
  <c r="P197" i="1" s="1"/>
  <c r="M198" i="1"/>
  <c r="P198" i="1" s="1"/>
  <c r="M199" i="1"/>
  <c r="P199" i="1" s="1"/>
  <c r="M200" i="1"/>
  <c r="P200" i="1" s="1"/>
  <c r="M201" i="1"/>
  <c r="P201" i="1" s="1"/>
  <c r="M202" i="1"/>
  <c r="P202" i="1" s="1"/>
  <c r="M203" i="1"/>
  <c r="P203" i="1" s="1"/>
  <c r="M204" i="1"/>
  <c r="P204" i="1" s="1"/>
  <c r="M205" i="1"/>
  <c r="P205" i="1" s="1"/>
  <c r="M206" i="1"/>
  <c r="P206" i="1" s="1"/>
  <c r="M1941" i="1"/>
  <c r="P1941" i="1" s="1"/>
  <c r="M207" i="1"/>
  <c r="P207" i="1" s="1"/>
  <c r="M208" i="1"/>
  <c r="P208" i="1" s="1"/>
  <c r="M209" i="1"/>
  <c r="P209" i="1" s="1"/>
  <c r="M210" i="1"/>
  <c r="P210" i="1" s="1"/>
  <c r="M211" i="1"/>
  <c r="P211" i="1" s="1"/>
  <c r="M212" i="1"/>
  <c r="P212" i="1" s="1"/>
  <c r="M214" i="1"/>
  <c r="P214" i="1" s="1"/>
  <c r="M213" i="1"/>
  <c r="P213" i="1" s="1"/>
  <c r="M215" i="1"/>
  <c r="P215" i="1" s="1"/>
  <c r="M216" i="1"/>
  <c r="P216" i="1" s="1"/>
  <c r="M217" i="1"/>
  <c r="P217" i="1" s="1"/>
  <c r="M218" i="1"/>
  <c r="P218" i="1" s="1"/>
  <c r="M219" i="1"/>
  <c r="P219" i="1" s="1"/>
  <c r="M220" i="1"/>
  <c r="P220" i="1" s="1"/>
  <c r="M221" i="1"/>
  <c r="P221" i="1" s="1"/>
  <c r="M222" i="1"/>
  <c r="P222" i="1" s="1"/>
  <c r="M223" i="1"/>
  <c r="P223" i="1" s="1"/>
  <c r="M2211" i="1"/>
  <c r="P2211" i="1" s="1"/>
  <c r="M224" i="1"/>
  <c r="P224" i="1" s="1"/>
  <c r="M2212" i="1"/>
  <c r="P2212" i="1" s="1"/>
  <c r="M1942" i="1"/>
  <c r="P1942" i="1" s="1"/>
  <c r="M1943" i="1"/>
  <c r="P1943" i="1" s="1"/>
  <c r="M1944" i="1"/>
  <c r="P1944" i="1" s="1"/>
  <c r="M225" i="1"/>
  <c r="P225" i="1" s="1"/>
  <c r="M226" i="1"/>
  <c r="P226" i="1" s="1"/>
  <c r="M227" i="1"/>
  <c r="P227" i="1" s="1"/>
  <c r="M228" i="1"/>
  <c r="P228" i="1" s="1"/>
  <c r="M229" i="1"/>
  <c r="P229" i="1" s="1"/>
  <c r="M230" i="1"/>
  <c r="P230" i="1" s="1"/>
  <c r="M231" i="1"/>
  <c r="P231" i="1" s="1"/>
  <c r="M232" i="1"/>
  <c r="P232" i="1" s="1"/>
  <c r="M233" i="1"/>
  <c r="P233" i="1" s="1"/>
  <c r="M235" i="1"/>
  <c r="P235" i="1" s="1"/>
  <c r="M234" i="1"/>
  <c r="P234" i="1" s="1"/>
  <c r="M2213" i="1"/>
  <c r="P2213" i="1" s="1"/>
  <c r="M1945" i="1"/>
  <c r="P1945" i="1" s="1"/>
  <c r="M2214" i="1"/>
  <c r="P2214" i="1" s="1"/>
  <c r="M236" i="1"/>
  <c r="P236" i="1" s="1"/>
  <c r="M237" i="1"/>
  <c r="P237" i="1" s="1"/>
  <c r="M238" i="1"/>
  <c r="P238" i="1" s="1"/>
  <c r="M239" i="1"/>
  <c r="P239" i="1" s="1"/>
  <c r="M240" i="1"/>
  <c r="P240" i="1" s="1"/>
  <c r="M241" i="1"/>
  <c r="P241" i="1" s="1"/>
  <c r="M242" i="1"/>
  <c r="P242" i="1" s="1"/>
  <c r="M243" i="1"/>
  <c r="P243" i="1" s="1"/>
  <c r="M244" i="1"/>
  <c r="P244" i="1" s="1"/>
  <c r="M245" i="1"/>
  <c r="P245" i="1" s="1"/>
  <c r="M246" i="1"/>
  <c r="P246" i="1" s="1"/>
  <c r="M247" i="1"/>
  <c r="P247" i="1" s="1"/>
  <c r="M248" i="1"/>
  <c r="P248" i="1" s="1"/>
  <c r="M2215" i="1"/>
  <c r="P2215" i="1" s="1"/>
  <c r="M249" i="1"/>
  <c r="P249" i="1" s="1"/>
  <c r="M250" i="1"/>
  <c r="P250" i="1" s="1"/>
  <c r="M1946" i="1"/>
  <c r="P1946" i="1" s="1"/>
  <c r="M251" i="1"/>
  <c r="P251" i="1" s="1"/>
  <c r="M252" i="1"/>
  <c r="P252" i="1" s="1"/>
  <c r="M1947" i="1"/>
  <c r="P1947" i="1" s="1"/>
  <c r="M1948" i="1"/>
  <c r="P1948" i="1" s="1"/>
  <c r="M253" i="1"/>
  <c r="P253" i="1" s="1"/>
  <c r="M1949" i="1"/>
  <c r="P1949" i="1" s="1"/>
  <c r="M254" i="1"/>
  <c r="P254" i="1" s="1"/>
  <c r="M255" i="1"/>
  <c r="P255" i="1" s="1"/>
  <c r="M256" i="1"/>
  <c r="P256" i="1" s="1"/>
  <c r="M257" i="1"/>
  <c r="P257" i="1" s="1"/>
  <c r="M258" i="1"/>
  <c r="P258" i="1" s="1"/>
  <c r="M259" i="1"/>
  <c r="P259" i="1" s="1"/>
  <c r="M260" i="1"/>
  <c r="P260" i="1" s="1"/>
  <c r="M1950" i="1"/>
  <c r="P1950" i="1" s="1"/>
  <c r="M261" i="1"/>
  <c r="P261" i="1" s="1"/>
  <c r="M262" i="1"/>
  <c r="P262" i="1" s="1"/>
  <c r="M263" i="1"/>
  <c r="P263" i="1" s="1"/>
  <c r="M265" i="1"/>
  <c r="P265" i="1" s="1"/>
  <c r="M264" i="1"/>
  <c r="P264" i="1" s="1"/>
  <c r="M1951" i="1"/>
  <c r="P1951" i="1" s="1"/>
  <c r="M266" i="1"/>
  <c r="P266" i="1" s="1"/>
  <c r="M267" i="1"/>
  <c r="P267" i="1" s="1"/>
  <c r="M268" i="1"/>
  <c r="P268" i="1" s="1"/>
  <c r="M269" i="1"/>
  <c r="P269" i="1" s="1"/>
  <c r="M270" i="1"/>
  <c r="P270" i="1" s="1"/>
  <c r="M271" i="1"/>
  <c r="P271" i="1" s="1"/>
  <c r="M272" i="1"/>
  <c r="P272" i="1" s="1"/>
  <c r="M274" i="1"/>
  <c r="P274" i="1" s="1"/>
  <c r="M273" i="1"/>
  <c r="P273" i="1" s="1"/>
  <c r="M275" i="1"/>
  <c r="P275" i="1" s="1"/>
  <c r="M2216" i="1"/>
  <c r="P2216" i="1" s="1"/>
  <c r="M277" i="1"/>
  <c r="P277" i="1" s="1"/>
  <c r="M276" i="1"/>
  <c r="P276" i="1" s="1"/>
  <c r="M278" i="1"/>
  <c r="P278" i="1" s="1"/>
  <c r="M279" i="1"/>
  <c r="P279" i="1" s="1"/>
  <c r="M280" i="1"/>
  <c r="P280" i="1" s="1"/>
  <c r="M281" i="1"/>
  <c r="P281" i="1" s="1"/>
  <c r="M282" i="1"/>
  <c r="P282" i="1" s="1"/>
  <c r="M283" i="1"/>
  <c r="P283" i="1" s="1"/>
  <c r="M284" i="1"/>
  <c r="P284" i="1" s="1"/>
  <c r="M285" i="1"/>
  <c r="P285" i="1" s="1"/>
  <c r="M286" i="1"/>
  <c r="P286" i="1" s="1"/>
  <c r="M287" i="1"/>
  <c r="P287" i="1" s="1"/>
  <c r="M2217" i="1"/>
  <c r="P2217" i="1" s="1"/>
  <c r="M288" i="1"/>
  <c r="P288" i="1" s="1"/>
  <c r="M289" i="1"/>
  <c r="P289" i="1" s="1"/>
  <c r="M290" i="1"/>
  <c r="P290" i="1" s="1"/>
  <c r="M291" i="1"/>
  <c r="P291" i="1" s="1"/>
  <c r="M292" i="1"/>
  <c r="P292" i="1" s="1"/>
  <c r="M293" i="1"/>
  <c r="P293" i="1" s="1"/>
  <c r="M294" i="1"/>
  <c r="P294" i="1" s="1"/>
  <c r="M295" i="1"/>
  <c r="P295" i="1" s="1"/>
  <c r="M296" i="1"/>
  <c r="P296" i="1" s="1"/>
  <c r="M297" i="1"/>
  <c r="P297" i="1" s="1"/>
  <c r="M298" i="1"/>
  <c r="P298" i="1" s="1"/>
  <c r="M1952" i="1"/>
  <c r="P1952" i="1" s="1"/>
  <c r="M299" i="1"/>
  <c r="P299" i="1" s="1"/>
  <c r="M300" i="1"/>
  <c r="P300" i="1" s="1"/>
  <c r="M301" i="1"/>
  <c r="P301" i="1" s="1"/>
  <c r="M302" i="1"/>
  <c r="P302" i="1" s="1"/>
  <c r="M2218" i="1"/>
  <c r="P2218" i="1" s="1"/>
  <c r="M303" i="1"/>
  <c r="P303" i="1" s="1"/>
  <c r="M304" i="1"/>
  <c r="P304" i="1" s="1"/>
  <c r="M305" i="1"/>
  <c r="P305" i="1" s="1"/>
  <c r="M306" i="1"/>
  <c r="P306" i="1" s="1"/>
  <c r="M307" i="1"/>
  <c r="P307" i="1" s="1"/>
  <c r="M308" i="1"/>
  <c r="P308" i="1" s="1"/>
  <c r="M309" i="1"/>
  <c r="P309" i="1" s="1"/>
  <c r="M310" i="1"/>
  <c r="P310" i="1" s="1"/>
  <c r="M1953" i="1"/>
  <c r="P1953" i="1" s="1"/>
  <c r="M311" i="1"/>
  <c r="P311" i="1" s="1"/>
  <c r="M312" i="1"/>
  <c r="P312" i="1" s="1"/>
  <c r="M1954" i="1"/>
  <c r="P1954" i="1" s="1"/>
  <c r="M313" i="1"/>
  <c r="P313" i="1" s="1"/>
  <c r="M1955" i="1"/>
  <c r="P1955" i="1" s="1"/>
  <c r="M1956" i="1"/>
  <c r="P1956" i="1" s="1"/>
  <c r="M315" i="1"/>
  <c r="P315" i="1" s="1"/>
  <c r="M314" i="1"/>
  <c r="P314" i="1" s="1"/>
  <c r="M316" i="1"/>
  <c r="P316" i="1" s="1"/>
  <c r="M317" i="1"/>
  <c r="P317" i="1" s="1"/>
  <c r="M319" i="1"/>
  <c r="P319" i="1" s="1"/>
  <c r="M318" i="1"/>
  <c r="P318" i="1" s="1"/>
  <c r="M320" i="1"/>
  <c r="P320" i="1" s="1"/>
  <c r="M321" i="1"/>
  <c r="P321" i="1" s="1"/>
  <c r="M2219" i="1"/>
  <c r="P2219" i="1" s="1"/>
  <c r="M2220" i="1"/>
  <c r="P2220" i="1" s="1"/>
  <c r="M322" i="1"/>
  <c r="P322" i="1" s="1"/>
  <c r="M324" i="1"/>
  <c r="P324" i="1" s="1"/>
  <c r="M323" i="1"/>
  <c r="P323" i="1" s="1"/>
  <c r="M325" i="1"/>
  <c r="P325" i="1" s="1"/>
  <c r="M2221" i="1"/>
  <c r="P2221" i="1" s="1"/>
  <c r="M326" i="1"/>
  <c r="P326" i="1" s="1"/>
  <c r="M327" i="1"/>
  <c r="P327" i="1" s="1"/>
  <c r="M328" i="1"/>
  <c r="P328" i="1" s="1"/>
  <c r="M329" i="1"/>
  <c r="P329" i="1" s="1"/>
  <c r="M2222" i="1"/>
  <c r="P2222" i="1" s="1"/>
  <c r="M330" i="1"/>
  <c r="P330" i="1" s="1"/>
  <c r="M331" i="1"/>
  <c r="P331" i="1" s="1"/>
  <c r="M332" i="1"/>
  <c r="P332" i="1" s="1"/>
  <c r="M2223" i="1"/>
  <c r="P2223" i="1" s="1"/>
  <c r="M333" i="1"/>
  <c r="P333" i="1" s="1"/>
  <c r="M335" i="1"/>
  <c r="P335" i="1" s="1"/>
  <c r="M334" i="1"/>
  <c r="P334" i="1" s="1"/>
  <c r="M336" i="1"/>
  <c r="P336" i="1" s="1"/>
  <c r="M337" i="1"/>
  <c r="P337" i="1" s="1"/>
  <c r="M338" i="1"/>
  <c r="P338" i="1" s="1"/>
  <c r="M339" i="1"/>
  <c r="P339" i="1" s="1"/>
  <c r="M340" i="1"/>
  <c r="P340" i="1" s="1"/>
  <c r="M1957" i="1"/>
  <c r="P1957" i="1" s="1"/>
  <c r="M341" i="1"/>
  <c r="P341" i="1" s="1"/>
  <c r="M1958" i="1"/>
  <c r="P1958" i="1" s="1"/>
  <c r="M342" i="1"/>
  <c r="P342" i="1" s="1"/>
  <c r="M343" i="1"/>
  <c r="P343" i="1" s="1"/>
  <c r="M2224" i="1"/>
  <c r="P2224" i="1" s="1"/>
  <c r="M345" i="1"/>
  <c r="P345" i="1" s="1"/>
  <c r="M344" i="1"/>
  <c r="P344" i="1" s="1"/>
  <c r="M346" i="1"/>
  <c r="P346" i="1" s="1"/>
  <c r="M347" i="1"/>
  <c r="P347" i="1" s="1"/>
  <c r="M1959" i="1"/>
  <c r="P1959" i="1" s="1"/>
  <c r="M348" i="1"/>
  <c r="P348" i="1" s="1"/>
  <c r="M349" i="1"/>
  <c r="P349" i="1" s="1"/>
  <c r="M350" i="1"/>
  <c r="P350" i="1" s="1"/>
  <c r="M1960" i="1"/>
  <c r="P1960" i="1" s="1"/>
  <c r="M351" i="1"/>
  <c r="P351" i="1" s="1"/>
  <c r="M352" i="1"/>
  <c r="P352" i="1" s="1"/>
  <c r="M353" i="1"/>
  <c r="P353" i="1" s="1"/>
  <c r="M1961" i="1"/>
  <c r="P1961" i="1" s="1"/>
  <c r="M354" i="1"/>
  <c r="P354" i="1" s="1"/>
  <c r="M355" i="1"/>
  <c r="P355" i="1" s="1"/>
  <c r="M356" i="1"/>
  <c r="P356" i="1" s="1"/>
  <c r="M1962" i="1"/>
  <c r="P1962" i="1" s="1"/>
  <c r="M2225" i="1"/>
  <c r="P2225" i="1" s="1"/>
  <c r="M357" i="1"/>
  <c r="P357" i="1" s="1"/>
  <c r="M1963" i="1"/>
  <c r="P1963" i="1" s="1"/>
  <c r="M358" i="1"/>
  <c r="P358" i="1" s="1"/>
  <c r="M359" i="1"/>
  <c r="P359" i="1" s="1"/>
  <c r="M360" i="1"/>
  <c r="P360" i="1" s="1"/>
  <c r="M361" i="1"/>
  <c r="P361" i="1" s="1"/>
  <c r="M362" i="1"/>
  <c r="P362" i="1" s="1"/>
  <c r="M2226" i="1"/>
  <c r="P2226" i="1" s="1"/>
  <c r="M363" i="1"/>
  <c r="P363" i="1" s="1"/>
  <c r="M1964" i="1"/>
  <c r="P1964" i="1" s="1"/>
  <c r="M364" i="1"/>
  <c r="P364" i="1" s="1"/>
  <c r="M2227" i="1"/>
  <c r="P2227" i="1" s="1"/>
  <c r="M365" i="1"/>
  <c r="P365" i="1" s="1"/>
  <c r="M366" i="1"/>
  <c r="P366" i="1" s="1"/>
  <c r="M367" i="1"/>
  <c r="P367" i="1" s="1"/>
  <c r="M368" i="1"/>
  <c r="P368" i="1" s="1"/>
  <c r="M369" i="1"/>
  <c r="P369" i="1" s="1"/>
  <c r="M370" i="1"/>
  <c r="P370" i="1" s="1"/>
  <c r="M371" i="1"/>
  <c r="P371" i="1" s="1"/>
  <c r="M372" i="1"/>
  <c r="P372" i="1" s="1"/>
  <c r="M373" i="1"/>
  <c r="P373" i="1" s="1"/>
  <c r="M2228" i="1"/>
  <c r="P2228" i="1" s="1"/>
  <c r="M374" i="1"/>
  <c r="P374" i="1" s="1"/>
  <c r="M375" i="1"/>
  <c r="P375" i="1" s="1"/>
  <c r="M1965" i="1"/>
  <c r="P1965" i="1" s="1"/>
  <c r="M376" i="1"/>
  <c r="P376" i="1" s="1"/>
  <c r="M1966" i="1"/>
  <c r="P1966" i="1" s="1"/>
  <c r="M377" i="1"/>
  <c r="P377" i="1" s="1"/>
  <c r="M3480" i="1"/>
  <c r="P3480" i="1" s="1"/>
  <c r="M378" i="1"/>
  <c r="P378" i="1" s="1"/>
  <c r="M379" i="1"/>
  <c r="P379" i="1" s="1"/>
  <c r="M2229" i="1"/>
  <c r="P2229" i="1" s="1"/>
  <c r="M380" i="1"/>
  <c r="P380" i="1" s="1"/>
  <c r="M381" i="1"/>
  <c r="P381" i="1" s="1"/>
  <c r="M382" i="1"/>
  <c r="P382" i="1" s="1"/>
  <c r="M383" i="1"/>
  <c r="P383" i="1" s="1"/>
  <c r="M384" i="1"/>
  <c r="P384" i="1" s="1"/>
  <c r="M385" i="1"/>
  <c r="P385" i="1" s="1"/>
  <c r="M387" i="1"/>
  <c r="P387" i="1" s="1"/>
  <c r="M386" i="1"/>
  <c r="P386" i="1" s="1"/>
  <c r="M388" i="1"/>
  <c r="P388" i="1" s="1"/>
  <c r="M389" i="1"/>
  <c r="P389" i="1" s="1"/>
  <c r="M1967" i="1"/>
  <c r="P1967" i="1" s="1"/>
  <c r="M390" i="1"/>
  <c r="P390" i="1" s="1"/>
  <c r="M391" i="1"/>
  <c r="P391" i="1" s="1"/>
  <c r="M392" i="1"/>
  <c r="P392" i="1" s="1"/>
  <c r="M393" i="1"/>
  <c r="P393" i="1" s="1"/>
  <c r="M1968" i="1"/>
  <c r="P1968" i="1" s="1"/>
  <c r="M394" i="1"/>
  <c r="P394" i="1" s="1"/>
  <c r="M2230" i="1"/>
  <c r="P2230" i="1" s="1"/>
  <c r="M395" i="1"/>
  <c r="P395" i="1" s="1"/>
  <c r="M396" i="1"/>
  <c r="P396" i="1" s="1"/>
  <c r="M397" i="1"/>
  <c r="P397" i="1" s="1"/>
  <c r="M2231" i="1"/>
  <c r="P2231" i="1" s="1"/>
  <c r="M1969" i="1"/>
  <c r="P1969" i="1" s="1"/>
  <c r="M1970" i="1"/>
  <c r="P1970" i="1" s="1"/>
  <c r="M1971" i="1"/>
  <c r="P1971" i="1" s="1"/>
  <c r="M398" i="1"/>
  <c r="P398" i="1" s="1"/>
  <c r="M1972" i="1"/>
  <c r="P1972" i="1" s="1"/>
  <c r="M399" i="1"/>
  <c r="P399" i="1" s="1"/>
  <c r="M400" i="1"/>
  <c r="P400" i="1" s="1"/>
  <c r="M401" i="1"/>
  <c r="P401" i="1" s="1"/>
  <c r="M2232" i="1"/>
  <c r="P2232" i="1" s="1"/>
  <c r="M402" i="1"/>
  <c r="P402" i="1" s="1"/>
  <c r="M2233" i="1"/>
  <c r="P2233" i="1" s="1"/>
  <c r="M403" i="1"/>
  <c r="P403" i="1" s="1"/>
  <c r="M2234" i="1"/>
  <c r="P2234" i="1" s="1"/>
  <c r="M404" i="1"/>
  <c r="P404" i="1" s="1"/>
  <c r="M405" i="1"/>
  <c r="P405" i="1" s="1"/>
  <c r="M406" i="1"/>
  <c r="P406" i="1" s="1"/>
  <c r="M2235" i="1"/>
  <c r="P2235" i="1" s="1"/>
  <c r="M407" i="1"/>
  <c r="P407" i="1" s="1"/>
  <c r="M408" i="1"/>
  <c r="P408" i="1" s="1"/>
  <c r="M2236" i="1"/>
  <c r="P2236" i="1" s="1"/>
  <c r="M409" i="1"/>
  <c r="P409" i="1" s="1"/>
  <c r="M410" i="1"/>
  <c r="P410" i="1" s="1"/>
  <c r="M412" i="1"/>
  <c r="P412" i="1" s="1"/>
  <c r="M411" i="1"/>
  <c r="P411" i="1" s="1"/>
  <c r="M413" i="1"/>
  <c r="P413" i="1" s="1"/>
  <c r="M3481" i="1"/>
  <c r="P3481" i="1" s="1"/>
  <c r="M414" i="1"/>
  <c r="P414" i="1" s="1"/>
  <c r="M415" i="1"/>
  <c r="P415" i="1" s="1"/>
  <c r="M416" i="1"/>
  <c r="P416" i="1" s="1"/>
  <c r="M417" i="1"/>
  <c r="P417" i="1" s="1"/>
  <c r="M3482" i="1"/>
  <c r="P3482" i="1" s="1"/>
  <c r="M418" i="1"/>
  <c r="P418" i="1" s="1"/>
  <c r="M419" i="1"/>
  <c r="P419" i="1" s="1"/>
  <c r="M420" i="1"/>
  <c r="P420" i="1" s="1"/>
  <c r="M1973" i="1"/>
  <c r="P1973" i="1" s="1"/>
  <c r="M421" i="1"/>
  <c r="P421" i="1" s="1"/>
  <c r="M2237" i="1"/>
  <c r="P2237" i="1" s="1"/>
  <c r="M422" i="1"/>
  <c r="P422" i="1" s="1"/>
  <c r="M423" i="1"/>
  <c r="P423" i="1" s="1"/>
  <c r="M424" i="1"/>
  <c r="P424" i="1" s="1"/>
  <c r="M2238" i="1"/>
  <c r="P2238" i="1" s="1"/>
  <c r="M425" i="1"/>
  <c r="P425" i="1" s="1"/>
  <c r="M426" i="1"/>
  <c r="P426" i="1" s="1"/>
  <c r="M427" i="1"/>
  <c r="P427" i="1" s="1"/>
  <c r="M2239" i="1"/>
  <c r="P2239" i="1" s="1"/>
  <c r="M2240" i="1"/>
  <c r="P2240" i="1" s="1"/>
  <c r="M428" i="1"/>
  <c r="P428" i="1" s="1"/>
  <c r="M2241" i="1"/>
  <c r="P2241" i="1" s="1"/>
  <c r="M429" i="1"/>
  <c r="P429" i="1" s="1"/>
  <c r="M1974" i="1"/>
  <c r="P1974" i="1" s="1"/>
  <c r="M430" i="1"/>
  <c r="P430" i="1" s="1"/>
  <c r="M2242" i="1"/>
  <c r="P2242" i="1" s="1"/>
  <c r="M431" i="1"/>
  <c r="P431" i="1" s="1"/>
  <c r="M433" i="1"/>
  <c r="P433" i="1" s="1"/>
  <c r="M432" i="1"/>
  <c r="P432" i="1" s="1"/>
  <c r="M434" i="1"/>
  <c r="P434" i="1" s="1"/>
  <c r="M435" i="1"/>
  <c r="P435" i="1" s="1"/>
  <c r="M436" i="1"/>
  <c r="P436" i="1" s="1"/>
  <c r="M437" i="1"/>
  <c r="P437" i="1" s="1"/>
  <c r="M438" i="1"/>
  <c r="P438" i="1" s="1"/>
  <c r="M439" i="1"/>
  <c r="P439" i="1" s="1"/>
  <c r="M440" i="1"/>
  <c r="P440" i="1" s="1"/>
  <c r="M441" i="1"/>
  <c r="P441" i="1" s="1"/>
  <c r="M2243" i="1"/>
  <c r="P2243" i="1" s="1"/>
  <c r="M442" i="1"/>
  <c r="P442" i="1" s="1"/>
  <c r="M443" i="1"/>
  <c r="P443" i="1" s="1"/>
  <c r="M445" i="1"/>
  <c r="P445" i="1" s="1"/>
  <c r="M444" i="1"/>
  <c r="P444" i="1" s="1"/>
  <c r="M446" i="1"/>
  <c r="P446" i="1" s="1"/>
  <c r="M2244" i="1"/>
  <c r="P2244" i="1" s="1"/>
  <c r="M447" i="1"/>
  <c r="P447" i="1" s="1"/>
  <c r="M448" i="1"/>
  <c r="P448" i="1" s="1"/>
  <c r="M2245" i="1"/>
  <c r="P2245" i="1" s="1"/>
  <c r="M449" i="1"/>
  <c r="P449" i="1" s="1"/>
  <c r="M450" i="1"/>
  <c r="P450" i="1" s="1"/>
  <c r="M451" i="1"/>
  <c r="P451" i="1" s="1"/>
  <c r="M452" i="1"/>
  <c r="P452" i="1" s="1"/>
  <c r="M1975" i="1"/>
  <c r="P1975" i="1" s="1"/>
  <c r="M453" i="1"/>
  <c r="P453" i="1" s="1"/>
  <c r="M454" i="1"/>
  <c r="P454" i="1" s="1"/>
  <c r="M455" i="1"/>
  <c r="P455" i="1" s="1"/>
  <c r="M2246" i="1"/>
  <c r="P2246" i="1" s="1"/>
  <c r="M456" i="1"/>
  <c r="P456" i="1" s="1"/>
  <c r="M457" i="1"/>
  <c r="P457" i="1" s="1"/>
  <c r="M458" i="1"/>
  <c r="P458" i="1" s="1"/>
  <c r="M2247" i="1"/>
  <c r="P2247" i="1" s="1"/>
  <c r="M459" i="1"/>
  <c r="P459" i="1" s="1"/>
  <c r="M460" i="1"/>
  <c r="P460" i="1" s="1"/>
  <c r="M462" i="1"/>
  <c r="P462" i="1" s="1"/>
  <c r="M461" i="1"/>
  <c r="P461" i="1" s="1"/>
  <c r="M463" i="1"/>
  <c r="P463" i="1" s="1"/>
  <c r="M3483" i="1"/>
  <c r="P3483" i="1" s="1"/>
  <c r="M464" i="1"/>
  <c r="P464" i="1" s="1"/>
  <c r="M465" i="1"/>
  <c r="P465" i="1" s="1"/>
  <c r="M466" i="1"/>
  <c r="P466" i="1" s="1"/>
  <c r="M1976" i="1"/>
  <c r="P1976" i="1" s="1"/>
  <c r="M467" i="1"/>
  <c r="P467" i="1" s="1"/>
  <c r="M468" i="1"/>
  <c r="P468" i="1" s="1"/>
  <c r="M1977" i="1"/>
  <c r="P1977" i="1" s="1"/>
  <c r="M469" i="1"/>
  <c r="P469" i="1" s="1"/>
  <c r="M470" i="1"/>
  <c r="P470" i="1" s="1"/>
  <c r="M471" i="1"/>
  <c r="P471" i="1" s="1"/>
  <c r="M2248" i="1"/>
  <c r="P2248" i="1" s="1"/>
  <c r="M472" i="1"/>
  <c r="P472" i="1" s="1"/>
  <c r="M473" i="1"/>
  <c r="P473" i="1" s="1"/>
  <c r="M474" i="1"/>
  <c r="P474" i="1" s="1"/>
  <c r="M475" i="1"/>
  <c r="P475" i="1" s="1"/>
  <c r="M476" i="1"/>
  <c r="P476" i="1" s="1"/>
  <c r="M2249" i="1"/>
  <c r="P2249" i="1" s="1"/>
  <c r="M477" i="1"/>
  <c r="P477" i="1" s="1"/>
  <c r="M478" i="1"/>
  <c r="P478" i="1" s="1"/>
  <c r="M479" i="1"/>
  <c r="P479" i="1" s="1"/>
  <c r="M1978" i="1"/>
  <c r="P1978" i="1" s="1"/>
  <c r="M480" i="1"/>
  <c r="P480" i="1" s="1"/>
  <c r="M481" i="1"/>
  <c r="P481" i="1" s="1"/>
  <c r="M482" i="1"/>
  <c r="P482" i="1" s="1"/>
  <c r="M1979" i="1"/>
  <c r="P1979" i="1" s="1"/>
  <c r="M483" i="1"/>
  <c r="P483" i="1" s="1"/>
  <c r="M484" i="1"/>
  <c r="P484" i="1" s="1"/>
  <c r="M2250" i="1"/>
  <c r="P2250" i="1" s="1"/>
  <c r="M1980" i="1"/>
  <c r="P1980" i="1" s="1"/>
  <c r="M485" i="1"/>
  <c r="P485" i="1" s="1"/>
  <c r="M486" i="1"/>
  <c r="P486" i="1" s="1"/>
  <c r="M2251" i="1"/>
  <c r="P2251" i="1" s="1"/>
  <c r="M487" i="1"/>
  <c r="P487" i="1" s="1"/>
  <c r="M488" i="1"/>
  <c r="P488" i="1" s="1"/>
  <c r="M2252" i="1"/>
  <c r="P2252" i="1" s="1"/>
  <c r="M489" i="1"/>
  <c r="P489" i="1" s="1"/>
  <c r="M490" i="1"/>
  <c r="P490" i="1" s="1"/>
  <c r="M491" i="1"/>
  <c r="P491" i="1" s="1"/>
  <c r="M492" i="1"/>
  <c r="P492" i="1" s="1"/>
  <c r="M493" i="1"/>
  <c r="P493" i="1" s="1"/>
  <c r="M494" i="1"/>
  <c r="P494" i="1" s="1"/>
  <c r="M495" i="1"/>
  <c r="P495" i="1" s="1"/>
  <c r="M496" i="1"/>
  <c r="P496" i="1" s="1"/>
  <c r="M497" i="1"/>
  <c r="P497" i="1" s="1"/>
  <c r="M498" i="1"/>
  <c r="P498" i="1" s="1"/>
  <c r="M499" i="1"/>
  <c r="P499" i="1" s="1"/>
  <c r="M1981" i="1"/>
  <c r="P1981" i="1" s="1"/>
  <c r="M1982" i="1"/>
  <c r="P1982" i="1" s="1"/>
  <c r="M500" i="1"/>
  <c r="P500" i="1" s="1"/>
  <c r="M501" i="1"/>
  <c r="P501" i="1" s="1"/>
  <c r="M1983" i="1"/>
  <c r="P1983" i="1" s="1"/>
  <c r="M502" i="1"/>
  <c r="P502" i="1" s="1"/>
  <c r="M503" i="1"/>
  <c r="P503" i="1" s="1"/>
  <c r="M504" i="1"/>
  <c r="P504" i="1" s="1"/>
  <c r="M2253" i="1"/>
  <c r="P2253" i="1" s="1"/>
  <c r="M1984" i="1"/>
  <c r="P1984" i="1" s="1"/>
  <c r="M505" i="1"/>
  <c r="P505" i="1" s="1"/>
  <c r="M2254" i="1"/>
  <c r="P2254" i="1" s="1"/>
  <c r="M2255" i="1"/>
  <c r="P2255" i="1" s="1"/>
  <c r="M506" i="1"/>
  <c r="P506" i="1" s="1"/>
  <c r="M2256" i="1"/>
  <c r="P2256" i="1" s="1"/>
  <c r="M507" i="1"/>
  <c r="P507" i="1" s="1"/>
  <c r="M2257" i="1"/>
  <c r="P2257" i="1" s="1"/>
  <c r="M508" i="1"/>
  <c r="P508" i="1" s="1"/>
  <c r="M2258" i="1"/>
  <c r="P2258" i="1" s="1"/>
  <c r="M509" i="1"/>
  <c r="P509" i="1" s="1"/>
  <c r="M510" i="1"/>
  <c r="P510" i="1" s="1"/>
  <c r="M511" i="1"/>
  <c r="P511" i="1" s="1"/>
  <c r="M512" i="1"/>
  <c r="P512" i="1" s="1"/>
  <c r="M513" i="1"/>
  <c r="P513" i="1" s="1"/>
  <c r="M514" i="1"/>
  <c r="P514" i="1" s="1"/>
  <c r="M515" i="1"/>
  <c r="P515" i="1" s="1"/>
  <c r="M516" i="1"/>
  <c r="P516" i="1" s="1"/>
  <c r="M517" i="1"/>
  <c r="P517" i="1" s="1"/>
  <c r="M2259" i="1"/>
  <c r="P2259" i="1" s="1"/>
  <c r="M518" i="1"/>
  <c r="P518" i="1" s="1"/>
  <c r="M519" i="1"/>
  <c r="P519" i="1" s="1"/>
  <c r="M520" i="1"/>
  <c r="P520" i="1" s="1"/>
  <c r="M521" i="1"/>
  <c r="P521" i="1" s="1"/>
  <c r="M2260" i="1"/>
  <c r="P2260" i="1" s="1"/>
  <c r="M522" i="1"/>
  <c r="P522" i="1" s="1"/>
  <c r="M523" i="1"/>
  <c r="P523" i="1" s="1"/>
  <c r="M2261" i="1"/>
  <c r="P2261" i="1" s="1"/>
  <c r="M2262" i="1"/>
  <c r="P2262" i="1" s="1"/>
  <c r="M524" i="1"/>
  <c r="P524" i="1" s="1"/>
  <c r="M526" i="1"/>
  <c r="P526" i="1" s="1"/>
  <c r="M525" i="1"/>
  <c r="P525" i="1" s="1"/>
  <c r="M527" i="1"/>
  <c r="P527" i="1" s="1"/>
  <c r="M528" i="1"/>
  <c r="P528" i="1" s="1"/>
  <c r="M1985" i="1"/>
  <c r="P1985" i="1" s="1"/>
  <c r="M529" i="1"/>
  <c r="P529" i="1" s="1"/>
  <c r="M530" i="1"/>
  <c r="P530" i="1" s="1"/>
  <c r="M531" i="1"/>
  <c r="P531" i="1" s="1"/>
  <c r="M1986" i="1"/>
  <c r="P1986" i="1" s="1"/>
  <c r="M1987" i="1"/>
  <c r="P1987" i="1" s="1"/>
  <c r="M532" i="1"/>
  <c r="P532" i="1" s="1"/>
  <c r="M533" i="1"/>
  <c r="P533" i="1" s="1"/>
  <c r="M2263" i="1"/>
  <c r="P2263" i="1" s="1"/>
  <c r="M2264" i="1"/>
  <c r="P2264" i="1" s="1"/>
  <c r="M534" i="1"/>
  <c r="P534" i="1" s="1"/>
  <c r="M2265" i="1"/>
  <c r="P2265" i="1" s="1"/>
  <c r="M535" i="1"/>
  <c r="P535" i="1" s="1"/>
  <c r="M536" i="1"/>
  <c r="P536" i="1" s="1"/>
  <c r="M537" i="1"/>
  <c r="P537" i="1" s="1"/>
  <c r="M538" i="1"/>
  <c r="P538" i="1" s="1"/>
  <c r="M2266" i="1"/>
  <c r="P2266" i="1" s="1"/>
  <c r="M539" i="1"/>
  <c r="P539" i="1" s="1"/>
  <c r="M540" i="1"/>
  <c r="P540" i="1" s="1"/>
  <c r="M2267" i="1"/>
  <c r="P2267" i="1" s="1"/>
  <c r="M541" i="1"/>
  <c r="P541" i="1" s="1"/>
  <c r="M542" i="1"/>
  <c r="P542" i="1" s="1"/>
  <c r="M543" i="1"/>
  <c r="P543" i="1" s="1"/>
  <c r="M544" i="1"/>
  <c r="P544" i="1" s="1"/>
  <c r="M2268" i="1"/>
  <c r="P2268" i="1" s="1"/>
  <c r="M2269" i="1"/>
  <c r="P2269" i="1" s="1"/>
  <c r="M545" i="1"/>
  <c r="P545" i="1" s="1"/>
  <c r="M546" i="1"/>
  <c r="P546" i="1" s="1"/>
  <c r="M2270" i="1"/>
  <c r="P2270" i="1" s="1"/>
  <c r="M547" i="1"/>
  <c r="P547" i="1" s="1"/>
  <c r="M2271" i="1"/>
  <c r="P2271" i="1" s="1"/>
  <c r="M548" i="1"/>
  <c r="P548" i="1" s="1"/>
  <c r="M549" i="1"/>
  <c r="P549" i="1" s="1"/>
  <c r="M2272" i="1"/>
  <c r="P2272" i="1" s="1"/>
  <c r="M550" i="1"/>
  <c r="P550" i="1" s="1"/>
  <c r="M551" i="1"/>
  <c r="P551" i="1" s="1"/>
  <c r="M552" i="1"/>
  <c r="P552" i="1" s="1"/>
  <c r="M553" i="1"/>
  <c r="P553" i="1" s="1"/>
  <c r="M2273" i="1"/>
  <c r="P2273" i="1" s="1"/>
  <c r="M2274" i="1"/>
  <c r="P2274" i="1" s="1"/>
  <c r="M554" i="1"/>
  <c r="P554" i="1" s="1"/>
  <c r="M555" i="1"/>
  <c r="P555" i="1" s="1"/>
  <c r="M556" i="1"/>
  <c r="P556" i="1" s="1"/>
  <c r="M3484" i="1"/>
  <c r="P3484" i="1" s="1"/>
  <c r="M557" i="1"/>
  <c r="P557" i="1" s="1"/>
  <c r="M2275" i="1"/>
  <c r="P2275" i="1" s="1"/>
  <c r="M558" i="1"/>
  <c r="P558" i="1" s="1"/>
  <c r="M2276" i="1"/>
  <c r="P2276" i="1" s="1"/>
  <c r="M559" i="1"/>
  <c r="P559" i="1" s="1"/>
  <c r="M560" i="1"/>
  <c r="P560" i="1" s="1"/>
  <c r="M561" i="1"/>
  <c r="P561" i="1" s="1"/>
  <c r="M2277" i="1"/>
  <c r="P2277" i="1" s="1"/>
  <c r="M562" i="1"/>
  <c r="P562" i="1" s="1"/>
  <c r="M563" i="1"/>
  <c r="P563" i="1" s="1"/>
  <c r="M2278" i="1"/>
  <c r="P2278" i="1" s="1"/>
  <c r="M564" i="1"/>
  <c r="P564" i="1" s="1"/>
  <c r="M565" i="1"/>
  <c r="P565" i="1" s="1"/>
  <c r="M1988" i="1"/>
  <c r="P1988" i="1" s="1"/>
  <c r="M3485" i="1"/>
  <c r="P3485" i="1" s="1"/>
  <c r="M2279" i="1"/>
  <c r="P2279" i="1" s="1"/>
  <c r="M1989" i="1"/>
  <c r="P1989" i="1" s="1"/>
  <c r="M566" i="1"/>
  <c r="P566" i="1" s="1"/>
  <c r="M567" i="1"/>
  <c r="P567" i="1" s="1"/>
  <c r="M568" i="1"/>
  <c r="P568" i="1" s="1"/>
  <c r="M2280" i="1"/>
  <c r="P2280" i="1" s="1"/>
  <c r="M569" i="1"/>
  <c r="P569" i="1" s="1"/>
  <c r="M570" i="1"/>
  <c r="P570" i="1" s="1"/>
  <c r="M571" i="1"/>
  <c r="P571" i="1" s="1"/>
  <c r="M572" i="1"/>
  <c r="P572" i="1" s="1"/>
  <c r="M573" i="1"/>
  <c r="P573" i="1" s="1"/>
  <c r="M574" i="1"/>
  <c r="P574" i="1" s="1"/>
  <c r="M575" i="1"/>
  <c r="P575" i="1" s="1"/>
  <c r="M576" i="1"/>
  <c r="P576" i="1" s="1"/>
  <c r="M577" i="1"/>
  <c r="P577" i="1" s="1"/>
  <c r="M1990" i="1"/>
  <c r="P1990" i="1" s="1"/>
  <c r="M578" i="1"/>
  <c r="P578" i="1" s="1"/>
  <c r="M579" i="1"/>
  <c r="P579" i="1" s="1"/>
  <c r="M580" i="1"/>
  <c r="P580" i="1" s="1"/>
  <c r="M581" i="1"/>
  <c r="P581" i="1" s="1"/>
  <c r="M2281" i="1"/>
  <c r="P2281" i="1" s="1"/>
  <c r="M582" i="1"/>
  <c r="P582" i="1" s="1"/>
  <c r="M583" i="1"/>
  <c r="P583" i="1" s="1"/>
  <c r="M584" i="1"/>
  <c r="P584" i="1" s="1"/>
  <c r="M585" i="1"/>
  <c r="P585" i="1" s="1"/>
  <c r="M586" i="1"/>
  <c r="P586" i="1" s="1"/>
  <c r="M587" i="1"/>
  <c r="P587" i="1" s="1"/>
  <c r="M1991" i="1"/>
  <c r="P1991" i="1" s="1"/>
  <c r="M588" i="1"/>
  <c r="P588" i="1" s="1"/>
  <c r="M589" i="1"/>
  <c r="P589" i="1" s="1"/>
  <c r="M590" i="1"/>
  <c r="P590" i="1" s="1"/>
  <c r="M2282" i="1"/>
  <c r="P2282" i="1" s="1"/>
  <c r="M591" i="1"/>
  <c r="P591" i="1" s="1"/>
  <c r="M592" i="1"/>
  <c r="P592" i="1" s="1"/>
  <c r="M593" i="1"/>
  <c r="P593" i="1" s="1"/>
  <c r="M2283" i="1"/>
  <c r="P2283" i="1" s="1"/>
  <c r="M594" i="1"/>
  <c r="P594" i="1" s="1"/>
  <c r="M2284" i="1"/>
  <c r="P2284" i="1" s="1"/>
  <c r="M595" i="1"/>
  <c r="P595" i="1" s="1"/>
  <c r="M3486" i="1"/>
  <c r="P3486" i="1" s="1"/>
  <c r="M596" i="1"/>
  <c r="P596" i="1" s="1"/>
  <c r="M597" i="1"/>
  <c r="P597" i="1" s="1"/>
  <c r="M2285" i="1"/>
  <c r="P2285" i="1" s="1"/>
  <c r="M598" i="1"/>
  <c r="P598" i="1" s="1"/>
  <c r="M599" i="1"/>
  <c r="P599" i="1" s="1"/>
  <c r="M3487" i="1"/>
  <c r="P3487" i="1" s="1"/>
  <c r="M600" i="1"/>
  <c r="P600" i="1" s="1"/>
  <c r="M601" i="1"/>
  <c r="P601" i="1" s="1"/>
  <c r="M602" i="1"/>
  <c r="P602" i="1" s="1"/>
  <c r="M603" i="1"/>
  <c r="P603" i="1" s="1"/>
  <c r="M604" i="1"/>
  <c r="P604" i="1" s="1"/>
  <c r="M605" i="1"/>
  <c r="P605" i="1" s="1"/>
  <c r="M606" i="1"/>
  <c r="P606" i="1" s="1"/>
  <c r="M607" i="1"/>
  <c r="P607" i="1" s="1"/>
  <c r="M608" i="1"/>
  <c r="P608" i="1" s="1"/>
  <c r="M609" i="1"/>
  <c r="P609" i="1" s="1"/>
  <c r="M2286" i="1"/>
  <c r="P2286" i="1" s="1"/>
  <c r="M610" i="1"/>
  <c r="P610" i="1" s="1"/>
  <c r="M611" i="1"/>
  <c r="P611" i="1" s="1"/>
  <c r="M613" i="1"/>
  <c r="P613" i="1" s="1"/>
  <c r="M612" i="1"/>
  <c r="P612" i="1" s="1"/>
  <c r="M614" i="1"/>
  <c r="P614" i="1" s="1"/>
  <c r="M616" i="1"/>
  <c r="P616" i="1" s="1"/>
  <c r="M615" i="1"/>
  <c r="P615" i="1" s="1"/>
  <c r="M1992" i="1"/>
  <c r="P1992" i="1" s="1"/>
  <c r="M1993" i="1"/>
  <c r="P1993" i="1" s="1"/>
  <c r="M617" i="1"/>
  <c r="P617" i="1" s="1"/>
  <c r="M618" i="1"/>
  <c r="P618" i="1" s="1"/>
  <c r="M2287" i="1"/>
  <c r="P2287" i="1" s="1"/>
  <c r="M619" i="1"/>
  <c r="P619" i="1" s="1"/>
  <c r="M620" i="1"/>
  <c r="P620" i="1" s="1"/>
  <c r="M621" i="1"/>
  <c r="P621" i="1" s="1"/>
  <c r="M2288" i="1"/>
  <c r="P2288" i="1" s="1"/>
  <c r="M622" i="1"/>
  <c r="P622" i="1" s="1"/>
  <c r="M623" i="1"/>
  <c r="P623" i="1" s="1"/>
  <c r="M2289" i="1"/>
  <c r="P2289" i="1" s="1"/>
  <c r="M624" i="1"/>
  <c r="P624" i="1" s="1"/>
  <c r="M2290" i="1"/>
  <c r="P2290" i="1" s="1"/>
  <c r="M625" i="1"/>
  <c r="P625" i="1" s="1"/>
  <c r="M626" i="1"/>
  <c r="P626" i="1" s="1"/>
  <c r="M627" i="1"/>
  <c r="P627" i="1" s="1"/>
  <c r="M2291" i="1"/>
  <c r="P2291" i="1" s="1"/>
  <c r="M2292" i="1"/>
  <c r="P2292" i="1" s="1"/>
  <c r="M2293" i="1"/>
  <c r="P2293" i="1" s="1"/>
  <c r="M2294" i="1"/>
  <c r="P2294" i="1" s="1"/>
  <c r="M628" i="1"/>
  <c r="P628" i="1" s="1"/>
  <c r="M629" i="1"/>
  <c r="P629" i="1" s="1"/>
  <c r="M630" i="1"/>
  <c r="P630" i="1" s="1"/>
  <c r="M2295" i="1"/>
  <c r="P2295" i="1" s="1"/>
  <c r="M2296" i="1"/>
  <c r="P2296" i="1" s="1"/>
  <c r="M2297" i="1"/>
  <c r="P2297" i="1" s="1"/>
  <c r="M631" i="1"/>
  <c r="P631" i="1" s="1"/>
  <c r="M2298" i="1"/>
  <c r="P2298" i="1" s="1"/>
  <c r="M632" i="1"/>
  <c r="P632" i="1" s="1"/>
  <c r="M3488" i="1"/>
  <c r="P3488" i="1" s="1"/>
  <c r="M633" i="1"/>
  <c r="P633" i="1" s="1"/>
  <c r="M2299" i="1"/>
  <c r="P2299" i="1" s="1"/>
  <c r="M634" i="1"/>
  <c r="P634" i="1" s="1"/>
  <c r="M635" i="1"/>
  <c r="P635" i="1" s="1"/>
  <c r="M2300" i="1"/>
  <c r="P2300" i="1" s="1"/>
  <c r="M2301" i="1"/>
  <c r="P2301" i="1" s="1"/>
  <c r="M636" i="1"/>
  <c r="P636" i="1" s="1"/>
  <c r="M637" i="1"/>
  <c r="P637" i="1" s="1"/>
  <c r="M638" i="1"/>
  <c r="P638" i="1" s="1"/>
  <c r="M2302" i="1"/>
  <c r="P2302" i="1" s="1"/>
  <c r="M639" i="1"/>
  <c r="P639" i="1" s="1"/>
  <c r="M2303" i="1"/>
  <c r="P2303" i="1" s="1"/>
  <c r="M640" i="1"/>
  <c r="P640" i="1" s="1"/>
  <c r="M2304" i="1"/>
  <c r="P2304" i="1" s="1"/>
  <c r="M641" i="1"/>
  <c r="P641" i="1" s="1"/>
  <c r="M642" i="1"/>
  <c r="P642" i="1" s="1"/>
  <c r="M1994" i="1"/>
  <c r="P1994" i="1" s="1"/>
  <c r="M644" i="1"/>
  <c r="P644" i="1" s="1"/>
  <c r="M643" i="1"/>
  <c r="P643" i="1" s="1"/>
  <c r="M645" i="1"/>
  <c r="P645" i="1" s="1"/>
  <c r="M2305" i="1"/>
  <c r="P2305" i="1" s="1"/>
  <c r="M646" i="1"/>
  <c r="P646" i="1" s="1"/>
  <c r="M647" i="1"/>
  <c r="P647" i="1" s="1"/>
  <c r="M648" i="1"/>
  <c r="P648" i="1" s="1"/>
  <c r="M649" i="1"/>
  <c r="P649" i="1" s="1"/>
  <c r="M650" i="1"/>
  <c r="P650" i="1" s="1"/>
  <c r="M651" i="1"/>
  <c r="P651" i="1" s="1"/>
  <c r="M652" i="1"/>
  <c r="P652" i="1" s="1"/>
  <c r="M654" i="1"/>
  <c r="P654" i="1" s="1"/>
  <c r="M653" i="1"/>
  <c r="P653" i="1" s="1"/>
  <c r="M655" i="1"/>
  <c r="P655" i="1" s="1"/>
  <c r="M1995" i="1"/>
  <c r="P1995" i="1" s="1"/>
  <c r="M656" i="1"/>
  <c r="P656" i="1" s="1"/>
  <c r="M657" i="1"/>
  <c r="P657" i="1" s="1"/>
  <c r="M1996" i="1"/>
  <c r="P1996" i="1" s="1"/>
  <c r="M658" i="1"/>
  <c r="P658" i="1" s="1"/>
  <c r="M659" i="1"/>
  <c r="P659" i="1" s="1"/>
  <c r="M660" i="1"/>
  <c r="P660" i="1" s="1"/>
  <c r="M661" i="1"/>
  <c r="P661" i="1" s="1"/>
  <c r="M662" i="1"/>
  <c r="P662" i="1" s="1"/>
  <c r="M663" i="1"/>
  <c r="P663" i="1" s="1"/>
  <c r="M664" i="1"/>
  <c r="P664" i="1" s="1"/>
  <c r="M665" i="1"/>
  <c r="P665" i="1" s="1"/>
  <c r="M666" i="1"/>
  <c r="P666" i="1" s="1"/>
  <c r="M2306" i="1"/>
  <c r="P2306" i="1" s="1"/>
  <c r="M667" i="1"/>
  <c r="P667" i="1" s="1"/>
  <c r="M668" i="1"/>
  <c r="P668" i="1" s="1"/>
  <c r="M669" i="1"/>
  <c r="P669" i="1" s="1"/>
  <c r="M670" i="1"/>
  <c r="P670" i="1" s="1"/>
  <c r="M2307" i="1"/>
  <c r="P2307" i="1" s="1"/>
  <c r="M671" i="1"/>
  <c r="P671" i="1" s="1"/>
  <c r="M1997" i="1"/>
  <c r="P1997" i="1" s="1"/>
  <c r="M1998" i="1"/>
  <c r="P1998" i="1" s="1"/>
  <c r="M672" i="1"/>
  <c r="P672" i="1" s="1"/>
  <c r="M673" i="1"/>
  <c r="P673" i="1" s="1"/>
  <c r="M674" i="1"/>
  <c r="P674" i="1" s="1"/>
  <c r="M675" i="1"/>
  <c r="P675" i="1" s="1"/>
  <c r="M676" i="1"/>
  <c r="P676" i="1" s="1"/>
  <c r="M1999" i="1"/>
  <c r="P1999" i="1" s="1"/>
  <c r="M677" i="1"/>
  <c r="P677" i="1" s="1"/>
  <c r="M678" i="1"/>
  <c r="P678" i="1" s="1"/>
  <c r="M679" i="1"/>
  <c r="P679" i="1" s="1"/>
  <c r="M2308" i="1"/>
  <c r="P2308" i="1" s="1"/>
  <c r="M681" i="1"/>
  <c r="P681" i="1" s="1"/>
  <c r="M680" i="1"/>
  <c r="P680" i="1" s="1"/>
  <c r="M682" i="1"/>
  <c r="P682" i="1" s="1"/>
  <c r="M683" i="1"/>
  <c r="P683" i="1" s="1"/>
  <c r="M2000" i="1"/>
  <c r="P2000" i="1" s="1"/>
  <c r="M2309" i="1"/>
  <c r="P2309" i="1" s="1"/>
  <c r="M2001" i="1"/>
  <c r="P2001" i="1" s="1"/>
  <c r="M684" i="1"/>
  <c r="P684" i="1" s="1"/>
  <c r="M685" i="1"/>
  <c r="P685" i="1" s="1"/>
  <c r="M686" i="1"/>
  <c r="P686" i="1" s="1"/>
  <c r="M2310" i="1"/>
  <c r="P2310" i="1" s="1"/>
  <c r="M687" i="1"/>
  <c r="P687" i="1" s="1"/>
  <c r="M688" i="1"/>
  <c r="P688" i="1" s="1"/>
  <c r="M2311" i="1"/>
  <c r="P2311" i="1" s="1"/>
  <c r="M689" i="1"/>
  <c r="P689" i="1" s="1"/>
  <c r="M690" i="1"/>
  <c r="P690" i="1" s="1"/>
  <c r="M691" i="1"/>
  <c r="P691" i="1" s="1"/>
  <c r="M2312" i="1"/>
  <c r="P2312" i="1" s="1"/>
  <c r="M692" i="1"/>
  <c r="P692" i="1" s="1"/>
  <c r="M2313" i="1"/>
  <c r="P2313" i="1" s="1"/>
  <c r="M693" i="1"/>
  <c r="P693" i="1" s="1"/>
  <c r="M694" i="1"/>
  <c r="P694" i="1" s="1"/>
  <c r="M2314" i="1"/>
  <c r="P2314" i="1" s="1"/>
  <c r="M695" i="1"/>
  <c r="P695" i="1" s="1"/>
  <c r="M2315" i="1"/>
  <c r="P2315" i="1" s="1"/>
  <c r="M2316" i="1"/>
  <c r="P2316" i="1" s="1"/>
  <c r="M2317" i="1"/>
  <c r="P2317" i="1" s="1"/>
  <c r="M2318" i="1"/>
  <c r="P2318" i="1" s="1"/>
  <c r="M2319" i="1"/>
  <c r="P2319" i="1" s="1"/>
  <c r="M696" i="1"/>
  <c r="P696" i="1" s="1"/>
  <c r="M2320" i="1"/>
  <c r="P2320" i="1" s="1"/>
  <c r="M2002" i="1"/>
  <c r="P2002" i="1" s="1"/>
  <c r="M697" i="1"/>
  <c r="P697" i="1" s="1"/>
  <c r="M698" i="1"/>
  <c r="P698" i="1" s="1"/>
  <c r="M699" i="1"/>
  <c r="P699" i="1" s="1"/>
  <c r="M700" i="1"/>
  <c r="P700" i="1" s="1"/>
  <c r="M701" i="1"/>
  <c r="P701" i="1" s="1"/>
  <c r="M702" i="1"/>
  <c r="P702" i="1" s="1"/>
  <c r="M703" i="1"/>
  <c r="P703" i="1" s="1"/>
  <c r="M704" i="1"/>
  <c r="P704" i="1" s="1"/>
  <c r="M705" i="1"/>
  <c r="P705" i="1" s="1"/>
  <c r="M2321" i="1"/>
  <c r="P2321" i="1" s="1"/>
  <c r="M706" i="1"/>
  <c r="P706" i="1" s="1"/>
  <c r="M707" i="1"/>
  <c r="P707" i="1" s="1"/>
  <c r="M708" i="1"/>
  <c r="P708" i="1" s="1"/>
  <c r="M2003" i="1"/>
  <c r="P2003" i="1" s="1"/>
  <c r="M2322" i="1"/>
  <c r="P2322" i="1" s="1"/>
  <c r="M2323" i="1"/>
  <c r="P2323" i="1" s="1"/>
  <c r="M709" i="1"/>
  <c r="P709" i="1" s="1"/>
  <c r="M2324" i="1"/>
  <c r="P2324" i="1" s="1"/>
  <c r="M2004" i="1"/>
  <c r="P2004" i="1" s="1"/>
  <c r="M2005" i="1"/>
  <c r="P2005" i="1" s="1"/>
  <c r="M710" i="1"/>
  <c r="P710" i="1" s="1"/>
  <c r="M711" i="1"/>
  <c r="P711" i="1" s="1"/>
  <c r="M712" i="1"/>
  <c r="P712" i="1" s="1"/>
  <c r="M713" i="1"/>
  <c r="P713" i="1" s="1"/>
  <c r="M2325" i="1"/>
  <c r="P2325" i="1" s="1"/>
  <c r="M715" i="1"/>
  <c r="P715" i="1" s="1"/>
  <c r="M714" i="1"/>
  <c r="P714" i="1" s="1"/>
  <c r="M716" i="1"/>
  <c r="P716" i="1" s="1"/>
  <c r="M717" i="1"/>
  <c r="P717" i="1" s="1"/>
  <c r="M718" i="1"/>
  <c r="P718" i="1" s="1"/>
  <c r="M2326" i="1"/>
  <c r="P2326" i="1" s="1"/>
  <c r="M2327" i="1"/>
  <c r="P2327" i="1" s="1"/>
  <c r="M720" i="1"/>
  <c r="P720" i="1" s="1"/>
  <c r="M719" i="1"/>
  <c r="P719" i="1" s="1"/>
  <c r="M2328" i="1"/>
  <c r="P2328" i="1" s="1"/>
  <c r="M721" i="1"/>
  <c r="P721" i="1" s="1"/>
  <c r="M722" i="1"/>
  <c r="P722" i="1" s="1"/>
  <c r="M2329" i="1"/>
  <c r="P2329" i="1" s="1"/>
  <c r="M723" i="1"/>
  <c r="P723" i="1" s="1"/>
  <c r="M724" i="1"/>
  <c r="P724" i="1" s="1"/>
  <c r="M725" i="1"/>
  <c r="P725" i="1" s="1"/>
  <c r="M726" i="1"/>
  <c r="P726" i="1" s="1"/>
  <c r="M727" i="1"/>
  <c r="P727" i="1" s="1"/>
  <c r="M2330" i="1"/>
  <c r="P2330" i="1" s="1"/>
  <c r="M728" i="1"/>
  <c r="P728" i="1" s="1"/>
  <c r="M729" i="1"/>
  <c r="P729" i="1" s="1"/>
  <c r="M2331" i="1"/>
  <c r="P2331" i="1" s="1"/>
  <c r="M2006" i="1"/>
  <c r="P2006" i="1" s="1"/>
  <c r="M730" i="1"/>
  <c r="P730" i="1" s="1"/>
  <c r="M2007" i="1"/>
  <c r="P2007" i="1" s="1"/>
  <c r="M731" i="1"/>
  <c r="P731" i="1" s="1"/>
  <c r="M732" i="1"/>
  <c r="P732" i="1" s="1"/>
  <c r="M733" i="1"/>
  <c r="P733" i="1" s="1"/>
  <c r="M734" i="1"/>
  <c r="P734" i="1" s="1"/>
  <c r="M2332" i="1"/>
  <c r="P2332" i="1" s="1"/>
  <c r="M735" i="1"/>
  <c r="P735" i="1" s="1"/>
  <c r="M736" i="1"/>
  <c r="P736" i="1" s="1"/>
  <c r="M2333" i="1"/>
  <c r="P2333" i="1" s="1"/>
  <c r="M737" i="1"/>
  <c r="P737" i="1" s="1"/>
  <c r="M2008" i="1"/>
  <c r="P2008" i="1" s="1"/>
  <c r="M738" i="1"/>
  <c r="P738" i="1" s="1"/>
  <c r="M739" i="1"/>
  <c r="P739" i="1" s="1"/>
  <c r="M740" i="1"/>
  <c r="P740" i="1" s="1"/>
  <c r="M2334" i="1"/>
  <c r="P2334" i="1" s="1"/>
  <c r="M741" i="1"/>
  <c r="P741" i="1" s="1"/>
  <c r="M2009" i="1"/>
  <c r="P2009" i="1" s="1"/>
  <c r="M742" i="1"/>
  <c r="P742" i="1" s="1"/>
  <c r="M2335" i="1"/>
  <c r="P2335" i="1" s="1"/>
  <c r="M2010" i="1"/>
  <c r="P2010" i="1" s="1"/>
  <c r="M2011" i="1"/>
  <c r="P2011" i="1" s="1"/>
  <c r="M2336" i="1"/>
  <c r="P2336" i="1" s="1"/>
  <c r="M743" i="1"/>
  <c r="P743" i="1" s="1"/>
  <c r="M2337" i="1"/>
  <c r="P2337" i="1" s="1"/>
  <c r="M744" i="1"/>
  <c r="P744" i="1" s="1"/>
  <c r="M745" i="1"/>
  <c r="P745" i="1" s="1"/>
  <c r="M746" i="1"/>
  <c r="P746" i="1" s="1"/>
  <c r="M747" i="1"/>
  <c r="P747" i="1" s="1"/>
  <c r="M2338" i="1"/>
  <c r="P2338" i="1" s="1"/>
  <c r="M748" i="1"/>
  <c r="P748" i="1" s="1"/>
  <c r="M2012" i="1"/>
  <c r="P2012" i="1" s="1"/>
  <c r="M749" i="1"/>
  <c r="P749" i="1" s="1"/>
  <c r="M2339" i="1"/>
  <c r="P2339" i="1" s="1"/>
  <c r="M750" i="1"/>
  <c r="P750" i="1" s="1"/>
  <c r="M751" i="1"/>
  <c r="P751" i="1" s="1"/>
  <c r="M752" i="1"/>
  <c r="P752" i="1" s="1"/>
  <c r="M2013" i="1"/>
  <c r="P2013" i="1" s="1"/>
  <c r="M753" i="1"/>
  <c r="P753" i="1" s="1"/>
  <c r="M2340" i="1"/>
  <c r="P2340" i="1" s="1"/>
  <c r="M754" i="1"/>
  <c r="P754" i="1" s="1"/>
  <c r="M755" i="1"/>
  <c r="P755" i="1" s="1"/>
  <c r="M756" i="1"/>
  <c r="P756" i="1" s="1"/>
  <c r="M757" i="1"/>
  <c r="P757" i="1" s="1"/>
  <c r="M2341" i="1"/>
  <c r="P2341" i="1" s="1"/>
  <c r="M2342" i="1"/>
  <c r="P2342" i="1" s="1"/>
  <c r="M758" i="1"/>
  <c r="P758" i="1" s="1"/>
  <c r="M2343" i="1"/>
  <c r="P2343" i="1" s="1"/>
  <c r="M2344" i="1"/>
  <c r="P2344" i="1" s="1"/>
  <c r="M3489" i="1"/>
  <c r="P3489" i="1" s="1"/>
  <c r="M759" i="1"/>
  <c r="P759" i="1" s="1"/>
  <c r="M760" i="1"/>
  <c r="P760" i="1" s="1"/>
  <c r="M2345" i="1"/>
  <c r="P2345" i="1" s="1"/>
  <c r="M761" i="1"/>
  <c r="P761" i="1" s="1"/>
  <c r="M762" i="1"/>
  <c r="P762" i="1" s="1"/>
  <c r="M763" i="1"/>
  <c r="P763" i="1" s="1"/>
  <c r="M2014" i="1"/>
  <c r="P2014" i="1" s="1"/>
  <c r="M764" i="1"/>
  <c r="P764" i="1" s="1"/>
  <c r="M2346" i="1"/>
  <c r="P2346" i="1" s="1"/>
  <c r="M765" i="1"/>
  <c r="P765" i="1" s="1"/>
  <c r="M3490" i="1"/>
  <c r="P3490" i="1" s="1"/>
  <c r="M767" i="1"/>
  <c r="P767" i="1" s="1"/>
  <c r="M766" i="1"/>
  <c r="P766" i="1" s="1"/>
  <c r="M768" i="1"/>
  <c r="P768" i="1" s="1"/>
  <c r="M769" i="1"/>
  <c r="P769" i="1" s="1"/>
  <c r="M770" i="1"/>
  <c r="P770" i="1" s="1"/>
  <c r="M771" i="1"/>
  <c r="P771" i="1" s="1"/>
  <c r="M772" i="1"/>
  <c r="P772" i="1" s="1"/>
  <c r="M773" i="1"/>
  <c r="P773" i="1" s="1"/>
  <c r="M3491" i="1"/>
  <c r="P3491" i="1" s="1"/>
  <c r="M774" i="1"/>
  <c r="P774" i="1" s="1"/>
  <c r="M775" i="1"/>
  <c r="P775" i="1" s="1"/>
  <c r="M776" i="1"/>
  <c r="P776" i="1" s="1"/>
  <c r="M778" i="1"/>
  <c r="P778" i="1" s="1"/>
  <c r="M777" i="1"/>
  <c r="P777" i="1" s="1"/>
  <c r="M779" i="1"/>
  <c r="P779" i="1" s="1"/>
  <c r="M780" i="1"/>
  <c r="P780" i="1" s="1"/>
  <c r="M2347" i="1"/>
  <c r="P2347" i="1" s="1"/>
  <c r="M2348" i="1"/>
  <c r="P2348" i="1" s="1"/>
  <c r="M781" i="1"/>
  <c r="P781" i="1" s="1"/>
  <c r="M2349" i="1"/>
  <c r="P2349" i="1" s="1"/>
  <c r="M782" i="1"/>
  <c r="P782" i="1" s="1"/>
  <c r="M2350" i="1"/>
  <c r="P2350" i="1" s="1"/>
  <c r="M2351" i="1"/>
  <c r="P2351" i="1" s="1"/>
  <c r="M783" i="1"/>
  <c r="P783" i="1" s="1"/>
  <c r="M2352" i="1"/>
  <c r="P2352" i="1" s="1"/>
  <c r="M2353" i="1"/>
  <c r="P2353" i="1" s="1"/>
  <c r="M784" i="1"/>
  <c r="P784" i="1" s="1"/>
  <c r="M2354" i="1"/>
  <c r="P2354" i="1" s="1"/>
  <c r="M785" i="1"/>
  <c r="P785" i="1" s="1"/>
  <c r="M786" i="1"/>
  <c r="P786" i="1" s="1"/>
  <c r="M787" i="1"/>
  <c r="P787" i="1" s="1"/>
  <c r="M788" i="1"/>
  <c r="P788" i="1" s="1"/>
  <c r="M789" i="1"/>
  <c r="P789" i="1" s="1"/>
  <c r="M790" i="1"/>
  <c r="P790" i="1" s="1"/>
  <c r="M2355" i="1"/>
  <c r="P2355" i="1" s="1"/>
  <c r="M791" i="1"/>
  <c r="P791" i="1" s="1"/>
  <c r="M792" i="1"/>
  <c r="P792" i="1" s="1"/>
  <c r="M2015" i="1"/>
  <c r="P2015" i="1" s="1"/>
  <c r="M793" i="1"/>
  <c r="P793" i="1" s="1"/>
  <c r="M794" i="1"/>
  <c r="P794" i="1" s="1"/>
  <c r="M795" i="1"/>
  <c r="P795" i="1" s="1"/>
  <c r="M796" i="1"/>
  <c r="P796" i="1" s="1"/>
  <c r="M2356" i="1"/>
  <c r="P2356" i="1" s="1"/>
  <c r="M797" i="1"/>
  <c r="P797" i="1" s="1"/>
  <c r="M798" i="1"/>
  <c r="P798" i="1" s="1"/>
  <c r="M799" i="1"/>
  <c r="P799" i="1" s="1"/>
  <c r="M2357" i="1"/>
  <c r="P2357" i="1" s="1"/>
  <c r="M800" i="1"/>
  <c r="P800" i="1" s="1"/>
  <c r="M801" i="1"/>
  <c r="P801" i="1" s="1"/>
  <c r="M802" i="1"/>
  <c r="P802" i="1" s="1"/>
  <c r="M2358" i="1"/>
  <c r="P2358" i="1" s="1"/>
  <c r="M803" i="1"/>
  <c r="P803" i="1" s="1"/>
  <c r="M804" i="1"/>
  <c r="P804" i="1" s="1"/>
  <c r="M805" i="1"/>
  <c r="P805" i="1" s="1"/>
  <c r="M2016" i="1"/>
  <c r="P2016" i="1" s="1"/>
  <c r="M3492" i="1"/>
  <c r="P3492" i="1" s="1"/>
  <c r="M806" i="1"/>
  <c r="P806" i="1" s="1"/>
  <c r="M2359" i="1"/>
  <c r="P2359" i="1" s="1"/>
  <c r="M807" i="1"/>
  <c r="P807" i="1" s="1"/>
  <c r="M2017" i="1"/>
  <c r="P2017" i="1" s="1"/>
  <c r="M808" i="1"/>
  <c r="P808" i="1" s="1"/>
  <c r="M2360" i="1"/>
  <c r="P2360" i="1" s="1"/>
  <c r="M2361" i="1"/>
  <c r="P2361" i="1" s="1"/>
  <c r="M810" i="1"/>
  <c r="P810" i="1" s="1"/>
  <c r="M809" i="1"/>
  <c r="P809" i="1" s="1"/>
  <c r="M2362" i="1"/>
  <c r="P2362" i="1" s="1"/>
  <c r="M811" i="1"/>
  <c r="P811" i="1" s="1"/>
  <c r="M812" i="1"/>
  <c r="P812" i="1" s="1"/>
  <c r="M2363" i="1"/>
  <c r="P2363" i="1" s="1"/>
  <c r="M2364" i="1"/>
  <c r="P2364" i="1" s="1"/>
  <c r="M2365" i="1"/>
  <c r="P2365" i="1" s="1"/>
  <c r="M813" i="1"/>
  <c r="P813" i="1" s="1"/>
  <c r="M814" i="1"/>
  <c r="P814" i="1" s="1"/>
  <c r="M2366" i="1"/>
  <c r="P2366" i="1" s="1"/>
  <c r="M815" i="1"/>
  <c r="P815" i="1" s="1"/>
  <c r="M816" i="1"/>
  <c r="P816" i="1" s="1"/>
  <c r="M817" i="1"/>
  <c r="P817" i="1" s="1"/>
  <c r="M2018" i="1"/>
  <c r="P2018" i="1" s="1"/>
  <c r="M818" i="1"/>
  <c r="P818" i="1" s="1"/>
  <c r="M2367" i="1"/>
  <c r="P2367" i="1" s="1"/>
  <c r="M2368" i="1"/>
  <c r="P2368" i="1" s="1"/>
  <c r="M2369" i="1"/>
  <c r="P2369" i="1" s="1"/>
  <c r="M819" i="1"/>
  <c r="P819" i="1" s="1"/>
  <c r="M821" i="1"/>
  <c r="P821" i="1" s="1"/>
  <c r="M2370" i="1"/>
  <c r="P2370" i="1" s="1"/>
  <c r="M820" i="1"/>
  <c r="P820" i="1" s="1"/>
  <c r="M822" i="1"/>
  <c r="P822" i="1" s="1"/>
  <c r="M823" i="1"/>
  <c r="P823" i="1" s="1"/>
  <c r="M2371" i="1"/>
  <c r="P2371" i="1" s="1"/>
  <c r="M824" i="1"/>
  <c r="P824" i="1" s="1"/>
  <c r="M2019" i="1"/>
  <c r="P2019" i="1" s="1"/>
  <c r="M2372" i="1"/>
  <c r="P2372" i="1" s="1"/>
  <c r="M2373" i="1"/>
  <c r="P2373" i="1" s="1"/>
  <c r="M825" i="1"/>
  <c r="P825" i="1" s="1"/>
  <c r="M826" i="1"/>
  <c r="P826" i="1" s="1"/>
  <c r="M827" i="1"/>
  <c r="P827" i="1" s="1"/>
  <c r="M2374" i="1"/>
  <c r="P2374" i="1" s="1"/>
  <c r="M828" i="1"/>
  <c r="P828" i="1" s="1"/>
  <c r="M2375" i="1"/>
  <c r="P2375" i="1" s="1"/>
  <c r="M829" i="1"/>
  <c r="P829" i="1" s="1"/>
  <c r="M2376" i="1"/>
  <c r="P2376" i="1" s="1"/>
  <c r="M2377" i="1"/>
  <c r="P2377" i="1" s="1"/>
  <c r="M2378" i="1"/>
  <c r="P2378" i="1" s="1"/>
  <c r="M831" i="1"/>
  <c r="P831" i="1" s="1"/>
  <c r="M830" i="1"/>
  <c r="P830" i="1" s="1"/>
  <c r="M832" i="1"/>
  <c r="P832" i="1" s="1"/>
  <c r="M2379" i="1"/>
  <c r="P2379" i="1" s="1"/>
  <c r="M833" i="1"/>
  <c r="P833" i="1" s="1"/>
  <c r="M2380" i="1"/>
  <c r="P2380" i="1" s="1"/>
  <c r="M2381" i="1"/>
  <c r="P2381" i="1" s="1"/>
  <c r="M834" i="1"/>
  <c r="P834" i="1" s="1"/>
  <c r="M2382" i="1"/>
  <c r="P2382" i="1" s="1"/>
  <c r="M835" i="1"/>
  <c r="P835" i="1" s="1"/>
  <c r="M2383" i="1"/>
  <c r="P2383" i="1" s="1"/>
  <c r="M2384" i="1"/>
  <c r="P2384" i="1" s="1"/>
  <c r="M836" i="1"/>
  <c r="P836" i="1" s="1"/>
  <c r="M837" i="1"/>
  <c r="P837" i="1" s="1"/>
  <c r="M838" i="1"/>
  <c r="P838" i="1" s="1"/>
  <c r="M839" i="1"/>
  <c r="P839" i="1" s="1"/>
  <c r="M840" i="1"/>
  <c r="P840" i="1" s="1"/>
  <c r="M2385" i="1"/>
  <c r="P2385" i="1" s="1"/>
  <c r="M841" i="1"/>
  <c r="P841" i="1" s="1"/>
  <c r="M2386" i="1"/>
  <c r="P2386" i="1" s="1"/>
  <c r="M842" i="1"/>
  <c r="P842" i="1" s="1"/>
  <c r="M3493" i="1"/>
  <c r="P3493" i="1" s="1"/>
  <c r="M2387" i="1"/>
  <c r="P2387" i="1" s="1"/>
  <c r="M843" i="1"/>
  <c r="P843" i="1" s="1"/>
  <c r="M844" i="1"/>
  <c r="P844" i="1" s="1"/>
  <c r="M845" i="1"/>
  <c r="P845" i="1" s="1"/>
  <c r="M846" i="1"/>
  <c r="P846" i="1" s="1"/>
  <c r="M847" i="1"/>
  <c r="P847" i="1" s="1"/>
  <c r="M2388" i="1"/>
  <c r="P2388" i="1" s="1"/>
  <c r="M2389" i="1"/>
  <c r="P2389" i="1" s="1"/>
  <c r="M848" i="1"/>
  <c r="P848" i="1" s="1"/>
  <c r="M849" i="1"/>
  <c r="P849" i="1" s="1"/>
  <c r="M2390" i="1"/>
  <c r="P2390" i="1" s="1"/>
  <c r="M850" i="1"/>
  <c r="P850" i="1" s="1"/>
  <c r="M2391" i="1"/>
  <c r="P2391" i="1" s="1"/>
  <c r="M2392" i="1"/>
  <c r="P2392" i="1" s="1"/>
  <c r="M2393" i="1"/>
  <c r="P2393" i="1" s="1"/>
  <c r="M852" i="1"/>
  <c r="P852" i="1" s="1"/>
  <c r="M851" i="1"/>
  <c r="P851" i="1" s="1"/>
  <c r="M853" i="1"/>
  <c r="P853" i="1" s="1"/>
  <c r="M2394" i="1"/>
  <c r="P2394" i="1" s="1"/>
  <c r="M854" i="1"/>
  <c r="P854" i="1" s="1"/>
  <c r="M855" i="1"/>
  <c r="P855" i="1" s="1"/>
  <c r="M2395" i="1"/>
  <c r="P2395" i="1" s="1"/>
  <c r="M2396" i="1"/>
  <c r="P2396" i="1" s="1"/>
  <c r="M2397" i="1"/>
  <c r="P2397" i="1" s="1"/>
  <c r="M2398" i="1"/>
  <c r="P2398" i="1" s="1"/>
  <c r="M2399" i="1"/>
  <c r="P2399" i="1" s="1"/>
  <c r="M2400" i="1"/>
  <c r="P2400" i="1" s="1"/>
  <c r="M2020" i="1"/>
  <c r="P2020" i="1" s="1"/>
  <c r="M856" i="1"/>
  <c r="P856" i="1" s="1"/>
  <c r="M857" i="1"/>
  <c r="P857" i="1" s="1"/>
  <c r="M2401" i="1"/>
  <c r="P2401" i="1" s="1"/>
  <c r="M858" i="1"/>
  <c r="P858" i="1" s="1"/>
  <c r="M859" i="1"/>
  <c r="P859" i="1" s="1"/>
  <c r="M2402" i="1"/>
  <c r="P2402" i="1" s="1"/>
  <c r="M860" i="1"/>
  <c r="P860" i="1" s="1"/>
  <c r="M3494" i="1"/>
  <c r="P3494" i="1" s="1"/>
  <c r="M861" i="1"/>
  <c r="P861" i="1" s="1"/>
  <c r="M2403" i="1"/>
  <c r="P2403" i="1" s="1"/>
  <c r="M862" i="1"/>
  <c r="P862" i="1" s="1"/>
  <c r="M863" i="1"/>
  <c r="P863" i="1" s="1"/>
  <c r="M864" i="1"/>
  <c r="P864" i="1" s="1"/>
  <c r="M2405" i="1"/>
  <c r="P2405" i="1" s="1"/>
  <c r="M2404" i="1"/>
  <c r="P2404" i="1" s="1"/>
  <c r="M2406" i="1"/>
  <c r="P2406" i="1" s="1"/>
  <c r="M865" i="1"/>
  <c r="P865" i="1" s="1"/>
  <c r="M866" i="1"/>
  <c r="P866" i="1" s="1"/>
  <c r="M867" i="1"/>
  <c r="P867" i="1" s="1"/>
  <c r="M2407" i="1"/>
  <c r="P2407" i="1" s="1"/>
  <c r="M868" i="1"/>
  <c r="P868" i="1" s="1"/>
  <c r="M3495" i="1"/>
  <c r="P3495" i="1" s="1"/>
  <c r="M2408" i="1"/>
  <c r="P2408" i="1" s="1"/>
  <c r="M869" i="1"/>
  <c r="P869" i="1" s="1"/>
  <c r="M870" i="1"/>
  <c r="P870" i="1" s="1"/>
  <c r="M871" i="1"/>
  <c r="P871" i="1" s="1"/>
  <c r="M2409" i="1"/>
  <c r="P2409" i="1" s="1"/>
  <c r="M2021" i="1"/>
  <c r="P2021" i="1" s="1"/>
  <c r="M872" i="1"/>
  <c r="P872" i="1" s="1"/>
  <c r="M3496" i="1"/>
  <c r="P3496" i="1" s="1"/>
  <c r="M2410" i="1"/>
  <c r="P2410" i="1" s="1"/>
  <c r="M873" i="1"/>
  <c r="P873" i="1" s="1"/>
  <c r="M2411" i="1"/>
  <c r="P2411" i="1" s="1"/>
  <c r="M2412" i="1"/>
  <c r="P2412" i="1" s="1"/>
  <c r="M2022" i="1"/>
  <c r="P2022" i="1" s="1"/>
  <c r="M874" i="1"/>
  <c r="P874" i="1" s="1"/>
  <c r="M2413" i="1"/>
  <c r="P2413" i="1" s="1"/>
  <c r="M875" i="1"/>
  <c r="P875" i="1" s="1"/>
  <c r="M876" i="1"/>
  <c r="P876" i="1" s="1"/>
  <c r="M877" i="1"/>
  <c r="P877" i="1" s="1"/>
  <c r="M878" i="1"/>
  <c r="P878" i="1" s="1"/>
  <c r="M879" i="1"/>
  <c r="P879" i="1" s="1"/>
  <c r="M2023" i="1"/>
  <c r="P2023" i="1" s="1"/>
  <c r="M880" i="1"/>
  <c r="P880" i="1" s="1"/>
  <c r="M2414" i="1"/>
  <c r="P2414" i="1" s="1"/>
  <c r="M881" i="1"/>
  <c r="P881" i="1" s="1"/>
  <c r="M2415" i="1"/>
  <c r="P2415" i="1" s="1"/>
  <c r="M882" i="1"/>
  <c r="P882" i="1" s="1"/>
  <c r="M883" i="1"/>
  <c r="P883" i="1" s="1"/>
  <c r="M2024" i="1"/>
  <c r="P2024" i="1" s="1"/>
  <c r="M2416" i="1"/>
  <c r="P2416" i="1" s="1"/>
  <c r="M884" i="1"/>
  <c r="P884" i="1" s="1"/>
  <c r="M885" i="1"/>
  <c r="P885" i="1" s="1"/>
  <c r="M2417" i="1"/>
  <c r="P2417" i="1" s="1"/>
  <c r="M886" i="1"/>
  <c r="P886" i="1" s="1"/>
  <c r="M887" i="1"/>
  <c r="P887" i="1" s="1"/>
  <c r="M888" i="1"/>
  <c r="P888" i="1" s="1"/>
  <c r="M2418" i="1"/>
  <c r="P2418" i="1" s="1"/>
  <c r="M889" i="1"/>
  <c r="P889" i="1" s="1"/>
  <c r="M2419" i="1"/>
  <c r="P2419" i="1" s="1"/>
  <c r="M890" i="1"/>
  <c r="P890" i="1" s="1"/>
  <c r="M891" i="1"/>
  <c r="P891" i="1" s="1"/>
  <c r="M892" i="1"/>
  <c r="P892" i="1" s="1"/>
  <c r="M3497" i="1"/>
  <c r="P3497" i="1" s="1"/>
  <c r="M893" i="1"/>
  <c r="P893" i="1" s="1"/>
  <c r="M894" i="1"/>
  <c r="P894" i="1" s="1"/>
  <c r="M895" i="1"/>
  <c r="P895" i="1" s="1"/>
  <c r="M896" i="1"/>
  <c r="P896" i="1" s="1"/>
  <c r="M2420" i="1"/>
  <c r="P2420" i="1" s="1"/>
  <c r="M2421" i="1"/>
  <c r="P2421" i="1" s="1"/>
  <c r="M897" i="1"/>
  <c r="P897" i="1" s="1"/>
  <c r="M898" i="1"/>
  <c r="P898" i="1" s="1"/>
  <c r="M899" i="1"/>
  <c r="P899" i="1" s="1"/>
  <c r="M2422" i="1"/>
  <c r="P2422" i="1" s="1"/>
  <c r="M2423" i="1"/>
  <c r="P2423" i="1" s="1"/>
  <c r="M900" i="1"/>
  <c r="P900" i="1" s="1"/>
  <c r="M2424" i="1"/>
  <c r="P2424" i="1" s="1"/>
  <c r="M2425" i="1"/>
  <c r="P2425" i="1" s="1"/>
  <c r="M2426" i="1"/>
  <c r="P2426" i="1" s="1"/>
  <c r="M2427" i="1"/>
  <c r="P2427" i="1" s="1"/>
  <c r="M2428" i="1"/>
  <c r="P2428" i="1" s="1"/>
  <c r="M3498" i="1"/>
  <c r="P3498" i="1" s="1"/>
  <c r="M3499" i="1"/>
  <c r="P3499" i="1" s="1"/>
  <c r="M2429" i="1"/>
  <c r="P2429" i="1" s="1"/>
  <c r="M901" i="1"/>
  <c r="P901" i="1" s="1"/>
  <c r="M2430" i="1"/>
  <c r="P2430" i="1" s="1"/>
  <c r="M902" i="1"/>
  <c r="P902" i="1" s="1"/>
  <c r="M3500" i="1"/>
  <c r="P3500" i="1" s="1"/>
  <c r="M2025" i="1"/>
  <c r="P2025" i="1" s="1"/>
  <c r="M903" i="1"/>
  <c r="P903" i="1" s="1"/>
  <c r="M904" i="1"/>
  <c r="P904" i="1" s="1"/>
  <c r="M905" i="1"/>
  <c r="P905" i="1" s="1"/>
  <c r="M2431" i="1"/>
  <c r="P2431" i="1" s="1"/>
  <c r="M2026" i="1"/>
  <c r="P2026" i="1" s="1"/>
  <c r="M906" i="1"/>
  <c r="P906" i="1" s="1"/>
  <c r="M3501" i="1"/>
  <c r="P3501" i="1" s="1"/>
  <c r="M907" i="1"/>
  <c r="P907" i="1" s="1"/>
  <c r="M908" i="1"/>
  <c r="P908" i="1" s="1"/>
  <c r="M909" i="1"/>
  <c r="P909" i="1" s="1"/>
  <c r="M2432" i="1"/>
  <c r="P2432" i="1" s="1"/>
  <c r="M910" i="1"/>
  <c r="P910" i="1" s="1"/>
  <c r="M3502" i="1"/>
  <c r="P3502" i="1" s="1"/>
  <c r="M911" i="1"/>
  <c r="P911" i="1" s="1"/>
  <c r="M912" i="1"/>
  <c r="P912" i="1" s="1"/>
  <c r="M2433" i="1"/>
  <c r="P2433" i="1" s="1"/>
  <c r="M913" i="1"/>
  <c r="P913" i="1" s="1"/>
  <c r="M914" i="1"/>
  <c r="P914" i="1" s="1"/>
  <c r="M2434" i="1"/>
  <c r="P2434" i="1" s="1"/>
  <c r="M2435" i="1"/>
  <c r="P2435" i="1" s="1"/>
  <c r="M2436" i="1"/>
  <c r="P2436" i="1" s="1"/>
  <c r="M915" i="1"/>
  <c r="P915" i="1" s="1"/>
  <c r="M2437" i="1"/>
  <c r="P2437" i="1" s="1"/>
  <c r="M2438" i="1"/>
  <c r="P2438" i="1" s="1"/>
  <c r="M3503" i="1"/>
  <c r="P3503" i="1" s="1"/>
  <c r="M916" i="1"/>
  <c r="P916" i="1" s="1"/>
  <c r="M2439" i="1"/>
  <c r="P2439" i="1" s="1"/>
  <c r="M917" i="1"/>
  <c r="P917" i="1" s="1"/>
  <c r="M2440" i="1"/>
  <c r="P2440" i="1" s="1"/>
  <c r="M918" i="1"/>
  <c r="P918" i="1" s="1"/>
  <c r="M2441" i="1"/>
  <c r="P2441" i="1" s="1"/>
  <c r="M919" i="1"/>
  <c r="P919" i="1" s="1"/>
  <c r="M920" i="1"/>
  <c r="P920" i="1" s="1"/>
  <c r="M3504" i="1"/>
  <c r="P3504" i="1" s="1"/>
  <c r="M921" i="1"/>
  <c r="P921" i="1" s="1"/>
  <c r="M2442" i="1"/>
  <c r="P2442" i="1" s="1"/>
  <c r="M922" i="1"/>
  <c r="P922" i="1" s="1"/>
  <c r="M923" i="1"/>
  <c r="P923" i="1" s="1"/>
  <c r="M924" i="1"/>
  <c r="P924" i="1" s="1"/>
  <c r="M2443" i="1"/>
  <c r="P2443" i="1" s="1"/>
  <c r="M925" i="1"/>
  <c r="P925" i="1" s="1"/>
  <c r="M2444" i="1"/>
  <c r="P2444" i="1" s="1"/>
  <c r="M2445" i="1"/>
  <c r="P2445" i="1" s="1"/>
  <c r="M2446" i="1"/>
  <c r="P2446" i="1" s="1"/>
  <c r="M926" i="1"/>
  <c r="P926" i="1" s="1"/>
  <c r="M2447" i="1"/>
  <c r="P2447" i="1" s="1"/>
  <c r="M2448" i="1"/>
  <c r="P2448" i="1" s="1"/>
  <c r="M927" i="1"/>
  <c r="P927" i="1" s="1"/>
  <c r="M928" i="1"/>
  <c r="P928" i="1" s="1"/>
  <c r="M2449" i="1"/>
  <c r="P2449" i="1" s="1"/>
  <c r="M2450" i="1"/>
  <c r="P2450" i="1" s="1"/>
  <c r="M930" i="1"/>
  <c r="P930" i="1" s="1"/>
  <c r="M929" i="1"/>
  <c r="P929" i="1" s="1"/>
  <c r="M2027" i="1"/>
  <c r="P2027" i="1" s="1"/>
  <c r="M2028" i="1"/>
  <c r="P2028" i="1" s="1"/>
  <c r="M931" i="1"/>
  <c r="P931" i="1" s="1"/>
  <c r="M2029" i="1"/>
  <c r="P2029" i="1" s="1"/>
  <c r="M2451" i="1"/>
  <c r="P2451" i="1" s="1"/>
  <c r="M2452" i="1"/>
  <c r="P2452" i="1" s="1"/>
  <c r="M932" i="1"/>
  <c r="P932" i="1" s="1"/>
  <c r="M933" i="1"/>
  <c r="P933" i="1" s="1"/>
  <c r="M934" i="1"/>
  <c r="P934" i="1" s="1"/>
  <c r="M2453" i="1"/>
  <c r="P2453" i="1" s="1"/>
  <c r="M2454" i="1"/>
  <c r="P2454" i="1" s="1"/>
  <c r="M935" i="1"/>
  <c r="P935" i="1" s="1"/>
  <c r="M936" i="1"/>
  <c r="P936" i="1" s="1"/>
  <c r="M937" i="1"/>
  <c r="P937" i="1" s="1"/>
  <c r="M938" i="1"/>
  <c r="P938" i="1" s="1"/>
  <c r="M2455" i="1"/>
  <c r="P2455" i="1" s="1"/>
  <c r="M939" i="1"/>
  <c r="P939" i="1" s="1"/>
  <c r="M940" i="1"/>
  <c r="P940" i="1" s="1"/>
  <c r="M2456" i="1"/>
  <c r="P2456" i="1" s="1"/>
  <c r="M941" i="1"/>
  <c r="P941" i="1" s="1"/>
  <c r="M2457" i="1"/>
  <c r="P2457" i="1" s="1"/>
  <c r="M942" i="1"/>
  <c r="P942" i="1" s="1"/>
  <c r="M2030" i="1"/>
  <c r="P2030" i="1" s="1"/>
  <c r="M943" i="1"/>
  <c r="P943" i="1" s="1"/>
  <c r="M2031" i="1"/>
  <c r="P2031" i="1" s="1"/>
  <c r="M944" i="1"/>
  <c r="P944" i="1" s="1"/>
  <c r="M945" i="1"/>
  <c r="P945" i="1" s="1"/>
  <c r="M2458" i="1"/>
  <c r="P2458" i="1" s="1"/>
  <c r="M946" i="1"/>
  <c r="P946" i="1" s="1"/>
  <c r="M2459" i="1"/>
  <c r="P2459" i="1" s="1"/>
  <c r="M2460" i="1"/>
  <c r="P2460" i="1" s="1"/>
  <c r="M2461" i="1"/>
  <c r="P2461" i="1" s="1"/>
  <c r="M947" i="1"/>
  <c r="P947" i="1" s="1"/>
  <c r="M2462" i="1"/>
  <c r="P2462" i="1" s="1"/>
  <c r="M948" i="1"/>
  <c r="P948" i="1" s="1"/>
  <c r="M949" i="1"/>
  <c r="P949" i="1" s="1"/>
  <c r="M3505" i="1"/>
  <c r="P3505" i="1" s="1"/>
  <c r="M2464" i="1"/>
  <c r="P2464" i="1" s="1"/>
  <c r="M2463" i="1"/>
  <c r="P2463" i="1" s="1"/>
  <c r="M2465" i="1"/>
  <c r="P2465" i="1" s="1"/>
  <c r="M2032" i="1"/>
  <c r="P2032" i="1" s="1"/>
  <c r="M950" i="1"/>
  <c r="P950" i="1" s="1"/>
  <c r="M951" i="1"/>
  <c r="P951" i="1" s="1"/>
  <c r="M2466" i="1"/>
  <c r="P2466" i="1" s="1"/>
  <c r="M2467" i="1"/>
  <c r="P2467" i="1" s="1"/>
  <c r="M2033" i="1"/>
  <c r="P2033" i="1" s="1"/>
  <c r="M952" i="1"/>
  <c r="P952" i="1" s="1"/>
  <c r="M2468" i="1"/>
  <c r="P2468" i="1" s="1"/>
  <c r="M953" i="1"/>
  <c r="P953" i="1" s="1"/>
  <c r="M2469" i="1"/>
  <c r="P2469" i="1" s="1"/>
  <c r="M954" i="1"/>
  <c r="P954" i="1" s="1"/>
  <c r="M2470" i="1"/>
  <c r="P2470" i="1" s="1"/>
  <c r="M2471" i="1"/>
  <c r="P2471" i="1" s="1"/>
  <c r="M955" i="1"/>
  <c r="P955" i="1" s="1"/>
  <c r="M956" i="1"/>
  <c r="P956" i="1" s="1"/>
  <c r="M2034" i="1"/>
  <c r="P2034" i="1" s="1"/>
  <c r="M957" i="1"/>
  <c r="P957" i="1" s="1"/>
  <c r="M958" i="1"/>
  <c r="P958" i="1" s="1"/>
  <c r="M3506" i="1"/>
  <c r="P3506" i="1" s="1"/>
  <c r="M3507" i="1"/>
  <c r="P3507" i="1" s="1"/>
  <c r="M2472" i="1"/>
  <c r="P2472" i="1" s="1"/>
  <c r="M959" i="1"/>
  <c r="P959" i="1" s="1"/>
  <c r="M2473" i="1"/>
  <c r="P2473" i="1" s="1"/>
  <c r="M960" i="1"/>
  <c r="P960" i="1" s="1"/>
  <c r="M961" i="1"/>
  <c r="P961" i="1" s="1"/>
  <c r="M962" i="1"/>
  <c r="P962" i="1" s="1"/>
  <c r="M2474" i="1"/>
  <c r="P2474" i="1" s="1"/>
  <c r="M963" i="1"/>
  <c r="P963" i="1" s="1"/>
  <c r="M964" i="1"/>
  <c r="P964" i="1" s="1"/>
  <c r="M965" i="1"/>
  <c r="P965" i="1" s="1"/>
  <c r="M2475" i="1"/>
  <c r="P2475" i="1" s="1"/>
  <c r="M966" i="1"/>
  <c r="P966" i="1" s="1"/>
  <c r="M2035" i="1"/>
  <c r="P2035" i="1" s="1"/>
  <c r="M967" i="1"/>
  <c r="P967" i="1" s="1"/>
  <c r="M968" i="1"/>
  <c r="P968" i="1" s="1"/>
  <c r="M969" i="1"/>
  <c r="P969" i="1" s="1"/>
  <c r="M970" i="1"/>
  <c r="P970" i="1" s="1"/>
  <c r="M2476" i="1"/>
  <c r="P2476" i="1" s="1"/>
  <c r="M971" i="1"/>
  <c r="P971" i="1" s="1"/>
  <c r="M2477" i="1"/>
  <c r="P2477" i="1" s="1"/>
  <c r="M972" i="1"/>
  <c r="P972" i="1" s="1"/>
  <c r="M2478" i="1"/>
  <c r="P2478" i="1" s="1"/>
  <c r="M973" i="1"/>
  <c r="P973" i="1" s="1"/>
  <c r="M974" i="1"/>
  <c r="P974" i="1" s="1"/>
  <c r="M975" i="1"/>
  <c r="P975" i="1" s="1"/>
  <c r="M976" i="1"/>
  <c r="P976" i="1" s="1"/>
  <c r="M2479" i="1"/>
  <c r="P2479" i="1" s="1"/>
  <c r="M977" i="1"/>
  <c r="P977" i="1" s="1"/>
  <c r="M978" i="1"/>
  <c r="P978" i="1" s="1"/>
  <c r="M979" i="1"/>
  <c r="P979" i="1" s="1"/>
  <c r="M2480" i="1"/>
  <c r="P2480" i="1" s="1"/>
  <c r="M2481" i="1"/>
  <c r="P2481" i="1" s="1"/>
  <c r="M2036" i="1"/>
  <c r="P2036" i="1" s="1"/>
  <c r="M2482" i="1"/>
  <c r="P2482" i="1" s="1"/>
  <c r="M980" i="1"/>
  <c r="P980" i="1" s="1"/>
  <c r="M2484" i="1"/>
  <c r="P2484" i="1" s="1"/>
  <c r="M2483" i="1"/>
  <c r="P2483" i="1" s="1"/>
  <c r="M981" i="1"/>
  <c r="P981" i="1" s="1"/>
  <c r="M982" i="1"/>
  <c r="P982" i="1" s="1"/>
  <c r="M2485" i="1"/>
  <c r="P2485" i="1" s="1"/>
  <c r="M2486" i="1"/>
  <c r="P2486" i="1" s="1"/>
  <c r="M983" i="1"/>
  <c r="P983" i="1" s="1"/>
  <c r="M984" i="1"/>
  <c r="P984" i="1" s="1"/>
  <c r="M2487" i="1"/>
  <c r="P2487" i="1" s="1"/>
  <c r="M985" i="1"/>
  <c r="P985" i="1" s="1"/>
  <c r="M2488" i="1"/>
  <c r="P2488" i="1" s="1"/>
  <c r="M986" i="1"/>
  <c r="P986" i="1" s="1"/>
  <c r="M987" i="1"/>
  <c r="P987" i="1" s="1"/>
  <c r="M2489" i="1"/>
  <c r="P2489" i="1" s="1"/>
  <c r="M2037" i="1"/>
  <c r="P2037" i="1" s="1"/>
  <c r="M2490" i="1"/>
  <c r="P2490" i="1" s="1"/>
  <c r="M988" i="1"/>
  <c r="P988" i="1" s="1"/>
  <c r="M989" i="1"/>
  <c r="P989" i="1" s="1"/>
  <c r="M2491" i="1"/>
  <c r="P2491" i="1" s="1"/>
  <c r="M2492" i="1"/>
  <c r="P2492" i="1" s="1"/>
  <c r="M3508" i="1"/>
  <c r="P3508" i="1" s="1"/>
  <c r="M990" i="1"/>
  <c r="P990" i="1" s="1"/>
  <c r="M2493" i="1"/>
  <c r="P2493" i="1" s="1"/>
  <c r="M991" i="1"/>
  <c r="P991" i="1" s="1"/>
  <c r="M2494" i="1"/>
  <c r="P2494" i="1" s="1"/>
  <c r="M2495" i="1"/>
  <c r="P2495" i="1" s="1"/>
  <c r="M992" i="1"/>
  <c r="P992" i="1" s="1"/>
  <c r="M2496" i="1"/>
  <c r="P2496" i="1" s="1"/>
  <c r="M2498" i="1"/>
  <c r="P2498" i="1" s="1"/>
  <c r="M2497" i="1"/>
  <c r="P2497" i="1" s="1"/>
  <c r="M2499" i="1"/>
  <c r="P2499" i="1" s="1"/>
  <c r="M3509" i="1"/>
  <c r="P3509" i="1" s="1"/>
  <c r="M993" i="1"/>
  <c r="P993" i="1" s="1"/>
  <c r="M2500" i="1"/>
  <c r="P2500" i="1" s="1"/>
  <c r="M994" i="1"/>
  <c r="P994" i="1" s="1"/>
  <c r="M2501" i="1"/>
  <c r="P2501" i="1" s="1"/>
  <c r="M2502" i="1"/>
  <c r="P2502" i="1" s="1"/>
  <c r="M995" i="1"/>
  <c r="P995" i="1" s="1"/>
  <c r="M2503" i="1"/>
  <c r="P2503" i="1" s="1"/>
  <c r="M996" i="1"/>
  <c r="P996" i="1" s="1"/>
  <c r="M997" i="1"/>
  <c r="P997" i="1" s="1"/>
  <c r="M998" i="1"/>
  <c r="P998" i="1" s="1"/>
  <c r="M2504" i="1"/>
  <c r="P2504" i="1" s="1"/>
  <c r="M2505" i="1"/>
  <c r="P2505" i="1" s="1"/>
  <c r="M999" i="1"/>
  <c r="P999" i="1" s="1"/>
  <c r="M2506" i="1"/>
  <c r="P2506" i="1" s="1"/>
  <c r="M2507" i="1"/>
  <c r="P2507" i="1" s="1"/>
  <c r="M2508" i="1"/>
  <c r="P2508" i="1" s="1"/>
  <c r="M2509" i="1"/>
  <c r="P2509" i="1" s="1"/>
  <c r="M1000" i="1"/>
  <c r="P1000" i="1" s="1"/>
  <c r="M2510" i="1"/>
  <c r="P2510" i="1" s="1"/>
  <c r="M2512" i="1"/>
  <c r="P2512" i="1" s="1"/>
  <c r="M2511" i="1"/>
  <c r="P2511" i="1" s="1"/>
  <c r="M3510" i="1"/>
  <c r="P3510" i="1" s="1"/>
  <c r="M2513" i="1"/>
  <c r="P2513" i="1" s="1"/>
  <c r="M1001" i="1"/>
  <c r="P1001" i="1" s="1"/>
  <c r="M2514" i="1"/>
  <c r="P2514" i="1" s="1"/>
  <c r="M2515" i="1"/>
  <c r="P2515" i="1" s="1"/>
  <c r="M2516" i="1"/>
  <c r="P2516" i="1" s="1"/>
  <c r="M3511" i="1"/>
  <c r="P3511" i="1" s="1"/>
  <c r="M1002" i="1"/>
  <c r="P1002" i="1" s="1"/>
  <c r="M1003" i="1"/>
  <c r="P1003" i="1" s="1"/>
  <c r="M2517" i="1"/>
  <c r="P2517" i="1" s="1"/>
  <c r="M1004" i="1"/>
  <c r="P1004" i="1" s="1"/>
  <c r="M1005" i="1"/>
  <c r="P1005" i="1" s="1"/>
  <c r="M2518" i="1"/>
  <c r="P2518" i="1" s="1"/>
  <c r="M2519" i="1"/>
  <c r="P2519" i="1" s="1"/>
  <c r="M1006" i="1"/>
  <c r="P1006" i="1" s="1"/>
  <c r="M1007" i="1"/>
  <c r="P1007" i="1" s="1"/>
  <c r="M1008" i="1"/>
  <c r="P1008" i="1" s="1"/>
  <c r="M2520" i="1"/>
  <c r="P2520" i="1" s="1"/>
  <c r="M1009" i="1"/>
  <c r="P1009" i="1" s="1"/>
  <c r="M1010" i="1"/>
  <c r="P1010" i="1" s="1"/>
  <c r="M1011" i="1"/>
  <c r="P1011" i="1" s="1"/>
  <c r="M1012" i="1"/>
  <c r="P1012" i="1" s="1"/>
  <c r="M2038" i="1"/>
  <c r="P2038" i="1" s="1"/>
  <c r="M2521" i="1"/>
  <c r="P2521" i="1" s="1"/>
  <c r="M2522" i="1"/>
  <c r="P2522" i="1" s="1"/>
  <c r="M1013" i="1"/>
  <c r="P1013" i="1" s="1"/>
  <c r="M2523" i="1"/>
  <c r="P2523" i="1" s="1"/>
  <c r="M2524" i="1"/>
  <c r="P2524" i="1" s="1"/>
  <c r="M2525" i="1"/>
  <c r="P2525" i="1" s="1"/>
  <c r="M2039" i="1"/>
  <c r="P2039" i="1" s="1"/>
  <c r="M1014" i="1"/>
  <c r="P1014" i="1" s="1"/>
  <c r="M3512" i="1"/>
  <c r="P3512" i="1" s="1"/>
  <c r="M2040" i="1"/>
  <c r="P2040" i="1" s="1"/>
  <c r="M2526" i="1"/>
  <c r="P2526" i="1" s="1"/>
  <c r="M1015" i="1"/>
  <c r="P1015" i="1" s="1"/>
  <c r="M1016" i="1"/>
  <c r="P1016" i="1" s="1"/>
  <c r="M1017" i="1"/>
  <c r="P1017" i="1" s="1"/>
  <c r="M2527" i="1"/>
  <c r="P2527" i="1" s="1"/>
  <c r="M1018" i="1"/>
  <c r="P1018" i="1" s="1"/>
  <c r="M2041" i="1"/>
  <c r="P2041" i="1" s="1"/>
  <c r="M2528" i="1"/>
  <c r="P2528" i="1" s="1"/>
  <c r="M2042" i="1"/>
  <c r="P2042" i="1" s="1"/>
  <c r="M2043" i="1"/>
  <c r="P2043" i="1" s="1"/>
  <c r="M1019" i="1"/>
  <c r="P1019" i="1" s="1"/>
  <c r="M2529" i="1"/>
  <c r="P2529" i="1" s="1"/>
  <c r="M2530" i="1"/>
  <c r="P2530" i="1" s="1"/>
  <c r="M2531" i="1"/>
  <c r="P2531" i="1" s="1"/>
  <c r="M2532" i="1"/>
  <c r="P2532" i="1" s="1"/>
  <c r="M2044" i="1"/>
  <c r="P2044" i="1" s="1"/>
  <c r="M2533" i="1"/>
  <c r="P2533" i="1" s="1"/>
  <c r="M2534" i="1"/>
  <c r="P2534" i="1" s="1"/>
  <c r="M2535" i="1"/>
  <c r="P2535" i="1" s="1"/>
  <c r="M2536" i="1"/>
  <c r="P2536" i="1" s="1"/>
  <c r="M3513" i="1"/>
  <c r="P3513" i="1" s="1"/>
  <c r="M1020" i="1"/>
  <c r="P1020" i="1" s="1"/>
  <c r="M3514" i="1"/>
  <c r="P3514" i="1" s="1"/>
  <c r="M1021" i="1"/>
  <c r="P1021" i="1" s="1"/>
  <c r="M2045" i="1"/>
  <c r="P2045" i="1" s="1"/>
  <c r="M2537" i="1"/>
  <c r="P2537" i="1" s="1"/>
  <c r="M2538" i="1"/>
  <c r="P2538" i="1" s="1"/>
  <c r="M2539" i="1"/>
  <c r="P2539" i="1" s="1"/>
  <c r="M2046" i="1"/>
  <c r="P2046" i="1" s="1"/>
  <c r="M2540" i="1"/>
  <c r="P2540" i="1" s="1"/>
  <c r="M1022" i="1"/>
  <c r="P1022" i="1" s="1"/>
  <c r="M1023" i="1"/>
  <c r="P1023" i="1" s="1"/>
  <c r="M1024" i="1"/>
  <c r="P1024" i="1" s="1"/>
  <c r="M2047" i="1"/>
  <c r="P2047" i="1" s="1"/>
  <c r="M1025" i="1"/>
  <c r="P1025" i="1" s="1"/>
  <c r="M2048" i="1"/>
  <c r="P2048" i="1" s="1"/>
  <c r="M2541" i="1"/>
  <c r="P2541" i="1" s="1"/>
  <c r="M1026" i="1"/>
  <c r="P1026" i="1" s="1"/>
  <c r="M1027" i="1"/>
  <c r="P1027" i="1" s="1"/>
  <c r="M2542" i="1"/>
  <c r="P2542" i="1" s="1"/>
  <c r="M2049" i="1"/>
  <c r="P2049" i="1" s="1"/>
  <c r="M2543" i="1"/>
  <c r="P2543" i="1" s="1"/>
  <c r="M3515" i="1"/>
  <c r="P3515" i="1" s="1"/>
  <c r="M3516" i="1"/>
  <c r="P3516" i="1" s="1"/>
  <c r="M1028" i="1"/>
  <c r="P1028" i="1" s="1"/>
  <c r="M2544" i="1"/>
  <c r="P2544" i="1" s="1"/>
  <c r="M2545" i="1"/>
  <c r="P2545" i="1" s="1"/>
  <c r="M1029" i="1"/>
  <c r="P1029" i="1" s="1"/>
  <c r="M1030" i="1"/>
  <c r="P1030" i="1" s="1"/>
  <c r="M1031" i="1"/>
  <c r="P1031" i="1" s="1"/>
  <c r="M2546" i="1"/>
  <c r="P2546" i="1" s="1"/>
  <c r="M1032" i="1"/>
  <c r="P1032" i="1" s="1"/>
  <c r="M1033" i="1"/>
  <c r="P1033" i="1" s="1"/>
  <c r="M1034" i="1"/>
  <c r="P1034" i="1" s="1"/>
  <c r="M2547" i="1"/>
  <c r="P2547" i="1" s="1"/>
  <c r="M2548" i="1"/>
  <c r="P2548" i="1" s="1"/>
  <c r="M2549" i="1"/>
  <c r="P2549" i="1" s="1"/>
  <c r="M2550" i="1"/>
  <c r="P2550" i="1" s="1"/>
  <c r="M2551" i="1"/>
  <c r="P2551" i="1" s="1"/>
  <c r="M2552" i="1"/>
  <c r="P2552" i="1" s="1"/>
  <c r="M2553" i="1"/>
  <c r="P2553" i="1" s="1"/>
  <c r="M2554" i="1"/>
  <c r="P2554" i="1" s="1"/>
  <c r="M2555" i="1"/>
  <c r="P2555" i="1" s="1"/>
  <c r="M1035" i="1"/>
  <c r="P1035" i="1" s="1"/>
  <c r="M1036" i="1"/>
  <c r="P1036" i="1" s="1"/>
  <c r="M2050" i="1"/>
  <c r="P2050" i="1" s="1"/>
  <c r="M2556" i="1"/>
  <c r="P2556" i="1" s="1"/>
  <c r="M2557" i="1"/>
  <c r="P2557" i="1" s="1"/>
  <c r="M1037" i="1"/>
  <c r="P1037" i="1" s="1"/>
  <c r="M2051" i="1"/>
  <c r="P2051" i="1" s="1"/>
  <c r="M2558" i="1"/>
  <c r="P2558" i="1" s="1"/>
  <c r="M1038" i="1"/>
  <c r="P1038" i="1" s="1"/>
  <c r="M2559" i="1"/>
  <c r="P2559" i="1" s="1"/>
  <c r="M1039" i="1"/>
  <c r="P1039" i="1" s="1"/>
  <c r="M2560" i="1"/>
  <c r="P2560" i="1" s="1"/>
  <c r="M2561" i="1"/>
  <c r="P2561" i="1" s="1"/>
  <c r="M2052" i="1"/>
  <c r="P2052" i="1" s="1"/>
  <c r="M2562" i="1"/>
  <c r="P2562" i="1" s="1"/>
  <c r="M1040" i="1"/>
  <c r="P1040" i="1" s="1"/>
  <c r="M2053" i="1"/>
  <c r="P2053" i="1" s="1"/>
  <c r="M1041" i="1"/>
  <c r="P1041" i="1" s="1"/>
  <c r="M3517" i="1"/>
  <c r="P3517" i="1" s="1"/>
  <c r="M1042" i="1"/>
  <c r="P1042" i="1" s="1"/>
  <c r="M1043" i="1"/>
  <c r="P1043" i="1" s="1"/>
  <c r="M2563" i="1"/>
  <c r="P2563" i="1" s="1"/>
  <c r="M1044" i="1"/>
  <c r="P1044" i="1" s="1"/>
  <c r="M2564" i="1"/>
  <c r="P2564" i="1" s="1"/>
  <c r="M1045" i="1"/>
  <c r="P1045" i="1" s="1"/>
  <c r="M1046" i="1"/>
  <c r="P1046" i="1" s="1"/>
  <c r="M2565" i="1"/>
  <c r="P2565" i="1" s="1"/>
  <c r="M2566" i="1"/>
  <c r="P2566" i="1" s="1"/>
  <c r="M2567" i="1"/>
  <c r="P2567" i="1" s="1"/>
  <c r="M1047" i="1"/>
  <c r="P1047" i="1" s="1"/>
  <c r="M2568" i="1"/>
  <c r="P2568" i="1" s="1"/>
  <c r="M2569" i="1"/>
  <c r="P2569" i="1" s="1"/>
  <c r="M1048" i="1"/>
  <c r="P1048" i="1" s="1"/>
  <c r="M2570" i="1"/>
  <c r="P2570" i="1" s="1"/>
  <c r="M3518" i="1"/>
  <c r="P3518" i="1" s="1"/>
  <c r="M2571" i="1"/>
  <c r="P2571" i="1" s="1"/>
  <c r="M2572" i="1"/>
  <c r="P2572" i="1" s="1"/>
  <c r="M2573" i="1"/>
  <c r="P2573" i="1" s="1"/>
  <c r="M3519" i="1"/>
  <c r="P3519" i="1" s="1"/>
  <c r="M2574" i="1"/>
  <c r="P2574" i="1" s="1"/>
  <c r="M1049" i="1"/>
  <c r="P1049" i="1" s="1"/>
  <c r="M2575" i="1"/>
  <c r="P2575" i="1" s="1"/>
  <c r="M2576" i="1"/>
  <c r="P2576" i="1" s="1"/>
  <c r="M2577" i="1"/>
  <c r="P2577" i="1" s="1"/>
  <c r="M2578" i="1"/>
  <c r="P2578" i="1" s="1"/>
  <c r="M1050" i="1"/>
  <c r="P1050" i="1" s="1"/>
  <c r="M2579" i="1"/>
  <c r="P2579" i="1" s="1"/>
  <c r="M1051" i="1"/>
  <c r="P1051" i="1" s="1"/>
  <c r="M2580" i="1"/>
  <c r="P2580" i="1" s="1"/>
  <c r="M1052" i="1"/>
  <c r="P1052" i="1" s="1"/>
  <c r="M2054" i="1"/>
  <c r="P2054" i="1" s="1"/>
  <c r="M2581" i="1"/>
  <c r="P2581" i="1" s="1"/>
  <c r="M1053" i="1"/>
  <c r="P1053" i="1" s="1"/>
  <c r="M2582" i="1"/>
  <c r="P2582" i="1" s="1"/>
  <c r="M2583" i="1"/>
  <c r="P2583" i="1" s="1"/>
  <c r="M1054" i="1"/>
  <c r="P1054" i="1" s="1"/>
  <c r="M2584" i="1"/>
  <c r="P2584" i="1" s="1"/>
  <c r="M3520" i="1"/>
  <c r="P3520" i="1" s="1"/>
  <c r="M1055" i="1"/>
  <c r="P1055" i="1" s="1"/>
  <c r="M2585" i="1"/>
  <c r="P2585" i="1" s="1"/>
  <c r="M2586" i="1"/>
  <c r="P2586" i="1" s="1"/>
  <c r="M2055" i="1"/>
  <c r="P2055" i="1" s="1"/>
  <c r="M2587" i="1"/>
  <c r="P2587" i="1" s="1"/>
  <c r="M1056" i="1"/>
  <c r="P1056" i="1" s="1"/>
  <c r="M1057" i="1"/>
  <c r="P1057" i="1" s="1"/>
  <c r="M2588" i="1"/>
  <c r="P2588" i="1" s="1"/>
  <c r="M2589" i="1"/>
  <c r="P2589" i="1" s="1"/>
  <c r="M2590" i="1"/>
  <c r="P2590" i="1" s="1"/>
  <c r="M3521" i="1"/>
  <c r="P3521" i="1" s="1"/>
  <c r="M1058" i="1"/>
  <c r="P1058" i="1" s="1"/>
  <c r="M2591" i="1"/>
  <c r="P2591" i="1" s="1"/>
  <c r="M1059" i="1"/>
  <c r="P1059" i="1" s="1"/>
  <c r="M1060" i="1"/>
  <c r="P1060" i="1" s="1"/>
  <c r="M2592" i="1"/>
  <c r="P2592" i="1" s="1"/>
  <c r="M1061" i="1"/>
  <c r="P1061" i="1" s="1"/>
  <c r="M2056" i="1"/>
  <c r="P2056" i="1" s="1"/>
  <c r="M2593" i="1"/>
  <c r="P2593" i="1" s="1"/>
  <c r="M2594" i="1"/>
  <c r="P2594" i="1" s="1"/>
  <c r="M2595" i="1"/>
  <c r="P2595" i="1" s="1"/>
  <c r="M3522" i="1"/>
  <c r="P3522" i="1" s="1"/>
  <c r="M2596" i="1"/>
  <c r="P2596" i="1" s="1"/>
  <c r="M2057" i="1"/>
  <c r="P2057" i="1" s="1"/>
  <c r="M2597" i="1"/>
  <c r="P2597" i="1" s="1"/>
  <c r="M1062" i="1"/>
  <c r="P1062" i="1" s="1"/>
  <c r="M1063" i="1"/>
  <c r="P1063" i="1" s="1"/>
  <c r="M2598" i="1"/>
  <c r="P2598" i="1" s="1"/>
  <c r="M2599" i="1"/>
  <c r="P2599" i="1" s="1"/>
  <c r="M2600" i="1"/>
  <c r="P2600" i="1" s="1"/>
  <c r="M3523" i="1"/>
  <c r="P3523" i="1" s="1"/>
  <c r="M2601" i="1"/>
  <c r="P2601" i="1" s="1"/>
  <c r="M1064" i="1"/>
  <c r="P1064" i="1" s="1"/>
  <c r="M2602" i="1"/>
  <c r="P2602" i="1" s="1"/>
  <c r="M1065" i="1"/>
  <c r="P1065" i="1" s="1"/>
  <c r="M1066" i="1"/>
  <c r="P1066" i="1" s="1"/>
  <c r="M1067" i="1"/>
  <c r="P1067" i="1" s="1"/>
  <c r="M2603" i="1"/>
  <c r="P2603" i="1" s="1"/>
  <c r="M1068" i="1"/>
  <c r="P1068" i="1" s="1"/>
  <c r="M2604" i="1"/>
  <c r="P2604" i="1" s="1"/>
  <c r="M2058" i="1"/>
  <c r="P2058" i="1" s="1"/>
  <c r="M1070" i="1"/>
  <c r="P1070" i="1" s="1"/>
  <c r="M1069" i="1"/>
  <c r="P1069" i="1" s="1"/>
  <c r="M1071" i="1"/>
  <c r="P1071" i="1" s="1"/>
  <c r="M2605" i="1"/>
  <c r="P2605" i="1" s="1"/>
  <c r="M2606" i="1"/>
  <c r="P2606" i="1" s="1"/>
  <c r="M2607" i="1"/>
  <c r="P2607" i="1" s="1"/>
  <c r="M2608" i="1"/>
  <c r="P2608" i="1" s="1"/>
  <c r="M2609" i="1"/>
  <c r="P2609" i="1" s="1"/>
  <c r="M3524" i="1"/>
  <c r="P3524" i="1" s="1"/>
  <c r="M2610" i="1"/>
  <c r="P2610" i="1" s="1"/>
  <c r="M1073" i="1"/>
  <c r="P1073" i="1" s="1"/>
  <c r="M1072" i="1"/>
  <c r="P1072" i="1" s="1"/>
  <c r="M2059" i="1"/>
  <c r="P2059" i="1" s="1"/>
  <c r="M2611" i="1"/>
  <c r="P2611" i="1" s="1"/>
  <c r="M2612" i="1"/>
  <c r="P2612" i="1" s="1"/>
  <c r="M1074" i="1"/>
  <c r="P1074" i="1" s="1"/>
  <c r="M2613" i="1"/>
  <c r="P2613" i="1" s="1"/>
  <c r="M1075" i="1"/>
  <c r="P1075" i="1" s="1"/>
  <c r="M1076" i="1"/>
  <c r="P1076" i="1" s="1"/>
  <c r="M2060" i="1"/>
  <c r="P2060" i="1" s="1"/>
  <c r="M1077" i="1"/>
  <c r="P1077" i="1" s="1"/>
  <c r="M2614" i="1"/>
  <c r="P2614" i="1" s="1"/>
  <c r="M2615" i="1"/>
  <c r="P2615" i="1" s="1"/>
  <c r="M2616" i="1"/>
  <c r="P2616" i="1" s="1"/>
  <c r="M2617" i="1"/>
  <c r="P2617" i="1" s="1"/>
  <c r="M1078" i="1"/>
  <c r="P1078" i="1" s="1"/>
  <c r="M3525" i="1"/>
  <c r="P3525" i="1" s="1"/>
  <c r="M2618" i="1"/>
  <c r="P2618" i="1" s="1"/>
  <c r="M2619" i="1"/>
  <c r="P2619" i="1" s="1"/>
  <c r="M2620" i="1"/>
  <c r="P2620" i="1" s="1"/>
  <c r="M2621" i="1"/>
  <c r="P2621" i="1" s="1"/>
  <c r="M2622" i="1"/>
  <c r="P2622" i="1" s="1"/>
  <c r="M2623" i="1"/>
  <c r="P2623" i="1" s="1"/>
  <c r="M1079" i="1"/>
  <c r="P1079" i="1" s="1"/>
  <c r="M2624" i="1"/>
  <c r="P2624" i="1" s="1"/>
  <c r="M2625" i="1"/>
  <c r="P2625" i="1" s="1"/>
  <c r="M2626" i="1"/>
  <c r="P2626" i="1" s="1"/>
  <c r="M2627" i="1"/>
  <c r="P2627" i="1" s="1"/>
  <c r="M1080" i="1"/>
  <c r="P1080" i="1" s="1"/>
  <c r="M2628" i="1"/>
  <c r="P2628" i="1" s="1"/>
  <c r="M1081" i="1"/>
  <c r="P1081" i="1" s="1"/>
  <c r="M1082" i="1"/>
  <c r="P1082" i="1" s="1"/>
  <c r="M1083" i="1"/>
  <c r="P1083" i="1" s="1"/>
  <c r="M1084" i="1"/>
  <c r="P1084" i="1" s="1"/>
  <c r="M1085" i="1"/>
  <c r="P1085" i="1" s="1"/>
  <c r="M3526" i="1"/>
  <c r="P3526" i="1" s="1"/>
  <c r="M1086" i="1"/>
  <c r="P1086" i="1" s="1"/>
  <c r="M2629" i="1"/>
  <c r="P2629" i="1" s="1"/>
  <c r="M1087" i="1"/>
  <c r="P1087" i="1" s="1"/>
  <c r="M2630" i="1"/>
  <c r="P2630" i="1" s="1"/>
  <c r="M2061" i="1"/>
  <c r="P2061" i="1" s="1"/>
  <c r="M1088" i="1"/>
  <c r="P1088" i="1" s="1"/>
  <c r="M1089" i="1"/>
  <c r="P1089" i="1" s="1"/>
  <c r="M1090" i="1"/>
  <c r="P1090" i="1" s="1"/>
  <c r="M2631" i="1"/>
  <c r="P2631" i="1" s="1"/>
  <c r="M2632" i="1"/>
  <c r="P2632" i="1" s="1"/>
  <c r="M2633" i="1"/>
  <c r="P2633" i="1" s="1"/>
  <c r="M2634" i="1"/>
  <c r="P2634" i="1" s="1"/>
  <c r="M2635" i="1"/>
  <c r="P2635" i="1" s="1"/>
  <c r="M1091" i="1"/>
  <c r="P1091" i="1" s="1"/>
  <c r="M2636" i="1"/>
  <c r="P2636" i="1" s="1"/>
  <c r="M2637" i="1"/>
  <c r="P2637" i="1" s="1"/>
  <c r="M2638" i="1"/>
  <c r="P2638" i="1" s="1"/>
  <c r="M1092" i="1"/>
  <c r="P1092" i="1" s="1"/>
  <c r="M1093" i="1"/>
  <c r="P1093" i="1" s="1"/>
  <c r="M1094" i="1"/>
  <c r="P1094" i="1" s="1"/>
  <c r="M1095" i="1"/>
  <c r="P1095" i="1" s="1"/>
  <c r="M2639" i="1"/>
  <c r="P2639" i="1" s="1"/>
  <c r="M2062" i="1"/>
  <c r="P2062" i="1" s="1"/>
  <c r="M1096" i="1"/>
  <c r="P1096" i="1" s="1"/>
  <c r="M1097" i="1"/>
  <c r="P1097" i="1" s="1"/>
  <c r="M2640" i="1"/>
  <c r="P2640" i="1" s="1"/>
  <c r="M2641" i="1"/>
  <c r="P2641" i="1" s="1"/>
  <c r="M3527" i="1"/>
  <c r="P3527" i="1" s="1"/>
  <c r="M2642" i="1"/>
  <c r="P2642" i="1" s="1"/>
  <c r="M2643" i="1"/>
  <c r="P2643" i="1" s="1"/>
  <c r="M2644" i="1"/>
  <c r="P2644" i="1" s="1"/>
  <c r="M3528" i="1"/>
  <c r="P3528" i="1" s="1"/>
  <c r="M2645" i="1"/>
  <c r="P2645" i="1" s="1"/>
  <c r="M1098" i="1"/>
  <c r="P1098" i="1" s="1"/>
  <c r="M2646" i="1"/>
  <c r="P2646" i="1" s="1"/>
  <c r="M2647" i="1"/>
  <c r="P2647" i="1" s="1"/>
  <c r="M1099" i="1"/>
  <c r="P1099" i="1" s="1"/>
  <c r="M2648" i="1"/>
  <c r="P2648" i="1" s="1"/>
  <c r="M2649" i="1"/>
  <c r="P2649" i="1" s="1"/>
  <c r="M3529" i="1"/>
  <c r="P3529" i="1" s="1"/>
  <c r="M2650" i="1"/>
  <c r="P2650" i="1" s="1"/>
  <c r="M1100" i="1"/>
  <c r="P1100" i="1" s="1"/>
  <c r="M1101" i="1"/>
  <c r="P1101" i="1" s="1"/>
  <c r="M1102" i="1"/>
  <c r="P1102" i="1" s="1"/>
  <c r="M2651" i="1"/>
  <c r="P2651" i="1" s="1"/>
  <c r="M1103" i="1"/>
  <c r="P1103" i="1" s="1"/>
  <c r="M2652" i="1"/>
  <c r="P2652" i="1" s="1"/>
  <c r="M1104" i="1"/>
  <c r="P1104" i="1" s="1"/>
  <c r="M2653" i="1"/>
  <c r="P2653" i="1" s="1"/>
  <c r="M1105" i="1"/>
  <c r="P1105" i="1" s="1"/>
  <c r="M1106" i="1"/>
  <c r="P1106" i="1" s="1"/>
  <c r="M2654" i="1"/>
  <c r="P2654" i="1" s="1"/>
  <c r="M1107" i="1"/>
  <c r="P1107" i="1" s="1"/>
  <c r="M3530" i="1"/>
  <c r="P3530" i="1" s="1"/>
  <c r="M1108" i="1"/>
  <c r="P1108" i="1" s="1"/>
  <c r="M1109" i="1"/>
  <c r="P1109" i="1" s="1"/>
  <c r="M2655" i="1"/>
  <c r="P2655" i="1" s="1"/>
  <c r="M2656" i="1"/>
  <c r="P2656" i="1" s="1"/>
  <c r="M2657" i="1"/>
  <c r="P2657" i="1" s="1"/>
  <c r="M2658" i="1"/>
  <c r="P2658" i="1" s="1"/>
  <c r="M1111" i="1"/>
  <c r="P1111" i="1" s="1"/>
  <c r="M1110" i="1"/>
  <c r="P1110" i="1" s="1"/>
  <c r="M2063" i="1"/>
  <c r="P2063" i="1" s="1"/>
  <c r="M3531" i="1"/>
  <c r="P3531" i="1" s="1"/>
  <c r="M2659" i="1"/>
  <c r="P2659" i="1" s="1"/>
  <c r="M2660" i="1"/>
  <c r="P2660" i="1" s="1"/>
  <c r="M1112" i="1"/>
  <c r="P1112" i="1" s="1"/>
  <c r="M2661" i="1"/>
  <c r="P2661" i="1" s="1"/>
  <c r="M2662" i="1"/>
  <c r="P2662" i="1" s="1"/>
  <c r="M1113" i="1"/>
  <c r="P1113" i="1" s="1"/>
  <c r="M2663" i="1"/>
  <c r="P2663" i="1" s="1"/>
  <c r="M2664" i="1"/>
  <c r="P2664" i="1" s="1"/>
  <c r="M2665" i="1"/>
  <c r="P2665" i="1" s="1"/>
  <c r="M2064" i="1"/>
  <c r="P2064" i="1" s="1"/>
  <c r="M2666" i="1"/>
  <c r="P2666" i="1" s="1"/>
  <c r="M1114" i="1"/>
  <c r="P1114" i="1" s="1"/>
  <c r="M2667" i="1"/>
  <c r="P2667" i="1" s="1"/>
  <c r="M1115" i="1"/>
  <c r="P1115" i="1" s="1"/>
  <c r="M2668" i="1"/>
  <c r="P2668" i="1" s="1"/>
  <c r="M3532" i="1"/>
  <c r="P3532" i="1" s="1"/>
  <c r="M2669" i="1"/>
  <c r="P2669" i="1" s="1"/>
  <c r="M2670" i="1"/>
  <c r="P2670" i="1" s="1"/>
  <c r="M2671" i="1"/>
  <c r="P2671" i="1" s="1"/>
  <c r="M2673" i="1"/>
  <c r="P2673" i="1" s="1"/>
  <c r="M2672" i="1"/>
  <c r="P2672" i="1" s="1"/>
  <c r="M2674" i="1"/>
  <c r="P2674" i="1" s="1"/>
  <c r="M1116" i="1"/>
  <c r="P1116" i="1" s="1"/>
  <c r="M2675" i="1"/>
  <c r="P2675" i="1" s="1"/>
  <c r="M2676" i="1"/>
  <c r="P2676" i="1" s="1"/>
  <c r="M1117" i="1"/>
  <c r="P1117" i="1" s="1"/>
  <c r="M1118" i="1"/>
  <c r="P1118" i="1" s="1"/>
  <c r="M3533" i="1"/>
  <c r="P3533" i="1" s="1"/>
  <c r="M1119" i="1"/>
  <c r="P1119" i="1" s="1"/>
  <c r="M2677" i="1"/>
  <c r="P2677" i="1" s="1"/>
  <c r="M2678" i="1"/>
  <c r="P2678" i="1" s="1"/>
  <c r="M2679" i="1"/>
  <c r="P2679" i="1" s="1"/>
  <c r="M3534" i="1"/>
  <c r="P3534" i="1" s="1"/>
  <c r="M2680" i="1"/>
  <c r="P2680" i="1" s="1"/>
  <c r="M1120" i="1"/>
  <c r="P1120" i="1" s="1"/>
  <c r="M1121" i="1"/>
  <c r="P1121" i="1" s="1"/>
  <c r="M2681" i="1"/>
  <c r="P2681" i="1" s="1"/>
  <c r="M2682" i="1"/>
  <c r="P2682" i="1" s="1"/>
  <c r="M2683" i="1"/>
  <c r="P2683" i="1" s="1"/>
  <c r="M2684" i="1"/>
  <c r="P2684" i="1" s="1"/>
  <c r="M2685" i="1"/>
  <c r="P2685" i="1" s="1"/>
  <c r="M1122" i="1"/>
  <c r="P1122" i="1" s="1"/>
  <c r="M2686" i="1"/>
  <c r="P2686" i="1" s="1"/>
  <c r="M1123" i="1"/>
  <c r="P1123" i="1" s="1"/>
  <c r="M2687" i="1"/>
  <c r="P2687" i="1" s="1"/>
  <c r="M2688" i="1"/>
  <c r="P2688" i="1" s="1"/>
  <c r="M3535" i="1"/>
  <c r="P3535" i="1" s="1"/>
  <c r="M2689" i="1"/>
  <c r="P2689" i="1" s="1"/>
  <c r="M1124" i="1"/>
  <c r="P1124" i="1" s="1"/>
  <c r="M2065" i="1"/>
  <c r="P2065" i="1" s="1"/>
  <c r="M1125" i="1"/>
  <c r="P1125" i="1" s="1"/>
  <c r="M2690" i="1"/>
  <c r="P2690" i="1" s="1"/>
  <c r="M1126" i="1"/>
  <c r="P1126" i="1" s="1"/>
  <c r="M1127" i="1"/>
  <c r="P1127" i="1" s="1"/>
  <c r="M2691" i="1"/>
  <c r="P2691" i="1" s="1"/>
  <c r="M2692" i="1"/>
  <c r="P2692" i="1" s="1"/>
  <c r="M2693" i="1"/>
  <c r="P2693" i="1" s="1"/>
  <c r="M2694" i="1"/>
  <c r="P2694" i="1" s="1"/>
  <c r="M3536" i="1"/>
  <c r="P3536" i="1" s="1"/>
  <c r="M2066" i="1"/>
  <c r="P2066" i="1" s="1"/>
  <c r="M2695" i="1"/>
  <c r="P2695" i="1" s="1"/>
  <c r="M2696" i="1"/>
  <c r="P2696" i="1" s="1"/>
  <c r="M1128" i="1"/>
  <c r="P1128" i="1" s="1"/>
  <c r="M2697" i="1"/>
  <c r="P2697" i="1" s="1"/>
  <c r="M1129" i="1"/>
  <c r="P1129" i="1" s="1"/>
  <c r="M2698" i="1"/>
  <c r="P2698" i="1" s="1"/>
  <c r="M2699" i="1"/>
  <c r="P2699" i="1" s="1"/>
  <c r="M2700" i="1"/>
  <c r="P2700" i="1" s="1"/>
  <c r="M2701" i="1"/>
  <c r="P2701" i="1" s="1"/>
  <c r="M2702" i="1"/>
  <c r="P2702" i="1" s="1"/>
  <c r="M1130" i="1"/>
  <c r="P1130" i="1" s="1"/>
  <c r="M2704" i="1"/>
  <c r="P2704" i="1" s="1"/>
  <c r="M2703" i="1"/>
  <c r="P2703" i="1" s="1"/>
  <c r="M3537" i="1"/>
  <c r="P3537" i="1" s="1"/>
  <c r="M2705" i="1"/>
  <c r="P2705" i="1" s="1"/>
  <c r="M2706" i="1"/>
  <c r="P2706" i="1" s="1"/>
  <c r="M2707" i="1"/>
  <c r="P2707" i="1" s="1"/>
  <c r="M2708" i="1"/>
  <c r="P2708" i="1" s="1"/>
  <c r="M2709" i="1"/>
  <c r="P2709" i="1" s="1"/>
  <c r="M2710" i="1"/>
  <c r="P2710" i="1" s="1"/>
  <c r="M2711" i="1"/>
  <c r="P2711" i="1" s="1"/>
  <c r="M1131" i="1"/>
  <c r="P1131" i="1" s="1"/>
  <c r="M2712" i="1"/>
  <c r="P2712" i="1" s="1"/>
  <c r="M2713" i="1"/>
  <c r="P2713" i="1" s="1"/>
  <c r="M3538" i="1"/>
  <c r="P3538" i="1" s="1"/>
  <c r="M1132" i="1"/>
  <c r="P1132" i="1" s="1"/>
  <c r="M2714" i="1"/>
  <c r="P2714" i="1" s="1"/>
  <c r="M2715" i="1"/>
  <c r="P2715" i="1" s="1"/>
  <c r="M2067" i="1"/>
  <c r="P2067" i="1" s="1"/>
  <c r="M2716" i="1"/>
  <c r="P2716" i="1" s="1"/>
  <c r="M1133" i="1"/>
  <c r="P1133" i="1" s="1"/>
  <c r="M2717" i="1"/>
  <c r="P2717" i="1" s="1"/>
  <c r="M1134" i="1"/>
  <c r="P1134" i="1" s="1"/>
  <c r="M1135" i="1"/>
  <c r="P1135" i="1" s="1"/>
  <c r="M2718" i="1"/>
  <c r="P2718" i="1" s="1"/>
  <c r="M2719" i="1"/>
  <c r="P2719" i="1" s="1"/>
  <c r="M2720" i="1"/>
  <c r="P2720" i="1" s="1"/>
  <c r="M1136" i="1"/>
  <c r="P1136" i="1" s="1"/>
  <c r="M2721" i="1"/>
  <c r="P2721" i="1" s="1"/>
  <c r="M1137" i="1"/>
  <c r="P1137" i="1" s="1"/>
  <c r="M2722" i="1"/>
  <c r="P2722" i="1" s="1"/>
  <c r="M2723" i="1"/>
  <c r="P2723" i="1" s="1"/>
  <c r="M3539" i="1"/>
  <c r="P3539" i="1" s="1"/>
  <c r="M1138" i="1"/>
  <c r="P1138" i="1" s="1"/>
  <c r="M2724" i="1"/>
  <c r="P2724" i="1" s="1"/>
  <c r="M2725" i="1"/>
  <c r="P2725" i="1" s="1"/>
  <c r="M2726" i="1"/>
  <c r="P2726" i="1" s="1"/>
  <c r="M1139" i="1"/>
  <c r="P1139" i="1" s="1"/>
  <c r="M1140" i="1"/>
  <c r="P1140" i="1" s="1"/>
  <c r="M2727" i="1"/>
  <c r="P2727" i="1" s="1"/>
  <c r="M2728" i="1"/>
  <c r="P2728" i="1" s="1"/>
  <c r="M2729" i="1"/>
  <c r="P2729" i="1" s="1"/>
  <c r="M2730" i="1"/>
  <c r="P2730" i="1" s="1"/>
  <c r="M2731" i="1"/>
  <c r="P2731" i="1" s="1"/>
  <c r="M2732" i="1"/>
  <c r="P2732" i="1" s="1"/>
  <c r="M2733" i="1"/>
  <c r="P2733" i="1" s="1"/>
  <c r="M2734" i="1"/>
  <c r="P2734" i="1" s="1"/>
  <c r="M2735" i="1"/>
  <c r="P2735" i="1" s="1"/>
  <c r="M2736" i="1"/>
  <c r="P2736" i="1" s="1"/>
  <c r="M2737" i="1"/>
  <c r="P2737" i="1" s="1"/>
  <c r="M2738" i="1"/>
  <c r="P2738" i="1" s="1"/>
  <c r="M2739" i="1"/>
  <c r="P2739" i="1" s="1"/>
  <c r="M2740" i="1"/>
  <c r="P2740" i="1" s="1"/>
  <c r="M1141" i="1"/>
  <c r="P1141" i="1" s="1"/>
  <c r="M2741" i="1"/>
  <c r="P2741" i="1" s="1"/>
  <c r="M2742" i="1"/>
  <c r="P2742" i="1" s="1"/>
  <c r="M3540" i="1"/>
  <c r="P3540" i="1" s="1"/>
  <c r="M2743" i="1"/>
  <c r="P2743" i="1" s="1"/>
  <c r="M2744" i="1"/>
  <c r="P2744" i="1" s="1"/>
  <c r="M2745" i="1"/>
  <c r="P2745" i="1" s="1"/>
  <c r="M2746" i="1"/>
  <c r="P2746" i="1" s="1"/>
  <c r="M2747" i="1"/>
  <c r="P2747" i="1" s="1"/>
  <c r="M3541" i="1"/>
  <c r="P3541" i="1" s="1"/>
  <c r="M2748" i="1"/>
  <c r="P2748" i="1" s="1"/>
  <c r="M2750" i="1"/>
  <c r="P2750" i="1" s="1"/>
  <c r="M2749" i="1"/>
  <c r="P2749" i="1" s="1"/>
  <c r="M1142" i="1"/>
  <c r="P1142" i="1" s="1"/>
  <c r="M1143" i="1"/>
  <c r="P1143" i="1" s="1"/>
  <c r="M2751" i="1"/>
  <c r="P2751" i="1" s="1"/>
  <c r="M2752" i="1"/>
  <c r="P2752" i="1" s="1"/>
  <c r="M2753" i="1"/>
  <c r="P2753" i="1" s="1"/>
  <c r="M2754" i="1"/>
  <c r="P2754" i="1" s="1"/>
  <c r="M2755" i="1"/>
  <c r="P2755" i="1" s="1"/>
  <c r="M1144" i="1"/>
  <c r="P1144" i="1" s="1"/>
  <c r="M2756" i="1"/>
  <c r="P2756" i="1" s="1"/>
  <c r="M1145" i="1"/>
  <c r="P1145" i="1" s="1"/>
  <c r="M2757" i="1"/>
  <c r="P2757" i="1" s="1"/>
  <c r="M2068" i="1"/>
  <c r="P2068" i="1" s="1"/>
  <c r="M3542" i="1"/>
  <c r="P3542" i="1" s="1"/>
  <c r="M2758" i="1"/>
  <c r="P2758" i="1" s="1"/>
  <c r="M2069" i="1"/>
  <c r="P2069" i="1" s="1"/>
  <c r="M2759" i="1"/>
  <c r="P2759" i="1" s="1"/>
  <c r="M2761" i="1"/>
  <c r="P2761" i="1" s="1"/>
  <c r="M2760" i="1"/>
  <c r="P2760" i="1" s="1"/>
  <c r="M2762" i="1"/>
  <c r="P2762" i="1" s="1"/>
  <c r="M2763" i="1"/>
  <c r="P2763" i="1" s="1"/>
  <c r="M2764" i="1"/>
  <c r="P2764" i="1" s="1"/>
  <c r="M2765" i="1"/>
  <c r="P2765" i="1" s="1"/>
  <c r="M1146" i="1"/>
  <c r="P1146" i="1" s="1"/>
  <c r="M2766" i="1"/>
  <c r="P2766" i="1" s="1"/>
  <c r="M1147" i="1"/>
  <c r="P1147" i="1" s="1"/>
  <c r="M2767" i="1"/>
  <c r="P2767" i="1" s="1"/>
  <c r="M1148" i="1"/>
  <c r="P1148" i="1" s="1"/>
  <c r="M1149" i="1"/>
  <c r="P1149" i="1" s="1"/>
  <c r="M2768" i="1"/>
  <c r="P2768" i="1" s="1"/>
  <c r="M1150" i="1"/>
  <c r="P1150" i="1" s="1"/>
  <c r="M1151" i="1"/>
  <c r="P1151" i="1" s="1"/>
  <c r="M2769" i="1"/>
  <c r="P2769" i="1" s="1"/>
  <c r="M2770" i="1"/>
  <c r="P2770" i="1" s="1"/>
  <c r="M2771" i="1"/>
  <c r="P2771" i="1" s="1"/>
  <c r="M2772" i="1"/>
  <c r="P2772" i="1" s="1"/>
  <c r="M2773" i="1"/>
  <c r="P2773" i="1" s="1"/>
  <c r="M2774" i="1"/>
  <c r="P2774" i="1" s="1"/>
  <c r="M1152" i="1"/>
  <c r="P1152" i="1" s="1"/>
  <c r="M2775" i="1"/>
  <c r="P2775" i="1" s="1"/>
  <c r="M2776" i="1"/>
  <c r="P2776" i="1" s="1"/>
  <c r="M2777" i="1"/>
  <c r="P2777" i="1" s="1"/>
  <c r="M2778" i="1"/>
  <c r="P2778" i="1" s="1"/>
  <c r="M2779" i="1"/>
  <c r="P2779" i="1" s="1"/>
  <c r="M1153" i="1"/>
  <c r="P1153" i="1" s="1"/>
  <c r="M2780" i="1"/>
  <c r="P2780" i="1" s="1"/>
  <c r="M2781" i="1"/>
  <c r="P2781" i="1" s="1"/>
  <c r="M3543" i="1"/>
  <c r="P3543" i="1" s="1"/>
  <c r="M1154" i="1"/>
  <c r="P1154" i="1" s="1"/>
  <c r="M3544" i="1"/>
  <c r="P3544" i="1" s="1"/>
  <c r="M2782" i="1"/>
  <c r="P2782" i="1" s="1"/>
  <c r="M2783" i="1"/>
  <c r="P2783" i="1" s="1"/>
  <c r="M2786" i="1"/>
  <c r="P2786" i="1" s="1"/>
  <c r="M2784" i="1"/>
  <c r="P2784" i="1" s="1"/>
  <c r="M2785" i="1"/>
  <c r="P2785" i="1" s="1"/>
  <c r="M2787" i="1"/>
  <c r="P2787" i="1" s="1"/>
  <c r="M1155" i="1"/>
  <c r="P1155" i="1" s="1"/>
  <c r="M2788" i="1"/>
  <c r="P2788" i="1" s="1"/>
  <c r="M2789" i="1"/>
  <c r="P2789" i="1" s="1"/>
  <c r="M1156" i="1"/>
  <c r="P1156" i="1" s="1"/>
  <c r="M1157" i="1"/>
  <c r="P1157" i="1" s="1"/>
  <c r="M2790" i="1"/>
  <c r="P2790" i="1" s="1"/>
  <c r="M1158" i="1"/>
  <c r="P1158" i="1" s="1"/>
  <c r="M2791" i="1"/>
  <c r="P2791" i="1" s="1"/>
  <c r="M2792" i="1"/>
  <c r="P2792" i="1" s="1"/>
  <c r="M2793" i="1"/>
  <c r="P2793" i="1" s="1"/>
  <c r="M2794" i="1"/>
  <c r="P2794" i="1" s="1"/>
  <c r="M2795" i="1"/>
  <c r="P2795" i="1" s="1"/>
  <c r="M2796" i="1"/>
  <c r="P2796" i="1" s="1"/>
  <c r="M2797" i="1"/>
  <c r="P2797" i="1" s="1"/>
  <c r="M2798" i="1"/>
  <c r="P2798" i="1" s="1"/>
  <c r="M1159" i="1"/>
  <c r="P1159" i="1" s="1"/>
  <c r="M1160" i="1"/>
  <c r="P1160" i="1" s="1"/>
  <c r="M1161" i="1"/>
  <c r="P1161" i="1" s="1"/>
  <c r="M2799" i="1"/>
  <c r="P2799" i="1" s="1"/>
  <c r="M2800" i="1"/>
  <c r="P2800" i="1" s="1"/>
  <c r="M1162" i="1"/>
  <c r="P1162" i="1" s="1"/>
  <c r="M2801" i="1"/>
  <c r="P2801" i="1" s="1"/>
  <c r="M2802" i="1"/>
  <c r="P2802" i="1" s="1"/>
  <c r="M2070" i="1"/>
  <c r="P2070" i="1" s="1"/>
  <c r="M2803" i="1"/>
  <c r="P2803" i="1" s="1"/>
  <c r="M1163" i="1"/>
  <c r="P1163" i="1" s="1"/>
  <c r="M2804" i="1"/>
  <c r="P2804" i="1" s="1"/>
  <c r="M1164" i="1"/>
  <c r="P1164" i="1" s="1"/>
  <c r="M2805" i="1"/>
  <c r="P2805" i="1" s="1"/>
  <c r="M2806" i="1"/>
  <c r="P2806" i="1" s="1"/>
  <c r="M2807" i="1"/>
  <c r="P2807" i="1" s="1"/>
  <c r="M2808" i="1"/>
  <c r="P2808" i="1" s="1"/>
  <c r="M2809" i="1"/>
  <c r="P2809" i="1" s="1"/>
  <c r="M1165" i="1"/>
  <c r="P1165" i="1" s="1"/>
  <c r="M2810" i="1"/>
  <c r="P2810" i="1" s="1"/>
  <c r="M1166" i="1"/>
  <c r="P1166" i="1" s="1"/>
  <c r="M3545" i="1"/>
  <c r="P3545" i="1" s="1"/>
  <c r="M2811" i="1"/>
  <c r="P2811" i="1" s="1"/>
  <c r="M1167" i="1"/>
  <c r="P1167" i="1" s="1"/>
  <c r="M2812" i="1"/>
  <c r="P2812" i="1" s="1"/>
  <c r="M2813" i="1"/>
  <c r="P2813" i="1" s="1"/>
  <c r="M1168" i="1"/>
  <c r="P1168" i="1" s="1"/>
  <c r="M2814" i="1"/>
  <c r="P2814" i="1" s="1"/>
  <c r="M1169" i="1"/>
  <c r="P1169" i="1" s="1"/>
  <c r="M2815" i="1"/>
  <c r="P2815" i="1" s="1"/>
  <c r="M2071" i="1"/>
  <c r="P2071" i="1" s="1"/>
  <c r="M2816" i="1"/>
  <c r="P2816" i="1" s="1"/>
  <c r="M2817" i="1"/>
  <c r="P2817" i="1" s="1"/>
  <c r="M2818" i="1"/>
  <c r="P2818" i="1" s="1"/>
  <c r="M1170" i="1"/>
  <c r="P1170" i="1" s="1"/>
  <c r="M2819" i="1"/>
  <c r="P2819" i="1" s="1"/>
  <c r="M2820" i="1"/>
  <c r="P2820" i="1" s="1"/>
  <c r="M2821" i="1"/>
  <c r="P2821" i="1" s="1"/>
  <c r="M2822" i="1"/>
  <c r="P2822" i="1" s="1"/>
  <c r="M2823" i="1"/>
  <c r="P2823" i="1" s="1"/>
  <c r="M2824" i="1"/>
  <c r="P2824" i="1" s="1"/>
  <c r="M1171" i="1"/>
  <c r="P1171" i="1" s="1"/>
  <c r="M2825" i="1"/>
  <c r="P2825" i="1" s="1"/>
  <c r="M2826" i="1"/>
  <c r="P2826" i="1" s="1"/>
  <c r="M2827" i="1"/>
  <c r="P2827" i="1" s="1"/>
  <c r="M1172" i="1"/>
  <c r="P1172" i="1" s="1"/>
  <c r="M1173" i="1"/>
  <c r="P1173" i="1" s="1"/>
  <c r="M2828" i="1"/>
  <c r="P2828" i="1" s="1"/>
  <c r="M1174" i="1"/>
  <c r="P1174" i="1" s="1"/>
  <c r="M2829" i="1"/>
  <c r="P2829" i="1" s="1"/>
  <c r="M2830" i="1"/>
  <c r="P2830" i="1" s="1"/>
  <c r="M2831" i="1"/>
  <c r="P2831" i="1" s="1"/>
  <c r="M2832" i="1"/>
  <c r="P2832" i="1" s="1"/>
  <c r="M2833" i="1"/>
  <c r="P2833" i="1" s="1"/>
  <c r="M2834" i="1"/>
  <c r="P2834" i="1" s="1"/>
  <c r="M2835" i="1"/>
  <c r="P2835" i="1" s="1"/>
  <c r="M1175" i="1"/>
  <c r="P1175" i="1" s="1"/>
  <c r="M2836" i="1"/>
  <c r="P2836" i="1" s="1"/>
  <c r="M2838" i="1"/>
  <c r="P2838" i="1" s="1"/>
  <c r="M2837" i="1"/>
  <c r="P2837" i="1" s="1"/>
  <c r="M1176" i="1"/>
  <c r="P1176" i="1" s="1"/>
  <c r="M2840" i="1"/>
  <c r="P2840" i="1" s="1"/>
  <c r="M2839" i="1"/>
  <c r="P2839" i="1" s="1"/>
  <c r="M2841" i="1"/>
  <c r="P2841" i="1" s="1"/>
  <c r="M2842" i="1"/>
  <c r="P2842" i="1" s="1"/>
  <c r="M2843" i="1"/>
  <c r="P2843" i="1" s="1"/>
  <c r="M2844" i="1"/>
  <c r="P2844" i="1" s="1"/>
  <c r="M2845" i="1"/>
  <c r="P2845" i="1" s="1"/>
  <c r="M2846" i="1"/>
  <c r="P2846" i="1" s="1"/>
  <c r="M2847" i="1"/>
  <c r="P2847" i="1" s="1"/>
  <c r="M1177" i="1"/>
  <c r="P1177" i="1" s="1"/>
  <c r="M1179" i="1"/>
  <c r="P1179" i="1" s="1"/>
  <c r="M1178" i="1"/>
  <c r="P1178" i="1" s="1"/>
  <c r="M1180" i="1"/>
  <c r="P1180" i="1" s="1"/>
  <c r="M2848" i="1"/>
  <c r="P2848" i="1" s="1"/>
  <c r="M2849" i="1"/>
  <c r="P2849" i="1" s="1"/>
  <c r="M2850" i="1"/>
  <c r="P2850" i="1" s="1"/>
  <c r="M1181" i="1"/>
  <c r="P1181" i="1" s="1"/>
  <c r="M2851" i="1"/>
  <c r="P2851" i="1" s="1"/>
  <c r="M1182" i="1"/>
  <c r="P1182" i="1" s="1"/>
  <c r="M3546" i="1"/>
  <c r="P3546" i="1" s="1"/>
  <c r="M2852" i="1"/>
  <c r="P2852" i="1" s="1"/>
  <c r="M2853" i="1"/>
  <c r="P2853" i="1" s="1"/>
  <c r="M2854" i="1"/>
  <c r="P2854" i="1" s="1"/>
  <c r="M2072" i="1"/>
  <c r="P2072" i="1" s="1"/>
  <c r="M1183" i="1"/>
  <c r="P1183" i="1" s="1"/>
  <c r="M2855" i="1"/>
  <c r="P2855" i="1" s="1"/>
  <c r="M2856" i="1"/>
  <c r="P2856" i="1" s="1"/>
  <c r="M2857" i="1"/>
  <c r="P2857" i="1" s="1"/>
  <c r="M2858" i="1"/>
  <c r="P2858" i="1" s="1"/>
  <c r="M1184" i="1"/>
  <c r="P1184" i="1" s="1"/>
  <c r="M1185" i="1"/>
  <c r="P1185" i="1" s="1"/>
  <c r="M2859" i="1"/>
  <c r="P2859" i="1" s="1"/>
  <c r="M2860" i="1"/>
  <c r="P2860" i="1" s="1"/>
  <c r="M1186" i="1"/>
  <c r="P1186" i="1" s="1"/>
  <c r="M1187" i="1"/>
  <c r="P1187" i="1" s="1"/>
  <c r="M1188" i="1"/>
  <c r="P1188" i="1" s="1"/>
  <c r="M2861" i="1"/>
  <c r="P2861" i="1" s="1"/>
  <c r="M2862" i="1"/>
  <c r="P2862" i="1" s="1"/>
  <c r="M1189" i="1"/>
  <c r="P1189" i="1" s="1"/>
  <c r="M2863" i="1"/>
  <c r="P2863" i="1" s="1"/>
  <c r="M2864" i="1"/>
  <c r="P2864" i="1" s="1"/>
  <c r="M2865" i="1"/>
  <c r="P2865" i="1" s="1"/>
  <c r="M2073" i="1"/>
  <c r="P2073" i="1" s="1"/>
  <c r="M2866" i="1"/>
  <c r="P2866" i="1" s="1"/>
  <c r="M2867" i="1"/>
  <c r="P2867" i="1" s="1"/>
  <c r="M2868" i="1"/>
  <c r="P2868" i="1" s="1"/>
  <c r="M2869" i="1"/>
  <c r="P2869" i="1" s="1"/>
  <c r="M2870" i="1"/>
  <c r="P2870" i="1" s="1"/>
  <c r="M2871" i="1"/>
  <c r="P2871" i="1" s="1"/>
  <c r="M2872" i="1"/>
  <c r="P2872" i="1" s="1"/>
  <c r="M2873" i="1"/>
  <c r="P2873" i="1" s="1"/>
  <c r="M2074" i="1"/>
  <c r="P2074" i="1" s="1"/>
  <c r="M2874" i="1"/>
  <c r="P2874" i="1" s="1"/>
  <c r="M2875" i="1"/>
  <c r="P2875" i="1" s="1"/>
  <c r="M2876" i="1"/>
  <c r="P2876" i="1" s="1"/>
  <c r="M2877" i="1"/>
  <c r="P2877" i="1" s="1"/>
  <c r="M1190" i="1"/>
  <c r="P1190" i="1" s="1"/>
  <c r="M2878" i="1"/>
  <c r="P2878" i="1" s="1"/>
  <c r="M2879" i="1"/>
  <c r="P2879" i="1" s="1"/>
  <c r="M2880" i="1"/>
  <c r="P2880" i="1" s="1"/>
  <c r="M2881" i="1"/>
  <c r="P2881" i="1" s="1"/>
  <c r="M2882" i="1"/>
  <c r="P2882" i="1" s="1"/>
  <c r="M2883" i="1"/>
  <c r="P2883" i="1" s="1"/>
  <c r="M2884" i="1"/>
  <c r="P2884" i="1" s="1"/>
  <c r="M3547" i="1"/>
  <c r="P3547" i="1" s="1"/>
  <c r="M2885" i="1"/>
  <c r="P2885" i="1" s="1"/>
  <c r="M1191" i="1"/>
  <c r="P1191" i="1" s="1"/>
  <c r="M2886" i="1"/>
  <c r="P2886" i="1" s="1"/>
  <c r="M1192" i="1"/>
  <c r="P1192" i="1" s="1"/>
  <c r="M2887" i="1"/>
  <c r="P2887" i="1" s="1"/>
  <c r="M1193" i="1"/>
  <c r="P1193" i="1" s="1"/>
  <c r="M3548" i="1"/>
  <c r="P3548" i="1" s="1"/>
  <c r="M2888" i="1"/>
  <c r="P2888" i="1" s="1"/>
  <c r="M2889" i="1"/>
  <c r="P2889" i="1" s="1"/>
  <c r="M3549" i="1"/>
  <c r="P3549" i="1" s="1"/>
  <c r="M2890" i="1"/>
  <c r="P2890" i="1" s="1"/>
  <c r="M1194" i="1"/>
  <c r="P1194" i="1" s="1"/>
  <c r="M2891" i="1"/>
  <c r="P2891" i="1" s="1"/>
  <c r="M2892" i="1"/>
  <c r="P2892" i="1" s="1"/>
  <c r="M1195" i="1"/>
  <c r="P1195" i="1" s="1"/>
  <c r="M3550" i="1"/>
  <c r="P3550" i="1" s="1"/>
  <c r="M1196" i="1"/>
  <c r="P1196" i="1" s="1"/>
  <c r="M2893" i="1"/>
  <c r="P2893" i="1" s="1"/>
  <c r="M2894" i="1"/>
  <c r="P2894" i="1" s="1"/>
  <c r="M2895" i="1"/>
  <c r="P2895" i="1" s="1"/>
  <c r="M2896" i="1"/>
  <c r="P2896" i="1" s="1"/>
  <c r="M2897" i="1"/>
  <c r="P2897" i="1" s="1"/>
  <c r="M2898" i="1"/>
  <c r="P2898" i="1" s="1"/>
  <c r="M2899" i="1"/>
  <c r="P2899" i="1" s="1"/>
  <c r="M1197" i="1"/>
  <c r="P1197" i="1" s="1"/>
  <c r="M2900" i="1"/>
  <c r="P2900" i="1" s="1"/>
  <c r="M3551" i="1"/>
  <c r="P3551" i="1" s="1"/>
  <c r="M1198" i="1"/>
  <c r="P1198" i="1" s="1"/>
  <c r="M2901" i="1"/>
  <c r="P2901" i="1" s="1"/>
  <c r="M1199" i="1"/>
  <c r="P1199" i="1" s="1"/>
  <c r="M2902" i="1"/>
  <c r="P2902" i="1" s="1"/>
  <c r="M2903" i="1"/>
  <c r="P2903" i="1" s="1"/>
  <c r="M2904" i="1"/>
  <c r="P2904" i="1" s="1"/>
  <c r="M2905" i="1"/>
  <c r="P2905" i="1" s="1"/>
  <c r="M3552" i="1"/>
  <c r="P3552" i="1" s="1"/>
  <c r="M3553" i="1"/>
  <c r="P3553" i="1" s="1"/>
  <c r="M3554" i="1"/>
  <c r="P3554" i="1" s="1"/>
  <c r="M2906" i="1"/>
  <c r="P2906" i="1" s="1"/>
  <c r="M1200" i="1"/>
  <c r="P1200" i="1" s="1"/>
  <c r="M1201" i="1"/>
  <c r="P1201" i="1" s="1"/>
  <c r="M2907" i="1"/>
  <c r="P2907" i="1" s="1"/>
  <c r="M2075" i="1"/>
  <c r="P2075" i="1" s="1"/>
  <c r="M2908" i="1"/>
  <c r="P2908" i="1" s="1"/>
  <c r="M2909" i="1"/>
  <c r="P2909" i="1" s="1"/>
  <c r="M2910" i="1"/>
  <c r="P2910" i="1" s="1"/>
  <c r="M1202" i="1"/>
  <c r="P1202" i="1" s="1"/>
  <c r="M2911" i="1"/>
  <c r="P2911" i="1" s="1"/>
  <c r="M2912" i="1"/>
  <c r="P2912" i="1" s="1"/>
  <c r="M2913" i="1"/>
  <c r="P2913" i="1" s="1"/>
  <c r="M2914" i="1"/>
  <c r="P2914" i="1" s="1"/>
  <c r="M2915" i="1"/>
  <c r="P2915" i="1" s="1"/>
  <c r="M1203" i="1"/>
  <c r="P1203" i="1" s="1"/>
  <c r="M2916" i="1"/>
  <c r="P2916" i="1" s="1"/>
  <c r="M2917" i="1"/>
  <c r="P2917" i="1" s="1"/>
  <c r="M2918" i="1"/>
  <c r="P2918" i="1" s="1"/>
  <c r="M1204" i="1"/>
  <c r="P1204" i="1" s="1"/>
  <c r="M2919" i="1"/>
  <c r="P2919" i="1" s="1"/>
  <c r="M1205" i="1"/>
  <c r="P1205" i="1" s="1"/>
  <c r="M2920" i="1"/>
  <c r="P2920" i="1" s="1"/>
  <c r="M2921" i="1"/>
  <c r="P2921" i="1" s="1"/>
  <c r="M2922" i="1"/>
  <c r="P2922" i="1" s="1"/>
  <c r="M2923" i="1"/>
  <c r="P2923" i="1" s="1"/>
  <c r="M2924" i="1"/>
  <c r="P2924" i="1" s="1"/>
  <c r="M3555" i="1"/>
  <c r="P3555" i="1" s="1"/>
  <c r="M2925" i="1"/>
  <c r="P2925" i="1" s="1"/>
  <c r="M2926" i="1"/>
  <c r="P2926" i="1" s="1"/>
  <c r="M2927" i="1"/>
  <c r="P2927" i="1" s="1"/>
  <c r="M2928" i="1"/>
  <c r="P2928" i="1" s="1"/>
  <c r="M2929" i="1"/>
  <c r="P2929" i="1" s="1"/>
  <c r="M3556" i="1"/>
  <c r="P3556" i="1" s="1"/>
  <c r="M2930" i="1"/>
  <c r="P2930" i="1" s="1"/>
  <c r="M2931" i="1"/>
  <c r="P2931" i="1" s="1"/>
  <c r="M2076" i="1"/>
  <c r="P2076" i="1" s="1"/>
  <c r="M1206" i="1"/>
  <c r="P1206" i="1" s="1"/>
  <c r="M2932" i="1"/>
  <c r="P2932" i="1" s="1"/>
  <c r="M2933" i="1"/>
  <c r="P2933" i="1" s="1"/>
  <c r="M2934" i="1"/>
  <c r="P2934" i="1" s="1"/>
  <c r="M2935" i="1"/>
  <c r="P2935" i="1" s="1"/>
  <c r="M2936" i="1"/>
  <c r="P2936" i="1" s="1"/>
  <c r="M2937" i="1"/>
  <c r="P2937" i="1" s="1"/>
  <c r="M1207" i="1"/>
  <c r="P1207" i="1" s="1"/>
  <c r="M2938" i="1"/>
  <c r="P2938" i="1" s="1"/>
  <c r="M1208" i="1"/>
  <c r="P1208" i="1" s="1"/>
  <c r="M2939" i="1"/>
  <c r="P2939" i="1" s="1"/>
  <c r="M2940" i="1"/>
  <c r="P2940" i="1" s="1"/>
  <c r="M2941" i="1"/>
  <c r="P2941" i="1" s="1"/>
  <c r="M2942" i="1"/>
  <c r="P2942" i="1" s="1"/>
  <c r="M2943" i="1"/>
  <c r="P2943" i="1" s="1"/>
  <c r="M2944" i="1"/>
  <c r="P2944" i="1" s="1"/>
  <c r="M2945" i="1"/>
  <c r="P2945" i="1" s="1"/>
  <c r="M2946" i="1"/>
  <c r="P2946" i="1" s="1"/>
  <c r="M1209" i="1"/>
  <c r="P1209" i="1" s="1"/>
  <c r="M2947" i="1"/>
  <c r="P2947" i="1" s="1"/>
  <c r="M2948" i="1"/>
  <c r="P2948" i="1" s="1"/>
  <c r="M2950" i="1"/>
  <c r="P2950" i="1" s="1"/>
  <c r="M2949" i="1"/>
  <c r="P2949" i="1" s="1"/>
  <c r="M2951" i="1"/>
  <c r="P2951" i="1" s="1"/>
  <c r="M2952" i="1"/>
  <c r="P2952" i="1" s="1"/>
  <c r="M2953" i="1"/>
  <c r="P2953" i="1" s="1"/>
  <c r="M2954" i="1"/>
  <c r="P2954" i="1" s="1"/>
  <c r="M2955" i="1"/>
  <c r="P2955" i="1" s="1"/>
  <c r="M2956" i="1"/>
  <c r="P2956" i="1" s="1"/>
  <c r="M1210" i="1"/>
  <c r="P1210" i="1" s="1"/>
  <c r="M2957" i="1"/>
  <c r="P2957" i="1" s="1"/>
  <c r="M2958" i="1"/>
  <c r="P2958" i="1" s="1"/>
  <c r="M2959" i="1"/>
  <c r="P2959" i="1" s="1"/>
  <c r="M2960" i="1"/>
  <c r="P2960" i="1" s="1"/>
  <c r="M2961" i="1"/>
  <c r="P2961" i="1" s="1"/>
  <c r="M2962" i="1"/>
  <c r="P2962" i="1" s="1"/>
  <c r="M2963" i="1"/>
  <c r="P2963" i="1" s="1"/>
  <c r="M2964" i="1"/>
  <c r="P2964" i="1" s="1"/>
  <c r="M2965" i="1"/>
  <c r="P2965" i="1" s="1"/>
  <c r="M3557" i="1"/>
  <c r="P3557" i="1" s="1"/>
  <c r="M2966" i="1"/>
  <c r="P2966" i="1" s="1"/>
  <c r="M1211" i="1"/>
  <c r="P1211" i="1" s="1"/>
  <c r="M2967" i="1"/>
  <c r="P2967" i="1" s="1"/>
  <c r="M2968" i="1"/>
  <c r="P2968" i="1" s="1"/>
  <c r="M2969" i="1"/>
  <c r="P2969" i="1" s="1"/>
  <c r="M1212" i="1"/>
  <c r="P1212" i="1" s="1"/>
  <c r="M1213" i="1"/>
  <c r="P1213" i="1" s="1"/>
  <c r="M2970" i="1"/>
  <c r="P2970" i="1" s="1"/>
  <c r="M2971" i="1"/>
  <c r="P2971" i="1" s="1"/>
  <c r="M1214" i="1"/>
  <c r="P1214" i="1" s="1"/>
  <c r="M2972" i="1"/>
  <c r="P2972" i="1" s="1"/>
  <c r="M1215" i="1"/>
  <c r="P1215" i="1" s="1"/>
  <c r="M2973" i="1"/>
  <c r="P2973" i="1" s="1"/>
  <c r="M1216" i="1"/>
  <c r="P1216" i="1" s="1"/>
  <c r="M2974" i="1"/>
  <c r="P2974" i="1" s="1"/>
  <c r="M2975" i="1"/>
  <c r="P2975" i="1" s="1"/>
  <c r="M3558" i="1"/>
  <c r="P3558" i="1" s="1"/>
  <c r="M2077" i="1"/>
  <c r="P2077" i="1" s="1"/>
  <c r="M3559" i="1"/>
  <c r="P3559" i="1" s="1"/>
  <c r="M2976" i="1"/>
  <c r="P2976" i="1" s="1"/>
  <c r="M2977" i="1"/>
  <c r="P2977" i="1" s="1"/>
  <c r="M1217" i="1"/>
  <c r="P1217" i="1" s="1"/>
  <c r="M3560" i="1"/>
  <c r="P3560" i="1" s="1"/>
  <c r="M2078" i="1"/>
  <c r="P2078" i="1" s="1"/>
  <c r="M2978" i="1"/>
  <c r="P2978" i="1" s="1"/>
  <c r="M2979" i="1"/>
  <c r="P2979" i="1" s="1"/>
  <c r="M3561" i="1"/>
  <c r="P3561" i="1" s="1"/>
  <c r="M2980" i="1"/>
  <c r="P2980" i="1" s="1"/>
  <c r="M1218" i="1"/>
  <c r="P1218" i="1" s="1"/>
  <c r="M2981" i="1"/>
  <c r="P2981" i="1" s="1"/>
  <c r="M1219" i="1"/>
  <c r="P1219" i="1" s="1"/>
  <c r="M1220" i="1"/>
  <c r="P1220" i="1" s="1"/>
  <c r="M2982" i="1"/>
  <c r="P2982" i="1" s="1"/>
  <c r="M2983" i="1"/>
  <c r="P2983" i="1" s="1"/>
  <c r="M2984" i="1"/>
  <c r="P2984" i="1" s="1"/>
  <c r="M2985" i="1"/>
  <c r="P2985" i="1" s="1"/>
  <c r="M2986" i="1"/>
  <c r="P2986" i="1" s="1"/>
  <c r="M2987" i="1"/>
  <c r="P2987" i="1" s="1"/>
  <c r="M2988" i="1"/>
  <c r="P2988" i="1" s="1"/>
  <c r="M1221" i="1"/>
  <c r="P1221" i="1" s="1"/>
  <c r="M2989" i="1"/>
  <c r="P2989" i="1" s="1"/>
  <c r="M1222" i="1"/>
  <c r="P1222" i="1" s="1"/>
  <c r="M3562" i="1"/>
  <c r="P3562" i="1" s="1"/>
  <c r="M2990" i="1"/>
  <c r="P2990" i="1" s="1"/>
  <c r="M1223" i="1"/>
  <c r="P1223" i="1" s="1"/>
  <c r="M2991" i="1"/>
  <c r="P2991" i="1" s="1"/>
  <c r="M2992" i="1"/>
  <c r="P2992" i="1" s="1"/>
  <c r="M2993" i="1"/>
  <c r="P2993" i="1" s="1"/>
  <c r="M2994" i="1"/>
  <c r="P2994" i="1" s="1"/>
  <c r="M3563" i="1"/>
  <c r="P3563" i="1" s="1"/>
  <c r="M2995" i="1"/>
  <c r="P2995" i="1" s="1"/>
  <c r="M2996" i="1"/>
  <c r="P2996" i="1" s="1"/>
  <c r="M2997" i="1"/>
  <c r="P2997" i="1" s="1"/>
  <c r="M2998" i="1"/>
  <c r="P2998" i="1" s="1"/>
  <c r="M2999" i="1"/>
  <c r="P2999" i="1" s="1"/>
  <c r="M3000" i="1"/>
  <c r="P3000" i="1" s="1"/>
  <c r="M3001" i="1"/>
  <c r="P3001" i="1" s="1"/>
  <c r="M3002" i="1"/>
  <c r="P3002" i="1" s="1"/>
  <c r="M1224" i="1"/>
  <c r="P1224" i="1" s="1"/>
  <c r="M3003" i="1"/>
  <c r="P3003" i="1" s="1"/>
  <c r="M2079" i="1"/>
  <c r="P2079" i="1" s="1"/>
  <c r="M1225" i="1"/>
  <c r="P1225" i="1" s="1"/>
  <c r="M1226" i="1"/>
  <c r="P1226" i="1" s="1"/>
  <c r="M3004" i="1"/>
  <c r="P3004" i="1" s="1"/>
  <c r="M1227" i="1"/>
  <c r="P1227" i="1" s="1"/>
  <c r="M1228" i="1"/>
  <c r="P1228" i="1" s="1"/>
  <c r="M3005" i="1"/>
  <c r="P3005" i="1" s="1"/>
  <c r="M1229" i="1"/>
  <c r="P1229" i="1" s="1"/>
  <c r="M3006" i="1"/>
  <c r="P3006" i="1" s="1"/>
  <c r="M3007" i="1"/>
  <c r="P3007" i="1" s="1"/>
  <c r="M3008" i="1"/>
  <c r="P3008" i="1" s="1"/>
  <c r="M3009" i="1"/>
  <c r="P3009" i="1" s="1"/>
  <c r="M1230" i="1"/>
  <c r="P1230" i="1" s="1"/>
  <c r="M3010" i="1"/>
  <c r="P3010" i="1" s="1"/>
  <c r="M3011" i="1"/>
  <c r="P3011" i="1" s="1"/>
  <c r="M3012" i="1"/>
  <c r="P3012" i="1" s="1"/>
  <c r="M1231" i="1"/>
  <c r="P1231" i="1" s="1"/>
  <c r="M1232" i="1"/>
  <c r="P1232" i="1" s="1"/>
  <c r="M3013" i="1"/>
  <c r="P3013" i="1" s="1"/>
  <c r="M3014" i="1"/>
  <c r="P3014" i="1" s="1"/>
  <c r="M1233" i="1"/>
  <c r="P1233" i="1" s="1"/>
  <c r="M3564" i="1"/>
  <c r="P3564" i="1" s="1"/>
  <c r="M2080" i="1"/>
  <c r="P2080" i="1" s="1"/>
  <c r="M3565" i="1"/>
  <c r="P3565" i="1" s="1"/>
  <c r="M3015" i="1"/>
  <c r="P3015" i="1" s="1"/>
  <c r="M3016" i="1"/>
  <c r="P3016" i="1" s="1"/>
  <c r="M3017" i="1"/>
  <c r="P3017" i="1" s="1"/>
  <c r="M1234" i="1"/>
  <c r="P1234" i="1" s="1"/>
  <c r="M1235" i="1"/>
  <c r="P1235" i="1" s="1"/>
  <c r="M1236" i="1"/>
  <c r="P1236" i="1" s="1"/>
  <c r="M3018" i="1"/>
  <c r="P3018" i="1" s="1"/>
  <c r="M1237" i="1"/>
  <c r="P1237" i="1" s="1"/>
  <c r="M1238" i="1"/>
  <c r="P1238" i="1" s="1"/>
  <c r="M1239" i="1"/>
  <c r="P1239" i="1" s="1"/>
  <c r="M1240" i="1"/>
  <c r="P1240" i="1" s="1"/>
  <c r="M3019" i="1"/>
  <c r="P3019" i="1" s="1"/>
  <c r="M3566" i="1"/>
  <c r="P3566" i="1" s="1"/>
  <c r="M1241" i="1"/>
  <c r="P1241" i="1" s="1"/>
  <c r="M3020" i="1"/>
  <c r="P3020" i="1" s="1"/>
  <c r="M3021" i="1"/>
  <c r="P3021" i="1" s="1"/>
  <c r="M3022" i="1"/>
  <c r="P3022" i="1" s="1"/>
  <c r="M3567" i="1"/>
  <c r="P3567" i="1" s="1"/>
  <c r="M3023" i="1"/>
  <c r="P3023" i="1" s="1"/>
  <c r="M1242" i="1"/>
  <c r="P1242" i="1" s="1"/>
  <c r="M3024" i="1"/>
  <c r="P3024" i="1" s="1"/>
  <c r="M1243" i="1"/>
  <c r="P1243" i="1" s="1"/>
  <c r="M1244" i="1"/>
  <c r="P1244" i="1" s="1"/>
  <c r="M3568" i="1"/>
  <c r="P3568" i="1" s="1"/>
  <c r="M3025" i="1"/>
  <c r="P3025" i="1" s="1"/>
  <c r="M1245" i="1"/>
  <c r="P1245" i="1" s="1"/>
  <c r="M1246" i="1"/>
  <c r="P1246" i="1" s="1"/>
  <c r="M3026" i="1"/>
  <c r="P3026" i="1" s="1"/>
  <c r="M3027" i="1"/>
  <c r="P3027" i="1" s="1"/>
  <c r="M3028" i="1"/>
  <c r="P3028" i="1" s="1"/>
  <c r="M3029" i="1"/>
  <c r="P3029" i="1" s="1"/>
  <c r="M3030" i="1"/>
  <c r="P3030" i="1" s="1"/>
  <c r="M3031" i="1"/>
  <c r="P3031" i="1" s="1"/>
  <c r="M3032" i="1"/>
  <c r="P3032" i="1" s="1"/>
  <c r="M1247" i="1"/>
  <c r="P1247" i="1" s="1"/>
  <c r="M1248" i="1"/>
  <c r="P1248" i="1" s="1"/>
  <c r="M3033" i="1"/>
  <c r="P3033" i="1" s="1"/>
  <c r="M3034" i="1"/>
  <c r="P3034" i="1" s="1"/>
  <c r="M1249" i="1"/>
  <c r="P1249" i="1" s="1"/>
  <c r="M3035" i="1"/>
  <c r="P3035" i="1" s="1"/>
  <c r="M3036" i="1"/>
  <c r="P3036" i="1" s="1"/>
  <c r="M3037" i="1"/>
  <c r="P3037" i="1" s="1"/>
  <c r="M3038" i="1"/>
  <c r="P3038" i="1" s="1"/>
  <c r="M3039" i="1"/>
  <c r="P3039" i="1" s="1"/>
  <c r="M1250" i="1"/>
  <c r="P1250" i="1" s="1"/>
  <c r="M3040" i="1"/>
  <c r="P3040" i="1" s="1"/>
  <c r="M3041" i="1"/>
  <c r="P3041" i="1" s="1"/>
  <c r="M3042" i="1"/>
  <c r="P3042" i="1" s="1"/>
  <c r="M3043" i="1"/>
  <c r="P3043" i="1" s="1"/>
  <c r="M3044" i="1"/>
  <c r="P3044" i="1" s="1"/>
  <c r="M3045" i="1"/>
  <c r="P3045" i="1" s="1"/>
  <c r="M3046" i="1"/>
  <c r="P3046" i="1" s="1"/>
  <c r="M1265" i="1"/>
  <c r="M1338" i="1"/>
  <c r="M2092" i="1"/>
  <c r="M1359" i="1"/>
  <c r="M1311" i="1"/>
  <c r="M1282" i="1"/>
  <c r="M2086" i="1"/>
  <c r="M1334" i="1"/>
  <c r="M1357" i="1"/>
  <c r="M1341" i="1"/>
  <c r="M1307" i="1"/>
  <c r="M1319" i="1"/>
  <c r="M1295" i="1"/>
  <c r="M1320" i="1"/>
  <c r="M2084" i="1"/>
  <c r="M3068" i="1"/>
  <c r="M1343" i="1"/>
  <c r="M1366" i="1"/>
  <c r="M1340" i="1"/>
  <c r="M1351" i="1"/>
  <c r="M1276" i="1"/>
  <c r="M1308" i="1"/>
  <c r="M2085" i="1"/>
  <c r="M1255" i="1"/>
  <c r="M1301" i="1"/>
  <c r="M1304" i="1"/>
  <c r="M1281" i="1"/>
  <c r="M1337" i="1"/>
  <c r="M1279" i="1"/>
  <c r="M1267" i="1"/>
  <c r="M1348" i="1"/>
  <c r="M1362" i="1"/>
  <c r="M3055" i="1"/>
  <c r="M1318" i="1"/>
  <c r="M1355" i="1"/>
  <c r="M1270" i="1"/>
  <c r="M2090" i="1"/>
  <c r="M1363" i="1"/>
  <c r="M2094" i="1"/>
  <c r="M3078" i="1"/>
  <c r="M1329" i="1"/>
  <c r="M1335" i="1"/>
  <c r="M1347" i="1"/>
  <c r="M2087" i="1"/>
  <c r="M3048" i="1"/>
  <c r="M3086" i="1"/>
  <c r="M1266" i="1"/>
  <c r="M1353" i="1"/>
  <c r="M1284" i="1"/>
  <c r="M3089" i="1"/>
  <c r="M1339" i="1"/>
  <c r="M3066" i="1"/>
  <c r="M1280" i="1"/>
  <c r="M1268" i="1"/>
  <c r="M1291" i="1"/>
  <c r="M1342" i="1"/>
  <c r="M1285" i="1"/>
  <c r="M2089" i="1"/>
  <c r="M2097" i="1"/>
  <c r="M1336" i="1"/>
  <c r="M1332" i="1"/>
  <c r="M1316" i="1"/>
  <c r="M1287" i="1"/>
  <c r="M1328" i="1"/>
  <c r="M1310" i="1"/>
  <c r="M1296" i="1"/>
  <c r="M1306" i="1"/>
  <c r="M1253" i="1"/>
  <c r="M1272" i="1"/>
  <c r="M1273" i="1"/>
  <c r="M1263" i="1"/>
  <c r="M1361" i="1"/>
  <c r="M1368" i="1"/>
  <c r="M1352" i="1"/>
  <c r="M1264" i="1"/>
  <c r="M1299" i="1"/>
  <c r="M1262" i="1"/>
  <c r="M1360" i="1"/>
  <c r="M1315" i="1"/>
  <c r="M1321" i="1"/>
  <c r="M3571" i="1"/>
  <c r="M3098" i="1"/>
  <c r="M1303" i="1"/>
  <c r="M1275" i="1"/>
  <c r="M1365" i="1"/>
  <c r="M3090" i="1"/>
  <c r="M1271" i="1"/>
  <c r="M3115" i="1"/>
  <c r="M1300" i="1"/>
  <c r="M1325" i="1"/>
  <c r="M3075" i="1"/>
  <c r="M1323" i="1"/>
  <c r="M1345" i="1"/>
  <c r="M3100" i="1"/>
  <c r="M3073" i="1"/>
  <c r="M3060" i="1"/>
  <c r="M1269" i="1"/>
  <c r="M3057" i="1"/>
  <c r="M2088" i="1"/>
  <c r="M1333" i="1"/>
  <c r="M3069" i="1"/>
  <c r="M3110" i="1"/>
  <c r="M3101" i="1"/>
  <c r="M3111" i="1"/>
  <c r="M3076" i="1"/>
  <c r="M3082" i="1"/>
  <c r="M1356" i="1"/>
  <c r="M1327" i="1"/>
  <c r="M1358" i="1"/>
  <c r="M2082" i="1"/>
  <c r="M1294" i="1"/>
  <c r="M1277" i="1"/>
  <c r="M3104" i="1"/>
  <c r="M1289" i="1"/>
  <c r="M1312" i="1"/>
  <c r="M3081" i="1"/>
  <c r="M1331" i="1"/>
  <c r="M3056" i="1"/>
  <c r="M3063" i="1"/>
  <c r="M3097" i="1"/>
  <c r="M1314" i="1"/>
  <c r="M3099" i="1"/>
  <c r="M3070" i="1"/>
  <c r="M1254" i="1"/>
  <c r="M3108" i="1"/>
  <c r="M3112" i="1"/>
  <c r="M1324" i="1"/>
  <c r="M3067" i="1"/>
  <c r="M3059" i="1"/>
  <c r="M3053" i="1"/>
  <c r="M3124" i="1"/>
  <c r="M1322" i="1"/>
  <c r="M3575" i="1"/>
  <c r="M2093" i="1"/>
  <c r="M3123" i="1"/>
  <c r="M1298" i="1"/>
  <c r="M3114" i="1"/>
  <c r="M3051" i="1"/>
  <c r="M3574" i="1"/>
  <c r="M1278" i="1"/>
  <c r="M3109" i="1"/>
  <c r="M3058" i="1"/>
  <c r="M1367" i="1"/>
  <c r="M3084" i="1"/>
  <c r="M1257" i="1"/>
  <c r="M3071" i="1"/>
  <c r="M1258" i="1"/>
  <c r="M3121" i="1"/>
  <c r="M3093" i="1"/>
  <c r="M3079" i="1"/>
  <c r="M3103" i="1"/>
  <c r="M3074" i="1"/>
  <c r="M1302" i="1"/>
  <c r="M3085" i="1"/>
  <c r="M3088" i="1"/>
  <c r="M3116" i="1"/>
  <c r="M1313" i="1"/>
  <c r="M1364" i="1"/>
  <c r="M1305" i="1"/>
  <c r="M1288" i="1"/>
  <c r="M3117" i="1"/>
  <c r="M3064" i="1"/>
  <c r="M1256" i="1"/>
  <c r="M1344" i="1"/>
  <c r="M3096" i="1"/>
  <c r="M1346" i="1"/>
  <c r="M1349" i="1"/>
  <c r="M3119" i="1"/>
  <c r="M1292" i="1"/>
  <c r="M1293" i="1"/>
  <c r="M3091" i="1"/>
  <c r="M3094" i="1"/>
  <c r="M3118" i="1"/>
  <c r="M3122" i="1"/>
  <c r="M3107" i="1"/>
  <c r="M1309" i="1"/>
  <c r="M3047" i="1"/>
  <c r="M3125" i="1"/>
  <c r="M3062" i="1"/>
  <c r="M1290" i="1"/>
  <c r="M2095" i="1"/>
  <c r="M3569" i="1"/>
  <c r="M3126" i="1"/>
  <c r="M3573" i="1"/>
  <c r="M1326" i="1"/>
  <c r="M3050" i="1"/>
  <c r="M1274" i="1"/>
  <c r="M3080" i="1"/>
  <c r="M3572" i="1"/>
  <c r="M1330" i="1"/>
  <c r="M3054" i="1"/>
  <c r="M1350" i="1"/>
  <c r="M3077" i="1"/>
  <c r="M3052" i="1"/>
  <c r="M3102" i="1"/>
  <c r="M3049" i="1"/>
  <c r="M3083" i="1"/>
  <c r="M3061" i="1"/>
  <c r="M3106" i="1"/>
  <c r="M2083" i="1"/>
  <c r="M1297" i="1"/>
  <c r="M3087" i="1"/>
  <c r="M3065" i="1"/>
  <c r="M3113" i="1"/>
  <c r="M3570" i="1"/>
  <c r="M1259" i="1"/>
  <c r="M3095" i="1"/>
  <c r="M3576" i="1"/>
  <c r="M3120" i="1"/>
  <c r="M3105" i="1"/>
  <c r="M1395" i="1"/>
  <c r="M1431" i="1"/>
  <c r="M2101" i="1"/>
  <c r="M1441" i="1"/>
  <c r="M1438" i="1"/>
  <c r="M1428" i="1"/>
  <c r="M2110" i="1"/>
  <c r="M1376" i="1"/>
  <c r="M1410" i="1"/>
  <c r="M1405" i="1"/>
  <c r="M1449" i="1"/>
  <c r="M1454" i="1"/>
  <c r="M1401" i="1"/>
  <c r="M1422" i="1"/>
  <c r="M1380" i="1"/>
  <c r="M1437" i="1"/>
  <c r="M1402" i="1"/>
  <c r="M2105" i="1"/>
  <c r="M1425" i="1"/>
  <c r="M2113" i="1"/>
  <c r="M1370" i="1"/>
  <c r="M3144" i="1"/>
  <c r="M1434" i="1"/>
  <c r="M1404" i="1"/>
  <c r="M1439" i="1"/>
  <c r="M1397" i="1"/>
  <c r="M1411" i="1"/>
  <c r="M2112" i="1"/>
  <c r="M1390" i="1"/>
  <c r="M3137" i="1"/>
  <c r="M2106" i="1"/>
  <c r="M1429" i="1"/>
  <c r="M2098" i="1"/>
  <c r="M1369" i="1"/>
  <c r="M1398" i="1"/>
  <c r="M1421" i="1"/>
  <c r="M1393" i="1"/>
  <c r="M1418" i="1"/>
  <c r="M1451" i="1"/>
  <c r="M1387" i="1"/>
  <c r="M1377" i="1"/>
  <c r="M1383" i="1"/>
  <c r="M3136" i="1"/>
  <c r="M1391" i="1"/>
  <c r="M1416" i="1"/>
  <c r="M1448" i="1"/>
  <c r="M1407" i="1"/>
  <c r="M1372" i="1"/>
  <c r="M1408" i="1"/>
  <c r="M3127" i="1"/>
  <c r="M1374" i="1"/>
  <c r="M1386" i="1"/>
  <c r="M3157" i="1"/>
  <c r="M1419" i="1"/>
  <c r="M3164" i="1"/>
  <c r="M1371" i="1"/>
  <c r="M1447" i="1"/>
  <c r="M3175" i="1"/>
  <c r="M1433" i="1"/>
  <c r="M1430" i="1"/>
  <c r="M1403" i="1"/>
  <c r="M1420" i="1"/>
  <c r="M1423" i="1"/>
  <c r="M1392" i="1"/>
  <c r="M1413" i="1"/>
  <c r="M3178" i="1"/>
  <c r="M3146" i="1"/>
  <c r="M1375" i="1"/>
  <c r="M1443" i="1"/>
  <c r="M3148" i="1"/>
  <c r="M2100" i="1"/>
  <c r="M1435" i="1"/>
  <c r="M1452" i="1"/>
  <c r="M1394" i="1"/>
  <c r="M2103" i="1"/>
  <c r="M3165" i="1"/>
  <c r="M3589" i="1"/>
  <c r="M3588" i="1"/>
  <c r="M1381" i="1"/>
  <c r="M1412" i="1"/>
  <c r="M1417" i="1"/>
  <c r="M3155" i="1"/>
  <c r="M2107" i="1"/>
  <c r="M3149" i="1"/>
  <c r="M1432" i="1"/>
  <c r="M3147" i="1"/>
  <c r="M3129" i="1"/>
  <c r="M1373" i="1"/>
  <c r="M1389" i="1"/>
  <c r="M3130" i="1"/>
  <c r="M3142" i="1"/>
  <c r="M1453" i="1"/>
  <c r="M2102" i="1"/>
  <c r="M2104" i="1"/>
  <c r="M1450" i="1"/>
  <c r="M1414" i="1"/>
  <c r="M1444" i="1"/>
  <c r="M3580" i="1"/>
  <c r="M3139" i="1"/>
  <c r="M1440" i="1"/>
  <c r="M1446" i="1"/>
  <c r="M1384" i="1"/>
  <c r="M1388" i="1"/>
  <c r="M3132" i="1"/>
  <c r="M1424" i="1"/>
  <c r="M3150" i="1"/>
  <c r="M2099" i="1"/>
  <c r="M3582" i="1"/>
  <c r="M2111" i="1"/>
  <c r="M3183" i="1"/>
  <c r="M1379" i="1"/>
  <c r="M3143" i="1"/>
  <c r="M3152" i="1"/>
  <c r="M3161" i="1"/>
  <c r="M3586" i="1"/>
  <c r="M1406" i="1"/>
  <c r="M3184" i="1"/>
  <c r="M1382" i="1"/>
  <c r="M3180" i="1"/>
  <c r="M1426" i="1"/>
  <c r="M3579" i="1"/>
  <c r="M3179" i="1"/>
  <c r="M3153" i="1"/>
  <c r="M1396" i="1"/>
  <c r="M1427" i="1"/>
  <c r="M3159" i="1"/>
  <c r="M3166" i="1"/>
  <c r="M3167" i="1"/>
  <c r="M3140" i="1"/>
  <c r="M3154" i="1"/>
  <c r="M1415" i="1"/>
  <c r="M3141" i="1"/>
  <c r="M3577" i="1"/>
  <c r="M1409" i="1"/>
  <c r="M1445" i="1"/>
  <c r="M3133" i="1"/>
  <c r="M3585" i="1"/>
  <c r="M3162" i="1"/>
  <c r="M3134" i="1"/>
  <c r="M3581" i="1"/>
  <c r="M1385" i="1"/>
  <c r="M3185" i="1"/>
  <c r="M1455" i="1"/>
  <c r="M3173" i="1"/>
  <c r="M3172" i="1"/>
  <c r="M3182" i="1"/>
  <c r="M3174" i="1"/>
  <c r="M3163" i="1"/>
  <c r="M3131" i="1"/>
  <c r="M3177" i="1"/>
  <c r="M3128" i="1"/>
  <c r="M3171" i="1"/>
  <c r="M2108" i="1"/>
  <c r="M2109" i="1"/>
  <c r="M3168" i="1"/>
  <c r="M3587" i="1"/>
  <c r="M3584" i="1"/>
  <c r="M3156" i="1"/>
  <c r="M3583" i="1"/>
  <c r="M3578" i="1"/>
  <c r="M3135" i="1"/>
  <c r="M1378" i="1"/>
  <c r="M3170" i="1"/>
  <c r="M3160" i="1"/>
  <c r="M1459" i="1"/>
  <c r="M1458" i="1"/>
  <c r="M1521" i="1"/>
  <c r="M2116" i="1"/>
  <c r="M1467" i="1"/>
  <c r="M1516" i="1"/>
  <c r="M1470" i="1"/>
  <c r="M1507" i="1"/>
  <c r="M2120" i="1"/>
  <c r="M1499" i="1"/>
  <c r="M1497" i="1"/>
  <c r="M1489" i="1"/>
  <c r="M1483" i="1"/>
  <c r="M1519" i="1"/>
  <c r="M2121" i="1"/>
  <c r="M1484" i="1"/>
  <c r="M1505" i="1"/>
  <c r="M3233" i="1"/>
  <c r="M2115" i="1"/>
  <c r="M1520" i="1"/>
  <c r="M1462" i="1"/>
  <c r="M3223" i="1"/>
  <c r="M1513" i="1"/>
  <c r="M1474" i="1"/>
  <c r="M1466" i="1"/>
  <c r="M3211" i="1"/>
  <c r="M1492" i="1"/>
  <c r="M1472" i="1"/>
  <c r="M1522" i="1"/>
  <c r="M1496" i="1"/>
  <c r="M3594" i="1"/>
  <c r="M1506" i="1"/>
  <c r="M1523" i="1"/>
  <c r="M3590" i="1"/>
  <c r="M3215" i="1"/>
  <c r="M3232" i="1"/>
  <c r="M3227" i="1"/>
  <c r="M1498" i="1"/>
  <c r="M3210" i="1"/>
  <c r="M3214" i="1"/>
  <c r="M1486" i="1"/>
  <c r="M3218" i="1"/>
  <c r="M1514" i="1"/>
  <c r="M1461" i="1"/>
  <c r="M3195" i="1"/>
  <c r="M1512" i="1"/>
  <c r="M3203" i="1"/>
  <c r="M1504" i="1"/>
  <c r="M3592" i="1"/>
  <c r="M2114" i="1"/>
  <c r="M3193" i="1"/>
  <c r="M3219" i="1"/>
  <c r="M1478" i="1"/>
  <c r="M3205" i="1"/>
  <c r="M1481" i="1"/>
  <c r="M1480" i="1"/>
  <c r="M1515" i="1"/>
  <c r="M3228" i="1"/>
  <c r="M3209" i="1"/>
  <c r="M3237" i="1"/>
  <c r="M1477" i="1"/>
  <c r="M3220" i="1"/>
  <c r="M3225" i="1"/>
  <c r="M3200" i="1"/>
  <c r="M3591" i="1"/>
  <c r="M3202" i="1"/>
  <c r="M1463" i="1"/>
  <c r="M1476" i="1"/>
  <c r="M1485" i="1"/>
  <c r="M1482" i="1"/>
  <c r="M1493" i="1"/>
  <c r="M3222" i="1"/>
  <c r="M3235" i="1"/>
  <c r="M1465" i="1"/>
  <c r="M3204" i="1"/>
  <c r="M3234" i="1"/>
  <c r="M3226" i="1"/>
  <c r="M1502" i="1"/>
  <c r="M3197" i="1"/>
  <c r="M1471" i="1"/>
  <c r="M3206" i="1"/>
  <c r="M3191" i="1"/>
  <c r="M2122" i="1"/>
  <c r="M3212" i="1"/>
  <c r="M1494" i="1"/>
  <c r="M1479" i="1"/>
  <c r="M3593" i="1"/>
  <c r="M3216" i="1"/>
  <c r="M3595" i="1"/>
  <c r="M3198" i="1"/>
  <c r="M2119" i="1"/>
  <c r="M1564" i="1"/>
  <c r="M1578" i="1"/>
  <c r="M1546" i="1"/>
  <c r="M1629" i="1"/>
  <c r="M1538" i="1"/>
  <c r="M1554" i="1"/>
  <c r="M1547" i="1"/>
  <c r="M1573" i="1"/>
  <c r="M1530" i="1"/>
  <c r="M1532" i="1"/>
  <c r="M3250" i="1"/>
  <c r="M3296" i="1"/>
  <c r="M1605" i="1"/>
  <c r="M1606" i="1"/>
  <c r="M1549" i="1"/>
  <c r="M1542" i="1"/>
  <c r="M1533" i="1"/>
  <c r="M1636" i="1"/>
  <c r="M1539" i="1"/>
  <c r="M1535" i="1"/>
  <c r="M1627" i="1"/>
  <c r="M3275" i="1"/>
  <c r="M1562" i="1"/>
  <c r="M1598" i="1"/>
  <c r="M1621" i="1"/>
  <c r="M1585" i="1"/>
  <c r="M1600" i="1"/>
  <c r="M1602" i="1"/>
  <c r="M1584" i="1"/>
  <c r="M1527" i="1"/>
  <c r="M3244" i="1"/>
  <c r="M1580" i="1"/>
  <c r="M1630" i="1"/>
  <c r="M1556" i="1"/>
  <c r="M1567" i="1"/>
  <c r="M3605" i="1"/>
  <c r="M3224" i="1"/>
  <c r="M2126" i="1"/>
  <c r="M1571" i="1"/>
  <c r="M3291" i="1"/>
  <c r="M3602" i="1"/>
  <c r="M1610" i="1"/>
  <c r="M3269" i="1"/>
  <c r="M3268" i="1"/>
  <c r="M1588" i="1"/>
  <c r="M3283" i="1"/>
  <c r="M1589" i="1"/>
  <c r="M3604" i="1"/>
  <c r="M3598" i="1"/>
  <c r="M3267" i="1"/>
  <c r="M3265" i="1"/>
  <c r="M1576" i="1"/>
  <c r="M3260" i="1"/>
  <c r="M3288" i="1"/>
  <c r="M1612" i="1"/>
  <c r="M1603" i="1"/>
  <c r="M1601" i="1"/>
  <c r="M3599" i="1"/>
  <c r="M3293" i="1"/>
  <c r="M3252" i="1"/>
  <c r="M3606" i="1"/>
  <c r="M3261" i="1"/>
  <c r="M3239" i="1"/>
  <c r="M3279" i="1"/>
  <c r="M1632" i="1"/>
  <c r="M3603" i="1"/>
  <c r="M3277" i="1"/>
  <c r="M2138" i="1"/>
  <c r="M1620" i="1"/>
  <c r="M1566" i="1"/>
  <c r="M1548" i="1"/>
  <c r="M1544" i="1"/>
  <c r="M3600" i="1"/>
  <c r="M3601" i="1"/>
  <c r="M3273" i="1"/>
  <c r="M1710" i="1"/>
  <c r="M1871" i="1"/>
  <c r="M1828" i="1"/>
  <c r="M1831" i="1"/>
  <c r="M3421" i="1"/>
  <c r="M1773" i="1"/>
  <c r="M2159" i="1"/>
  <c r="M1650" i="1"/>
  <c r="M1805" i="1"/>
  <c r="M1802" i="1"/>
  <c r="M1810" i="1"/>
  <c r="M2151" i="1"/>
  <c r="M3474" i="1"/>
  <c r="M1642" i="1"/>
  <c r="M1667" i="1"/>
  <c r="M3465" i="1"/>
  <c r="M2167" i="1"/>
  <c r="M1846" i="1"/>
  <c r="M1863" i="1"/>
  <c r="M3409" i="1"/>
  <c r="M2166" i="1"/>
  <c r="M1766" i="1"/>
  <c r="M1666" i="1"/>
  <c r="M3418" i="1"/>
  <c r="M1778" i="1"/>
  <c r="M1834" i="1"/>
  <c r="M3405" i="1"/>
  <c r="M3340" i="1"/>
  <c r="M3449" i="1"/>
  <c r="M1902" i="1"/>
  <c r="M1685" i="1"/>
  <c r="M3394" i="1"/>
  <c r="M1747" i="1"/>
  <c r="M3382" i="1"/>
  <c r="M3311" i="1"/>
  <c r="M1668" i="1"/>
  <c r="M2144" i="1"/>
  <c r="M3400" i="1"/>
  <c r="M1893" i="1"/>
  <c r="M3348" i="1"/>
  <c r="M1662" i="1"/>
  <c r="M3388" i="1"/>
  <c r="M3430" i="1"/>
  <c r="M3622" i="1"/>
  <c r="M1878" i="1"/>
  <c r="M1879" i="1"/>
  <c r="M1665" i="1"/>
  <c r="M3426" i="1"/>
  <c r="M3616" i="1"/>
  <c r="M2161" i="1"/>
  <c r="M1844" i="1"/>
  <c r="M1728" i="1"/>
  <c r="M2096" i="1"/>
  <c r="M2091" i="1"/>
  <c r="M8" i="1" l="1"/>
  <c r="P8" i="1" s="1"/>
  <c r="M9" i="1"/>
  <c r="P9" i="1" s="1"/>
  <c r="M10" i="1"/>
  <c r="P10" i="1" s="1"/>
  <c r="M11" i="1"/>
  <c r="P11" i="1" s="1"/>
  <c r="M12" i="1"/>
  <c r="P12" i="1" s="1"/>
  <c r="M13" i="1"/>
  <c r="P13" i="1" s="1"/>
  <c r="M14" i="1"/>
  <c r="P14" i="1" s="1"/>
  <c r="M15" i="1"/>
  <c r="P15" i="1" s="1"/>
  <c r="M16" i="1"/>
  <c r="P16" i="1" s="1"/>
  <c r="M1913" i="1"/>
  <c r="P1913" i="1" s="1"/>
  <c r="M17" i="1"/>
  <c r="P17" i="1" s="1"/>
  <c r="M18" i="1"/>
  <c r="P18" i="1" s="1"/>
  <c r="M1914" i="1"/>
  <c r="P1914" i="1" s="1"/>
  <c r="M19" i="1"/>
  <c r="P19" i="1" s="1"/>
  <c r="M20" i="1"/>
  <c r="P20" i="1" s="1"/>
  <c r="M21" i="1"/>
  <c r="P21" i="1" s="1"/>
  <c r="M22" i="1"/>
  <c r="P22" i="1" s="1"/>
  <c r="M23" i="1"/>
  <c r="P23" i="1" s="1"/>
  <c r="M24" i="1"/>
  <c r="P24" i="1" s="1"/>
  <c r="M25" i="1"/>
  <c r="P25" i="1" s="1"/>
  <c r="M26" i="1"/>
  <c r="P26" i="1" s="1"/>
  <c r="M27" i="1"/>
  <c r="P27" i="1" s="1"/>
  <c r="M1915" i="1"/>
  <c r="P1915" i="1" s="1"/>
  <c r="M28" i="1"/>
  <c r="P28" i="1" s="1"/>
  <c r="M29" i="1"/>
  <c r="P29" i="1" s="1"/>
  <c r="M30" i="1"/>
  <c r="P30" i="1" s="1"/>
  <c r="M31" i="1"/>
  <c r="P31" i="1" s="1"/>
  <c r="M32" i="1"/>
  <c r="P32" i="1" s="1"/>
  <c r="M1916" i="1"/>
  <c r="P1916" i="1" s="1"/>
  <c r="M33" i="1"/>
  <c r="P33" i="1" s="1"/>
  <c r="M34" i="1"/>
  <c r="P34" i="1" s="1"/>
  <c r="M35" i="1"/>
  <c r="P35" i="1" s="1"/>
  <c r="M36" i="1"/>
  <c r="P36" i="1" s="1"/>
  <c r="M37" i="1"/>
  <c r="P37" i="1" s="1"/>
  <c r="M38" i="1"/>
  <c r="P38" i="1" s="1"/>
  <c r="M1917" i="1"/>
  <c r="P1917" i="1" s="1"/>
  <c r="M1918" i="1"/>
  <c r="P1918" i="1" s="1"/>
  <c r="M40" i="1"/>
  <c r="P40" i="1" s="1"/>
  <c r="M39" i="1"/>
  <c r="P39" i="1" s="1"/>
  <c r="M41" i="1"/>
  <c r="P41" i="1" s="1"/>
  <c r="M1919" i="1"/>
  <c r="P1919" i="1" s="1"/>
  <c r="M2198" i="1"/>
  <c r="P2198" i="1" s="1"/>
  <c r="M42" i="1"/>
  <c r="P42" i="1" s="1"/>
  <c r="M43" i="1"/>
  <c r="P43" i="1" s="1"/>
  <c r="M44" i="1"/>
  <c r="P44" i="1" s="1"/>
  <c r="M45" i="1"/>
  <c r="P45" i="1" s="1"/>
  <c r="M46" i="1"/>
  <c r="P46" i="1" s="1"/>
  <c r="M47" i="1"/>
  <c r="P47" i="1" s="1"/>
  <c r="M48" i="1"/>
  <c r="P48" i="1" s="1"/>
  <c r="M49" i="1"/>
  <c r="P49" i="1" s="1"/>
  <c r="M3479" i="1"/>
  <c r="M50" i="1"/>
  <c r="P50" i="1" s="1"/>
  <c r="M2199" i="1"/>
  <c r="P2199" i="1" s="1"/>
  <c r="M51" i="1"/>
  <c r="P51" i="1" s="1"/>
  <c r="M52" i="1"/>
  <c r="P52" i="1" s="1"/>
  <c r="M53" i="1"/>
  <c r="P53" i="1" s="1"/>
  <c r="M54" i="1"/>
  <c r="P54" i="1" s="1"/>
  <c r="M55" i="1"/>
  <c r="P55" i="1" s="1"/>
  <c r="M56" i="1"/>
  <c r="P56" i="1" s="1"/>
  <c r="M1920" i="1"/>
  <c r="P1920" i="1" s="1"/>
  <c r="M58" i="1"/>
  <c r="P58" i="1" s="1"/>
  <c r="M57" i="1"/>
  <c r="P57" i="1" s="1"/>
  <c r="M59" i="1"/>
  <c r="P59" i="1" s="1"/>
  <c r="M60" i="1"/>
  <c r="P60" i="1" s="1"/>
  <c r="M61" i="1"/>
  <c r="P61" i="1" s="1"/>
  <c r="M62" i="1"/>
  <c r="P62" i="1" s="1"/>
  <c r="M63" i="1"/>
  <c r="P63" i="1" s="1"/>
  <c r="M64" i="1"/>
  <c r="P64" i="1" s="1"/>
  <c r="M65" i="1"/>
  <c r="P65" i="1" s="1"/>
  <c r="M66" i="1"/>
  <c r="P66" i="1" s="1"/>
  <c r="M67" i="1"/>
  <c r="P67" i="1" s="1"/>
  <c r="M68" i="1"/>
  <c r="P68" i="1" s="1"/>
  <c r="M2200" i="1"/>
  <c r="P2200" i="1" s="1"/>
  <c r="M69" i="1"/>
  <c r="P69" i="1" s="1"/>
  <c r="M70" i="1"/>
  <c r="P70" i="1" s="1"/>
  <c r="M71" i="1"/>
  <c r="P71" i="1" s="1"/>
  <c r="M72" i="1"/>
  <c r="P72" i="1" s="1"/>
  <c r="M73" i="1"/>
  <c r="P73" i="1" s="1"/>
  <c r="M74" i="1"/>
  <c r="P74" i="1" s="1"/>
  <c r="M75" i="1"/>
  <c r="P75" i="1" s="1"/>
  <c r="M76" i="1"/>
  <c r="P76" i="1" s="1"/>
  <c r="M77" i="1"/>
  <c r="P77" i="1" s="1"/>
  <c r="M78" i="1"/>
  <c r="P78" i="1" s="1"/>
  <c r="M79" i="1"/>
  <c r="P79" i="1" s="1"/>
  <c r="M80" i="1"/>
  <c r="P80" i="1" s="1"/>
  <c r="M81" i="1"/>
  <c r="P81" i="1" s="1"/>
  <c r="M82" i="1"/>
  <c r="P82" i="1" s="1"/>
  <c r="M83" i="1"/>
  <c r="P83" i="1" s="1"/>
  <c r="M84" i="1"/>
  <c r="P84" i="1" s="1"/>
  <c r="M85" i="1"/>
  <c r="P85" i="1" s="1"/>
  <c r="M86" i="1"/>
  <c r="P86" i="1" s="1"/>
  <c r="M87" i="1"/>
  <c r="P87" i="1" s="1"/>
  <c r="M1921" i="1"/>
  <c r="P1921" i="1" s="1"/>
  <c r="M88" i="1"/>
  <c r="P88" i="1" s="1"/>
  <c r="M1922" i="1"/>
  <c r="P1922" i="1" s="1"/>
  <c r="M89" i="1"/>
  <c r="P89" i="1" s="1"/>
  <c r="M90" i="1"/>
  <c r="P90" i="1" s="1"/>
  <c r="M91" i="1"/>
  <c r="P91" i="1" s="1"/>
  <c r="M92" i="1"/>
  <c r="P92" i="1" s="1"/>
  <c r="M7" i="1"/>
  <c r="P3479" i="1" l="1"/>
  <c r="M3655" i="1"/>
  <c r="P7" i="1"/>
  <c r="P3652" i="1" s="1"/>
  <c r="M3652" i="1"/>
</calcChain>
</file>

<file path=xl/sharedStrings.xml><?xml version="1.0" encoding="utf-8"?>
<sst xmlns="http://schemas.openxmlformats.org/spreadsheetml/2006/main" count="17964" uniqueCount="4091">
  <si>
    <t>MHK</t>
  </si>
  <si>
    <t>Andreas</t>
  </si>
  <si>
    <t>Kuhlen</t>
  </si>
  <si>
    <t>M</t>
  </si>
  <si>
    <t>LSF Oldenburg</t>
  </si>
  <si>
    <t>Mahmud</t>
  </si>
  <si>
    <t>Ibrahim</t>
  </si>
  <si>
    <t>Emder LG</t>
  </si>
  <si>
    <t>Matthias</t>
  </si>
  <si>
    <t>Heinken</t>
  </si>
  <si>
    <t>MTV Aurich</t>
  </si>
  <si>
    <t>Johannes</t>
  </si>
  <si>
    <t>Wiltfang</t>
  </si>
  <si>
    <t>Pewsumer Windhunde</t>
  </si>
  <si>
    <t>Jan</t>
  </si>
  <si>
    <t>Waschkau</t>
  </si>
  <si>
    <t>TuS Weene</t>
  </si>
  <si>
    <t>Peter</t>
  </si>
  <si>
    <t>Steinke</t>
  </si>
  <si>
    <t>Kai</t>
  </si>
  <si>
    <t>Biermann</t>
  </si>
  <si>
    <t>Sven</t>
  </si>
  <si>
    <t>Tattje</t>
  </si>
  <si>
    <t>Hermann</t>
  </si>
  <si>
    <t>Fleßner</t>
  </si>
  <si>
    <t>Frank</t>
  </si>
  <si>
    <t>Gräfedünkel</t>
  </si>
  <si>
    <t>Tom Ole</t>
  </si>
  <si>
    <t>Theilken</t>
  </si>
  <si>
    <t>TV Apen</t>
  </si>
  <si>
    <t>Stefan</t>
  </si>
  <si>
    <t>Oppenborn</t>
  </si>
  <si>
    <t>IGS Moormerland/ SV Holtland</t>
  </si>
  <si>
    <t>Stephan</t>
  </si>
  <si>
    <t>Henninga</t>
  </si>
  <si>
    <t>RVB Aurich</t>
  </si>
  <si>
    <t>Lukas</t>
  </si>
  <si>
    <t>Agena</t>
  </si>
  <si>
    <t>Friesenstolt - friesisch klar</t>
  </si>
  <si>
    <t>Artur</t>
  </si>
  <si>
    <t>Sauer</t>
  </si>
  <si>
    <t>De Jonge</t>
  </si>
  <si>
    <t>Manuel</t>
  </si>
  <si>
    <t>Mix</t>
  </si>
  <si>
    <t>Team Erdinger Alkoholfrei</t>
  </si>
  <si>
    <t>Dirk</t>
  </si>
  <si>
    <t>Hanken</t>
  </si>
  <si>
    <t>Fehntjer Eier</t>
  </si>
  <si>
    <t>Simon</t>
  </si>
  <si>
    <t>Post</t>
  </si>
  <si>
    <t>Jair</t>
  </si>
  <si>
    <t>Cassoli</t>
  </si>
  <si>
    <t>Hajo</t>
  </si>
  <si>
    <t>De Buhr</t>
  </si>
  <si>
    <t>Ingo</t>
  </si>
  <si>
    <t>Mudder</t>
  </si>
  <si>
    <t>Jörg</t>
  </si>
  <si>
    <t>Menssen</t>
  </si>
  <si>
    <t>Krankenhaus Wittmund</t>
  </si>
  <si>
    <t>Firoz</t>
  </si>
  <si>
    <t>Sidiqy</t>
  </si>
  <si>
    <t>Easy Fitness Leer</t>
  </si>
  <si>
    <t>Jens</t>
  </si>
  <si>
    <t>Anwand</t>
  </si>
  <si>
    <t>SV Eintracht Ihlow e.V</t>
  </si>
  <si>
    <t>Andres</t>
  </si>
  <si>
    <t>Avtenev</t>
  </si>
  <si>
    <t>LG Ostfriesland</t>
  </si>
  <si>
    <t>Wilfried</t>
  </si>
  <si>
    <t>Steenhardt</t>
  </si>
  <si>
    <t>LG Teutonia Stapelmoor</t>
  </si>
  <si>
    <t>Lupus</t>
  </si>
  <si>
    <t>Müller</t>
  </si>
  <si>
    <t>Eben-Eser Moormerland</t>
  </si>
  <si>
    <t>Meyer Werft</t>
  </si>
  <si>
    <t>Samuel</t>
  </si>
  <si>
    <t>Kröselberg</t>
  </si>
  <si>
    <t>Auto Gnieser GmbH</t>
  </si>
  <si>
    <t>Ralf</t>
  </si>
  <si>
    <t>Lottmann</t>
  </si>
  <si>
    <t>EWE-Wattloopers</t>
  </si>
  <si>
    <t>Carsten</t>
  </si>
  <si>
    <t>Steen</t>
  </si>
  <si>
    <t>FC Oldersum</t>
  </si>
  <si>
    <t>Noah</t>
  </si>
  <si>
    <t>Hesse</t>
  </si>
  <si>
    <t>FCSO SII Kurs</t>
  </si>
  <si>
    <t>Enno</t>
  </si>
  <si>
    <t>Klinkenborg Jun.</t>
  </si>
  <si>
    <t>TV Norden</t>
  </si>
  <si>
    <t>Thomas</t>
  </si>
  <si>
    <t>Meents</t>
  </si>
  <si>
    <t>MTV Hohenkirchen</t>
  </si>
  <si>
    <t>Janek</t>
  </si>
  <si>
    <t>Grafenburg</t>
  </si>
  <si>
    <t>Live-Sound GmbH &amp; Co. KG</t>
  </si>
  <si>
    <t>Marco</t>
  </si>
  <si>
    <t>Bents</t>
  </si>
  <si>
    <t>LG Harlingerland</t>
  </si>
  <si>
    <t>Jonathan</t>
  </si>
  <si>
    <t>De Riese</t>
  </si>
  <si>
    <t>Dieter</t>
  </si>
  <si>
    <t>Weinberg</t>
  </si>
  <si>
    <t>Byl</t>
  </si>
  <si>
    <t>Tempel der Lüste</t>
  </si>
  <si>
    <t>Marcel</t>
  </si>
  <si>
    <t>Brahms</t>
  </si>
  <si>
    <t>SV Stikelkamp</t>
  </si>
  <si>
    <t>Thilo</t>
  </si>
  <si>
    <t>Ufkes</t>
  </si>
  <si>
    <t>Gymnasium Ulricianum Aurich S2</t>
  </si>
  <si>
    <t>WHK</t>
  </si>
  <si>
    <t>Verena</t>
  </si>
  <si>
    <t>Coordes</t>
  </si>
  <si>
    <t>Janssen</t>
  </si>
  <si>
    <t>Bünting Tee</t>
  </si>
  <si>
    <t>Riko</t>
  </si>
  <si>
    <t>Büttner</t>
  </si>
  <si>
    <t>Rettungsdienst Aurich</t>
  </si>
  <si>
    <t>Reinhard</t>
  </si>
  <si>
    <t>Ludwig</t>
  </si>
  <si>
    <t>Lars</t>
  </si>
  <si>
    <t>Plumeyer</t>
  </si>
  <si>
    <t>Ems-Jade-Kanu Aurich</t>
  </si>
  <si>
    <t>Jacobs</t>
  </si>
  <si>
    <t>Polizei Aurich</t>
  </si>
  <si>
    <t>Markus</t>
  </si>
  <si>
    <t>Lübbers</t>
  </si>
  <si>
    <t>Lünemann</t>
  </si>
  <si>
    <t>BDO DPI AG</t>
  </si>
  <si>
    <t>Benjamin</t>
  </si>
  <si>
    <t>Nobel</t>
  </si>
  <si>
    <t>BBC Chartering GmbH</t>
  </si>
  <si>
    <t>Katharina</t>
  </si>
  <si>
    <t>Saathoff</t>
  </si>
  <si>
    <t>Bartsch</t>
  </si>
  <si>
    <t>Werder Bremen</t>
  </si>
  <si>
    <t>Frauke</t>
  </si>
  <si>
    <t>Buntjer</t>
  </si>
  <si>
    <t>LG TV Bunde</t>
  </si>
  <si>
    <t>Cornelius</t>
  </si>
  <si>
    <t>Anzeiger für Harlingerland</t>
  </si>
  <si>
    <t>Wolfgang</t>
  </si>
  <si>
    <t>Richter</t>
  </si>
  <si>
    <t>TuS Pewsum</t>
  </si>
  <si>
    <t>Schröder</t>
  </si>
  <si>
    <t>Olin</t>
  </si>
  <si>
    <t>Ultrafriesen e.V.</t>
  </si>
  <si>
    <t>Sebastian</t>
  </si>
  <si>
    <t>Lefering</t>
  </si>
  <si>
    <t>SC Wiesens</t>
  </si>
  <si>
    <t>Alfred</t>
  </si>
  <si>
    <t>Pelka</t>
  </si>
  <si>
    <t>Rettungsdienst Leer</t>
  </si>
  <si>
    <t>Hauke</t>
  </si>
  <si>
    <t>Wilken</t>
  </si>
  <si>
    <t>SV Holtland</t>
  </si>
  <si>
    <t>Olaf</t>
  </si>
  <si>
    <t>Böckmann</t>
  </si>
  <si>
    <t>Team ENERCON</t>
  </si>
  <si>
    <t>Reeßing</t>
  </si>
  <si>
    <t>Nordland Papier</t>
  </si>
  <si>
    <t>Steffen</t>
  </si>
  <si>
    <t>Ackmann</t>
  </si>
  <si>
    <t>TuS Eintracht Hinte</t>
  </si>
  <si>
    <t>Geiken</t>
  </si>
  <si>
    <t>Richard</t>
  </si>
  <si>
    <t>Hartema</t>
  </si>
  <si>
    <t>Jakobs</t>
  </si>
  <si>
    <t>Bordeaux Metallbau</t>
  </si>
  <si>
    <t>Köcklar</t>
  </si>
  <si>
    <t>Schulte</t>
  </si>
  <si>
    <t>Timo</t>
  </si>
  <si>
    <t>Langer</t>
  </si>
  <si>
    <t>TSV Jahn Carolinensiel</t>
  </si>
  <si>
    <t>Baxmann</t>
  </si>
  <si>
    <t>VW Montage Männers</t>
  </si>
  <si>
    <t>Buß</t>
  </si>
  <si>
    <t>Jana</t>
  </si>
  <si>
    <t>Zilich</t>
  </si>
  <si>
    <t>Tom</t>
  </si>
  <si>
    <t>Frühling</t>
  </si>
  <si>
    <t>IGS Aurich SEKII SP201</t>
  </si>
  <si>
    <t>Nils</t>
  </si>
  <si>
    <t>Janßen</t>
  </si>
  <si>
    <t>Haus am Königsmoor</t>
  </si>
  <si>
    <t>Michael</t>
  </si>
  <si>
    <t>Ibelings</t>
  </si>
  <si>
    <t>Sascha</t>
  </si>
  <si>
    <t>Ehlers</t>
  </si>
  <si>
    <t>David</t>
  </si>
  <si>
    <t>Villamil</t>
  </si>
  <si>
    <t>Stadt Wiesmoor</t>
  </si>
  <si>
    <t>Wittmann</t>
  </si>
  <si>
    <t>Firrel</t>
  </si>
  <si>
    <t>Kuno</t>
  </si>
  <si>
    <t>Miethke</t>
  </si>
  <si>
    <t>LT TuS Aurich-Ost</t>
  </si>
  <si>
    <t>Manfred</t>
  </si>
  <si>
    <t>Kampen</t>
  </si>
  <si>
    <t>Team Kampen Westoverledingen</t>
  </si>
  <si>
    <t>Helge</t>
  </si>
  <si>
    <t>Plavenieks</t>
  </si>
  <si>
    <t>SV Dornum</t>
  </si>
  <si>
    <t>Udo</t>
  </si>
  <si>
    <t>Harms</t>
  </si>
  <si>
    <t>Team Slaufen</t>
  </si>
  <si>
    <t>Hoogstraat</t>
  </si>
  <si>
    <t>Wildermann</t>
  </si>
  <si>
    <t>Karsten</t>
  </si>
  <si>
    <t>Kruse</t>
  </si>
  <si>
    <t>Wreesmann Logistikdienstleistungsgesellschaft GmbH &amp; Co. KG</t>
  </si>
  <si>
    <t>René</t>
  </si>
  <si>
    <t>Lemke</t>
  </si>
  <si>
    <t>Polizei Leer</t>
  </si>
  <si>
    <t>Florian</t>
  </si>
  <si>
    <t>Gehm</t>
  </si>
  <si>
    <t>Gers</t>
  </si>
  <si>
    <t>Volkswagen Emden</t>
  </si>
  <si>
    <t>Aike Nanno</t>
  </si>
  <si>
    <t>Garlichs</t>
  </si>
  <si>
    <t>Klinikum Leer</t>
  </si>
  <si>
    <t>Roland</t>
  </si>
  <si>
    <t>Eden</t>
  </si>
  <si>
    <t>Hallwaß</t>
  </si>
  <si>
    <t>Björn</t>
  </si>
  <si>
    <t>Heuermann</t>
  </si>
  <si>
    <t>LG Großefehn</t>
  </si>
  <si>
    <t>Ihno</t>
  </si>
  <si>
    <t>Standke</t>
  </si>
  <si>
    <t>KGS Wiesmoor</t>
  </si>
  <si>
    <t>Tammo</t>
  </si>
  <si>
    <t>Keck</t>
  </si>
  <si>
    <t>Ostfriesische Brandkasse</t>
  </si>
  <si>
    <t>Wilhelm</t>
  </si>
  <si>
    <t>Block</t>
  </si>
  <si>
    <t>2-Rad Center Block Aurich</t>
  </si>
  <si>
    <t>Hallmann</t>
  </si>
  <si>
    <t>Pree</t>
  </si>
  <si>
    <t>Günther</t>
  </si>
  <si>
    <t>Kolthoff</t>
  </si>
  <si>
    <t>Thies</t>
  </si>
  <si>
    <t>Voigt</t>
  </si>
  <si>
    <t>Berngruber</t>
  </si>
  <si>
    <t>Team obw</t>
  </si>
  <si>
    <t>Schulze-Osthoff</t>
  </si>
  <si>
    <t>TuS Detern</t>
  </si>
  <si>
    <t>Enrico</t>
  </si>
  <si>
    <t>Zieker</t>
  </si>
  <si>
    <t>Schepker</t>
  </si>
  <si>
    <t>Rolf Janssen Gruppe</t>
  </si>
  <si>
    <t>Lüken</t>
  </si>
  <si>
    <t>TuS Holtriem 1.Herren</t>
  </si>
  <si>
    <t>Otto</t>
  </si>
  <si>
    <t>Bussen</t>
  </si>
  <si>
    <t>Arends und Bussen</t>
  </si>
  <si>
    <t>Müßing</t>
  </si>
  <si>
    <t>Kasten</t>
  </si>
  <si>
    <t>Viktor</t>
  </si>
  <si>
    <t>Breise</t>
  </si>
  <si>
    <t>SpVg Aurich</t>
  </si>
  <si>
    <t>Malte</t>
  </si>
  <si>
    <t>Nafzger</t>
  </si>
  <si>
    <t>Fachbereich Seefahrt</t>
  </si>
  <si>
    <t>Rosenboom</t>
  </si>
  <si>
    <t>Team Möbel Buss</t>
  </si>
  <si>
    <t>Roßmann</t>
  </si>
  <si>
    <t>Team Rücker</t>
  </si>
  <si>
    <t>Marco Julian</t>
  </si>
  <si>
    <t>Schäfer</t>
  </si>
  <si>
    <t>TRAUCO Gruppe</t>
  </si>
  <si>
    <t>Mathis</t>
  </si>
  <si>
    <t>Bootjer</t>
  </si>
  <si>
    <t>UEG Leer</t>
  </si>
  <si>
    <t>Mocha</t>
  </si>
  <si>
    <t>Janik</t>
  </si>
  <si>
    <t>WfbM Aurich-Wittmund</t>
  </si>
  <si>
    <t>Hans-Peter</t>
  </si>
  <si>
    <t>Stahn</t>
  </si>
  <si>
    <t>Thorben</t>
  </si>
  <si>
    <t>Emkes</t>
  </si>
  <si>
    <t>Christian</t>
  </si>
  <si>
    <t>Klose</t>
  </si>
  <si>
    <t>Böse</t>
  </si>
  <si>
    <t>Ole</t>
  </si>
  <si>
    <t>Töpfel</t>
  </si>
  <si>
    <t>LV Gymnasium Westerstede</t>
  </si>
  <si>
    <t>Tobias</t>
  </si>
  <si>
    <t>Meyer</t>
  </si>
  <si>
    <t>Groß</t>
  </si>
  <si>
    <t>Dennis</t>
  </si>
  <si>
    <t>Klüver</t>
  </si>
  <si>
    <t>Stadtwerke Emden GmbH</t>
  </si>
  <si>
    <t>Borchard</t>
  </si>
  <si>
    <t>Christians</t>
  </si>
  <si>
    <t>Kisch</t>
  </si>
  <si>
    <t>Wilko</t>
  </si>
  <si>
    <t>Wiechers</t>
  </si>
  <si>
    <t>VW Emden</t>
  </si>
  <si>
    <t>Kurt</t>
  </si>
  <si>
    <t>Bernd</t>
  </si>
  <si>
    <t>Bruns</t>
  </si>
  <si>
    <t>Lauftreff Hesel</t>
  </si>
  <si>
    <t>Klaas</t>
  </si>
  <si>
    <t>Wolken</t>
  </si>
  <si>
    <t>Okko</t>
  </si>
  <si>
    <t>Determann</t>
  </si>
  <si>
    <t>Gymnasium Ulricianum Aurich</t>
  </si>
  <si>
    <t>Daniel</t>
  </si>
  <si>
    <t>Witte</t>
  </si>
  <si>
    <t>IGS Moormerland</t>
  </si>
  <si>
    <t>Thomßen</t>
  </si>
  <si>
    <t>SV „Eiche“ Idafehn</t>
  </si>
  <si>
    <t>Rudi</t>
  </si>
  <si>
    <t>Boekhoff</t>
  </si>
  <si>
    <t>Stürzl</t>
  </si>
  <si>
    <t>Ivo</t>
  </si>
  <si>
    <t>Siebens</t>
  </si>
  <si>
    <t>Youri</t>
  </si>
  <si>
    <t>Woltjer</t>
  </si>
  <si>
    <t>Jochem</t>
  </si>
  <si>
    <t>Deike</t>
  </si>
  <si>
    <t>Burkhardt</t>
  </si>
  <si>
    <t>Rennschnecken Westerstede</t>
  </si>
  <si>
    <t>Uli</t>
  </si>
  <si>
    <t>LC Hansa Stuhr</t>
  </si>
  <si>
    <t>Henrik</t>
  </si>
  <si>
    <t>Hoten</t>
  </si>
  <si>
    <t>IGS Barßel goes Ossiloop</t>
  </si>
  <si>
    <t>Hauke Jelto</t>
  </si>
  <si>
    <t>Dannholz</t>
  </si>
  <si>
    <t>Malte Wilko</t>
  </si>
  <si>
    <t>Frerichs</t>
  </si>
  <si>
    <t>Böcker</t>
  </si>
  <si>
    <t>TuS Zetel</t>
  </si>
  <si>
    <t>Sandomier</t>
  </si>
  <si>
    <t>FW Ihlowerfehn</t>
  </si>
  <si>
    <t>Onno</t>
  </si>
  <si>
    <t>Heiken</t>
  </si>
  <si>
    <t>Keno</t>
  </si>
  <si>
    <t>Edzards</t>
  </si>
  <si>
    <t>Inka</t>
  </si>
  <si>
    <t>Krull</t>
  </si>
  <si>
    <t>Enders</t>
  </si>
  <si>
    <t>Heiko</t>
  </si>
  <si>
    <t>Denekas</t>
  </si>
  <si>
    <t>Stadt Aurich</t>
  </si>
  <si>
    <t>Ahmad</t>
  </si>
  <si>
    <t>Alhamed</t>
  </si>
  <si>
    <t>Dieling</t>
  </si>
  <si>
    <t>Oll Huus</t>
  </si>
  <si>
    <t>Ocko</t>
  </si>
  <si>
    <t>Mennebäck</t>
  </si>
  <si>
    <t>SV Georgsheil</t>
  </si>
  <si>
    <t>Ahlers</t>
  </si>
  <si>
    <t>Uplengener Lauftreff</t>
  </si>
  <si>
    <t>Renko</t>
  </si>
  <si>
    <t>Engels</t>
  </si>
  <si>
    <t>Maler Engels Holterfehn</t>
  </si>
  <si>
    <t>Julius</t>
  </si>
  <si>
    <t>Riegert</t>
  </si>
  <si>
    <t>Fischbach</t>
  </si>
  <si>
    <t>Igor</t>
  </si>
  <si>
    <t>Zimmerling</t>
  </si>
  <si>
    <t>D &amp; Z Immobilien</t>
  </si>
  <si>
    <t>Jarno</t>
  </si>
  <si>
    <t>Insa</t>
  </si>
  <si>
    <t>Franzen</t>
  </si>
  <si>
    <t>Claudia</t>
  </si>
  <si>
    <t>Lücht</t>
  </si>
  <si>
    <t>AAfG Westerstede</t>
  </si>
  <si>
    <t>Christoph</t>
  </si>
  <si>
    <t>Carls</t>
  </si>
  <si>
    <t>Neunaber</t>
  </si>
  <si>
    <t>IGS Aurich</t>
  </si>
  <si>
    <t>Winterland</t>
  </si>
  <si>
    <t>Strauß</t>
  </si>
  <si>
    <t>Viola</t>
  </si>
  <si>
    <t>Steffens</t>
  </si>
  <si>
    <t>Schmidt</t>
  </si>
  <si>
    <t>Fabian</t>
  </si>
  <si>
    <t>Weermann</t>
  </si>
  <si>
    <t>Fred</t>
  </si>
  <si>
    <t>Hofmann</t>
  </si>
  <si>
    <t>Weener Plastik GmbH</t>
  </si>
  <si>
    <t>Reil</t>
  </si>
  <si>
    <t>Rainer</t>
  </si>
  <si>
    <t>Bohlen</t>
  </si>
  <si>
    <t>LG Uplengen</t>
  </si>
  <si>
    <t>Volker</t>
  </si>
  <si>
    <t>Asche</t>
  </si>
  <si>
    <t>Robert</t>
  </si>
  <si>
    <t>Oremek</t>
  </si>
  <si>
    <t>Steinhorst</t>
  </si>
  <si>
    <t>Akkermann</t>
  </si>
  <si>
    <t>M. Neemann OHG</t>
  </si>
  <si>
    <t>Jan-Eike</t>
  </si>
  <si>
    <t>SV Hinrichsfehn</t>
  </si>
  <si>
    <t>Jürgen</t>
  </si>
  <si>
    <t>Bieder</t>
  </si>
  <si>
    <t>ProEngeno GmbH &amp; Co. KG</t>
  </si>
  <si>
    <t>Eric</t>
  </si>
  <si>
    <t>Henning</t>
  </si>
  <si>
    <t>Hempen</t>
  </si>
  <si>
    <t>Fenestra Nordwest</t>
  </si>
  <si>
    <t>Patrick</t>
  </si>
  <si>
    <t>Holger</t>
  </si>
  <si>
    <t>Boekhoff-Uphoff</t>
  </si>
  <si>
    <t>Andi</t>
  </si>
  <si>
    <t>Siemers</t>
  </si>
  <si>
    <t>Stadt Emden</t>
  </si>
  <si>
    <t>Birgit</t>
  </si>
  <si>
    <t>Müller-Weber</t>
  </si>
  <si>
    <t>Linda</t>
  </si>
  <si>
    <t>Böhme</t>
  </si>
  <si>
    <t>Harald</t>
  </si>
  <si>
    <t>Meyeraan</t>
  </si>
  <si>
    <t>Ommen</t>
  </si>
  <si>
    <t>LG Fliegerhorst Upjever</t>
  </si>
  <si>
    <t>Munk</t>
  </si>
  <si>
    <t>Rhauderfehn</t>
  </si>
  <si>
    <t>Stöhr</t>
  </si>
  <si>
    <t>Polizeiakademie Niedersachsen</t>
  </si>
  <si>
    <t>Meyering</t>
  </si>
  <si>
    <t>Joachim</t>
  </si>
  <si>
    <t>Lammers</t>
  </si>
  <si>
    <t>TG Wiesmoor</t>
  </si>
  <si>
    <t>Siebo</t>
  </si>
  <si>
    <t>Hicken</t>
  </si>
  <si>
    <t>HICKEN ENERGIETEC</t>
  </si>
  <si>
    <t>Claassen</t>
  </si>
  <si>
    <t>Alexander</t>
  </si>
  <si>
    <t>Pfirrmann</t>
  </si>
  <si>
    <t>TausendfüßLeer</t>
  </si>
  <si>
    <t>Peters</t>
  </si>
  <si>
    <t>Uwe</t>
  </si>
  <si>
    <t>Lions Club Ihlow/Südbrookmerland</t>
  </si>
  <si>
    <t>Clemens</t>
  </si>
  <si>
    <t>Köster</t>
  </si>
  <si>
    <t>Liza</t>
  </si>
  <si>
    <t>Brinkmann</t>
  </si>
  <si>
    <t>Martin</t>
  </si>
  <si>
    <t>Domink</t>
  </si>
  <si>
    <t>Walter</t>
  </si>
  <si>
    <t>Lambertz</t>
  </si>
  <si>
    <t>Willenbrink</t>
  </si>
  <si>
    <t>Westphal</t>
  </si>
  <si>
    <t>Aden</t>
  </si>
  <si>
    <t>Boettcher</t>
  </si>
  <si>
    <t>Poguntke</t>
  </si>
  <si>
    <t>Trebesch</t>
  </si>
  <si>
    <t>Kevin</t>
  </si>
  <si>
    <t>Berends</t>
  </si>
  <si>
    <t>OGV - Laufen für Tinca</t>
  </si>
  <si>
    <t>Sanders</t>
  </si>
  <si>
    <t>Büchner</t>
  </si>
  <si>
    <t>Janto</t>
  </si>
  <si>
    <t>Rohlfs</t>
  </si>
  <si>
    <t>Abken Bau</t>
  </si>
  <si>
    <t>Herbert</t>
  </si>
  <si>
    <t>Nordbrock</t>
  </si>
  <si>
    <t>Korporal</t>
  </si>
  <si>
    <t>KS Gleitlager GmbH</t>
  </si>
  <si>
    <t>Baumann</t>
  </si>
  <si>
    <t>OLB AG</t>
  </si>
  <si>
    <t>De Graf</t>
  </si>
  <si>
    <t>Team BauCon</t>
  </si>
  <si>
    <t>Sönke</t>
  </si>
  <si>
    <t>Taapken</t>
  </si>
  <si>
    <t>Ter Veen</t>
  </si>
  <si>
    <t>Russell</t>
  </si>
  <si>
    <t>Schlaflabor Ostfriesland</t>
  </si>
  <si>
    <t>Gebhardt</t>
  </si>
  <si>
    <t>Sparkasse Aurich-Norden</t>
  </si>
  <si>
    <t>Jonas</t>
  </si>
  <si>
    <t>Bigalski</t>
  </si>
  <si>
    <t>Kleen</t>
  </si>
  <si>
    <t>Heino</t>
  </si>
  <si>
    <t>Pollmann</t>
  </si>
  <si>
    <t>VOST / BW Filsum Roadrunner</t>
  </si>
  <si>
    <t>Dellentechnik Schmidt</t>
  </si>
  <si>
    <t>Alwin</t>
  </si>
  <si>
    <t>Barth</t>
  </si>
  <si>
    <t>SV Ochtersum</t>
  </si>
  <si>
    <t>RS Immobilien</t>
  </si>
  <si>
    <t>Urban</t>
  </si>
  <si>
    <t>Ibeling</t>
  </si>
  <si>
    <t>Landkreis Leer</t>
  </si>
  <si>
    <t>Andree</t>
  </si>
  <si>
    <t>Balzen</t>
  </si>
  <si>
    <t>SV Ostfrisia Moordorf</t>
  </si>
  <si>
    <t>Aeneas</t>
  </si>
  <si>
    <t>Koeppen</t>
  </si>
  <si>
    <t>Tabbert</t>
  </si>
  <si>
    <t>Johann</t>
  </si>
  <si>
    <t>Faß</t>
  </si>
  <si>
    <t>Triebi voran</t>
  </si>
  <si>
    <t>Devin-Nick</t>
  </si>
  <si>
    <t>OBS Kloster Barthe</t>
  </si>
  <si>
    <t>Willms</t>
  </si>
  <si>
    <t>Wildeboer Bauteile GmbH</t>
  </si>
  <si>
    <t>Helmut</t>
  </si>
  <si>
    <t>Gerdes</t>
  </si>
  <si>
    <t>Jens-Marco</t>
  </si>
  <si>
    <t>Yvonne Ulrichs Immobilien</t>
  </si>
  <si>
    <t>Sandmann</t>
  </si>
  <si>
    <t>LT TuRa 07 Westrhauderfehn</t>
  </si>
  <si>
    <t>Thino</t>
  </si>
  <si>
    <t>Gastmann</t>
  </si>
  <si>
    <t>Blomberg</t>
  </si>
  <si>
    <t>Tofelde</t>
  </si>
  <si>
    <t>Fortuna Logabirum</t>
  </si>
  <si>
    <t>Mike</t>
  </si>
  <si>
    <t>Smidt</t>
  </si>
  <si>
    <t>Tönjes</t>
  </si>
  <si>
    <t>TSV Hesel</t>
  </si>
  <si>
    <t>Bernhard</t>
  </si>
  <si>
    <t>Heeren</t>
  </si>
  <si>
    <t>Hölscher</t>
  </si>
  <si>
    <t>EBB - Bauunternehmung</t>
  </si>
  <si>
    <t>Schneider</t>
  </si>
  <si>
    <t>Poets</t>
  </si>
  <si>
    <t>DC Dörnanner / SV Manslagt</t>
  </si>
  <si>
    <t>Elmar</t>
  </si>
  <si>
    <t>Loopfrün!!</t>
  </si>
  <si>
    <t>Stöter</t>
  </si>
  <si>
    <t>Volksbank eG Westrhauderfehn</t>
  </si>
  <si>
    <t>Gerhard</t>
  </si>
  <si>
    <t>Warsingsfehn</t>
  </si>
  <si>
    <t>Inga</t>
  </si>
  <si>
    <t>Weerts</t>
  </si>
  <si>
    <t>Thorsten</t>
  </si>
  <si>
    <t>Bloempott</t>
  </si>
  <si>
    <t>Steffi</t>
  </si>
  <si>
    <t>Mudder-Sikken</t>
  </si>
  <si>
    <t>Sparkasse Emden</t>
  </si>
  <si>
    <t>Samr</t>
  </si>
  <si>
    <t>Salman</t>
  </si>
  <si>
    <t>Philipp</t>
  </si>
  <si>
    <t>Fredy</t>
  </si>
  <si>
    <t>Hedemann</t>
  </si>
  <si>
    <t>Hülsmeyer</t>
  </si>
  <si>
    <t>Jennelt</t>
  </si>
  <si>
    <t>Giezel</t>
  </si>
  <si>
    <t>Jann</t>
  </si>
  <si>
    <t>Bohlen &amp; Doyen</t>
  </si>
  <si>
    <t>Balbach</t>
  </si>
  <si>
    <t>Mario</t>
  </si>
  <si>
    <t>Mülder</t>
  </si>
  <si>
    <t>Reinken</t>
  </si>
  <si>
    <t>Meike</t>
  </si>
  <si>
    <t>Deharde</t>
  </si>
  <si>
    <t>DVAQ</t>
  </si>
  <si>
    <t>Steven</t>
  </si>
  <si>
    <t>Heinrich</t>
  </si>
  <si>
    <t>Marion</t>
  </si>
  <si>
    <t>Luppen</t>
  </si>
  <si>
    <t>ZGO Zeitungsgruppe Ostfriesland</t>
  </si>
  <si>
    <t>Jannik</t>
  </si>
  <si>
    <t>Cordes</t>
  </si>
  <si>
    <t>BBS 1 Leer</t>
  </si>
  <si>
    <t>Alberts</t>
  </si>
  <si>
    <t>Loppersum</t>
  </si>
  <si>
    <t>Krallmann</t>
  </si>
  <si>
    <t>Mittegroßefehn</t>
  </si>
  <si>
    <t>Rettig</t>
  </si>
  <si>
    <t>Marc - Oliver</t>
  </si>
  <si>
    <t>Siemens</t>
  </si>
  <si>
    <t>MTV Aurich / TEA</t>
  </si>
  <si>
    <t>Sassen</t>
  </si>
  <si>
    <t>Friesenborg</t>
  </si>
  <si>
    <t>Ostfriesische Volksbank eG Leer/Emden</t>
  </si>
  <si>
    <t>Wempen</t>
  </si>
  <si>
    <t>Töben + Partner</t>
  </si>
  <si>
    <t>Schweers</t>
  </si>
  <si>
    <t>Klaus</t>
  </si>
  <si>
    <t>Hans-Jürgen</t>
  </si>
  <si>
    <t>Schulte Dental Filsum</t>
  </si>
  <si>
    <t>Maren</t>
  </si>
  <si>
    <t>Herzkinder OstFriesland</t>
  </si>
  <si>
    <t>Detlef</t>
  </si>
  <si>
    <t>Veenhusen</t>
  </si>
  <si>
    <t>Nico</t>
  </si>
  <si>
    <t>DRK Kreisverband Wittmund e.V.</t>
  </si>
  <si>
    <t>Bracklo</t>
  </si>
  <si>
    <t>Hendrik</t>
  </si>
  <si>
    <t>Landmann</t>
  </si>
  <si>
    <t>Jelto</t>
  </si>
  <si>
    <t>Weers</t>
  </si>
  <si>
    <t>KGS Großefehn</t>
  </si>
  <si>
    <t>Schönbohm</t>
  </si>
  <si>
    <t>KBV Fresena Utgast</t>
  </si>
  <si>
    <t>Kohring</t>
  </si>
  <si>
    <t>Gross</t>
  </si>
  <si>
    <t>LG: Wir reißen ab!</t>
  </si>
  <si>
    <t>Schwarz</t>
  </si>
  <si>
    <t>Oliver</t>
  </si>
  <si>
    <t>De Vries</t>
  </si>
  <si>
    <t>Liedtke</t>
  </si>
  <si>
    <t>Braasch</t>
  </si>
  <si>
    <t>Koch</t>
  </si>
  <si>
    <t>"TaktLwG 71 \R\"""</t>
  </si>
  <si>
    <t>Karl-Heinz</t>
  </si>
  <si>
    <t>Taxi Röpkes</t>
  </si>
  <si>
    <t>Kilian</t>
  </si>
  <si>
    <t>Schön</t>
  </si>
  <si>
    <t>DLRG Leer</t>
  </si>
  <si>
    <t>Arno</t>
  </si>
  <si>
    <t>Petersohn</t>
  </si>
  <si>
    <t>Toskana Team</t>
  </si>
  <si>
    <t>Vormann</t>
  </si>
  <si>
    <t>AOE31</t>
  </si>
  <si>
    <t>Henry</t>
  </si>
  <si>
    <t>Von Aschwege</t>
  </si>
  <si>
    <t>BBS Ammerland</t>
  </si>
  <si>
    <t>Norbert</t>
  </si>
  <si>
    <t>Kuhlmann</t>
  </si>
  <si>
    <t>Loga</t>
  </si>
  <si>
    <t>Schuldt</t>
  </si>
  <si>
    <t>Landkreis Wittmund</t>
  </si>
  <si>
    <t>Schoone</t>
  </si>
  <si>
    <t>Sandrowski</t>
  </si>
  <si>
    <t>Möhlmann</t>
  </si>
  <si>
    <t>Raiffeisenbank eG, Moormerland</t>
  </si>
  <si>
    <t>Catalyn</t>
  </si>
  <si>
    <t>Ott</t>
  </si>
  <si>
    <t>Upstalsboomer</t>
  </si>
  <si>
    <t>Hartmut</t>
  </si>
  <si>
    <t>Meyerhoff</t>
  </si>
  <si>
    <t>Tim</t>
  </si>
  <si>
    <t>Grübner</t>
  </si>
  <si>
    <t>De Freese</t>
  </si>
  <si>
    <t>Knop</t>
  </si>
  <si>
    <t>Jade Hochschule</t>
  </si>
  <si>
    <t>B-Plast2000</t>
  </si>
  <si>
    <t>Fuchs</t>
  </si>
  <si>
    <t>Hilko</t>
  </si>
  <si>
    <t>Olchers</t>
  </si>
  <si>
    <t>Wulle</t>
  </si>
  <si>
    <t>Gerrit</t>
  </si>
  <si>
    <t>Schuirmann</t>
  </si>
  <si>
    <t>Zagonel</t>
  </si>
  <si>
    <t>Kerstin</t>
  </si>
  <si>
    <t>Stutz</t>
  </si>
  <si>
    <t>Aurich</t>
  </si>
  <si>
    <t>Ruhr</t>
  </si>
  <si>
    <t>Werkfeuerwehr VW Emden</t>
  </si>
  <si>
    <t>Meinders</t>
  </si>
  <si>
    <t>Landkreis Leer / BBS 2 Leer Runaways</t>
  </si>
  <si>
    <t>Andre</t>
  </si>
  <si>
    <t>Schreiber</t>
  </si>
  <si>
    <t>Armin</t>
  </si>
  <si>
    <t>AMF Bruns</t>
  </si>
  <si>
    <t>Timm</t>
  </si>
  <si>
    <t>Jäger</t>
  </si>
  <si>
    <t>Cramer</t>
  </si>
  <si>
    <t>Gemeinde Großefehn</t>
  </si>
  <si>
    <t>Achim</t>
  </si>
  <si>
    <t>Buscher</t>
  </si>
  <si>
    <t>Dörlope</t>
  </si>
  <si>
    <t>Hans Jürgen</t>
  </si>
  <si>
    <t>Van Der Kamp</t>
  </si>
  <si>
    <t>Hinni</t>
  </si>
  <si>
    <t>Torsten</t>
  </si>
  <si>
    <t>Vetra Beton</t>
  </si>
  <si>
    <t>Haake</t>
  </si>
  <si>
    <t>VffL Berumbur</t>
  </si>
  <si>
    <t>Fitz</t>
  </si>
  <si>
    <t>Gymnasium Ulricianum Aurich S1</t>
  </si>
  <si>
    <t>Brader</t>
  </si>
  <si>
    <t>LT SV Ems Jemgum</t>
  </si>
  <si>
    <t>Erwin</t>
  </si>
  <si>
    <t>Deutschmann</t>
  </si>
  <si>
    <t>Rieken</t>
  </si>
  <si>
    <t>LT Schafhauser Wald</t>
  </si>
  <si>
    <t>Bruhns</t>
  </si>
  <si>
    <t>Arnim</t>
  </si>
  <si>
    <t>Störtebeker Loopers TVM</t>
  </si>
  <si>
    <t>Wessel</t>
  </si>
  <si>
    <t>Heyken</t>
  </si>
  <si>
    <t>Hof Heyken</t>
  </si>
  <si>
    <t>Axel</t>
  </si>
  <si>
    <t>Bunjes</t>
  </si>
  <si>
    <t>Tamminga</t>
  </si>
  <si>
    <t>Hartmann Group</t>
  </si>
  <si>
    <t>Rolf</t>
  </si>
  <si>
    <t>Bleeker</t>
  </si>
  <si>
    <t>VOST</t>
  </si>
  <si>
    <t>Dickmann</t>
  </si>
  <si>
    <t>Ottjes</t>
  </si>
  <si>
    <t>Niklas</t>
  </si>
  <si>
    <t>Antoni</t>
  </si>
  <si>
    <t>Kloster Barthe</t>
  </si>
  <si>
    <t>Nollau</t>
  </si>
  <si>
    <t>Lauftreff Ge(h)zeiten Jever</t>
  </si>
  <si>
    <t>Mathias</t>
  </si>
  <si>
    <t>Wattjes</t>
  </si>
  <si>
    <t>"KBV \Freya\"" Upschört"""</t>
  </si>
  <si>
    <t>Piet</t>
  </si>
  <si>
    <t>Friedrichs</t>
  </si>
  <si>
    <t>Küchen Mennen GmbH</t>
  </si>
  <si>
    <t>Lasse</t>
  </si>
  <si>
    <t>Andreesen</t>
  </si>
  <si>
    <t>Von Seggern</t>
  </si>
  <si>
    <t>United Offshore Support GmbH</t>
  </si>
  <si>
    <t>Probst</t>
  </si>
  <si>
    <t>SV Blomberg-Neuschoo e.V.</t>
  </si>
  <si>
    <t>Boelsen</t>
  </si>
  <si>
    <t>multi SB-Warenhäuser</t>
  </si>
  <si>
    <t>Jann-Peter</t>
  </si>
  <si>
    <t>Miclaus</t>
  </si>
  <si>
    <t>FCSO</t>
  </si>
  <si>
    <t>Welling</t>
  </si>
  <si>
    <t>MTV Wittmund</t>
  </si>
  <si>
    <t>Marcus</t>
  </si>
  <si>
    <t>Lohmann</t>
  </si>
  <si>
    <t>Badewerk Neuharlingersiel</t>
  </si>
  <si>
    <t>Büscher</t>
  </si>
  <si>
    <t>Büschies</t>
  </si>
  <si>
    <t>Ingrid</t>
  </si>
  <si>
    <t>Folkerts</t>
  </si>
  <si>
    <t>Daja</t>
  </si>
  <si>
    <t>Rogga</t>
  </si>
  <si>
    <t>Staatsanwaltschaft Aurich</t>
  </si>
  <si>
    <t>K&amp;W Tauchservice</t>
  </si>
  <si>
    <t>Grünefeld</t>
  </si>
  <si>
    <t>Stickhausen</t>
  </si>
  <si>
    <t>Leffers</t>
  </si>
  <si>
    <t>Luca</t>
  </si>
  <si>
    <t>Ottersberg</t>
  </si>
  <si>
    <t>Marie</t>
  </si>
  <si>
    <t>Troff</t>
  </si>
  <si>
    <t>Lümken</t>
  </si>
  <si>
    <t>Hillerns</t>
  </si>
  <si>
    <t>Sören</t>
  </si>
  <si>
    <t>Grundschule Friedeburg</t>
  </si>
  <si>
    <t>Fischer</t>
  </si>
  <si>
    <t>Jessica</t>
  </si>
  <si>
    <t>Stern</t>
  </si>
  <si>
    <t>Briese Schiffahrt</t>
  </si>
  <si>
    <t>Frey</t>
  </si>
  <si>
    <t>Krause</t>
  </si>
  <si>
    <t>"KBV \Einigkeit\"" Leerhafe"""</t>
  </si>
  <si>
    <t>Janina</t>
  </si>
  <si>
    <t>Hillrichs</t>
  </si>
  <si>
    <t>Holtland</t>
  </si>
  <si>
    <t>Andy</t>
  </si>
  <si>
    <t>Lohberg</t>
  </si>
  <si>
    <t>Lohberg-Runners</t>
  </si>
  <si>
    <t>Fecht</t>
  </si>
  <si>
    <t>Lauf geht`s Leer</t>
  </si>
  <si>
    <t>Buck</t>
  </si>
  <si>
    <t>Laufen gegen Leiden e.V.</t>
  </si>
  <si>
    <t>Benedikt</t>
  </si>
  <si>
    <t>Ramisch</t>
  </si>
  <si>
    <t>Gronewold</t>
  </si>
  <si>
    <t>Martens</t>
  </si>
  <si>
    <t>Ludgerusschule Rhede</t>
  </si>
  <si>
    <t>Bolte</t>
  </si>
  <si>
    <t>Hinrichs</t>
  </si>
  <si>
    <t>Lauftrupp Loppersum</t>
  </si>
  <si>
    <t>Bianca</t>
  </si>
  <si>
    <t>Jütting</t>
  </si>
  <si>
    <t>Andre´</t>
  </si>
  <si>
    <t>Wagner</t>
  </si>
  <si>
    <t>Ludger</t>
  </si>
  <si>
    <t>Norrenbrock</t>
  </si>
  <si>
    <t>Korte</t>
  </si>
  <si>
    <t>SV Surwold</t>
  </si>
  <si>
    <t>Olbrich</t>
  </si>
  <si>
    <t>Nanninga</t>
  </si>
  <si>
    <t>Linus</t>
  </si>
  <si>
    <t>Wächter</t>
  </si>
  <si>
    <t>Appeldorn</t>
  </si>
  <si>
    <t>Freistaat Ostfriesland</t>
  </si>
  <si>
    <t>Riedel</t>
  </si>
  <si>
    <t>Derk</t>
  </si>
  <si>
    <t>Detmers</t>
  </si>
  <si>
    <t>Mansveld</t>
  </si>
  <si>
    <t>Schüler</t>
  </si>
  <si>
    <t>Habben</t>
  </si>
  <si>
    <t>Zeppelin—Rental</t>
  </si>
  <si>
    <t>TGG Leer</t>
  </si>
  <si>
    <t>Keiser</t>
  </si>
  <si>
    <t>n-cut24</t>
  </si>
  <si>
    <t>Blank</t>
  </si>
  <si>
    <t>Wessels</t>
  </si>
  <si>
    <t>Jannes</t>
  </si>
  <si>
    <t>Herma</t>
  </si>
  <si>
    <t>Kobuch</t>
  </si>
  <si>
    <t>Kohlert</t>
  </si>
  <si>
    <t>Adloff</t>
  </si>
  <si>
    <t>Bohlsen</t>
  </si>
  <si>
    <t>Fredo</t>
  </si>
  <si>
    <t>Hayungs</t>
  </si>
  <si>
    <t>Gert</t>
  </si>
  <si>
    <t>Mahl- und Mischbetrieb G.de Buhr</t>
  </si>
  <si>
    <t>Amke</t>
  </si>
  <si>
    <t>Huisinga</t>
  </si>
  <si>
    <t>Hakon</t>
  </si>
  <si>
    <t>Onken</t>
  </si>
  <si>
    <t>BioBG GmbH</t>
  </si>
  <si>
    <t>Lüppens</t>
  </si>
  <si>
    <t>Silke</t>
  </si>
  <si>
    <t>Lüers</t>
  </si>
  <si>
    <t>arnie's laufbande</t>
  </si>
  <si>
    <t>Rabenberg</t>
  </si>
  <si>
    <t>Mayer</t>
  </si>
  <si>
    <t>Jacobsen</t>
  </si>
  <si>
    <t>Waddenberg</t>
  </si>
  <si>
    <t>Stepien</t>
  </si>
  <si>
    <t>#polskabiega</t>
  </si>
  <si>
    <t>Grimm</t>
  </si>
  <si>
    <t>Silas</t>
  </si>
  <si>
    <t>Lippert</t>
  </si>
  <si>
    <t>Egberts</t>
  </si>
  <si>
    <t>Andrees</t>
  </si>
  <si>
    <t>Natalie</t>
  </si>
  <si>
    <t>Keven</t>
  </si>
  <si>
    <t>TS Aluminium</t>
  </si>
  <si>
    <t>Berti</t>
  </si>
  <si>
    <t>Bertelmann</t>
  </si>
  <si>
    <t>LG Papenburg-Aschendorf</t>
  </si>
  <si>
    <t>Timon</t>
  </si>
  <si>
    <t>Warfia</t>
  </si>
  <si>
    <t>Lothar</t>
  </si>
  <si>
    <t>Marja</t>
  </si>
  <si>
    <t>Luecht</t>
  </si>
  <si>
    <t>Fauerbach</t>
  </si>
  <si>
    <t>farbwelt ON FIRE</t>
  </si>
  <si>
    <t>Leonhard</t>
  </si>
  <si>
    <t>On fire</t>
  </si>
  <si>
    <t>Schild</t>
  </si>
  <si>
    <t>Brandt</t>
  </si>
  <si>
    <t>Reilschule Aurich</t>
  </si>
  <si>
    <t>Doden</t>
  </si>
  <si>
    <t>Büker</t>
  </si>
  <si>
    <t>Kathe</t>
  </si>
  <si>
    <t>SV Stern Schwerinsdorf</t>
  </si>
  <si>
    <t>Randt</t>
  </si>
  <si>
    <t>AZ LG Stapelmoor</t>
  </si>
  <si>
    <t>Schaa</t>
  </si>
  <si>
    <t>Wölfel</t>
  </si>
  <si>
    <t>Zur Mühlen</t>
  </si>
  <si>
    <t>Rößing</t>
  </si>
  <si>
    <t>Hofservice Moorlage</t>
  </si>
  <si>
    <t>Keller</t>
  </si>
  <si>
    <t>Harberts</t>
  </si>
  <si>
    <t>ELV Elektronik AG/eQ-3</t>
  </si>
  <si>
    <t>Heide</t>
  </si>
  <si>
    <t>Meier</t>
  </si>
  <si>
    <t>Warsing</t>
  </si>
  <si>
    <t>LEDA Feurige Welten</t>
  </si>
  <si>
    <t>Garrelt</t>
  </si>
  <si>
    <t>Tunder</t>
  </si>
  <si>
    <t>Hahn</t>
  </si>
  <si>
    <t>Vera</t>
  </si>
  <si>
    <t>Hippen</t>
  </si>
  <si>
    <t>Rehaag</t>
  </si>
  <si>
    <t>Tino</t>
  </si>
  <si>
    <t>Onnen</t>
  </si>
  <si>
    <t>Beenke</t>
  </si>
  <si>
    <t>Lübben</t>
  </si>
  <si>
    <t>Poppen</t>
  </si>
  <si>
    <t>IGS Waldschule Egels</t>
  </si>
  <si>
    <t>Josef</t>
  </si>
  <si>
    <t>Laufenberg</t>
  </si>
  <si>
    <t>Edgar</t>
  </si>
  <si>
    <t>Backer</t>
  </si>
  <si>
    <t>Victorbur</t>
  </si>
  <si>
    <t>Boomgaarden</t>
  </si>
  <si>
    <t>Karina</t>
  </si>
  <si>
    <t>Kathmann</t>
  </si>
  <si>
    <t>EMA Running Group</t>
  </si>
  <si>
    <t>Eesmann</t>
  </si>
  <si>
    <t>Pestalozzischule Weener</t>
  </si>
  <si>
    <t>Janke</t>
  </si>
  <si>
    <t>Engels-Bakker</t>
  </si>
  <si>
    <t>Theelke</t>
  </si>
  <si>
    <t>Reents</t>
  </si>
  <si>
    <t>Recknagel</t>
  </si>
  <si>
    <t>Hofer</t>
  </si>
  <si>
    <t>Melanie</t>
  </si>
  <si>
    <t>Meints</t>
  </si>
  <si>
    <t>Polizei Oldenburg</t>
  </si>
  <si>
    <t>Feucht</t>
  </si>
  <si>
    <t>Run for Fun</t>
  </si>
  <si>
    <t>Nadine</t>
  </si>
  <si>
    <t>Helms</t>
  </si>
  <si>
    <t>Dröst</t>
  </si>
  <si>
    <t>NV Versicherungen VVaG</t>
  </si>
  <si>
    <t>PMA</t>
  </si>
  <si>
    <t>Thörner</t>
  </si>
  <si>
    <t>Auen</t>
  </si>
  <si>
    <t>Celina</t>
  </si>
  <si>
    <t>Siede</t>
  </si>
  <si>
    <t>Eike</t>
  </si>
  <si>
    <t>Claaßen</t>
  </si>
  <si>
    <t>Kaiser</t>
  </si>
  <si>
    <t>Enno Onnecken</t>
  </si>
  <si>
    <t>Larissa</t>
  </si>
  <si>
    <t>Jetses</t>
  </si>
  <si>
    <t>Renken</t>
  </si>
  <si>
    <t>Leinerstift</t>
  </si>
  <si>
    <t>Hagen</t>
  </si>
  <si>
    <t>Bley</t>
  </si>
  <si>
    <t>Lea</t>
  </si>
  <si>
    <t>Höfner</t>
  </si>
  <si>
    <t>Marten</t>
  </si>
  <si>
    <t>Ruthemann</t>
  </si>
  <si>
    <t>Manirakiza</t>
  </si>
  <si>
    <t>Sonja</t>
  </si>
  <si>
    <t>Süßen</t>
  </si>
  <si>
    <t>Wübbena</t>
  </si>
  <si>
    <t>Janko</t>
  </si>
  <si>
    <t>Holmer-Hoven</t>
  </si>
  <si>
    <t>Kösters</t>
  </si>
  <si>
    <t>Leigh</t>
  </si>
  <si>
    <t>Knaap</t>
  </si>
  <si>
    <t>Bettina</t>
  </si>
  <si>
    <t>Pilney</t>
  </si>
  <si>
    <t>LT Tus Holtriem</t>
  </si>
  <si>
    <t>Anna</t>
  </si>
  <si>
    <t>Schwabe</t>
  </si>
  <si>
    <t>Janosch</t>
  </si>
  <si>
    <t>Kautzky</t>
  </si>
  <si>
    <t>Oltmanns</t>
  </si>
  <si>
    <t>KBV Uttel</t>
  </si>
  <si>
    <t>Buhr</t>
  </si>
  <si>
    <t>Berthold</t>
  </si>
  <si>
    <t>Strömer</t>
  </si>
  <si>
    <t>Traba Team</t>
  </si>
  <si>
    <t>Kramer</t>
  </si>
  <si>
    <t>Werder Ossis</t>
  </si>
  <si>
    <t>Sachse</t>
  </si>
  <si>
    <t>Gerold</t>
  </si>
  <si>
    <t>Meinen</t>
  </si>
  <si>
    <t>Rafal</t>
  </si>
  <si>
    <t>Moczydlowski</t>
  </si>
  <si>
    <t>Otten</t>
  </si>
  <si>
    <t>Offer</t>
  </si>
  <si>
    <t>WLC Nord GmbH Antriebstechnik</t>
  </si>
  <si>
    <t>Rosenbohm</t>
  </si>
  <si>
    <t>Jennifer</t>
  </si>
  <si>
    <t>Rehberg</t>
  </si>
  <si>
    <t>Niessit</t>
  </si>
  <si>
    <t>Friedrich</t>
  </si>
  <si>
    <t>Feuerwehr Hollen</t>
  </si>
  <si>
    <t>Bathow</t>
  </si>
  <si>
    <t>AGRAVIS Ems-Jade GmbH</t>
  </si>
  <si>
    <t>Gerd-Torben</t>
  </si>
  <si>
    <t>Alex</t>
  </si>
  <si>
    <t>Tempel</t>
  </si>
  <si>
    <t>Tripple MMM</t>
  </si>
  <si>
    <t>Claus</t>
  </si>
  <si>
    <t>Schweer</t>
  </si>
  <si>
    <t>"TaktLwG 71 \R\"" / TSV Jahn Carolinensiel"</t>
  </si>
  <si>
    <t>Fink</t>
  </si>
  <si>
    <t>Hiersemann</t>
  </si>
  <si>
    <t>Nippen</t>
  </si>
  <si>
    <t>Sozialgericht Aurich</t>
  </si>
  <si>
    <t>Nordmann</t>
  </si>
  <si>
    <t>Janvier</t>
  </si>
  <si>
    <t>Ishimwe</t>
  </si>
  <si>
    <t>Runge</t>
  </si>
  <si>
    <t>Buss</t>
  </si>
  <si>
    <t>VW-Presswerk</t>
  </si>
  <si>
    <t>Feuerwehr Neukamperfehn</t>
  </si>
  <si>
    <t>Bodo</t>
  </si>
  <si>
    <t>Ter Haseborg</t>
  </si>
  <si>
    <t>Nicole</t>
  </si>
  <si>
    <t>Reshöft</t>
  </si>
  <si>
    <t>Ulf</t>
  </si>
  <si>
    <t>Schaper</t>
  </si>
  <si>
    <t>Erdwiens</t>
  </si>
  <si>
    <t>Duitsmann</t>
  </si>
  <si>
    <t>VfB Germania Wiesmoor</t>
  </si>
  <si>
    <t>Katrin</t>
  </si>
  <si>
    <t>Gövert</t>
  </si>
  <si>
    <t>Oberschule Kloster Barthe</t>
  </si>
  <si>
    <t>Ebel</t>
  </si>
  <si>
    <t>Winkelmann</t>
  </si>
  <si>
    <t>Feimann</t>
  </si>
  <si>
    <t>Lotte</t>
  </si>
  <si>
    <t>Minor</t>
  </si>
  <si>
    <t>Landwirtschaftskammer Niedersachsen</t>
  </si>
  <si>
    <t>Ulrich</t>
  </si>
  <si>
    <t>Schmunkamp</t>
  </si>
  <si>
    <t>Leif</t>
  </si>
  <si>
    <t>Wahls</t>
  </si>
  <si>
    <t>Gymnasium Ulricianum Aurich 7g</t>
  </si>
  <si>
    <t>Reiner</t>
  </si>
  <si>
    <t>Foken</t>
  </si>
  <si>
    <t>Waalkens</t>
  </si>
  <si>
    <t>Easyrheider</t>
  </si>
  <si>
    <t>Elias</t>
  </si>
  <si>
    <t>Geringer</t>
  </si>
  <si>
    <t>Folkert</t>
  </si>
  <si>
    <t>Redenius</t>
  </si>
  <si>
    <t>Mirko</t>
  </si>
  <si>
    <t>Klingele Papierwerke</t>
  </si>
  <si>
    <t>Löppt</t>
  </si>
  <si>
    <t>Julia</t>
  </si>
  <si>
    <t>Oehm</t>
  </si>
  <si>
    <t>Dominik</t>
  </si>
  <si>
    <t>Cappell</t>
  </si>
  <si>
    <t>Wemken</t>
  </si>
  <si>
    <t>Arnold</t>
  </si>
  <si>
    <t>Balssen</t>
  </si>
  <si>
    <t>Averbeck</t>
  </si>
  <si>
    <t>Anja</t>
  </si>
  <si>
    <t>Grunenberg</t>
  </si>
  <si>
    <t>Berend</t>
  </si>
  <si>
    <t>Wybelsum</t>
  </si>
  <si>
    <t>Kersten</t>
  </si>
  <si>
    <t>Kiesé</t>
  </si>
  <si>
    <t>TuS Esens</t>
  </si>
  <si>
    <t>Tammeus</t>
  </si>
  <si>
    <t>Leon</t>
  </si>
  <si>
    <t>Lange</t>
  </si>
  <si>
    <t>Sparkasse LeerWittmund</t>
  </si>
  <si>
    <t>Phillip</t>
  </si>
  <si>
    <t>Willer</t>
  </si>
  <si>
    <t>SV Altenoythe</t>
  </si>
  <si>
    <t>Marvin-Dave</t>
  </si>
  <si>
    <t>Oltrop</t>
  </si>
  <si>
    <t>EWIK Dörloopers Ammerland</t>
  </si>
  <si>
    <t>Moordörper Freetiedloopers</t>
  </si>
  <si>
    <t>Bogena</t>
  </si>
  <si>
    <t>Schultz</t>
  </si>
  <si>
    <t>OLB Team Ostfriesland</t>
  </si>
  <si>
    <t>Marina</t>
  </si>
  <si>
    <t>Landkreis Aurich</t>
  </si>
  <si>
    <t>Wagener</t>
  </si>
  <si>
    <t>Realschule Aurich</t>
  </si>
  <si>
    <t>Kläner</t>
  </si>
  <si>
    <t>Offermann</t>
  </si>
  <si>
    <t>Heinz</t>
  </si>
  <si>
    <t>Rohden</t>
  </si>
  <si>
    <t>Wittmund</t>
  </si>
  <si>
    <t>Park</t>
  </si>
  <si>
    <t>Jürgens</t>
  </si>
  <si>
    <t>Kochale</t>
  </si>
  <si>
    <t>Auricher Süssmost GmbH</t>
  </si>
  <si>
    <t>Christopher</t>
  </si>
  <si>
    <t>Gawel</t>
  </si>
  <si>
    <t>Kliniken Aurich-Emden-Norden</t>
  </si>
  <si>
    <t>Ehlke</t>
  </si>
  <si>
    <t>Ubben</t>
  </si>
  <si>
    <t>Pascal</t>
  </si>
  <si>
    <t>Rischebode</t>
  </si>
  <si>
    <t>Landguth Heimtiernahrung</t>
  </si>
  <si>
    <t>Grensemann</t>
  </si>
  <si>
    <t>Diers</t>
  </si>
  <si>
    <t>Lindemann</t>
  </si>
  <si>
    <t>Kumm herut Cleverns e. V.</t>
  </si>
  <si>
    <t>Bruno</t>
  </si>
  <si>
    <t>Nitsch</t>
  </si>
  <si>
    <t>IGS Aurich SekII sp222</t>
  </si>
  <si>
    <t>Hans-Albert</t>
  </si>
  <si>
    <t>Theilen</t>
  </si>
  <si>
    <t>Gröger</t>
  </si>
  <si>
    <t>LT TuS Aurich-Ost/MTV Aurich</t>
  </si>
  <si>
    <t>Karin</t>
  </si>
  <si>
    <t>Rietman</t>
  </si>
  <si>
    <t>SV Teutonia Stapelmoor</t>
  </si>
  <si>
    <t>Tanja</t>
  </si>
  <si>
    <t>Immega</t>
  </si>
  <si>
    <t>Gesa</t>
  </si>
  <si>
    <t>Merkentrup-Kasten</t>
  </si>
  <si>
    <t>ISV Emdeen</t>
  </si>
  <si>
    <t>Held</t>
  </si>
  <si>
    <t>GS-Immobilienkontor</t>
  </si>
  <si>
    <t>Zandra</t>
  </si>
  <si>
    <t>Kröger</t>
  </si>
  <si>
    <t>Kirchhoff</t>
  </si>
  <si>
    <t>Christina</t>
  </si>
  <si>
    <t>Haats</t>
  </si>
  <si>
    <t>Von Kentzinsky</t>
  </si>
  <si>
    <t>Montags wird gelaufen!</t>
  </si>
  <si>
    <t>Roger</t>
  </si>
  <si>
    <t>Brettschneider</t>
  </si>
  <si>
    <t>Coob</t>
  </si>
  <si>
    <t>Willi</t>
  </si>
  <si>
    <t>Ter Hark</t>
  </si>
  <si>
    <t>Klaaßen</t>
  </si>
  <si>
    <t>Ivonne</t>
  </si>
  <si>
    <t>Hayen</t>
  </si>
  <si>
    <t>Die Knochenjäger</t>
  </si>
  <si>
    <t>Franko</t>
  </si>
  <si>
    <t>Paul</t>
  </si>
  <si>
    <t>Neukamperfehn</t>
  </si>
  <si>
    <t>Wibke</t>
  </si>
  <si>
    <t>Gerhardt</t>
  </si>
  <si>
    <t>Rügner</t>
  </si>
  <si>
    <t>Blaurock</t>
  </si>
  <si>
    <t>Moni</t>
  </si>
  <si>
    <t>Reuter</t>
  </si>
  <si>
    <t>Schulz</t>
  </si>
  <si>
    <t>Hinderks</t>
  </si>
  <si>
    <t>Eilts</t>
  </si>
  <si>
    <t>Heidenreich</t>
  </si>
  <si>
    <t>Bent</t>
  </si>
  <si>
    <t>Geisemeyer</t>
  </si>
  <si>
    <t>Vesper</t>
  </si>
  <si>
    <t>Hasselder</t>
  </si>
  <si>
    <t>Koops</t>
  </si>
  <si>
    <t>Liesegang</t>
  </si>
  <si>
    <t>TuS Augustfehn</t>
  </si>
  <si>
    <t>Eva</t>
  </si>
  <si>
    <t>Carstens</t>
  </si>
  <si>
    <t>TSV Riepe</t>
  </si>
  <si>
    <t>Annette</t>
  </si>
  <si>
    <t>Krish</t>
  </si>
  <si>
    <t>Gupta</t>
  </si>
  <si>
    <t>Sandra</t>
  </si>
  <si>
    <t>Herfurth</t>
  </si>
  <si>
    <t>Fähmel</t>
  </si>
  <si>
    <t>Göttsche</t>
  </si>
  <si>
    <t>Erik</t>
  </si>
  <si>
    <t>Rethmeier</t>
  </si>
  <si>
    <t>Chikara Gym Bunde</t>
  </si>
  <si>
    <t>Jutta</t>
  </si>
  <si>
    <t>Klaassen</t>
  </si>
  <si>
    <t>Herbers</t>
  </si>
  <si>
    <t>Erfeling</t>
  </si>
  <si>
    <t>Behnke</t>
  </si>
  <si>
    <t>KBV Wiesederfehn</t>
  </si>
  <si>
    <t>Bohnen</t>
  </si>
  <si>
    <t>Sielmann</t>
  </si>
  <si>
    <t>Lebenshilfe Leer</t>
  </si>
  <si>
    <t>Claver</t>
  </si>
  <si>
    <t>Manuela</t>
  </si>
  <si>
    <t>Mikolay</t>
  </si>
  <si>
    <t>Martina</t>
  </si>
  <si>
    <t>Stecher</t>
  </si>
  <si>
    <t>Edo</t>
  </si>
  <si>
    <t>Ahrens</t>
  </si>
  <si>
    <t>SV GOTANO</t>
  </si>
  <si>
    <t>Theodor</t>
  </si>
  <si>
    <t>Hildebrandt</t>
  </si>
  <si>
    <t>Vierkant</t>
  </si>
  <si>
    <t>Heide Apotheke Weener</t>
  </si>
  <si>
    <t>Judo Team Leer VFR Heisfelde</t>
  </si>
  <si>
    <t>Irina</t>
  </si>
  <si>
    <t>Smid</t>
  </si>
  <si>
    <t>Hummerich</t>
  </si>
  <si>
    <t>Lück</t>
  </si>
  <si>
    <t>A Tellinghusen</t>
  </si>
  <si>
    <t>Lühr</t>
  </si>
  <si>
    <t>Seegers</t>
  </si>
  <si>
    <t>Anna-Lena</t>
  </si>
  <si>
    <t>Becker</t>
  </si>
  <si>
    <t>Siegfried</t>
  </si>
  <si>
    <t>Weber</t>
  </si>
  <si>
    <t>Elektro Barth</t>
  </si>
  <si>
    <t>Pretl</t>
  </si>
  <si>
    <t>Janka</t>
  </si>
  <si>
    <t>Börgmann</t>
  </si>
  <si>
    <t>Freudenberg</t>
  </si>
  <si>
    <t>Ihlowerfehn</t>
  </si>
  <si>
    <t>Anita</t>
  </si>
  <si>
    <t>Van Jinnelt</t>
  </si>
  <si>
    <t>Gretus</t>
  </si>
  <si>
    <t>Freese</t>
  </si>
  <si>
    <t>Wunder</t>
  </si>
  <si>
    <t>Von Harten</t>
  </si>
  <si>
    <t>Crew1307 Wiesmoor</t>
  </si>
  <si>
    <t>Bronsema</t>
  </si>
  <si>
    <t>Hässlich-Kite</t>
  </si>
  <si>
    <t>Arians</t>
  </si>
  <si>
    <t>HR4YOU AG</t>
  </si>
  <si>
    <t>Marvin</t>
  </si>
  <si>
    <t>Helmerichs</t>
  </si>
  <si>
    <t>Gymnasium Ulricianum Aurich / MTV Aurich</t>
  </si>
  <si>
    <t>Lara Jenny</t>
  </si>
  <si>
    <t>Groenewold</t>
  </si>
  <si>
    <t>Daniela</t>
  </si>
  <si>
    <t>Laga</t>
  </si>
  <si>
    <t>Moritz</t>
  </si>
  <si>
    <t>Jade-Boxring Wilhelmshaven</t>
  </si>
  <si>
    <t>Aktiv Fitnessclub Barßel</t>
  </si>
  <si>
    <t>Hans-Hermann</t>
  </si>
  <si>
    <t>Wolters</t>
  </si>
  <si>
    <t>Heidrun</t>
  </si>
  <si>
    <t>Bamberger</t>
  </si>
  <si>
    <t>LGLN RD Aurich</t>
  </si>
  <si>
    <t>Jan C.</t>
  </si>
  <si>
    <t>Kreisel</t>
  </si>
  <si>
    <t>Feldkamp</t>
  </si>
  <si>
    <t>Team - LFZ</t>
  </si>
  <si>
    <t>Wittig</t>
  </si>
  <si>
    <t>Ossiloopers Augustfehn</t>
  </si>
  <si>
    <t>Hannes</t>
  </si>
  <si>
    <t>Baptist</t>
  </si>
  <si>
    <t>Eberhard</t>
  </si>
  <si>
    <t>Foorden</t>
  </si>
  <si>
    <t>Koop</t>
  </si>
  <si>
    <t>Marek</t>
  </si>
  <si>
    <t>Angelsbörger Loopers &amp; Co</t>
  </si>
  <si>
    <t>Wichert</t>
  </si>
  <si>
    <t>Brüsehoff</t>
  </si>
  <si>
    <t>Kunst</t>
  </si>
  <si>
    <t>Heike</t>
  </si>
  <si>
    <t>Greis</t>
  </si>
  <si>
    <t>Krüger</t>
  </si>
  <si>
    <t>Loopteam Krüger</t>
  </si>
  <si>
    <t>Bühren</t>
  </si>
  <si>
    <t>Guido</t>
  </si>
  <si>
    <t>Biller</t>
  </si>
  <si>
    <t>BV Hoffnung Ludwigsdorf</t>
  </si>
  <si>
    <t>Zimmermann</t>
  </si>
  <si>
    <t>Franz</t>
  </si>
  <si>
    <t>Arends</t>
  </si>
  <si>
    <t>FC Klopperschlange</t>
  </si>
  <si>
    <t>Niet</t>
  </si>
  <si>
    <t>FC Klopperschlange/Landkreis Leer</t>
  </si>
  <si>
    <t>Ulf-Fabian</t>
  </si>
  <si>
    <t>Heinrichsdorff</t>
  </si>
  <si>
    <t>Michaela</t>
  </si>
  <si>
    <t>Papendick</t>
  </si>
  <si>
    <t>TuS Leerhafe</t>
  </si>
  <si>
    <t>Große</t>
  </si>
  <si>
    <t>Dannemann</t>
  </si>
  <si>
    <t>Feil</t>
  </si>
  <si>
    <t>IGS Emden</t>
  </si>
  <si>
    <t>Waltraud</t>
  </si>
  <si>
    <t>Roolfs</t>
  </si>
  <si>
    <t>Simmering</t>
  </si>
  <si>
    <t>Kaufhaus Behrends Wiesmoor</t>
  </si>
  <si>
    <t>Neele</t>
  </si>
  <si>
    <t>Hamacher</t>
  </si>
  <si>
    <t>Gymnasium Ulricianum Aurich 9a S1</t>
  </si>
  <si>
    <t>Lummerland Taxi Aurich</t>
  </si>
  <si>
    <t>Konstantin</t>
  </si>
  <si>
    <t>Emission Partner</t>
  </si>
  <si>
    <t>Sabrina</t>
  </si>
  <si>
    <t>Werner</t>
  </si>
  <si>
    <t>Nesvera</t>
  </si>
  <si>
    <t>Van Loh</t>
  </si>
  <si>
    <t>ASV Leer</t>
  </si>
  <si>
    <t>Finja</t>
  </si>
  <si>
    <t>Lauftrupp WT Loppersum</t>
  </si>
  <si>
    <t>Georg</t>
  </si>
  <si>
    <t>Hesselbrock</t>
  </si>
  <si>
    <t>Junker</t>
  </si>
  <si>
    <t>Moormerland</t>
  </si>
  <si>
    <t>Oorlog</t>
  </si>
  <si>
    <t>Swen</t>
  </si>
  <si>
    <t>Kleinau</t>
  </si>
  <si>
    <t>Schubert</t>
  </si>
  <si>
    <t>Hauwen</t>
  </si>
  <si>
    <t>Duhm</t>
  </si>
  <si>
    <t>Jan Mathis</t>
  </si>
  <si>
    <t>Rietzscher</t>
  </si>
  <si>
    <t>Kohn</t>
  </si>
  <si>
    <t>Goudschaal</t>
  </si>
  <si>
    <t>Kirchengemeinde Hollen</t>
  </si>
  <si>
    <t>Malter</t>
  </si>
  <si>
    <t>aurum. Goldschmiedeatelier</t>
  </si>
  <si>
    <t>Liesert</t>
  </si>
  <si>
    <t>Tholen</t>
  </si>
  <si>
    <t>Bretzler</t>
  </si>
  <si>
    <t>Meeno</t>
  </si>
  <si>
    <t>IGS Aurich / OHV Aurich</t>
  </si>
  <si>
    <t>Rogosik</t>
  </si>
  <si>
    <t>Menno</t>
  </si>
  <si>
    <t>Heibült</t>
  </si>
  <si>
    <t>Brouwer</t>
  </si>
  <si>
    <t>Bakker</t>
  </si>
  <si>
    <t>Dekker</t>
  </si>
  <si>
    <t>Hinrich</t>
  </si>
  <si>
    <t>Rahn</t>
  </si>
  <si>
    <t>Pauline</t>
  </si>
  <si>
    <t>Heumann</t>
  </si>
  <si>
    <t>Heykes</t>
  </si>
  <si>
    <t>Hollander</t>
  </si>
  <si>
    <t>Ehrenfried</t>
  </si>
  <si>
    <t>Seiwald</t>
  </si>
  <si>
    <t>Getek</t>
  </si>
  <si>
    <t>Lydia</t>
  </si>
  <si>
    <t>Päben</t>
  </si>
  <si>
    <t>Inken</t>
  </si>
  <si>
    <t>Petersen</t>
  </si>
  <si>
    <t>Carmen</t>
  </si>
  <si>
    <t>Post- De Buhr</t>
  </si>
  <si>
    <t>Wübker</t>
  </si>
  <si>
    <t>Northern Helicopter</t>
  </si>
  <si>
    <t>Freie Lunge SV Bentstreek</t>
  </si>
  <si>
    <t>Marlis</t>
  </si>
  <si>
    <t>Keraudren</t>
  </si>
  <si>
    <t>TSR Olympia Wilhelmshaven</t>
  </si>
  <si>
    <t>Patrycja Marta</t>
  </si>
  <si>
    <t>Dembek</t>
  </si>
  <si>
    <t>Bienhoff</t>
  </si>
  <si>
    <t>Christine</t>
  </si>
  <si>
    <t>Stolle</t>
  </si>
  <si>
    <t>Nagel</t>
  </si>
  <si>
    <t>RKZI43</t>
  </si>
  <si>
    <t>Haschenburger</t>
  </si>
  <si>
    <t>IGS Schortens</t>
  </si>
  <si>
    <t>Cassens</t>
  </si>
  <si>
    <t>Lukasläufer Walle</t>
  </si>
  <si>
    <t>Marit</t>
  </si>
  <si>
    <t>Wulf</t>
  </si>
  <si>
    <t>August</t>
  </si>
  <si>
    <t>Die Continentale</t>
  </si>
  <si>
    <t>Rolf Bernhard</t>
  </si>
  <si>
    <t>Popp</t>
  </si>
  <si>
    <t>Reit-und Fahrverein Concordia Emden</t>
  </si>
  <si>
    <t>Ilona</t>
  </si>
  <si>
    <t>Marks</t>
  </si>
  <si>
    <t>Runboy</t>
  </si>
  <si>
    <t>Gibt's das auch mit E-Antrieb?</t>
  </si>
  <si>
    <t>Meyer-Störmer</t>
  </si>
  <si>
    <t>Lindtner</t>
  </si>
  <si>
    <t>Marc</t>
  </si>
  <si>
    <t>Krumwiede</t>
  </si>
  <si>
    <t>TUS Eversten</t>
  </si>
  <si>
    <t>Astrid</t>
  </si>
  <si>
    <t>Dirks</t>
  </si>
  <si>
    <t>Broß</t>
  </si>
  <si>
    <t>Campen</t>
  </si>
  <si>
    <t>Gymnasium Ulricianum Aurich 7b</t>
  </si>
  <si>
    <t>Cedric</t>
  </si>
  <si>
    <t>Freunde der kleinen Allee</t>
  </si>
  <si>
    <t>Heiner</t>
  </si>
  <si>
    <t>Steinfelder</t>
  </si>
  <si>
    <t>Monika</t>
  </si>
  <si>
    <t>Dam</t>
  </si>
  <si>
    <t>Partyservice Klose</t>
  </si>
  <si>
    <t>Steinbeck</t>
  </si>
  <si>
    <t>Adick</t>
  </si>
  <si>
    <t>Thoben</t>
  </si>
  <si>
    <t>Gerriet Thomas</t>
  </si>
  <si>
    <t>Hemken</t>
  </si>
  <si>
    <t>Jona</t>
  </si>
  <si>
    <t>Groen</t>
  </si>
  <si>
    <t>Jan-Lukas</t>
  </si>
  <si>
    <t>Von Rhein</t>
  </si>
  <si>
    <t>Lampe</t>
  </si>
  <si>
    <t>Intermedt</t>
  </si>
  <si>
    <t>Jan-Hermann</t>
  </si>
  <si>
    <t>Reha-Zentrum am Meer</t>
  </si>
  <si>
    <t>Thoer</t>
  </si>
  <si>
    <t>Team criss cross</t>
  </si>
  <si>
    <t>Cord</t>
  </si>
  <si>
    <t>Brüling</t>
  </si>
  <si>
    <t>Schüt-Duis</t>
  </si>
  <si>
    <t>Menke-Saathoff</t>
  </si>
  <si>
    <t>Hüttinga</t>
  </si>
  <si>
    <t>n-cut25</t>
  </si>
  <si>
    <t>Miener</t>
  </si>
  <si>
    <t>Sauerwald</t>
  </si>
  <si>
    <t>Heijen</t>
  </si>
  <si>
    <t>Sprenger</t>
  </si>
  <si>
    <t>Sweers</t>
  </si>
  <si>
    <t>Kirsten</t>
  </si>
  <si>
    <t>SPIE</t>
  </si>
  <si>
    <t>Jakob</t>
  </si>
  <si>
    <t>Wolf</t>
  </si>
  <si>
    <t>Van Der Slyk</t>
  </si>
  <si>
    <t>Focko</t>
  </si>
  <si>
    <t>Schoon</t>
  </si>
  <si>
    <t>Hans-Dieter</t>
  </si>
  <si>
    <t>Lambertus</t>
  </si>
  <si>
    <t>Thiems</t>
  </si>
  <si>
    <t>Hansen</t>
  </si>
  <si>
    <t>Ingenieurbüro PHHT Aurich</t>
  </si>
  <si>
    <t>Heinßen</t>
  </si>
  <si>
    <t>Horst</t>
  </si>
  <si>
    <t>Padlooper</t>
  </si>
  <si>
    <t>Anke</t>
  </si>
  <si>
    <t>Untied-Plaßmeier</t>
  </si>
  <si>
    <t>Kölber</t>
  </si>
  <si>
    <t>Spannhoff</t>
  </si>
  <si>
    <t>Gerriet</t>
  </si>
  <si>
    <t>Gierszewski</t>
  </si>
  <si>
    <t>TuS Horsten-Etzel e.V</t>
  </si>
  <si>
    <t>Tyler</t>
  </si>
  <si>
    <t>Ostfreesn Jungs</t>
  </si>
  <si>
    <t>Reiter</t>
  </si>
  <si>
    <t>John</t>
  </si>
  <si>
    <t>Dübbelde</t>
  </si>
  <si>
    <t>Anneke</t>
  </si>
  <si>
    <t>Beening</t>
  </si>
  <si>
    <t>Seemann</t>
  </si>
  <si>
    <t>Schuster</t>
  </si>
  <si>
    <t>Griesbach</t>
  </si>
  <si>
    <t>Sandersfeld</t>
  </si>
  <si>
    <t>Monja</t>
  </si>
  <si>
    <t>Stemmler</t>
  </si>
  <si>
    <t>Diener</t>
  </si>
  <si>
    <t>VfB Uplengen</t>
  </si>
  <si>
    <t>Marita</t>
  </si>
  <si>
    <t>Meintrup</t>
  </si>
  <si>
    <t>Hohlen</t>
  </si>
  <si>
    <t>Herrmann</t>
  </si>
  <si>
    <t>Elfriede</t>
  </si>
  <si>
    <t>Glanzer</t>
  </si>
  <si>
    <t>Wiemann</t>
  </si>
  <si>
    <t>Isernhinke</t>
  </si>
  <si>
    <t>Schönes Läufchen</t>
  </si>
  <si>
    <t>Sylwia</t>
  </si>
  <si>
    <t>Tjardes</t>
  </si>
  <si>
    <t>Abken</t>
  </si>
  <si>
    <t>Winzenborg</t>
  </si>
  <si>
    <t>Bußmann</t>
  </si>
  <si>
    <t>Julian</t>
  </si>
  <si>
    <t>Haupt</t>
  </si>
  <si>
    <t>Waldweg Lopers Westermoordorf</t>
  </si>
  <si>
    <t>Tergast</t>
  </si>
  <si>
    <t>INTERSEROH Evert Heeren GmbH</t>
  </si>
  <si>
    <t>Jahnel</t>
  </si>
  <si>
    <t>Friedo</t>
  </si>
  <si>
    <t>Tammen</t>
  </si>
  <si>
    <t>Aumann</t>
  </si>
  <si>
    <t>Neumann</t>
  </si>
  <si>
    <t>Feuerwehr Grosswolde</t>
  </si>
  <si>
    <t>Dannen</t>
  </si>
  <si>
    <t>SV Wymeer/Boen</t>
  </si>
  <si>
    <t>Struckmeyer</t>
  </si>
  <si>
    <t>Silvia</t>
  </si>
  <si>
    <t>Streekmann</t>
  </si>
  <si>
    <t>Niko</t>
  </si>
  <si>
    <t>Häuser</t>
  </si>
  <si>
    <t>Höfing</t>
  </si>
  <si>
    <t>Goos</t>
  </si>
  <si>
    <t>Wißmann</t>
  </si>
  <si>
    <t>Elke</t>
  </si>
  <si>
    <t>Baalmann</t>
  </si>
  <si>
    <t>Senft</t>
  </si>
  <si>
    <t>Maik</t>
  </si>
  <si>
    <t>Behrens</t>
  </si>
  <si>
    <t>BBS 2 Leer</t>
  </si>
  <si>
    <t>Dechow</t>
  </si>
  <si>
    <t>Weert-Peter</t>
  </si>
  <si>
    <t>Prikker</t>
  </si>
  <si>
    <t>Max Glas KG</t>
  </si>
  <si>
    <t>Janna</t>
  </si>
  <si>
    <t>Fremy</t>
  </si>
  <si>
    <t>Berghaus</t>
  </si>
  <si>
    <t>Penner</t>
  </si>
  <si>
    <t>Löwen-Apotheke Emden</t>
  </si>
  <si>
    <t>Krems</t>
  </si>
  <si>
    <t>Emder RV</t>
  </si>
  <si>
    <t>Günter</t>
  </si>
  <si>
    <t>Möller</t>
  </si>
  <si>
    <t>Jörgen</t>
  </si>
  <si>
    <t>Röben</t>
  </si>
  <si>
    <t>ENTDECKERGARTEN Moormerland</t>
  </si>
  <si>
    <t>Eiben</t>
  </si>
  <si>
    <t>Lühring</t>
  </si>
  <si>
    <t>Dollmann</t>
  </si>
  <si>
    <t>Aiske</t>
  </si>
  <si>
    <t>Dirksen</t>
  </si>
  <si>
    <t>Kolch</t>
  </si>
  <si>
    <t>Abbas</t>
  </si>
  <si>
    <t>VW - Arteon</t>
  </si>
  <si>
    <t>Jan-Simon</t>
  </si>
  <si>
    <t>BSG Volksbank Jever</t>
  </si>
  <si>
    <t>Brachthäuser</t>
  </si>
  <si>
    <t>OHV Aurich</t>
  </si>
  <si>
    <t>Freie Lunge Bentstreeker SV</t>
  </si>
  <si>
    <t>Szczepanski</t>
  </si>
  <si>
    <t>AK Muskelkater</t>
  </si>
  <si>
    <t>Spethmann</t>
  </si>
  <si>
    <t>Henkel</t>
  </si>
  <si>
    <t>BV Pfalzdorf</t>
  </si>
  <si>
    <t>Tomke Kristin</t>
  </si>
  <si>
    <t>Ahlburg-Hansen</t>
  </si>
  <si>
    <t>VfR Heisfelde</t>
  </si>
  <si>
    <t>Groote</t>
  </si>
  <si>
    <t>LoMa23</t>
  </si>
  <si>
    <t>Grischek</t>
  </si>
  <si>
    <t>Susanne</t>
  </si>
  <si>
    <t>Hellmers</t>
  </si>
  <si>
    <t>Adden</t>
  </si>
  <si>
    <t>SV Großefehn</t>
  </si>
  <si>
    <t>Buttjes</t>
  </si>
  <si>
    <t>Mio</t>
  </si>
  <si>
    <t>Froschauer</t>
  </si>
  <si>
    <t>WD 40</t>
  </si>
  <si>
    <t>Einnolf</t>
  </si>
  <si>
    <t>Schipper</t>
  </si>
  <si>
    <t>Schönsee</t>
  </si>
  <si>
    <t>Seedorf</t>
  </si>
  <si>
    <t>Kettwig</t>
  </si>
  <si>
    <t>Melzer</t>
  </si>
  <si>
    <t>Prietze</t>
  </si>
  <si>
    <t>Folke</t>
  </si>
  <si>
    <t>Wollenberg</t>
  </si>
  <si>
    <t>Saskia</t>
  </si>
  <si>
    <t>Roeden</t>
  </si>
  <si>
    <t>Hockey Club Moormerland</t>
  </si>
  <si>
    <t>Lauftreff Filsum</t>
  </si>
  <si>
    <t>Wilts</t>
  </si>
  <si>
    <t>Joppe</t>
  </si>
  <si>
    <t>Nester-Thomas</t>
  </si>
  <si>
    <t>WSA Wilhelmshaven</t>
  </si>
  <si>
    <t>Jared</t>
  </si>
  <si>
    <t>Gröne</t>
  </si>
  <si>
    <t>Waldflitzer Varel</t>
  </si>
  <si>
    <t>Logemann</t>
  </si>
  <si>
    <t>Gensicke</t>
  </si>
  <si>
    <t>Meentz</t>
  </si>
  <si>
    <t>Leerhafe</t>
  </si>
  <si>
    <t>Seidlitz</t>
  </si>
  <si>
    <t>Everwien</t>
  </si>
  <si>
    <t>Lohmeyer</t>
  </si>
  <si>
    <t>SV Frisia Brinkum</t>
  </si>
  <si>
    <t>Nele</t>
  </si>
  <si>
    <t>Krutow</t>
  </si>
  <si>
    <t>Kohl</t>
  </si>
  <si>
    <t>Ski Club Wangerland Die Deichstürmer</t>
  </si>
  <si>
    <t>Amtsgericht Aurich</t>
  </si>
  <si>
    <t>Reinholz</t>
  </si>
  <si>
    <t>Venja</t>
  </si>
  <si>
    <t>Lowack</t>
  </si>
  <si>
    <t>Niebauer</t>
  </si>
  <si>
    <t>Ilka</t>
  </si>
  <si>
    <t>gpl mbH</t>
  </si>
  <si>
    <t>Yvonne</t>
  </si>
  <si>
    <t>Haak</t>
  </si>
  <si>
    <t>Tomke</t>
  </si>
  <si>
    <t>Sühwold</t>
  </si>
  <si>
    <t>Stadtwerke Leer Loopers</t>
  </si>
  <si>
    <t>Reinhard Oltmanns</t>
  </si>
  <si>
    <t>Götemann</t>
  </si>
  <si>
    <t>Giebelhausen</t>
  </si>
  <si>
    <t>Karlheinz</t>
  </si>
  <si>
    <t>Waltner</t>
  </si>
  <si>
    <t>Nantke</t>
  </si>
  <si>
    <t>Frieling</t>
  </si>
  <si>
    <t>Kenias letzte Reserve</t>
  </si>
  <si>
    <t>Jule</t>
  </si>
  <si>
    <t>Engelbrecht</t>
  </si>
  <si>
    <t>Heinen Freezing</t>
  </si>
  <si>
    <t>Sinnen</t>
  </si>
  <si>
    <t>Oskar</t>
  </si>
  <si>
    <t>Schule am Petersweg Ihren</t>
  </si>
  <si>
    <t>Baller</t>
  </si>
  <si>
    <t>Janßen-Transporte</t>
  </si>
  <si>
    <t>Tjarks</t>
  </si>
  <si>
    <t>Scholz</t>
  </si>
  <si>
    <t>Team Laufrausch Oldenburg</t>
  </si>
  <si>
    <t>Langen</t>
  </si>
  <si>
    <t>Röskens</t>
  </si>
  <si>
    <t>Horst-Dieter</t>
  </si>
  <si>
    <t>Ogiewa</t>
  </si>
  <si>
    <t>Aurident</t>
  </si>
  <si>
    <t>Nuske</t>
  </si>
  <si>
    <t>Musiol</t>
  </si>
  <si>
    <t>ArtLetik</t>
  </si>
  <si>
    <t>Gudrun</t>
  </si>
  <si>
    <t>Sauer-Ufkes</t>
  </si>
  <si>
    <t>Dettmer</t>
  </si>
  <si>
    <t>Ploch</t>
  </si>
  <si>
    <t>IGS Moormerland/ SV Warsingsfehn</t>
  </si>
  <si>
    <t>Ronja</t>
  </si>
  <si>
    <t>Carina</t>
  </si>
  <si>
    <t>team traba</t>
  </si>
  <si>
    <t>Kremer</t>
  </si>
  <si>
    <t>Stella</t>
  </si>
  <si>
    <t>IGS Aurich SekII</t>
  </si>
  <si>
    <t>Sabine</t>
  </si>
  <si>
    <t>Ricke</t>
  </si>
  <si>
    <t>Koenen</t>
  </si>
  <si>
    <t>Allianz, Weener</t>
  </si>
  <si>
    <t>Schwitters</t>
  </si>
  <si>
    <t>Score Ralf Schwitters Außenhafen</t>
  </si>
  <si>
    <t>Attila</t>
  </si>
  <si>
    <t>Huszár</t>
  </si>
  <si>
    <t>Ihler</t>
  </si>
  <si>
    <t>Laura</t>
  </si>
  <si>
    <t>Heusel</t>
  </si>
  <si>
    <t>Team Aaron Power Uplengen</t>
  </si>
  <si>
    <t>Heyen</t>
  </si>
  <si>
    <t>Pleis</t>
  </si>
  <si>
    <t>BW Filsum Roadrunner</t>
  </si>
  <si>
    <t>Tränapp-Heizmann</t>
  </si>
  <si>
    <t>SV Ochtersum/Zahnheimat</t>
  </si>
  <si>
    <t>Ritz</t>
  </si>
  <si>
    <t>Saathoff-Kettwig</t>
  </si>
  <si>
    <t>Team AURICHER EIER</t>
  </si>
  <si>
    <t>Reich</t>
  </si>
  <si>
    <t>Marko</t>
  </si>
  <si>
    <t>Janssen-Frerichs</t>
  </si>
  <si>
    <t>Siedler</t>
  </si>
  <si>
    <t>Shahnazaryan</t>
  </si>
  <si>
    <t>Ineke</t>
  </si>
  <si>
    <t>Loesing</t>
  </si>
  <si>
    <t>DLRG Weener</t>
  </si>
  <si>
    <t>Wulff</t>
  </si>
  <si>
    <t>Vanessa</t>
  </si>
  <si>
    <t>Kanthak</t>
  </si>
  <si>
    <t>Kay</t>
  </si>
  <si>
    <t>Zerspanungsmechaniker</t>
  </si>
  <si>
    <t>Gutzmann</t>
  </si>
  <si>
    <t>TTC Norden</t>
  </si>
  <si>
    <t>Lucie</t>
  </si>
  <si>
    <t>Schuler</t>
  </si>
  <si>
    <t>Anne</t>
  </si>
  <si>
    <t>Begitt</t>
  </si>
  <si>
    <t>Nanno</t>
  </si>
  <si>
    <t>Wiebke</t>
  </si>
  <si>
    <t>Gemeinde Apen</t>
  </si>
  <si>
    <t>Schweikard</t>
  </si>
  <si>
    <t>Abheiden</t>
  </si>
  <si>
    <t>Schoormann</t>
  </si>
  <si>
    <t>Ressel</t>
  </si>
  <si>
    <t>Köhnemann</t>
  </si>
  <si>
    <t>Deichgraf</t>
  </si>
  <si>
    <t>Renke Arnd</t>
  </si>
  <si>
    <t>Düpree</t>
  </si>
  <si>
    <t>SanUstgZ Wilhelmshaven</t>
  </si>
  <si>
    <t>Doris</t>
  </si>
  <si>
    <t>Ka Yan</t>
  </si>
  <si>
    <t>Mou</t>
  </si>
  <si>
    <t>Derezinski</t>
  </si>
  <si>
    <t>Schonebeck</t>
  </si>
  <si>
    <t>Sap</t>
  </si>
  <si>
    <t>Sarah</t>
  </si>
  <si>
    <t>Dietmar</t>
  </si>
  <si>
    <t>Oelke</t>
  </si>
  <si>
    <t>Pankratz</t>
  </si>
  <si>
    <t>Max</t>
  </si>
  <si>
    <t>Olthoff</t>
  </si>
  <si>
    <t>Cullmann</t>
  </si>
  <si>
    <t>Erika</t>
  </si>
  <si>
    <t>Brunen</t>
  </si>
  <si>
    <t>MTV Jever</t>
  </si>
  <si>
    <t>Waldemar</t>
  </si>
  <si>
    <t>Giske</t>
  </si>
  <si>
    <t>Friedhelm</t>
  </si>
  <si>
    <t>Berlin</t>
  </si>
  <si>
    <t>Handwerker</t>
  </si>
  <si>
    <t>Steinmeier</t>
  </si>
  <si>
    <t>Britta</t>
  </si>
  <si>
    <t>Franziska</t>
  </si>
  <si>
    <t>Ewald</t>
  </si>
  <si>
    <t>Eilers</t>
  </si>
  <si>
    <t>Annika</t>
  </si>
  <si>
    <t>Jabben</t>
  </si>
  <si>
    <t>Maria-Sophie</t>
  </si>
  <si>
    <t>Brunokowski</t>
  </si>
  <si>
    <t>HSG Friedeburg/Burhafe</t>
  </si>
  <si>
    <t>Stephanie</t>
  </si>
  <si>
    <t>Wienrank</t>
  </si>
  <si>
    <t>SV Dornum/MTV Aurich</t>
  </si>
  <si>
    <t>Imke</t>
  </si>
  <si>
    <t>Weigl</t>
  </si>
  <si>
    <t>Laska</t>
  </si>
  <si>
    <t>Remmers</t>
  </si>
  <si>
    <t>Eichstaedt</t>
  </si>
  <si>
    <t>Kuske</t>
  </si>
  <si>
    <t>Raiffeisen-Volksbank Fresena eG</t>
  </si>
  <si>
    <t>Toben</t>
  </si>
  <si>
    <t>Eltjo</t>
  </si>
  <si>
    <t>CVJM</t>
  </si>
  <si>
    <t>Ramona</t>
  </si>
  <si>
    <t>Warnders</t>
  </si>
  <si>
    <t>Madita</t>
  </si>
  <si>
    <t>Abels</t>
  </si>
  <si>
    <t>Friedeburg</t>
  </si>
  <si>
    <t>Johanne</t>
  </si>
  <si>
    <t>Raddatz</t>
  </si>
  <si>
    <t>Freesemann</t>
  </si>
  <si>
    <t>Siemer</t>
  </si>
  <si>
    <t>Volkmar</t>
  </si>
  <si>
    <t>IGS Waldschule Egels/TuS Weene</t>
  </si>
  <si>
    <t>Iken</t>
  </si>
  <si>
    <t>Bürgerverein Blersum</t>
  </si>
  <si>
    <t>Hesse Baustoffe</t>
  </si>
  <si>
    <t>Montigny</t>
  </si>
  <si>
    <t>Einzelläuferin</t>
  </si>
  <si>
    <t>Nowinski</t>
  </si>
  <si>
    <t>Schomaker</t>
  </si>
  <si>
    <t>Injoy Leer</t>
  </si>
  <si>
    <t>Schlossarek</t>
  </si>
  <si>
    <t>Soring</t>
  </si>
  <si>
    <t>Sigrid</t>
  </si>
  <si>
    <t>Hugen</t>
  </si>
  <si>
    <t>??Sternen Läufer ??</t>
  </si>
  <si>
    <t>Katja</t>
  </si>
  <si>
    <t>Wildsau</t>
  </si>
  <si>
    <t>Bläcker</t>
  </si>
  <si>
    <t>Petra</t>
  </si>
  <si>
    <t>Fröhling</t>
  </si>
  <si>
    <t>Ray</t>
  </si>
  <si>
    <t>Huang</t>
  </si>
  <si>
    <t>Friederike</t>
  </si>
  <si>
    <t>Schule am Osterfehn</t>
  </si>
  <si>
    <t>Bildhauer</t>
  </si>
  <si>
    <t>BMW Tekken</t>
  </si>
  <si>
    <t>Evelyn</t>
  </si>
  <si>
    <t>Jann-Rieke</t>
  </si>
  <si>
    <t>Mitschker</t>
  </si>
  <si>
    <t>Hausmann</t>
  </si>
  <si>
    <t>Alma</t>
  </si>
  <si>
    <t>Mörler</t>
  </si>
  <si>
    <t>Lemonflys</t>
  </si>
  <si>
    <t>Tini ( Martina)</t>
  </si>
  <si>
    <t>Ihnen</t>
  </si>
  <si>
    <t>Friedel</t>
  </si>
  <si>
    <t>Bülte</t>
  </si>
  <si>
    <t>Wienekamp</t>
  </si>
  <si>
    <t>Eckard</t>
  </si>
  <si>
    <t>Ter Veer</t>
  </si>
  <si>
    <t>Christa</t>
  </si>
  <si>
    <t>Reiners</t>
  </si>
  <si>
    <t>Paula</t>
  </si>
  <si>
    <t>KBV Langefeld</t>
  </si>
  <si>
    <t>Schlegel</t>
  </si>
  <si>
    <t>Homann</t>
  </si>
  <si>
    <t>SV Nortmoor</t>
  </si>
  <si>
    <t>Nina</t>
  </si>
  <si>
    <t>Kusche</t>
  </si>
  <si>
    <t>VfB Rajen</t>
  </si>
  <si>
    <t>Eske</t>
  </si>
  <si>
    <t>Brocks</t>
  </si>
  <si>
    <t>Kosima</t>
  </si>
  <si>
    <t>Schoolmann</t>
  </si>
  <si>
    <t>Jäckle</t>
  </si>
  <si>
    <t>Oberst</t>
  </si>
  <si>
    <t>Oberschule Weener</t>
  </si>
  <si>
    <t>Maarten</t>
  </si>
  <si>
    <t>Eberlei</t>
  </si>
  <si>
    <t>Rohlf</t>
  </si>
  <si>
    <t>Hämangio Bremen</t>
  </si>
  <si>
    <t>Sontje</t>
  </si>
  <si>
    <t>Michaelsen</t>
  </si>
  <si>
    <t>Ditzfeld</t>
  </si>
  <si>
    <t>Andrea</t>
  </si>
  <si>
    <t>Grebe-Brunken</t>
  </si>
  <si>
    <t>Krebs</t>
  </si>
  <si>
    <t>König</t>
  </si>
  <si>
    <t>Esther</t>
  </si>
  <si>
    <t>Dustin</t>
  </si>
  <si>
    <t>Jochen</t>
  </si>
  <si>
    <t>Heinz Bernard</t>
  </si>
  <si>
    <t>Röhrsch</t>
  </si>
  <si>
    <t>Pupkes</t>
  </si>
  <si>
    <t>Kanning</t>
  </si>
  <si>
    <t>Goldenstein</t>
  </si>
  <si>
    <t>BV Victorbur</t>
  </si>
  <si>
    <t>Hayo</t>
  </si>
  <si>
    <t>Eggers</t>
  </si>
  <si>
    <t>Anett</t>
  </si>
  <si>
    <t>Weseler</t>
  </si>
  <si>
    <t>Hacker</t>
  </si>
  <si>
    <t>Kuikstra</t>
  </si>
  <si>
    <t>Running Blondies</t>
  </si>
  <si>
    <t>Winter</t>
  </si>
  <si>
    <t>Karl Heinz</t>
  </si>
  <si>
    <t>Schöning</t>
  </si>
  <si>
    <t>Klonz</t>
  </si>
  <si>
    <t>Rass</t>
  </si>
  <si>
    <t>Norden</t>
  </si>
  <si>
    <t>Hengstforde</t>
  </si>
  <si>
    <t>Rene</t>
  </si>
  <si>
    <t>OBS Schule Kloster Barthe</t>
  </si>
  <si>
    <t>Oldigs</t>
  </si>
  <si>
    <t>Marwin</t>
  </si>
  <si>
    <t>Pettig</t>
  </si>
  <si>
    <t>Vogelsang</t>
  </si>
  <si>
    <t>Mareike</t>
  </si>
  <si>
    <t>Wolle</t>
  </si>
  <si>
    <t>Behrends</t>
  </si>
  <si>
    <t>Event-Kids</t>
  </si>
  <si>
    <t>Elena</t>
  </si>
  <si>
    <t>Gonzalez</t>
  </si>
  <si>
    <t>Subway</t>
  </si>
  <si>
    <t>Einzelläufer</t>
  </si>
  <si>
    <t>Burghardt</t>
  </si>
  <si>
    <t>Zirpins</t>
  </si>
  <si>
    <t>Natascha</t>
  </si>
  <si>
    <t>Giesmann</t>
  </si>
  <si>
    <t>Nekane</t>
  </si>
  <si>
    <t>Höncher</t>
  </si>
  <si>
    <t>Döör ant Döör Döörlooper</t>
  </si>
  <si>
    <t>Tina</t>
  </si>
  <si>
    <t>Stamm</t>
  </si>
  <si>
    <t>Menna</t>
  </si>
  <si>
    <t>Merle</t>
  </si>
  <si>
    <t>Antje</t>
  </si>
  <si>
    <t>Naujok</t>
  </si>
  <si>
    <t>Stadt Leer</t>
  </si>
  <si>
    <t>Brigitte</t>
  </si>
  <si>
    <t>Arne</t>
  </si>
  <si>
    <t>Hildenbrandt</t>
  </si>
  <si>
    <t>TusO</t>
  </si>
  <si>
    <t>Hanna</t>
  </si>
  <si>
    <t>Gymnasium Ulricianum Aurich 9h S1</t>
  </si>
  <si>
    <t>Bastiaan Sander</t>
  </si>
  <si>
    <t>Moorlag</t>
  </si>
  <si>
    <t>Gymnasium Ulricianum Aurich 11d S2</t>
  </si>
  <si>
    <t>Stadt Aurich/MTV Aurich</t>
  </si>
  <si>
    <t>Spieß</t>
  </si>
  <si>
    <t>Sonka</t>
  </si>
  <si>
    <t>Kretzmer</t>
  </si>
  <si>
    <t>Vervoort</t>
  </si>
  <si>
    <t>Michalak</t>
  </si>
  <si>
    <t>kdo SES</t>
  </si>
  <si>
    <t>Plück</t>
  </si>
  <si>
    <t>Bederke</t>
  </si>
  <si>
    <t>Gerd</t>
  </si>
  <si>
    <t>Friedel Bernd</t>
  </si>
  <si>
    <t>Claßen</t>
  </si>
  <si>
    <t>Emder Zeitung</t>
  </si>
  <si>
    <t>Harmina</t>
  </si>
  <si>
    <t>Patzwald</t>
  </si>
  <si>
    <t>Hoffmann</t>
  </si>
  <si>
    <t>Sport Klahsen</t>
  </si>
  <si>
    <t>Falge</t>
  </si>
  <si>
    <t>Glomme</t>
  </si>
  <si>
    <t>AWO Nordsee-Sportgruppe</t>
  </si>
  <si>
    <t>Kruska</t>
  </si>
  <si>
    <t>Kuper</t>
  </si>
  <si>
    <t>Gietzen</t>
  </si>
  <si>
    <t>Krautschick</t>
  </si>
  <si>
    <t>Iris</t>
  </si>
  <si>
    <t>Elisabeth</t>
  </si>
  <si>
    <t>Helling</t>
  </si>
  <si>
    <t>Stüben</t>
  </si>
  <si>
    <t>Gabi</t>
  </si>
  <si>
    <t>"KBV \Ostfreesland\"" Reepsholt"""</t>
  </si>
  <si>
    <t>Wildemann</t>
  </si>
  <si>
    <t>Veronika</t>
  </si>
  <si>
    <t>Kneifel</t>
  </si>
  <si>
    <t>Eugen</t>
  </si>
  <si>
    <t>Weigant</t>
  </si>
  <si>
    <t>Sporré</t>
  </si>
  <si>
    <t>Loegel</t>
  </si>
  <si>
    <t>SV Wiesede-Upschört</t>
  </si>
  <si>
    <t>Däuber</t>
  </si>
  <si>
    <t>Förster-Riemann</t>
  </si>
  <si>
    <t>Lind</t>
  </si>
  <si>
    <t>Heyenga</t>
  </si>
  <si>
    <t>HOL\'AB Die Uplengener</t>
  </si>
  <si>
    <t>Alferink</t>
  </si>
  <si>
    <t>Raulin</t>
  </si>
  <si>
    <t>Bloem</t>
  </si>
  <si>
    <t>Herdis</t>
  </si>
  <si>
    <t>Jugl</t>
  </si>
  <si>
    <t>San Dra</t>
  </si>
  <si>
    <t>Siefken</t>
  </si>
  <si>
    <t>nie ohne lächeln Laufen... / fielmannTEAM</t>
  </si>
  <si>
    <t>Georg Ihno</t>
  </si>
  <si>
    <t>TV Greetsiel</t>
  </si>
  <si>
    <t>Junge</t>
  </si>
  <si>
    <t>Karl</t>
  </si>
  <si>
    <t>EalaFryaFresenaRönner</t>
  </si>
  <si>
    <t>Stumpe</t>
  </si>
  <si>
    <t>Angelika</t>
  </si>
  <si>
    <t>Bartjen</t>
  </si>
  <si>
    <t>Pampuch</t>
  </si>
  <si>
    <t>Selzer</t>
  </si>
  <si>
    <t>Heßling</t>
  </si>
  <si>
    <t>Grütter</t>
  </si>
  <si>
    <t>Hans-Georg</t>
  </si>
  <si>
    <t>Ennen</t>
  </si>
  <si>
    <t>Susemiehl</t>
  </si>
  <si>
    <t>Inge</t>
  </si>
  <si>
    <t>Ubben-Folkerts</t>
  </si>
  <si>
    <t>Tjaden</t>
  </si>
  <si>
    <t>Hanack</t>
  </si>
  <si>
    <t>Brake</t>
  </si>
  <si>
    <t>Franzisky</t>
  </si>
  <si>
    <t>VITA Akademie</t>
  </si>
  <si>
    <t>Jasmin</t>
  </si>
  <si>
    <t>LG Eekenstraat</t>
  </si>
  <si>
    <t>Lienemann</t>
  </si>
  <si>
    <t>NLBV Aurich</t>
  </si>
  <si>
    <t>Hoppmann</t>
  </si>
  <si>
    <t>Urner</t>
  </si>
  <si>
    <t>Priet</t>
  </si>
  <si>
    <t>Salzwedel</t>
  </si>
  <si>
    <t>BBS 2 Leer Runaways</t>
  </si>
  <si>
    <t>Bültena</t>
  </si>
  <si>
    <t>Gertrud</t>
  </si>
  <si>
    <t>Ehnts-Hinrichs</t>
  </si>
  <si>
    <t>Pommer</t>
  </si>
  <si>
    <t>Alexandra</t>
  </si>
  <si>
    <t>Wolter</t>
  </si>
  <si>
    <t>Team Wilts</t>
  </si>
  <si>
    <t>Renke</t>
  </si>
  <si>
    <t>Trauernicht</t>
  </si>
  <si>
    <t>Joel</t>
  </si>
  <si>
    <t>Folkers</t>
  </si>
  <si>
    <t>Hanneken</t>
  </si>
  <si>
    <t>Christel</t>
  </si>
  <si>
    <t>Lauftreff Ramsloh</t>
  </si>
  <si>
    <t>Lüürsen</t>
  </si>
  <si>
    <t>Antons</t>
  </si>
  <si>
    <t>Sylvia</t>
  </si>
  <si>
    <t>Töpfer</t>
  </si>
  <si>
    <t>Fahrenholz</t>
  </si>
  <si>
    <t>Tim-Ole</t>
  </si>
  <si>
    <t>Stefanski</t>
  </si>
  <si>
    <t>Maike</t>
  </si>
  <si>
    <t>Harms-Neunaber</t>
  </si>
  <si>
    <t>Roskam</t>
  </si>
  <si>
    <t>Hilke</t>
  </si>
  <si>
    <t>Von Höveling</t>
  </si>
  <si>
    <t>Turbine TGG</t>
  </si>
  <si>
    <t>Hiob</t>
  </si>
  <si>
    <t>Hook</t>
  </si>
  <si>
    <t>SV Dornum Watt`n Looper</t>
  </si>
  <si>
    <t>Behnert</t>
  </si>
  <si>
    <t>Pepe</t>
  </si>
  <si>
    <t>Beike</t>
  </si>
  <si>
    <t>BSG Marinearsenal Wilhelmshaven</t>
  </si>
  <si>
    <t>Dörthe</t>
  </si>
  <si>
    <t>Rose</t>
  </si>
  <si>
    <t>Hilde</t>
  </si>
  <si>
    <t>Brandes</t>
  </si>
  <si>
    <t>Freetied Loopers</t>
  </si>
  <si>
    <t>Hans-Joachim</t>
  </si>
  <si>
    <t>TSV Holtrop</t>
  </si>
  <si>
    <t>Hard</t>
  </si>
  <si>
    <t>Backemoor</t>
  </si>
  <si>
    <t>Vitter</t>
  </si>
  <si>
    <t>Eckhoff</t>
  </si>
  <si>
    <t>Kurt sien Trupp</t>
  </si>
  <si>
    <t>Badinski</t>
  </si>
  <si>
    <t>Bele</t>
  </si>
  <si>
    <t>Kakuschke</t>
  </si>
  <si>
    <t>Gymnasium Ulricianum Aurich 10a S1</t>
  </si>
  <si>
    <t>Lena</t>
  </si>
  <si>
    <t>Dallinger</t>
  </si>
  <si>
    <t>Kevin-Carsten</t>
  </si>
  <si>
    <t>Jessing</t>
  </si>
  <si>
    <t>Melle</t>
  </si>
  <si>
    <t>Puls</t>
  </si>
  <si>
    <t>Dara</t>
  </si>
  <si>
    <t>H.-D. Heuermann GmbH</t>
  </si>
  <si>
    <t>Fürst</t>
  </si>
  <si>
    <t>Lauftreff Christuskirche Cäciliengroden</t>
  </si>
  <si>
    <t>Woll</t>
  </si>
  <si>
    <t>Alice</t>
  </si>
  <si>
    <t>Fritz</t>
  </si>
  <si>
    <t>Theo</t>
  </si>
  <si>
    <t>Goldsweer</t>
  </si>
  <si>
    <t>TuS Collinghorst</t>
  </si>
  <si>
    <t>Badberg</t>
  </si>
  <si>
    <t>Menge</t>
  </si>
  <si>
    <t>Fotografie Siebenbergen</t>
  </si>
  <si>
    <t>Prisma Datensysteme GmbH</t>
  </si>
  <si>
    <t>Geesen</t>
  </si>
  <si>
    <t>Hollwege</t>
  </si>
  <si>
    <t>Verein für feine Lebensart VffL Berumbur</t>
  </si>
  <si>
    <t>Rosi</t>
  </si>
  <si>
    <t>Tilo</t>
  </si>
  <si>
    <t>Lippold</t>
  </si>
  <si>
    <t>Ute</t>
  </si>
  <si>
    <t>Simmat</t>
  </si>
  <si>
    <t>Mark</t>
  </si>
  <si>
    <t>Riedl</t>
  </si>
  <si>
    <t>Everest2023</t>
  </si>
  <si>
    <t>Konstanze</t>
  </si>
  <si>
    <t>SG FriPe</t>
  </si>
  <si>
    <t>Löschen</t>
  </si>
  <si>
    <t>Geesa</t>
  </si>
  <si>
    <t>Conrads</t>
  </si>
  <si>
    <t>Foltmar</t>
  </si>
  <si>
    <t>Mennenga-Steffens</t>
  </si>
  <si>
    <t>Benz</t>
  </si>
  <si>
    <t>Beeken</t>
  </si>
  <si>
    <t>Zinnia</t>
  </si>
  <si>
    <t>Berckhan</t>
  </si>
  <si>
    <t>Klinkenborg</t>
  </si>
  <si>
    <t>Hans-Günter</t>
  </si>
  <si>
    <t>Bruhnken</t>
  </si>
  <si>
    <t>Ortgies</t>
  </si>
  <si>
    <t>Gert-Rudolf</t>
  </si>
  <si>
    <t>Diekhaus</t>
  </si>
  <si>
    <t>IGS Aurich West Oberstufe</t>
  </si>
  <si>
    <t>NLWKN</t>
  </si>
  <si>
    <t>Kalle</t>
  </si>
  <si>
    <t>Goosmann</t>
  </si>
  <si>
    <t>Ortmann</t>
  </si>
  <si>
    <t>TSG Westerstede</t>
  </si>
  <si>
    <t>Bingener</t>
  </si>
  <si>
    <t>Sophia</t>
  </si>
  <si>
    <t>Kempe</t>
  </si>
  <si>
    <t>Ihlow</t>
  </si>
  <si>
    <t>Spritzer</t>
  </si>
  <si>
    <t>Wahrheit</t>
  </si>
  <si>
    <t>Cäcilienschule Wilhelmshaven</t>
  </si>
  <si>
    <t>Platte</t>
  </si>
  <si>
    <t>Middendorf</t>
  </si>
  <si>
    <t>Jan-Gerd</t>
  </si>
  <si>
    <t>Jelden</t>
  </si>
  <si>
    <t>Christin</t>
  </si>
  <si>
    <t>Sonntag</t>
  </si>
  <si>
    <t>Patricia</t>
  </si>
  <si>
    <t>Beyen</t>
  </si>
  <si>
    <t>Jibben</t>
  </si>
  <si>
    <t>Klasen</t>
  </si>
  <si>
    <t>Noack-Kirschner</t>
  </si>
  <si>
    <t>Kastendieck</t>
  </si>
  <si>
    <t>Scheunemann</t>
  </si>
  <si>
    <t>Rosie</t>
  </si>
  <si>
    <t>Platt</t>
  </si>
  <si>
    <t>Borromäus Hospital</t>
  </si>
  <si>
    <t>Hammiediers</t>
  </si>
  <si>
    <t>KBV Frisch weg Wiesedermeer</t>
  </si>
  <si>
    <t>Schade</t>
  </si>
  <si>
    <t>Griet Mara</t>
  </si>
  <si>
    <t>Beate</t>
  </si>
  <si>
    <t>Lindenboom-Apotheke Wallinghausen</t>
  </si>
  <si>
    <t>Ahrends</t>
  </si>
  <si>
    <t>Nicola</t>
  </si>
  <si>
    <t>Stelling</t>
  </si>
  <si>
    <t>Berend Brandt Fuhrunternehmen</t>
  </si>
  <si>
    <t>Lutz</t>
  </si>
  <si>
    <t>Holzapfel</t>
  </si>
  <si>
    <t>Svenja</t>
  </si>
  <si>
    <t>Bikker</t>
  </si>
  <si>
    <t>Mountainbike Treff Varel/Friesland</t>
  </si>
  <si>
    <t>Pfeiffer</t>
  </si>
  <si>
    <t>#wasmacheichhiereigentlich</t>
  </si>
  <si>
    <t>Wachholz</t>
  </si>
  <si>
    <t>Lidl</t>
  </si>
  <si>
    <t>Ursula</t>
  </si>
  <si>
    <t>Wirgenings</t>
  </si>
  <si>
    <t>Seena</t>
  </si>
  <si>
    <t>Aicha</t>
  </si>
  <si>
    <t>Traore</t>
  </si>
  <si>
    <t>Jörn</t>
  </si>
  <si>
    <t>Wrieden</t>
  </si>
  <si>
    <t>Galts-Janssen</t>
  </si>
  <si>
    <t>Weerda</t>
  </si>
  <si>
    <t>Hoffbuhr</t>
  </si>
  <si>
    <t>Edda</t>
  </si>
  <si>
    <t>Holz</t>
  </si>
  <si>
    <t>Kötter</t>
  </si>
  <si>
    <t>Kötter Werft</t>
  </si>
  <si>
    <t>Sterk</t>
  </si>
  <si>
    <t>Niemann</t>
  </si>
  <si>
    <t>EC-LKG-Ihrhove</t>
  </si>
  <si>
    <t>Samira</t>
  </si>
  <si>
    <t>Kendra</t>
  </si>
  <si>
    <t>Manni</t>
  </si>
  <si>
    <t>Fitness im Feedback</t>
  </si>
  <si>
    <t>Loerts</t>
  </si>
  <si>
    <t>Adrian</t>
  </si>
  <si>
    <t>Laetizia</t>
  </si>
  <si>
    <t>Landwirtschaft Oltmanns</t>
  </si>
  <si>
    <t>Kroon</t>
  </si>
  <si>
    <t>Helfried</t>
  </si>
  <si>
    <t>Goetz</t>
  </si>
  <si>
    <t>Heye</t>
  </si>
  <si>
    <t>Willems</t>
  </si>
  <si>
    <t>Schütte</t>
  </si>
  <si>
    <t>Sievers</t>
  </si>
  <si>
    <t>Regina</t>
  </si>
  <si>
    <t>Stark</t>
  </si>
  <si>
    <t>Kristin</t>
  </si>
  <si>
    <t>Leesch</t>
  </si>
  <si>
    <t>Kromminga</t>
  </si>
  <si>
    <t>Kupstor</t>
  </si>
  <si>
    <t>Wechselberg</t>
  </si>
  <si>
    <t>Selbstläufer</t>
  </si>
  <si>
    <t>Helga</t>
  </si>
  <si>
    <t>Krieger-Hetzke</t>
  </si>
  <si>
    <t>Löning</t>
  </si>
  <si>
    <t>Melina</t>
  </si>
  <si>
    <t>Freitag</t>
  </si>
  <si>
    <t>Lisa Marie</t>
  </si>
  <si>
    <t>Gersch</t>
  </si>
  <si>
    <t>Rebekka</t>
  </si>
  <si>
    <t>Essing</t>
  </si>
  <si>
    <t>Garrelts</t>
  </si>
  <si>
    <t>Strippel</t>
  </si>
  <si>
    <t>Schöneboom</t>
  </si>
  <si>
    <t>Groeneveld</t>
  </si>
  <si>
    <t>Beek</t>
  </si>
  <si>
    <t>Ruhe</t>
  </si>
  <si>
    <t>Bücker</t>
  </si>
  <si>
    <t>SV Concordia Neermoor</t>
  </si>
  <si>
    <t>Dabei is alles</t>
  </si>
  <si>
    <t>Hauser</t>
  </si>
  <si>
    <t>Cindy</t>
  </si>
  <si>
    <t>BBS 2 Aurich</t>
  </si>
  <si>
    <t>Emma</t>
  </si>
  <si>
    <t>Ludmann</t>
  </si>
  <si>
    <t>100 Marathon Club</t>
  </si>
  <si>
    <t>Agnes</t>
  </si>
  <si>
    <t>Baptisten Firrel</t>
  </si>
  <si>
    <t>Blum</t>
  </si>
  <si>
    <t>Oswald</t>
  </si>
  <si>
    <t>Tinnemeyer</t>
  </si>
  <si>
    <t>Wilhelmine</t>
  </si>
  <si>
    <t>Gregor</t>
  </si>
  <si>
    <t>TuS Norderney</t>
  </si>
  <si>
    <t>Till</t>
  </si>
  <si>
    <t>Qualmende Socke</t>
  </si>
  <si>
    <t>Kathrin</t>
  </si>
  <si>
    <t>SV Neptun Emden</t>
  </si>
  <si>
    <t>FRV Filsum</t>
  </si>
  <si>
    <t>Fenny</t>
  </si>
  <si>
    <t>Lüür</t>
  </si>
  <si>
    <t>Reha Zentrum Oldenburg</t>
  </si>
  <si>
    <t>Igelmann</t>
  </si>
  <si>
    <t>TuS Hinte</t>
  </si>
  <si>
    <t>TuS Oestringen Triathlon</t>
  </si>
  <si>
    <t>Reens</t>
  </si>
  <si>
    <t>Grieskamp</t>
  </si>
  <si>
    <t>Wilhelms</t>
  </si>
  <si>
    <t>Haun</t>
  </si>
  <si>
    <t>Pankratius</t>
  </si>
  <si>
    <t>Tomaszewski</t>
  </si>
  <si>
    <t>Backhaus</t>
  </si>
  <si>
    <t>Geyer</t>
  </si>
  <si>
    <t>IGS Aurich-West</t>
  </si>
  <si>
    <t>Slieter</t>
  </si>
  <si>
    <t>Sandhorst</t>
  </si>
  <si>
    <t>Müller-Feldmann</t>
  </si>
  <si>
    <t>Preuß</t>
  </si>
  <si>
    <t>Ivanka</t>
  </si>
  <si>
    <t>Mager</t>
  </si>
  <si>
    <t>Bänecke</t>
  </si>
  <si>
    <t>Dunja</t>
  </si>
  <si>
    <t>Gertjegerdes</t>
  </si>
  <si>
    <t>GV Weser-Ems e.V.</t>
  </si>
  <si>
    <t>Osaka Sport Center Emden</t>
  </si>
  <si>
    <t>Lütten</t>
  </si>
  <si>
    <t>Michelle</t>
  </si>
  <si>
    <t>Bringewatt</t>
  </si>
  <si>
    <t>Der Westfälische Ossi</t>
  </si>
  <si>
    <t>Miriam</t>
  </si>
  <si>
    <t>Ollermann</t>
  </si>
  <si>
    <t>„Bis(s)“ zum Ziel</t>
  </si>
  <si>
    <t>Foget-Winterboer</t>
  </si>
  <si>
    <t>Sandhoster Straße</t>
  </si>
  <si>
    <t>Marlies</t>
  </si>
  <si>
    <t>SV Arle</t>
  </si>
  <si>
    <t>Feldhuis Immobilien</t>
  </si>
  <si>
    <t>Laqua</t>
  </si>
  <si>
    <t>Uplengen</t>
  </si>
  <si>
    <t>Marlene</t>
  </si>
  <si>
    <t>Mona</t>
  </si>
  <si>
    <t>Clausen</t>
  </si>
  <si>
    <t>Meentzen</t>
  </si>
  <si>
    <t>Rita</t>
  </si>
  <si>
    <t>Rieke</t>
  </si>
  <si>
    <t>Ippen</t>
  </si>
  <si>
    <t>Wahren</t>
  </si>
  <si>
    <t>Geerdes</t>
  </si>
  <si>
    <t>LG Aurich</t>
  </si>
  <si>
    <t>H. Hermann</t>
  </si>
  <si>
    <t>SVS Stikelkamp</t>
  </si>
  <si>
    <t>Bluhm</t>
  </si>
  <si>
    <t>Hannebohm</t>
  </si>
  <si>
    <t>Swantje</t>
  </si>
  <si>
    <t>Seidemann</t>
  </si>
  <si>
    <t>Heidmühler FC</t>
  </si>
  <si>
    <t>Wubbo</t>
  </si>
  <si>
    <t>Schomerus</t>
  </si>
  <si>
    <t>Troll</t>
  </si>
  <si>
    <t>Gaby</t>
  </si>
  <si>
    <t>Malina</t>
  </si>
  <si>
    <t>Hage</t>
  </si>
  <si>
    <t>Filke</t>
  </si>
  <si>
    <t>Lippka</t>
  </si>
  <si>
    <t>Rügenwalder Mühle</t>
  </si>
  <si>
    <t>Tamme</t>
  </si>
  <si>
    <t>Haasche</t>
  </si>
  <si>
    <t>Kleymann</t>
  </si>
  <si>
    <t>Veldhuis</t>
  </si>
  <si>
    <t>Gisela</t>
  </si>
  <si>
    <t>Memmen</t>
  </si>
  <si>
    <t>Haskamp</t>
  </si>
  <si>
    <t>Wilkens</t>
  </si>
  <si>
    <t>Neubert</t>
  </si>
  <si>
    <t>Nowak</t>
  </si>
  <si>
    <t>VfB Germania Wiesmoor / Bohlen &amp; Doyen</t>
  </si>
  <si>
    <t>Redelfs</t>
  </si>
  <si>
    <t>Beekmann</t>
  </si>
  <si>
    <t>Siebert</t>
  </si>
  <si>
    <t>Debbie</t>
  </si>
  <si>
    <t>De Boer</t>
  </si>
  <si>
    <t>Gymnasium Ulricianum Aurich 10h S1</t>
  </si>
  <si>
    <t>Soeken</t>
  </si>
  <si>
    <t>Hardieck</t>
  </si>
  <si>
    <t>NIGE</t>
  </si>
  <si>
    <t>Decker</t>
  </si>
  <si>
    <t>Anja's Hupfdohlen</t>
  </si>
  <si>
    <t>Memenga</t>
  </si>
  <si>
    <t>Annemarie</t>
  </si>
  <si>
    <t>Walth</t>
  </si>
  <si>
    <t>Animals Running Clan</t>
  </si>
  <si>
    <t>Leni</t>
  </si>
  <si>
    <t>Löseke</t>
  </si>
  <si>
    <t>Thea</t>
  </si>
  <si>
    <t>Huxsohl</t>
  </si>
  <si>
    <t>Hero</t>
  </si>
  <si>
    <t>Mühlenbrock</t>
  </si>
  <si>
    <t>Voline</t>
  </si>
  <si>
    <t>Thamm</t>
  </si>
  <si>
    <t>Deiko</t>
  </si>
  <si>
    <t>Dorenbusch</t>
  </si>
  <si>
    <t>FC St. Pauli</t>
  </si>
  <si>
    <t>Bäcker</t>
  </si>
  <si>
    <t>Hundsmühler TV</t>
  </si>
  <si>
    <t>Eisenhauer</t>
  </si>
  <si>
    <t>LG Ostfriesland / Loopfrün</t>
  </si>
  <si>
    <t>Mara</t>
  </si>
  <si>
    <t>Langenberg</t>
  </si>
  <si>
    <t>Ina</t>
  </si>
  <si>
    <t>Ulrichs</t>
  </si>
  <si>
    <t>Borchers</t>
  </si>
  <si>
    <t>Quarg</t>
  </si>
  <si>
    <t>Peschke</t>
  </si>
  <si>
    <t>Deeken</t>
  </si>
  <si>
    <t>Tatjana</t>
  </si>
  <si>
    <t>Faßhauer</t>
  </si>
  <si>
    <t>Kumar</t>
  </si>
  <si>
    <t>André</t>
  </si>
  <si>
    <t>hooksieler on tour</t>
  </si>
  <si>
    <t>Nerjes-Moldenhauer</t>
  </si>
  <si>
    <t>Edith</t>
  </si>
  <si>
    <t>GS Greetsiel</t>
  </si>
  <si>
    <t>Til</t>
  </si>
  <si>
    <t>Ludgerischule Leer</t>
  </si>
  <si>
    <t>Ulrike</t>
  </si>
  <si>
    <t>Studio Nagelneu</t>
  </si>
  <si>
    <t>Wilma</t>
  </si>
  <si>
    <t>Denker</t>
  </si>
  <si>
    <t>Martha</t>
  </si>
  <si>
    <t>Kitlas-Dieling</t>
  </si>
  <si>
    <t>Ruderverein Leer</t>
  </si>
  <si>
    <t>De Neidels</t>
  </si>
  <si>
    <t>de Neidels Internet- und Werbeagentur</t>
  </si>
  <si>
    <t>Dagmar</t>
  </si>
  <si>
    <t>Herman</t>
  </si>
  <si>
    <t>Gymnastikgruppe Moorwarfen</t>
  </si>
  <si>
    <t>Ihnken</t>
  </si>
  <si>
    <t>Zuidema</t>
  </si>
  <si>
    <t>Meinhard</t>
  </si>
  <si>
    <t>Beck</t>
  </si>
  <si>
    <t>Falkenberg</t>
  </si>
  <si>
    <t>Schrage</t>
  </si>
  <si>
    <t>Stapel</t>
  </si>
  <si>
    <t>Reno</t>
  </si>
  <si>
    <t>Bergmann</t>
  </si>
  <si>
    <t>Keinert</t>
  </si>
  <si>
    <t>Johanna</t>
  </si>
  <si>
    <t>Ansgar</t>
  </si>
  <si>
    <t>Schmitz</t>
  </si>
  <si>
    <t>AOK Niedersachsen</t>
  </si>
  <si>
    <t>Stefanie</t>
  </si>
  <si>
    <t>Schaefer</t>
  </si>
  <si>
    <t>Menningen</t>
  </si>
  <si>
    <t>Feldmann</t>
  </si>
  <si>
    <t>Jabs</t>
  </si>
  <si>
    <t>Bohlen und Tammling</t>
  </si>
  <si>
    <t>Uta</t>
  </si>
  <si>
    <t>Almuth</t>
  </si>
  <si>
    <t>Joswig</t>
  </si>
  <si>
    <t>Carola</t>
  </si>
  <si>
    <t>Decker-Gerdes</t>
  </si>
  <si>
    <t>proWIN international</t>
  </si>
  <si>
    <t>Kussinger</t>
  </si>
  <si>
    <t>Walter Erich</t>
  </si>
  <si>
    <t>Domeratzky</t>
  </si>
  <si>
    <t>Lehmann</t>
  </si>
  <si>
    <t>Dziarnowski</t>
  </si>
  <si>
    <t>De Kanaal-Loopers</t>
  </si>
  <si>
    <t>Jan Karol</t>
  </si>
  <si>
    <t>Oldziejewski</t>
  </si>
  <si>
    <t>Klunder</t>
  </si>
  <si>
    <t>Wallat</t>
  </si>
  <si>
    <t>Locker</t>
  </si>
  <si>
    <t>SV Strücklingen</t>
  </si>
  <si>
    <t>Lindenau</t>
  </si>
  <si>
    <t>KSF Steuerberatung</t>
  </si>
  <si>
    <t>Meyerjürgens</t>
  </si>
  <si>
    <t>Bad Zwischenahn</t>
  </si>
  <si>
    <t>Lotta</t>
  </si>
  <si>
    <t>Gymnasium Ulricianum Aurich 7a</t>
  </si>
  <si>
    <t>Buxbaum</t>
  </si>
  <si>
    <t>Dubiel</t>
  </si>
  <si>
    <t>Hirsch Apotheke Weener</t>
  </si>
  <si>
    <t>Van Rahden</t>
  </si>
  <si>
    <t>Franciska</t>
  </si>
  <si>
    <t>Pewsumer Hummel</t>
  </si>
  <si>
    <t>Theresia</t>
  </si>
  <si>
    <t>Jansen</t>
  </si>
  <si>
    <t>Watzke</t>
  </si>
  <si>
    <t>Woldenga</t>
  </si>
  <si>
    <t>Küchenduo</t>
  </si>
  <si>
    <t>Brötje</t>
  </si>
  <si>
    <t>Schoppe</t>
  </si>
  <si>
    <t>GS Langholt</t>
  </si>
  <si>
    <t>Kitzler</t>
  </si>
  <si>
    <t>WOL-Power</t>
  </si>
  <si>
    <t>Schoneboom</t>
  </si>
  <si>
    <t>Maja</t>
  </si>
  <si>
    <t>Krawietz</t>
  </si>
  <si>
    <t>Meeuw</t>
  </si>
  <si>
    <t>Efken</t>
  </si>
  <si>
    <t>Lettau</t>
  </si>
  <si>
    <t>Huisinger</t>
  </si>
  <si>
    <t>Christiane</t>
  </si>
  <si>
    <t>Grunow</t>
  </si>
  <si>
    <t>Duke</t>
  </si>
  <si>
    <t>Sina</t>
  </si>
  <si>
    <t>Diana</t>
  </si>
  <si>
    <t>Ulferts</t>
  </si>
  <si>
    <t>Naatjes-Dreesmann</t>
  </si>
  <si>
    <t>Claußen</t>
  </si>
  <si>
    <t>Manninga</t>
  </si>
  <si>
    <t>Hella</t>
  </si>
  <si>
    <t>Eintracht Plaggenburg</t>
  </si>
  <si>
    <t>Juilfs</t>
  </si>
  <si>
    <t>13 Eichen Wiesens</t>
  </si>
  <si>
    <t>Altschaffel-Fuchs</t>
  </si>
  <si>
    <t>Grundschule Middels</t>
  </si>
  <si>
    <t>Winsenborg</t>
  </si>
  <si>
    <t>Chiara</t>
  </si>
  <si>
    <t>Röttinger</t>
  </si>
  <si>
    <t>Maya</t>
  </si>
  <si>
    <t>Janshen</t>
  </si>
  <si>
    <t>Fresemann</t>
  </si>
  <si>
    <t>Kirchborgum Wi an`t Diek e.V.</t>
  </si>
  <si>
    <t>Olga</t>
  </si>
  <si>
    <t>Schulmeister</t>
  </si>
  <si>
    <t>Heidi</t>
  </si>
  <si>
    <t>Schiller</t>
  </si>
  <si>
    <t>Lanfermann</t>
  </si>
  <si>
    <t>Frikke</t>
  </si>
  <si>
    <t>TuS Holthusen</t>
  </si>
  <si>
    <t>Trauer</t>
  </si>
  <si>
    <t>Bollmann</t>
  </si>
  <si>
    <t>Anders-Malcher</t>
  </si>
  <si>
    <t>Ofelia</t>
  </si>
  <si>
    <t>Engelke</t>
  </si>
  <si>
    <t>Trude</t>
  </si>
  <si>
    <t>Bohms</t>
  </si>
  <si>
    <t>Modderman</t>
  </si>
  <si>
    <t>Grünhoff</t>
  </si>
  <si>
    <t>Adelheid</t>
  </si>
  <si>
    <t>Sanwald</t>
  </si>
  <si>
    <t>Aileen</t>
  </si>
  <si>
    <t>Stiemert</t>
  </si>
  <si>
    <t>Kropp</t>
  </si>
  <si>
    <t>Specken</t>
  </si>
  <si>
    <t>Wösten</t>
  </si>
  <si>
    <t>Jenny</t>
  </si>
  <si>
    <t>Daun</t>
  </si>
  <si>
    <t>De Wall</t>
  </si>
  <si>
    <t>Gymnasium Ulricianum Aurich 8f</t>
  </si>
  <si>
    <t>Willers</t>
  </si>
  <si>
    <t>Nick</t>
  </si>
  <si>
    <t>Schunke</t>
  </si>
  <si>
    <t>Oeltjebruns-Kraudelt</t>
  </si>
  <si>
    <t>Koopmann</t>
  </si>
  <si>
    <t>Larrelt</t>
  </si>
  <si>
    <t>Margit</t>
  </si>
  <si>
    <t>Fenja</t>
  </si>
  <si>
    <t>Streibel</t>
  </si>
  <si>
    <t>Von Glisczynski</t>
  </si>
  <si>
    <t>Gerken</t>
  </si>
  <si>
    <t>Behrens-Kuhl</t>
  </si>
  <si>
    <t>Steenblock</t>
  </si>
  <si>
    <t>Gabriele</t>
  </si>
  <si>
    <t>Behrends Neumann</t>
  </si>
  <si>
    <t>Bodenstab</t>
  </si>
  <si>
    <t>Uphoff</t>
  </si>
  <si>
    <t>Kühl-Giesenberg</t>
  </si>
  <si>
    <t>...dabei sein...</t>
  </si>
  <si>
    <t>Wellendorf -Pilzen</t>
  </si>
  <si>
    <t>Frisch Auf Wybelsum</t>
  </si>
  <si>
    <t>Voß</t>
  </si>
  <si>
    <t>SV Simonswolde</t>
  </si>
  <si>
    <t>LFZ</t>
  </si>
  <si>
    <t>Schrader</t>
  </si>
  <si>
    <t>Diekmann</t>
  </si>
  <si>
    <t>Treyße</t>
  </si>
  <si>
    <t>Ellen</t>
  </si>
  <si>
    <t>Wieting</t>
  </si>
  <si>
    <t>Kuiper</t>
  </si>
  <si>
    <t>v.Rossum/Kuiper</t>
  </si>
  <si>
    <t>Erdmann</t>
  </si>
  <si>
    <t>LT TuS Aurich-Ost/KVN</t>
  </si>
  <si>
    <t>Aprilla RS 250 2stroke Racing Team</t>
  </si>
  <si>
    <t>Margret</t>
  </si>
  <si>
    <t>Kahmann</t>
  </si>
  <si>
    <t>Mariengymnasium Jever</t>
  </si>
  <si>
    <t>Gossling</t>
  </si>
  <si>
    <t>LG Bunde</t>
  </si>
  <si>
    <t>Siemons</t>
  </si>
  <si>
    <t>Stapelmoor</t>
  </si>
  <si>
    <t>Matthis</t>
  </si>
  <si>
    <t>Bischoff</t>
  </si>
  <si>
    <t>Wanke</t>
  </si>
  <si>
    <t>Heinz-Dieter</t>
  </si>
  <si>
    <t>nie ohne lächeln Laufen...</t>
  </si>
  <si>
    <t>Schlüsselburg</t>
  </si>
  <si>
    <t>Eilert</t>
  </si>
  <si>
    <t>Mannott</t>
  </si>
  <si>
    <t>Lisa</t>
  </si>
  <si>
    <t>Sylke</t>
  </si>
  <si>
    <t>Roßkamp</t>
  </si>
  <si>
    <t>Prins</t>
  </si>
  <si>
    <t>Gärtner</t>
  </si>
  <si>
    <t>Trieschmann</t>
  </si>
  <si>
    <t>Rixte</t>
  </si>
  <si>
    <t>Buldt</t>
  </si>
  <si>
    <t>Pferdefreunde Werdum</t>
  </si>
  <si>
    <t>Manssen</t>
  </si>
  <si>
    <t>Ahlrichs</t>
  </si>
  <si>
    <t>TuS Aurich-Ost</t>
  </si>
  <si>
    <t>Viktoria</t>
  </si>
  <si>
    <t>Heimann</t>
  </si>
  <si>
    <t>Grest</t>
  </si>
  <si>
    <t>Nauschütt</t>
  </si>
  <si>
    <t>Eibo</t>
  </si>
  <si>
    <t>Eisert</t>
  </si>
  <si>
    <t>Die Me(h)erläufer</t>
  </si>
  <si>
    <t>Meyer-Winkelhake</t>
  </si>
  <si>
    <t>Weiler</t>
  </si>
  <si>
    <t>Hobbensiefken</t>
  </si>
  <si>
    <t>Adda</t>
  </si>
  <si>
    <t>Bärbel</t>
  </si>
  <si>
    <t>Neugebauer</t>
  </si>
  <si>
    <t>Tölg</t>
  </si>
  <si>
    <t>Erhardt</t>
  </si>
  <si>
    <t>Braams</t>
  </si>
  <si>
    <t>Lauftreff Schafhauser Wald</t>
  </si>
  <si>
    <t>Diakoniestation Weener gGmbH</t>
  </si>
  <si>
    <t>Bartels</t>
  </si>
  <si>
    <t>Saueressig</t>
  </si>
  <si>
    <t>Mariel</t>
  </si>
  <si>
    <t>Kea</t>
  </si>
  <si>
    <t>Heidergott</t>
  </si>
  <si>
    <t>Gerlind</t>
  </si>
  <si>
    <t>Jalyna</t>
  </si>
  <si>
    <t>Hodes</t>
  </si>
  <si>
    <t>BPS Emden</t>
  </si>
  <si>
    <t>Weimann</t>
  </si>
  <si>
    <t>Seeba</t>
  </si>
  <si>
    <t>Joosten</t>
  </si>
  <si>
    <t>Gille</t>
  </si>
  <si>
    <t>Lakeberg</t>
  </si>
  <si>
    <t>Grohn</t>
  </si>
  <si>
    <t>Oldenburger Skater e.V.</t>
  </si>
  <si>
    <t>Theda</t>
  </si>
  <si>
    <t>Mooy</t>
  </si>
  <si>
    <t>ewe läuft</t>
  </si>
  <si>
    <t>Margaret</t>
  </si>
  <si>
    <t>LGO, de Kanaal Loopers</t>
  </si>
  <si>
    <t>Elise</t>
  </si>
  <si>
    <t>Caspers</t>
  </si>
  <si>
    <t>Westdörp</t>
  </si>
  <si>
    <t>Traute</t>
  </si>
  <si>
    <t>Gilles</t>
  </si>
  <si>
    <t>Gilles Personal Training</t>
  </si>
  <si>
    <t>Janhsen</t>
  </si>
  <si>
    <t>Hannah</t>
  </si>
  <si>
    <t>Heinz-H.</t>
  </si>
  <si>
    <t>Maurer</t>
  </si>
  <si>
    <t>Grünert</t>
  </si>
  <si>
    <t>Bokelmann</t>
  </si>
  <si>
    <t>Oelrichs</t>
  </si>
  <si>
    <t>Anika</t>
  </si>
  <si>
    <t>Eilerts</t>
  </si>
  <si>
    <t>Niehuisen</t>
  </si>
  <si>
    <t>Seele</t>
  </si>
  <si>
    <t>Siegrid</t>
  </si>
  <si>
    <t>Theiß</t>
  </si>
  <si>
    <t>Ines</t>
  </si>
  <si>
    <t>Kurz</t>
  </si>
  <si>
    <t>Monkau</t>
  </si>
  <si>
    <t>Mirja</t>
  </si>
  <si>
    <t>Franke</t>
  </si>
  <si>
    <t>Weichers</t>
  </si>
  <si>
    <t>Tilch</t>
  </si>
  <si>
    <t>Sanne</t>
  </si>
  <si>
    <t>Wagenschütz</t>
  </si>
  <si>
    <t>LT Spaß mit Sport</t>
  </si>
  <si>
    <t>Marieanne</t>
  </si>
  <si>
    <t>Allgeier</t>
  </si>
  <si>
    <t>Harde</t>
  </si>
  <si>
    <t>Polizei Esens</t>
  </si>
  <si>
    <t>Cobus</t>
  </si>
  <si>
    <t>Rüdiger</t>
  </si>
  <si>
    <t>Husmann</t>
  </si>
  <si>
    <t>Wossack</t>
  </si>
  <si>
    <t>Teamagentur Rolf-Jan Janssen</t>
  </si>
  <si>
    <t>Anne-Christin</t>
  </si>
  <si>
    <t>Braun</t>
  </si>
  <si>
    <t>Geda</t>
  </si>
  <si>
    <t>Gruben</t>
  </si>
  <si>
    <t>SVPotshausen LT Tura 04 Rhauderfehn</t>
  </si>
  <si>
    <t>Natelberg</t>
  </si>
  <si>
    <t>Brosa-Spieker</t>
  </si>
  <si>
    <t>Backhus</t>
  </si>
  <si>
    <t>Autohaus Schwarte</t>
  </si>
  <si>
    <t>Duis</t>
  </si>
  <si>
    <t>DUIS IMMOBILIEN</t>
  </si>
  <si>
    <t>Wulzen</t>
  </si>
  <si>
    <t>Foxi (Edelgard)</t>
  </si>
  <si>
    <t>Moldenhauer</t>
  </si>
  <si>
    <t>Ramaker</t>
  </si>
  <si>
    <t>SV Warsingsfehn</t>
  </si>
  <si>
    <t>Hertema</t>
  </si>
  <si>
    <t>2 Rad Center Block Aurich</t>
  </si>
  <si>
    <t>Ruth</t>
  </si>
  <si>
    <t>Hinders</t>
  </si>
  <si>
    <t>Da capo al fine</t>
  </si>
  <si>
    <t>Kristina</t>
  </si>
  <si>
    <t>Knocke</t>
  </si>
  <si>
    <t>Lina Kim</t>
  </si>
  <si>
    <t>Transplant-Kids e.V.</t>
  </si>
  <si>
    <t>Remmer</t>
  </si>
  <si>
    <t>Damm</t>
  </si>
  <si>
    <t>Hanna-Antonia</t>
  </si>
  <si>
    <t>Elsen</t>
  </si>
  <si>
    <t>Bartosz</t>
  </si>
  <si>
    <t>Pilarczyk</t>
  </si>
  <si>
    <t>VGH Versicherung</t>
  </si>
  <si>
    <t>Horn</t>
  </si>
  <si>
    <t>Von Preyss</t>
  </si>
  <si>
    <t>Häring</t>
  </si>
  <si>
    <t>Boven-Stroman</t>
  </si>
  <si>
    <t>Moschner</t>
  </si>
  <si>
    <t>Schreich</t>
  </si>
  <si>
    <t>Frieden</t>
  </si>
  <si>
    <t>LT Jägerstraße</t>
  </si>
  <si>
    <t>Menninga</t>
  </si>
  <si>
    <t>Kompaan</t>
  </si>
  <si>
    <t>Es läuft rund und auch mal aus dem Ruder</t>
  </si>
  <si>
    <t>Heller</t>
  </si>
  <si>
    <t>Sürken</t>
  </si>
  <si>
    <t>Janneke</t>
  </si>
  <si>
    <t>Lübsen-Gentsch</t>
  </si>
  <si>
    <t>Corinna</t>
  </si>
  <si>
    <t>Silomon´s Stramme Waden</t>
  </si>
  <si>
    <t>Mirco</t>
  </si>
  <si>
    <t>Steve</t>
  </si>
  <si>
    <t>Stimming</t>
  </si>
  <si>
    <t>Rettungsdienst Ammerland</t>
  </si>
  <si>
    <t>Leeners</t>
  </si>
  <si>
    <t>Nasr</t>
  </si>
  <si>
    <t>Anna Lena</t>
  </si>
  <si>
    <t>Krummhörner Ossilooper</t>
  </si>
  <si>
    <t>Küpker</t>
  </si>
  <si>
    <t>TvdHaarentor</t>
  </si>
  <si>
    <t>Olesja</t>
  </si>
  <si>
    <t>Budorin</t>
  </si>
  <si>
    <t>Roos</t>
  </si>
  <si>
    <t>Brötje Raumheizsysteme</t>
  </si>
  <si>
    <t>Röhrig</t>
  </si>
  <si>
    <t>Zach</t>
  </si>
  <si>
    <t>Deli</t>
  </si>
  <si>
    <t>Lingner</t>
  </si>
  <si>
    <t>Grünefeldt</t>
  </si>
  <si>
    <t>Scheffler</t>
  </si>
  <si>
    <t>Bergin</t>
  </si>
  <si>
    <t>Mittmann</t>
  </si>
  <si>
    <t>Irene</t>
  </si>
  <si>
    <t>Brechters</t>
  </si>
  <si>
    <t>Hospiz Huus</t>
  </si>
  <si>
    <t>Annasteena</t>
  </si>
  <si>
    <t>Guder</t>
  </si>
  <si>
    <t>Krott</t>
  </si>
  <si>
    <t>Nita</t>
  </si>
  <si>
    <t>Die Krögers</t>
  </si>
  <si>
    <t>Sportfreunde Möhlenwarf</t>
  </si>
  <si>
    <t>Daalmeyer</t>
  </si>
  <si>
    <t>Schönepauck</t>
  </si>
  <si>
    <t>Rico</t>
  </si>
  <si>
    <t>Magarin</t>
  </si>
  <si>
    <t>Böde</t>
  </si>
  <si>
    <t>Ubbens</t>
  </si>
  <si>
    <t>Renate</t>
  </si>
  <si>
    <t>Ens</t>
  </si>
  <si>
    <t>Anton</t>
  </si>
  <si>
    <t>Beifus</t>
  </si>
  <si>
    <t>Jürrens</t>
  </si>
  <si>
    <t>Groh</t>
  </si>
  <si>
    <t>Schnürch</t>
  </si>
  <si>
    <t>Emder LG/Stadt Emden</t>
  </si>
  <si>
    <t>Joana</t>
  </si>
  <si>
    <t>Sattler</t>
  </si>
  <si>
    <t>Trey</t>
  </si>
  <si>
    <t>Götze</t>
  </si>
  <si>
    <t>Bolinius</t>
  </si>
  <si>
    <t>Riedemann</t>
  </si>
  <si>
    <t>Davids</t>
  </si>
  <si>
    <t>Doepke Schaltgeräte Norden</t>
  </si>
  <si>
    <t>VTB Varel</t>
  </si>
  <si>
    <t>Pätsch</t>
  </si>
  <si>
    <t>Tatiana</t>
  </si>
  <si>
    <t>Rosenthal-Tönnies</t>
  </si>
  <si>
    <t>Jan-Hinnerk</t>
  </si>
  <si>
    <t>Dayana</t>
  </si>
  <si>
    <t>Lengen</t>
  </si>
  <si>
    <t>Jenni</t>
  </si>
  <si>
    <t>Warner</t>
  </si>
  <si>
    <t>Kornelia</t>
  </si>
  <si>
    <t>Brink</t>
  </si>
  <si>
    <t>Friehe</t>
  </si>
  <si>
    <t>Lerf</t>
  </si>
  <si>
    <t>Verwold</t>
  </si>
  <si>
    <t>Roswitha</t>
  </si>
  <si>
    <t>Südhoff</t>
  </si>
  <si>
    <t>Appel</t>
  </si>
  <si>
    <t>Regine</t>
  </si>
  <si>
    <t>Hein</t>
  </si>
  <si>
    <t>Haseborg</t>
  </si>
  <si>
    <t>Andressen</t>
  </si>
  <si>
    <t>Emmy</t>
  </si>
  <si>
    <t>Edzard</t>
  </si>
  <si>
    <t>Foget</t>
  </si>
  <si>
    <t>Dora</t>
  </si>
  <si>
    <t>Kahle</t>
  </si>
  <si>
    <t>Roelfsema</t>
  </si>
  <si>
    <t>Schreinert</t>
  </si>
  <si>
    <t>Vengust</t>
  </si>
  <si>
    <t>Lara</t>
  </si>
  <si>
    <t>Heinz- Arnold</t>
  </si>
  <si>
    <t>Eujen</t>
  </si>
  <si>
    <t>Tafel Aurich</t>
  </si>
  <si>
    <t>Weigelt</t>
  </si>
  <si>
    <t>Schleichkatze</t>
  </si>
  <si>
    <t>Bock</t>
  </si>
  <si>
    <t>Fee</t>
  </si>
  <si>
    <t>Schulken</t>
  </si>
  <si>
    <t>Wedekämper</t>
  </si>
  <si>
    <t>Angela</t>
  </si>
  <si>
    <t>Uecker</t>
  </si>
  <si>
    <t>Kiesow</t>
  </si>
  <si>
    <t>Ferdinand</t>
  </si>
  <si>
    <t>Werr</t>
  </si>
  <si>
    <t>Orgadata AG</t>
  </si>
  <si>
    <t>Celine</t>
  </si>
  <si>
    <t>Faustmann</t>
  </si>
  <si>
    <t>Fornika</t>
  </si>
  <si>
    <t>Eggerstorff</t>
  </si>
  <si>
    <t>BOX-CLUB Norden</t>
  </si>
  <si>
    <t>Heidemarie</t>
  </si>
  <si>
    <t>Wanda</t>
  </si>
  <si>
    <t>De Wolf</t>
  </si>
  <si>
    <t>Niederstraßer</t>
  </si>
  <si>
    <t>Rebecca</t>
  </si>
  <si>
    <t>Tomma</t>
  </si>
  <si>
    <t>Hots</t>
  </si>
  <si>
    <t>Hafner</t>
  </si>
  <si>
    <t>Harm</t>
  </si>
  <si>
    <t>Selwyn</t>
  </si>
  <si>
    <t>Klock</t>
  </si>
  <si>
    <t>Alina</t>
  </si>
  <si>
    <t>Kyaw</t>
  </si>
  <si>
    <t>Rene´</t>
  </si>
  <si>
    <t>Schlüchtermann</t>
  </si>
  <si>
    <t>Ahrendt</t>
  </si>
  <si>
    <t>LG Wilhelmshaven</t>
  </si>
  <si>
    <t>Mena</t>
  </si>
  <si>
    <t>Polster Hicken</t>
  </si>
  <si>
    <t>Klömpges</t>
  </si>
  <si>
    <t>Düsterhöft</t>
  </si>
  <si>
    <t>Brückner</t>
  </si>
  <si>
    <t>Mütz-Endrizzi</t>
  </si>
  <si>
    <t>Maahs</t>
  </si>
  <si>
    <t>HSG Leer</t>
  </si>
  <si>
    <t>Barbara</t>
  </si>
  <si>
    <t>Haller</t>
  </si>
  <si>
    <t>Rahders</t>
  </si>
  <si>
    <t>Aggen</t>
  </si>
  <si>
    <t>Schmalwasser</t>
  </si>
  <si>
    <t>Team Eddie / Nortmoor</t>
  </si>
  <si>
    <t>Jänen</t>
  </si>
  <si>
    <t>Stickfort</t>
  </si>
  <si>
    <t>Concordia Ihrhove</t>
  </si>
  <si>
    <t>Talea</t>
  </si>
  <si>
    <t>Fatou</t>
  </si>
  <si>
    <t>Jongue</t>
  </si>
  <si>
    <t>Inke</t>
  </si>
  <si>
    <t>Fenna</t>
  </si>
  <si>
    <t>Wiegmann</t>
  </si>
  <si>
    <t>Zahnarzt van Rossum /Kuiper</t>
  </si>
  <si>
    <t>Pröhl</t>
  </si>
  <si>
    <t>Denise</t>
  </si>
  <si>
    <t>Thiesing</t>
  </si>
  <si>
    <t>Achtermann</t>
  </si>
  <si>
    <t>Jacobs-Schipper</t>
  </si>
  <si>
    <t>run an den Speck</t>
  </si>
  <si>
    <t>Anneken</t>
  </si>
  <si>
    <t>Sinning</t>
  </si>
  <si>
    <t>Kreuzfahrten Sinning NOR-AUR-LEER</t>
  </si>
  <si>
    <t>Rolfs</t>
  </si>
  <si>
    <t>Swathjana</t>
  </si>
  <si>
    <t>Von Busch</t>
  </si>
  <si>
    <t>Ciesilski</t>
  </si>
  <si>
    <t>SC04 Leer</t>
  </si>
  <si>
    <t>Seybold</t>
  </si>
  <si>
    <t>Hellen</t>
  </si>
  <si>
    <t>Priebel</t>
  </si>
  <si>
    <t>Caspari</t>
  </si>
  <si>
    <t>Anneliese</t>
  </si>
  <si>
    <t>Spundflasche</t>
  </si>
  <si>
    <t>Kuper-Haken</t>
  </si>
  <si>
    <t>Friedchen</t>
  </si>
  <si>
    <t>Webermann</t>
  </si>
  <si>
    <t>Schlünder</t>
  </si>
  <si>
    <t>Riemann</t>
  </si>
  <si>
    <t>Gerhold</t>
  </si>
  <si>
    <t>Kohlbuß</t>
  </si>
  <si>
    <t>Weinert</t>
  </si>
  <si>
    <t>Ida</t>
  </si>
  <si>
    <t>Heinke</t>
  </si>
  <si>
    <t>Thaden</t>
  </si>
  <si>
    <t>Kea Mareike</t>
  </si>
  <si>
    <t>Von Höveling-Schmidt</t>
  </si>
  <si>
    <t>Kati</t>
  </si>
  <si>
    <t>Wolckenhaar</t>
  </si>
  <si>
    <t>TC Grün-Weiß / Leer</t>
  </si>
  <si>
    <t>Hohl</t>
  </si>
  <si>
    <t>Baumhöfer</t>
  </si>
  <si>
    <t>Warneke</t>
  </si>
  <si>
    <t>Bonder</t>
  </si>
  <si>
    <t>Parkrun Livonia</t>
  </si>
  <si>
    <t>Jackes</t>
  </si>
  <si>
    <t>Lena-Marie</t>
  </si>
  <si>
    <t>Hieronimus</t>
  </si>
  <si>
    <t>Luke Finney</t>
  </si>
  <si>
    <t>Haase</t>
  </si>
  <si>
    <t>Amelie</t>
  </si>
  <si>
    <t>Sinnhuber</t>
  </si>
  <si>
    <t>Lux</t>
  </si>
  <si>
    <t>Ev. Gemeinschaft Weener</t>
  </si>
  <si>
    <t>Sarow</t>
  </si>
  <si>
    <t>Maschinenring Nordwest</t>
  </si>
  <si>
    <t>Ann-Katrin</t>
  </si>
  <si>
    <t>Grave</t>
  </si>
  <si>
    <t>Stegemann</t>
  </si>
  <si>
    <t>Ploatow-Eilers</t>
  </si>
  <si>
    <t>Ettje</t>
  </si>
  <si>
    <t>Grüssing</t>
  </si>
  <si>
    <t>Calbow</t>
  </si>
  <si>
    <t>Teelke</t>
  </si>
  <si>
    <t>Van Lengen</t>
  </si>
  <si>
    <t>Hubert</t>
  </si>
  <si>
    <t>Panse</t>
  </si>
  <si>
    <t>Kluge</t>
  </si>
  <si>
    <t>Anna Gesche</t>
  </si>
  <si>
    <t>Janine</t>
  </si>
  <si>
    <t>Winkler</t>
  </si>
  <si>
    <t>Heidy</t>
  </si>
  <si>
    <t>Van Scharrel</t>
  </si>
  <si>
    <t>Seger</t>
  </si>
  <si>
    <t>Liane</t>
  </si>
  <si>
    <t>Venema</t>
  </si>
  <si>
    <t>Schwöppe</t>
  </si>
  <si>
    <t>Kühl</t>
  </si>
  <si>
    <t>Wittenburg</t>
  </si>
  <si>
    <t>Ramm</t>
  </si>
  <si>
    <t>Behrensmeier</t>
  </si>
  <si>
    <t>Waldschule Hatten</t>
  </si>
  <si>
    <t>August Brötje Handel KG</t>
  </si>
  <si>
    <t>Gralf</t>
  </si>
  <si>
    <t>Glamann</t>
  </si>
  <si>
    <t>Janssen Weber</t>
  </si>
  <si>
    <t>Mopedstore H. Weber</t>
  </si>
  <si>
    <t>Kerli</t>
  </si>
  <si>
    <t>Buskohl</t>
  </si>
  <si>
    <t>Heß-Baumann</t>
  </si>
  <si>
    <t>Tirrel</t>
  </si>
  <si>
    <t>Tjorven</t>
  </si>
  <si>
    <t>Bontjer</t>
  </si>
  <si>
    <t>Wäcken</t>
  </si>
  <si>
    <t>Braa</t>
  </si>
  <si>
    <t>Deecken</t>
  </si>
  <si>
    <t>Looney Loopers</t>
  </si>
  <si>
    <t>Wiebel</t>
  </si>
  <si>
    <t>Swiss Life Select</t>
  </si>
  <si>
    <t>Dietrich</t>
  </si>
  <si>
    <t>Schewiola</t>
  </si>
  <si>
    <t>Eva-Marie</t>
  </si>
  <si>
    <t>Selin</t>
  </si>
  <si>
    <t>Aktas</t>
  </si>
  <si>
    <t>Doolmann</t>
  </si>
  <si>
    <t>Kurre</t>
  </si>
  <si>
    <t>Marje</t>
  </si>
  <si>
    <t>Körber</t>
  </si>
  <si>
    <t>Deuling</t>
  </si>
  <si>
    <t>Mirela</t>
  </si>
  <si>
    <t>Bosnjak</t>
  </si>
  <si>
    <t>NW Steuerberatungsgesellschaft mbH</t>
  </si>
  <si>
    <t>LT TuS Aurich-Ost /Stadt Emden</t>
  </si>
  <si>
    <t>Pia-Marie</t>
  </si>
  <si>
    <t>Hank</t>
  </si>
  <si>
    <t>Ostermoor</t>
  </si>
  <si>
    <t>Olling</t>
  </si>
  <si>
    <t>Brauns</t>
  </si>
  <si>
    <t>Gramberg</t>
  </si>
  <si>
    <t>Oldenburg</t>
  </si>
  <si>
    <t>Lampen</t>
  </si>
  <si>
    <t>Solawi Hof EmsAuen</t>
  </si>
  <si>
    <t>Aleida</t>
  </si>
  <si>
    <t>Grünhagel</t>
  </si>
  <si>
    <t>Gerfried</t>
  </si>
  <si>
    <t>Engelberg</t>
  </si>
  <si>
    <t>Stekker</t>
  </si>
  <si>
    <t>Fabienne</t>
  </si>
  <si>
    <t>Dreier</t>
  </si>
  <si>
    <t>Rinne</t>
  </si>
  <si>
    <t>Bos</t>
  </si>
  <si>
    <t>Weitz</t>
  </si>
  <si>
    <t>Feeke</t>
  </si>
  <si>
    <t>Bauer zu Fuß Stapelmoor</t>
  </si>
  <si>
    <t>JAG Emden</t>
  </si>
  <si>
    <t>Van Geuns</t>
  </si>
  <si>
    <t>Marung</t>
  </si>
  <si>
    <t>Gymnasium Ulricianum Aurich 11g S2</t>
  </si>
  <si>
    <t>Mirways</t>
  </si>
  <si>
    <t>Saberi</t>
  </si>
  <si>
    <t>Friedrich Detering GmbH</t>
  </si>
  <si>
    <t>Ronny</t>
  </si>
  <si>
    <t>Schawe</t>
  </si>
  <si>
    <t>Kaminski</t>
  </si>
  <si>
    <t>Niemöller</t>
  </si>
  <si>
    <t>Häßner</t>
  </si>
  <si>
    <t>Munasar</t>
  </si>
  <si>
    <t>Khalif Jamac</t>
  </si>
  <si>
    <t>Giesen</t>
  </si>
  <si>
    <t>Gunnar</t>
  </si>
  <si>
    <t>Woecht</t>
  </si>
  <si>
    <t>Team Günni</t>
  </si>
  <si>
    <t>Torben</t>
  </si>
  <si>
    <t>Kappernagel</t>
  </si>
  <si>
    <t>Lippick</t>
  </si>
  <si>
    <t>Albers</t>
  </si>
  <si>
    <t>Dreyer</t>
  </si>
  <si>
    <t>MTB Treff Varel</t>
  </si>
  <si>
    <t>Dogs</t>
  </si>
  <si>
    <t>Brieger</t>
  </si>
  <si>
    <t>MTV Aurich / BBS 2 Leer Runaways</t>
  </si>
  <si>
    <t>Sluiter</t>
  </si>
  <si>
    <t>Börgener</t>
  </si>
  <si>
    <t>Dr. Insa Rulffes</t>
  </si>
  <si>
    <t>Jan-Niklas</t>
  </si>
  <si>
    <t>Neldner</t>
  </si>
  <si>
    <t>Bjarne</t>
  </si>
  <si>
    <t>Telschow</t>
  </si>
  <si>
    <t>Noordtec</t>
  </si>
  <si>
    <t>Tilko</t>
  </si>
  <si>
    <t>Rakow</t>
  </si>
  <si>
    <t>Sambou</t>
  </si>
  <si>
    <t>Seitz</t>
  </si>
  <si>
    <t>Albrecht</t>
  </si>
  <si>
    <t>Strothmann</t>
  </si>
  <si>
    <t>Fluß</t>
  </si>
  <si>
    <t>Lindner</t>
  </si>
  <si>
    <t>Schacha</t>
  </si>
  <si>
    <t>Dorsch</t>
  </si>
  <si>
    <t>Brossmann</t>
  </si>
  <si>
    <t>Gärtner-Kunkel</t>
  </si>
  <si>
    <t>Folten</t>
  </si>
  <si>
    <t>Vieler</t>
  </si>
  <si>
    <t>Bonno</t>
  </si>
  <si>
    <t>Loquard</t>
  </si>
  <si>
    <t>Philip</t>
  </si>
  <si>
    <t>Freericks</t>
  </si>
  <si>
    <t>Rädeker</t>
  </si>
  <si>
    <t>Heilmann</t>
  </si>
  <si>
    <t>Aigner</t>
  </si>
  <si>
    <t>ENOVA</t>
  </si>
  <si>
    <t>Thorge</t>
  </si>
  <si>
    <t>Carsten-Frerichs</t>
  </si>
  <si>
    <t>Watermeyer</t>
  </si>
  <si>
    <t>Wollgam</t>
  </si>
  <si>
    <t>Christian Ph.</t>
  </si>
  <si>
    <t>Storm</t>
  </si>
  <si>
    <t>Heymann</t>
  </si>
  <si>
    <t>Bielefeld</t>
  </si>
  <si>
    <t>Wandertrupp Loppersum</t>
  </si>
  <si>
    <t>Jahn</t>
  </si>
  <si>
    <t>Dahlweg</t>
  </si>
  <si>
    <t>Wessendorf</t>
  </si>
  <si>
    <t>Loers</t>
  </si>
  <si>
    <t>Seebens</t>
  </si>
  <si>
    <t>Van Ameren Bad</t>
  </si>
  <si>
    <t>Jakobus</t>
  </si>
  <si>
    <t>Rafael Rodriguez</t>
  </si>
  <si>
    <t>Perdones</t>
  </si>
  <si>
    <t>Heinz-Friedrich</t>
  </si>
  <si>
    <t>Nessen</t>
  </si>
  <si>
    <t>Diehl</t>
  </si>
  <si>
    <t>Bultmann</t>
  </si>
  <si>
    <t>Via Denta GmbH</t>
  </si>
  <si>
    <t>Rosenberg</t>
  </si>
  <si>
    <t>Schuir</t>
  </si>
  <si>
    <t>Rena</t>
  </si>
  <si>
    <t>Puschke</t>
  </si>
  <si>
    <t>Ulpts</t>
  </si>
  <si>
    <t>Grüßing</t>
  </si>
  <si>
    <t>Pia</t>
  </si>
  <si>
    <t>Jünke</t>
  </si>
  <si>
    <t>Dultmeyer</t>
  </si>
  <si>
    <t>Mönck</t>
  </si>
  <si>
    <t>Luikenga</t>
  </si>
  <si>
    <t>Holtland-Nücke</t>
  </si>
  <si>
    <t>Penon</t>
  </si>
  <si>
    <t>Grit</t>
  </si>
  <si>
    <t>Giertz</t>
  </si>
  <si>
    <t>Dembowski</t>
  </si>
  <si>
    <t>IGS Emden/Leinerstift</t>
  </si>
  <si>
    <t>Bohse</t>
  </si>
  <si>
    <t>Planteur</t>
  </si>
  <si>
    <t>Felix</t>
  </si>
  <si>
    <t>Pietsch</t>
  </si>
  <si>
    <t>Vollborth</t>
  </si>
  <si>
    <t>Dajana</t>
  </si>
  <si>
    <t>Petruschewski</t>
  </si>
  <si>
    <t>Schmolke</t>
  </si>
  <si>
    <t>Knauß</t>
  </si>
  <si>
    <t>Amft</t>
  </si>
  <si>
    <t>Hanssen</t>
  </si>
  <si>
    <t>Ulken</t>
  </si>
  <si>
    <t>Reimers</t>
  </si>
  <si>
    <t>Simone</t>
  </si>
  <si>
    <t>Spremann</t>
  </si>
  <si>
    <t>Linser</t>
  </si>
  <si>
    <t>Jendrilek</t>
  </si>
  <si>
    <t>Howiek</t>
  </si>
  <si>
    <t>Freriks</t>
  </si>
  <si>
    <t>Mohammad</t>
  </si>
  <si>
    <t>Al-Masri</t>
  </si>
  <si>
    <t>Schröter</t>
  </si>
  <si>
    <t>Mennen</t>
  </si>
  <si>
    <t>Schwegmann</t>
  </si>
  <si>
    <t>Jozsef</t>
  </si>
  <si>
    <t>Somogyi</t>
  </si>
  <si>
    <t>Berendine</t>
  </si>
  <si>
    <t>Jens Peter</t>
  </si>
  <si>
    <t>Meeske-Betten</t>
  </si>
  <si>
    <t>Suur</t>
  </si>
  <si>
    <t>Unger</t>
  </si>
  <si>
    <t>Kißlinger</t>
  </si>
  <si>
    <t>Team Ina</t>
  </si>
  <si>
    <t>Wientjes</t>
  </si>
  <si>
    <t>Drees</t>
  </si>
  <si>
    <t>Garten</t>
  </si>
  <si>
    <t>TuS Glarum</t>
  </si>
  <si>
    <t>Justus</t>
  </si>
  <si>
    <t>Gymnasium Ulricianum Aurich 7j Justus</t>
  </si>
  <si>
    <t>Marike</t>
  </si>
  <si>
    <t>Wysocki</t>
  </si>
  <si>
    <t>Eefke</t>
  </si>
  <si>
    <t>Menzel</t>
  </si>
  <si>
    <t>Max-Windmüller-Gymnasium Emden</t>
  </si>
  <si>
    <t>Schützenverein Wallinghausen</t>
  </si>
  <si>
    <t>Becker-Goldenstein</t>
  </si>
  <si>
    <t>Liesa</t>
  </si>
  <si>
    <t>Rath</t>
  </si>
  <si>
    <t>Sprang</t>
  </si>
  <si>
    <t>Lions Club Uplengen</t>
  </si>
  <si>
    <t>Hannelore</t>
  </si>
  <si>
    <t>Haustierpark Werdum</t>
  </si>
  <si>
    <t>Cornelia</t>
  </si>
  <si>
    <t>Ralle Oder Rall</t>
  </si>
  <si>
    <t>Antke</t>
  </si>
  <si>
    <t>Carolina</t>
  </si>
  <si>
    <t>Draht</t>
  </si>
  <si>
    <t>Ross</t>
  </si>
  <si>
    <t>Perspektive GmbH</t>
  </si>
  <si>
    <t>Wencke</t>
  </si>
  <si>
    <t>Krug</t>
  </si>
  <si>
    <t>Friedsam</t>
  </si>
  <si>
    <t>Felia</t>
  </si>
  <si>
    <t>Fuad</t>
  </si>
  <si>
    <t>Ba Matraf</t>
  </si>
  <si>
    <t>Maria Elisabeth</t>
  </si>
  <si>
    <t>Schein</t>
  </si>
  <si>
    <t>Palliativ Team Klinikum Emden</t>
  </si>
  <si>
    <t>Jan-Hendrik</t>
  </si>
  <si>
    <t>Hans</t>
  </si>
  <si>
    <t>Rosendahl</t>
  </si>
  <si>
    <t>STEO Emden</t>
  </si>
  <si>
    <t>Meinke</t>
  </si>
  <si>
    <t>Busboom</t>
  </si>
  <si>
    <t>Liebetrau</t>
  </si>
  <si>
    <t>Kirschke</t>
  </si>
  <si>
    <t>Lennart</t>
  </si>
  <si>
    <t>Zemke</t>
  </si>
  <si>
    <t>Pauly</t>
  </si>
  <si>
    <t>Dörffler</t>
  </si>
  <si>
    <t>Kunsthirsche</t>
  </si>
  <si>
    <t>Urologische Praxis Schwegmann</t>
  </si>
  <si>
    <t>Poel</t>
  </si>
  <si>
    <t>Wenke</t>
  </si>
  <si>
    <t>Elling</t>
  </si>
  <si>
    <t>Collhusen</t>
  </si>
  <si>
    <t>Kattenbeck</t>
  </si>
  <si>
    <t>Spekker</t>
  </si>
  <si>
    <t>Hottinger</t>
  </si>
  <si>
    <t>Lüpkes</t>
  </si>
  <si>
    <t>Slappa</t>
  </si>
  <si>
    <t>Bauoldies</t>
  </si>
  <si>
    <t>Carstensen</t>
  </si>
  <si>
    <t>Leo</t>
  </si>
  <si>
    <t>Puschmann</t>
  </si>
  <si>
    <t>3ing</t>
  </si>
  <si>
    <t>Atemlos Emden</t>
  </si>
  <si>
    <t>SV Blau- Weiß Emden- Borssum</t>
  </si>
  <si>
    <t>Germer</t>
  </si>
  <si>
    <t>Modrow</t>
  </si>
  <si>
    <t>Focken</t>
  </si>
  <si>
    <t>Canenbley</t>
  </si>
  <si>
    <t>Von Halle</t>
  </si>
  <si>
    <t>Künstle</t>
  </si>
  <si>
    <t>Wilhelmshaven</t>
  </si>
  <si>
    <t>Braaksma</t>
  </si>
  <si>
    <t>Ermert</t>
  </si>
  <si>
    <t>Kleemann-Ewen</t>
  </si>
  <si>
    <t>Oberschelp</t>
  </si>
  <si>
    <t>mühlenmeute</t>
  </si>
  <si>
    <t>Benninghoff</t>
  </si>
  <si>
    <t>Viertel</t>
  </si>
  <si>
    <t>Seck</t>
  </si>
  <si>
    <t>Rinderhagen</t>
  </si>
  <si>
    <t>NHC</t>
  </si>
  <si>
    <t>Pedersen</t>
  </si>
  <si>
    <t>Sikken</t>
  </si>
  <si>
    <t>Friede</t>
  </si>
  <si>
    <t>Schramm</t>
  </si>
  <si>
    <t>Wittje</t>
  </si>
  <si>
    <t>Grafe</t>
  </si>
  <si>
    <t>Lina</t>
  </si>
  <si>
    <t>Paxian</t>
  </si>
  <si>
    <t>Duhlies</t>
  </si>
  <si>
    <t>Machatsch</t>
  </si>
  <si>
    <t>Apotheke Gievert Aurich</t>
  </si>
  <si>
    <t>Jesse</t>
  </si>
  <si>
    <t>Röttgers</t>
  </si>
  <si>
    <t>Keine falsche Bewegung</t>
  </si>
  <si>
    <t>Bölle</t>
  </si>
  <si>
    <t>Broek</t>
  </si>
  <si>
    <t>Howard</t>
  </si>
  <si>
    <t>Woodcock</t>
  </si>
  <si>
    <t>Mennenga</t>
  </si>
  <si>
    <t>Tonner</t>
  </si>
  <si>
    <t>Busemann</t>
  </si>
  <si>
    <t>RuF Verein Timmel</t>
  </si>
  <si>
    <t>"LT TuS Aurich-Ost / TaktLwG 71 \R\"""</t>
  </si>
  <si>
    <t>Tooren</t>
  </si>
  <si>
    <t>Emil</t>
  </si>
  <si>
    <t>Fokken</t>
  </si>
  <si>
    <t>Busecke</t>
  </si>
  <si>
    <t>H-D.</t>
  </si>
  <si>
    <t>Penning</t>
  </si>
  <si>
    <t>Gerriets</t>
  </si>
  <si>
    <t>Greta</t>
  </si>
  <si>
    <t>Uhe</t>
  </si>
  <si>
    <t>De Nil</t>
  </si>
  <si>
    <t>Ebens</t>
  </si>
  <si>
    <t>Henrieke</t>
  </si>
  <si>
    <t>Fit 4 Run</t>
  </si>
  <si>
    <t>Meenken</t>
  </si>
  <si>
    <t>Kyra</t>
  </si>
  <si>
    <t>Köhnen-Von Nuis</t>
  </si>
  <si>
    <t>Stroeve</t>
  </si>
  <si>
    <t>Hadi</t>
  </si>
  <si>
    <t>Raeisifard</t>
  </si>
  <si>
    <t>Broadhurst</t>
  </si>
  <si>
    <t>Luise</t>
  </si>
  <si>
    <t>Larionow</t>
  </si>
  <si>
    <t>Hannah Kristin</t>
  </si>
  <si>
    <t>Pilzen</t>
  </si>
  <si>
    <t>Püll</t>
  </si>
  <si>
    <t>Hille</t>
  </si>
  <si>
    <t>Hilda</t>
  </si>
  <si>
    <t>Högemann</t>
  </si>
  <si>
    <t>BV Friesenstolz Victorbur</t>
  </si>
  <si>
    <t>Rika</t>
  </si>
  <si>
    <t>Aukes</t>
  </si>
  <si>
    <t>Dila</t>
  </si>
  <si>
    <t>Büter</t>
  </si>
  <si>
    <t>Charlotte</t>
  </si>
  <si>
    <t>Emken</t>
  </si>
  <si>
    <t>Lauffreunde Altenoythe</t>
  </si>
  <si>
    <t>Wiebersiek</t>
  </si>
  <si>
    <t>Raphael</t>
  </si>
  <si>
    <t>Zigan</t>
  </si>
  <si>
    <t>Schüdde</t>
  </si>
  <si>
    <t>Maria</t>
  </si>
  <si>
    <t>Trojahn</t>
  </si>
  <si>
    <t>Henni</t>
  </si>
  <si>
    <t>Severiens</t>
  </si>
  <si>
    <t>Böge-Vogt</t>
  </si>
  <si>
    <t>Schäfer-Kraft</t>
  </si>
  <si>
    <t>RFE GmbH</t>
  </si>
  <si>
    <t>Bärenstarkes Physioteam Renken</t>
  </si>
  <si>
    <t>Nannen</t>
  </si>
  <si>
    <t>Laura-Marija</t>
  </si>
  <si>
    <t>Hibelhaus</t>
  </si>
  <si>
    <t>Gianna</t>
  </si>
  <si>
    <t>Bastian</t>
  </si>
  <si>
    <t>Selbstläufer/ Logopädische Praxis Campen</t>
  </si>
  <si>
    <t>Daniels</t>
  </si>
  <si>
    <t>Ruchay</t>
  </si>
  <si>
    <t>Lorra</t>
  </si>
  <si>
    <t>SV Waldeslust Schirumer Leegmoor</t>
  </si>
  <si>
    <t>Vehndel</t>
  </si>
  <si>
    <t>Staak</t>
  </si>
  <si>
    <t>Hans-Johann</t>
  </si>
  <si>
    <t>Reck</t>
  </si>
  <si>
    <t>Tjarko</t>
  </si>
  <si>
    <t>Wiards</t>
  </si>
  <si>
    <t>Alle Jan</t>
  </si>
  <si>
    <t>Meinema</t>
  </si>
  <si>
    <t>Lüning</t>
  </si>
  <si>
    <t>Köhler</t>
  </si>
  <si>
    <t>Diedrich</t>
  </si>
  <si>
    <t>Stromann</t>
  </si>
  <si>
    <t>Neufirrel</t>
  </si>
  <si>
    <t>Peterson</t>
  </si>
  <si>
    <t>Wolke</t>
  </si>
  <si>
    <t>Joris</t>
  </si>
  <si>
    <t>Szilagyi</t>
  </si>
  <si>
    <t>Taranow</t>
  </si>
  <si>
    <t>Bart</t>
  </si>
  <si>
    <t>Fichtner</t>
  </si>
  <si>
    <t>Friedemann</t>
  </si>
  <si>
    <t>Dr. Hopf</t>
  </si>
  <si>
    <t>Van Hove</t>
  </si>
  <si>
    <t>Rahel</t>
  </si>
  <si>
    <t>Salem</t>
  </si>
  <si>
    <t>Rademacher</t>
  </si>
  <si>
    <t>Waldow</t>
  </si>
  <si>
    <t>Brunken</t>
  </si>
  <si>
    <t>Mammes</t>
  </si>
  <si>
    <t>Marksteder</t>
  </si>
  <si>
    <t>SV Borussia Leer</t>
  </si>
  <si>
    <t>Machner</t>
  </si>
  <si>
    <t>Albert</t>
  </si>
  <si>
    <t>Klein</t>
  </si>
  <si>
    <t>Annett</t>
  </si>
  <si>
    <t>Rabe</t>
  </si>
  <si>
    <t>Spießbauch</t>
  </si>
  <si>
    <t>Bekker</t>
  </si>
  <si>
    <t>Boden</t>
  </si>
  <si>
    <t>Wi sünd Holtriem</t>
  </si>
  <si>
    <t>Emondts</t>
  </si>
  <si>
    <t>Bünger</t>
  </si>
  <si>
    <t>Berents</t>
  </si>
  <si>
    <t>Schlösser</t>
  </si>
  <si>
    <t>Jan- Derk</t>
  </si>
  <si>
    <t>Bremen</t>
  </si>
  <si>
    <t>Hemker</t>
  </si>
  <si>
    <t>Spittka</t>
  </si>
  <si>
    <t>Schule Altes Amt Friedeburg</t>
  </si>
  <si>
    <t>Leonie</t>
  </si>
  <si>
    <t>Von Bronk</t>
  </si>
  <si>
    <t>Engeline</t>
  </si>
  <si>
    <t>Zehm</t>
  </si>
  <si>
    <t>Tuve</t>
  </si>
  <si>
    <t>Dörte</t>
  </si>
  <si>
    <t>Ehmen</t>
  </si>
  <si>
    <t>Svea</t>
  </si>
  <si>
    <t>Jestadt</t>
  </si>
  <si>
    <t>Catharina</t>
  </si>
  <si>
    <t>Eiler</t>
  </si>
  <si>
    <t>Aike</t>
  </si>
  <si>
    <t>Nikita</t>
  </si>
  <si>
    <t>Kurdikov</t>
  </si>
  <si>
    <t>Sabina</t>
  </si>
  <si>
    <t>Schudy</t>
  </si>
  <si>
    <t>Wörz</t>
  </si>
  <si>
    <t>Buchholz</t>
  </si>
  <si>
    <t>Fender-Oldigs</t>
  </si>
  <si>
    <t>Laura-Alina</t>
  </si>
  <si>
    <t>Ulfers-Brandt</t>
  </si>
  <si>
    <t>Minh Duc</t>
  </si>
  <si>
    <t>Nghiem</t>
  </si>
  <si>
    <t>Janet</t>
  </si>
  <si>
    <t>Henk-Jan</t>
  </si>
  <si>
    <t>Dijkema</t>
  </si>
  <si>
    <t>Latifa</t>
  </si>
  <si>
    <t>Schuhhaus Gembler</t>
  </si>
  <si>
    <t>Wybrands</t>
  </si>
  <si>
    <t>Koning</t>
  </si>
  <si>
    <t>Lehnsdorf</t>
  </si>
  <si>
    <t>Giama</t>
  </si>
  <si>
    <t>Swaantje</t>
  </si>
  <si>
    <t>Postma</t>
  </si>
  <si>
    <t>Stiekel</t>
  </si>
  <si>
    <t>Marec</t>
  </si>
  <si>
    <t>Langensiepen</t>
  </si>
  <si>
    <t>Feith</t>
  </si>
  <si>
    <t>Hardy</t>
  </si>
  <si>
    <t>Klaus-Dieter</t>
  </si>
  <si>
    <t>Paddel und Pedal</t>
  </si>
  <si>
    <t>Kloppenburg</t>
  </si>
  <si>
    <t>Deepe</t>
  </si>
  <si>
    <t>Sass</t>
  </si>
  <si>
    <t>LG Hengstforde</t>
  </si>
  <si>
    <t>Schewe</t>
  </si>
  <si>
    <t>Freerk</t>
  </si>
  <si>
    <t>Gaulke</t>
  </si>
  <si>
    <t>Doischer</t>
  </si>
  <si>
    <t>Megan</t>
  </si>
  <si>
    <t>Blankmann</t>
  </si>
  <si>
    <t>Meenen</t>
  </si>
  <si>
    <t>Tebben</t>
  </si>
  <si>
    <t>Nautilus - soziale dienste gGmbH</t>
  </si>
  <si>
    <t>Reisige</t>
  </si>
  <si>
    <t>Röbkes</t>
  </si>
  <si>
    <t>Ackermann</t>
  </si>
  <si>
    <t>Broers</t>
  </si>
  <si>
    <t>Wiegers</t>
  </si>
  <si>
    <t>Haus</t>
  </si>
  <si>
    <t>Hüncke</t>
  </si>
  <si>
    <t>Rawa</t>
  </si>
  <si>
    <t>Alkhiat</t>
  </si>
  <si>
    <t>Rikus</t>
  </si>
  <si>
    <t>Schimmelpfennig</t>
  </si>
  <si>
    <t>Hanno</t>
  </si>
  <si>
    <t>Murra</t>
  </si>
  <si>
    <t>Noormann</t>
  </si>
  <si>
    <t>Jacqueline</t>
  </si>
  <si>
    <t>Detert</t>
  </si>
  <si>
    <t>Klompmaker</t>
  </si>
  <si>
    <t>Uschi</t>
  </si>
  <si>
    <t>Klimaschka-Behrends</t>
  </si>
  <si>
    <t>Ruhmkorf</t>
  </si>
  <si>
    <t>Lucas</t>
  </si>
  <si>
    <t>Rogge</t>
  </si>
  <si>
    <t>Robin</t>
  </si>
  <si>
    <t>Antifliege</t>
  </si>
  <si>
    <t>Gunda</t>
  </si>
  <si>
    <t>Droste</t>
  </si>
  <si>
    <t>Emely-Talea</t>
  </si>
  <si>
    <t>Balstra</t>
  </si>
  <si>
    <t>Mönch</t>
  </si>
  <si>
    <t>Wismer</t>
  </si>
  <si>
    <t>Deininger</t>
  </si>
  <si>
    <t>Salome</t>
  </si>
  <si>
    <t>Silz</t>
  </si>
  <si>
    <t>Tapper</t>
  </si>
  <si>
    <t>Hövelmann</t>
  </si>
  <si>
    <t>Flügge</t>
  </si>
  <si>
    <t>Rolf Janssen Gruppe/LT TuS Aurich-Ost</t>
  </si>
  <si>
    <t>Erkan</t>
  </si>
  <si>
    <t>Düz</t>
  </si>
  <si>
    <t>Nathalie</t>
  </si>
  <si>
    <t>Garmers</t>
  </si>
  <si>
    <t>Tristan</t>
  </si>
  <si>
    <t>Sieger</t>
  </si>
  <si>
    <t>Osewold</t>
  </si>
  <si>
    <t>Cammenga</t>
  </si>
  <si>
    <t>Gymnasium Ulricianum Aurich 10b S1</t>
  </si>
  <si>
    <t>Wessalowski</t>
  </si>
  <si>
    <t>Alts</t>
  </si>
  <si>
    <t>Buisker</t>
  </si>
  <si>
    <t>Juliane</t>
  </si>
  <si>
    <t>Vollack</t>
  </si>
  <si>
    <t>Birte</t>
  </si>
  <si>
    <t>Marc Philipp</t>
  </si>
  <si>
    <t>Rura</t>
  </si>
  <si>
    <t>Kluin</t>
  </si>
  <si>
    <t>Ostmann</t>
  </si>
  <si>
    <t>Kühling</t>
  </si>
  <si>
    <t>Snater</t>
  </si>
  <si>
    <t>Deitenbach</t>
  </si>
  <si>
    <t>Anna-Maria</t>
  </si>
  <si>
    <t>Knust</t>
  </si>
  <si>
    <t>Hudaff</t>
  </si>
  <si>
    <t>Wilhelms Vikings</t>
  </si>
  <si>
    <t>Bloch</t>
  </si>
  <si>
    <t>Anh</t>
  </si>
  <si>
    <t>Van Thai</t>
  </si>
  <si>
    <t>Feeken</t>
  </si>
  <si>
    <t>Brauer</t>
  </si>
  <si>
    <t>Rohlfs-Baalmann</t>
  </si>
  <si>
    <t>Thenner</t>
  </si>
  <si>
    <t>Stoll</t>
  </si>
  <si>
    <t>Stulken</t>
  </si>
  <si>
    <t>Ramsey</t>
  </si>
  <si>
    <t>Kesselmeier</t>
  </si>
  <si>
    <t>Heine</t>
  </si>
  <si>
    <t>Wiesmoor</t>
  </si>
  <si>
    <t>Marius</t>
  </si>
  <si>
    <t>Emden</t>
  </si>
  <si>
    <t>Christmann</t>
  </si>
  <si>
    <t>Mia</t>
  </si>
  <si>
    <t>de Buhr</t>
  </si>
  <si>
    <t>Ardorf</t>
  </si>
  <si>
    <t>Jänicke</t>
  </si>
  <si>
    <t xml:space="preserve">LT TuRa 07 WESTRHAUDERFEHN </t>
  </si>
  <si>
    <t xml:space="preserve">Heike </t>
  </si>
  <si>
    <t xml:space="preserve">Lindemann </t>
  </si>
  <si>
    <t>Mecki</t>
  </si>
  <si>
    <t>Niki</t>
  </si>
  <si>
    <t xml:space="preserve">Schäfer </t>
  </si>
  <si>
    <t>Team Scheidhauer</t>
  </si>
  <si>
    <t>Scheidhauer</t>
  </si>
  <si>
    <t>Glässner</t>
  </si>
  <si>
    <t>Tus Eintracht Hinte</t>
  </si>
  <si>
    <t>Rödiger</t>
  </si>
  <si>
    <t xml:space="preserve">Christiane </t>
  </si>
  <si>
    <t xml:space="preserve">Stelljes </t>
  </si>
  <si>
    <t xml:space="preserve">Oliver </t>
  </si>
  <si>
    <t xml:space="preserve">Oelke </t>
  </si>
  <si>
    <t>Voltigieren Filsum</t>
  </si>
  <si>
    <t>L-Team Voltis Filsum</t>
  </si>
  <si>
    <t>Maris</t>
  </si>
  <si>
    <t xml:space="preserve">Aggen </t>
  </si>
  <si>
    <t>Leer</t>
  </si>
  <si>
    <t>Feldhuis</t>
  </si>
  <si>
    <t>Höllenschlund eV</t>
  </si>
  <si>
    <t>Gonzales</t>
  </si>
  <si>
    <t>Menken</t>
  </si>
  <si>
    <t>Jungenkrüger</t>
  </si>
  <si>
    <t>Südbrookmerland</t>
  </si>
  <si>
    <t>Kiekheben</t>
  </si>
  <si>
    <t>Lindhorst</t>
  </si>
  <si>
    <t>de Wall</t>
  </si>
  <si>
    <t>Feuerwehr Esens</t>
  </si>
  <si>
    <t>Oldenettel</t>
  </si>
  <si>
    <t>Esens</t>
  </si>
  <si>
    <t>Seinen-Schatz</t>
  </si>
  <si>
    <t>Wildenloh</t>
  </si>
  <si>
    <t>Hülsebus</t>
  </si>
  <si>
    <t>Cathrin</t>
  </si>
  <si>
    <t>Raiffeisen-Volksbank eG</t>
  </si>
  <si>
    <t>Freya</t>
  </si>
  <si>
    <t>Werkmeister</t>
  </si>
  <si>
    <t>Zimmer</t>
  </si>
  <si>
    <t>Collmann</t>
  </si>
  <si>
    <t>Obs Kloster Barthe</t>
  </si>
  <si>
    <t xml:space="preserve">Cedric </t>
  </si>
  <si>
    <t>Specht</t>
  </si>
  <si>
    <t>Lamak</t>
  </si>
  <si>
    <t>Alsaad</t>
  </si>
  <si>
    <t>Steinel</t>
  </si>
  <si>
    <t>Luers</t>
  </si>
  <si>
    <t>ENERCON</t>
  </si>
  <si>
    <t xml:space="preserve">Matthias </t>
  </si>
  <si>
    <t>Goer</t>
  </si>
  <si>
    <t xml:space="preserve">SV Altenoythe </t>
  </si>
  <si>
    <t>Tappehorn</t>
  </si>
  <si>
    <t>Münk</t>
  </si>
  <si>
    <t>SV Tungeln</t>
  </si>
  <si>
    <t xml:space="preserve">Norbert </t>
  </si>
  <si>
    <t>Gymnasium Aurich 7c</t>
  </si>
  <si>
    <t>Tony</t>
  </si>
  <si>
    <t>Pham</t>
  </si>
  <si>
    <t>Sonnensteinschule Horsten</t>
  </si>
  <si>
    <t>Wübbenhorst</t>
  </si>
  <si>
    <t>Finkenburgschule  Wittmund</t>
  </si>
  <si>
    <t>Venke</t>
  </si>
  <si>
    <t>Neuhaus</t>
  </si>
  <si>
    <t>Radevormwald</t>
  </si>
  <si>
    <t xml:space="preserve">Stefan </t>
  </si>
  <si>
    <t>Hüve</t>
  </si>
  <si>
    <t>Düser</t>
  </si>
  <si>
    <t>Mondwiese GmbH</t>
  </si>
  <si>
    <t>Wiese</t>
  </si>
  <si>
    <t xml:space="preserve">Bianca </t>
  </si>
  <si>
    <t xml:space="preserve">Jacobs </t>
  </si>
  <si>
    <t xml:space="preserve">Aurich </t>
  </si>
  <si>
    <t>Danny</t>
  </si>
  <si>
    <t>Bella</t>
  </si>
  <si>
    <t>Orgadata</t>
  </si>
  <si>
    <t>Morschheuser</t>
  </si>
  <si>
    <t>Jacek</t>
  </si>
  <si>
    <t>Walczak</t>
  </si>
  <si>
    <t>Ohne Dehner Friesoythe</t>
  </si>
  <si>
    <t>Kirchberg</t>
  </si>
  <si>
    <t>Friesoythe</t>
  </si>
  <si>
    <t>Hüffer</t>
  </si>
  <si>
    <t>KVL</t>
  </si>
  <si>
    <t>TURA 07 / KIRCHE RHAUDERFEHN</t>
  </si>
  <si>
    <t>TuS Middels</t>
  </si>
  <si>
    <t>Kirstin</t>
  </si>
  <si>
    <t>Loewen</t>
  </si>
  <si>
    <t>Epkes</t>
  </si>
  <si>
    <t>Ostfriesischer Turn- Sportförderverein</t>
  </si>
  <si>
    <t>Bohmfalk</t>
  </si>
  <si>
    <t>Heinsohn</t>
  </si>
  <si>
    <t>Nanke</t>
  </si>
  <si>
    <t>LT Spass mit Sport</t>
  </si>
  <si>
    <t xml:space="preserve">Kerstin </t>
  </si>
  <si>
    <t xml:space="preserve">Groen </t>
  </si>
  <si>
    <t>Altenoythe</t>
  </si>
  <si>
    <t>Jenet</t>
  </si>
  <si>
    <t>Schlotterbeck</t>
  </si>
  <si>
    <t>Schaffheim</t>
  </si>
  <si>
    <t xml:space="preserve">Drewing </t>
  </si>
  <si>
    <t>Lübeck</t>
  </si>
  <si>
    <t>Bohnens</t>
  </si>
  <si>
    <t xml:space="preserve">Team Laufrausch Oldenburg </t>
  </si>
  <si>
    <t>Schlaugk</t>
  </si>
  <si>
    <t>Ulricianum Aurich</t>
  </si>
  <si>
    <t>de Wolf</t>
  </si>
  <si>
    <t xml:space="preserve">LSF Oldenburg </t>
  </si>
  <si>
    <t xml:space="preserve">Niels </t>
  </si>
  <si>
    <t xml:space="preserve">Heinemann </t>
  </si>
  <si>
    <t xml:space="preserve">Oldenburg </t>
  </si>
  <si>
    <t>IGS moormerland</t>
  </si>
  <si>
    <t>Raffael</t>
  </si>
  <si>
    <t xml:space="preserve">Uni Münster/ VEU </t>
  </si>
  <si>
    <t>Team Göttingen</t>
  </si>
  <si>
    <t>Schügl</t>
  </si>
  <si>
    <t>Reimann</t>
  </si>
  <si>
    <t>Genske</t>
  </si>
  <si>
    <t>Weyhe</t>
  </si>
  <si>
    <t xml:space="preserve">Britta </t>
  </si>
  <si>
    <t>Reismann</t>
  </si>
  <si>
    <t>Carolinensiel</t>
  </si>
  <si>
    <t>LG Fliegerhorst Jever</t>
  </si>
  <si>
    <t>Altona</t>
  </si>
  <si>
    <t>Jever</t>
  </si>
  <si>
    <t>Schlachter</t>
  </si>
  <si>
    <t>Großheide</t>
  </si>
  <si>
    <t xml:space="preserve">DLRG Braunschweig </t>
  </si>
  <si>
    <t xml:space="preserve">Christian </t>
  </si>
  <si>
    <t>Plagge</t>
  </si>
  <si>
    <t>PSV Ihlow</t>
  </si>
  <si>
    <t>Drexhage</t>
  </si>
  <si>
    <t>Venlo</t>
  </si>
  <si>
    <t>Parkschatow</t>
  </si>
  <si>
    <t>Goga</t>
  </si>
  <si>
    <t>Bert-Jan</t>
  </si>
  <si>
    <t>Lijster</t>
  </si>
  <si>
    <t>Monique</t>
  </si>
  <si>
    <t>Cassandra</t>
  </si>
  <si>
    <t>Böhm</t>
  </si>
  <si>
    <t>Kolja</t>
  </si>
  <si>
    <t>Leidholdt</t>
  </si>
  <si>
    <t>SV Concordia Ihrhove</t>
  </si>
  <si>
    <t>Watzema</t>
  </si>
  <si>
    <t>Xeneia</t>
  </si>
  <si>
    <t>Carlotta</t>
  </si>
  <si>
    <t>Halbach</t>
  </si>
  <si>
    <t>Schnuelle</t>
  </si>
  <si>
    <t>Fredewess</t>
  </si>
  <si>
    <t>Barssel</t>
  </si>
  <si>
    <t>Bihn</t>
  </si>
  <si>
    <t>Evert</t>
  </si>
  <si>
    <t>Spelters</t>
  </si>
  <si>
    <t>Hülshof</t>
  </si>
  <si>
    <t>MK Siemer Tortechnik</t>
  </si>
  <si>
    <t>HSG Weener/Bunde</t>
  </si>
  <si>
    <t>Galitschkin</t>
  </si>
  <si>
    <t>Agentur iventos</t>
  </si>
  <si>
    <t>TuS Weener</t>
  </si>
  <si>
    <t>Hendric</t>
  </si>
  <si>
    <t>Siebolds</t>
  </si>
  <si>
    <t>Team leistungsdiagnostik.de</t>
  </si>
  <si>
    <t>de Witt</t>
  </si>
  <si>
    <t xml:space="preserve">Marcel </t>
  </si>
  <si>
    <t xml:space="preserve">Christina </t>
  </si>
  <si>
    <t>Lanfer</t>
  </si>
  <si>
    <t>Bösel</t>
  </si>
  <si>
    <t>Woltermann</t>
  </si>
  <si>
    <t>Aaron</t>
  </si>
  <si>
    <t>Arneke</t>
  </si>
  <si>
    <t>Juist</t>
  </si>
  <si>
    <t>Maschke</t>
  </si>
  <si>
    <t xml:space="preserve">Sandhorst </t>
  </si>
  <si>
    <t>Laureen</t>
  </si>
  <si>
    <t>Hohnholt</t>
  </si>
  <si>
    <t xml:space="preserve">EWE Läuft </t>
  </si>
  <si>
    <t>Westerstede</t>
  </si>
  <si>
    <t>Freeichs</t>
  </si>
  <si>
    <t xml:space="preserve">Oelschläger </t>
  </si>
  <si>
    <t xml:space="preserve">Sylvia </t>
  </si>
  <si>
    <t xml:space="preserve">Harms </t>
  </si>
  <si>
    <t>Berit</t>
  </si>
  <si>
    <t xml:space="preserve">KSF Steuerberatung </t>
  </si>
  <si>
    <t xml:space="preserve">Camillo </t>
  </si>
  <si>
    <t>Oetjengerdes</t>
  </si>
  <si>
    <t>Hof Schatteburg</t>
  </si>
  <si>
    <t>Heselmeyer</t>
  </si>
  <si>
    <t>Mailys</t>
  </si>
  <si>
    <t>Texier</t>
  </si>
  <si>
    <t>Backenköhler</t>
  </si>
  <si>
    <t>Holtgast</t>
  </si>
  <si>
    <t>Henri</t>
  </si>
  <si>
    <t>Kehrbach</t>
  </si>
  <si>
    <t>Grietje</t>
  </si>
  <si>
    <t>Dijkstra</t>
  </si>
  <si>
    <t xml:space="preserve">Cornelia </t>
  </si>
  <si>
    <t>Schnülle</t>
  </si>
  <si>
    <t xml:space="preserve">AG vs HG </t>
  </si>
  <si>
    <t>Goßling</t>
  </si>
  <si>
    <t>SV Eintracht Wildenloh</t>
  </si>
  <si>
    <t>Kristine</t>
  </si>
  <si>
    <t>AG vs HG</t>
  </si>
  <si>
    <t>Pyra Squad</t>
  </si>
  <si>
    <t>Horsters</t>
  </si>
  <si>
    <t xml:space="preserve">Holger </t>
  </si>
  <si>
    <t>Ewen</t>
  </si>
  <si>
    <t>Gebr. Schwarte Leer GmbH</t>
  </si>
  <si>
    <t xml:space="preserve">Annika </t>
  </si>
  <si>
    <t>Isabell</t>
  </si>
  <si>
    <t>Denis</t>
  </si>
  <si>
    <t>Reinecke</t>
  </si>
  <si>
    <t>Melissa</t>
  </si>
  <si>
    <t>Defort</t>
  </si>
  <si>
    <t>Jacobus</t>
  </si>
  <si>
    <t>Auberger</t>
  </si>
  <si>
    <t>Hinze</t>
  </si>
  <si>
    <t>Bendel</t>
  </si>
  <si>
    <t>Yuwa</t>
  </si>
  <si>
    <t>Chompoobutrgool</t>
  </si>
  <si>
    <t>Seeberg</t>
  </si>
  <si>
    <t xml:space="preserve">Kathrin </t>
  </si>
  <si>
    <t>Gerbers</t>
  </si>
  <si>
    <t>Jan-Luca</t>
  </si>
  <si>
    <t>Saterland</t>
  </si>
  <si>
    <t>Hatten</t>
  </si>
  <si>
    <t>Run Fleet Hamburg</t>
  </si>
  <si>
    <t>Lawatsch</t>
  </si>
  <si>
    <t>Honczek</t>
  </si>
  <si>
    <t>Westerende-Kirchloog</t>
  </si>
  <si>
    <t>AOK Esens</t>
  </si>
  <si>
    <t>AOK Jever</t>
  </si>
  <si>
    <t>MTV Aurich / TuS Eintracht Hinte</t>
  </si>
  <si>
    <t>Kahlert</t>
  </si>
  <si>
    <t xml:space="preserve">Tina </t>
  </si>
  <si>
    <t>Nortmoor</t>
  </si>
  <si>
    <t>Brüggemann</t>
  </si>
  <si>
    <t>Spieker</t>
  </si>
  <si>
    <t>Ostrhauderfehn</t>
  </si>
  <si>
    <t>Spiegelbauer</t>
  </si>
  <si>
    <t>Beckers</t>
  </si>
  <si>
    <t>Götz</t>
  </si>
  <si>
    <t>lydia</t>
  </si>
  <si>
    <t>Fuhs</t>
  </si>
  <si>
    <t>Hannover 96</t>
  </si>
  <si>
    <t>Hopf</t>
  </si>
  <si>
    <t>Osnabrück</t>
  </si>
  <si>
    <t>Sportvereinigung Aurich</t>
  </si>
  <si>
    <t>Bitzhöfer</t>
  </si>
  <si>
    <t>Fynn</t>
  </si>
  <si>
    <t>Rutkowski</t>
  </si>
  <si>
    <t>Großefehn</t>
  </si>
  <si>
    <t>TG Wiemoor</t>
  </si>
  <si>
    <t>Schelken</t>
  </si>
  <si>
    <t>Rücker GmBH</t>
  </si>
  <si>
    <t>Uden</t>
  </si>
  <si>
    <t xml:space="preserve">Joachim </t>
  </si>
  <si>
    <t>Rücker GmbH</t>
  </si>
  <si>
    <t>Fennen</t>
  </si>
  <si>
    <t>Sparkasse Aurich-Norden / MTV Aurich</t>
  </si>
  <si>
    <t>Koletschka</t>
  </si>
  <si>
    <t>Thalea</t>
  </si>
  <si>
    <t>Lahmeyer</t>
  </si>
  <si>
    <t>Dojen</t>
  </si>
  <si>
    <t>Jan-Ole</t>
  </si>
  <si>
    <t>BV Dietrichsfeld</t>
  </si>
  <si>
    <t>TUS Collinghorst Tennis</t>
  </si>
  <si>
    <t>Ütrecht</t>
  </si>
  <si>
    <t>Schwice Girls</t>
  </si>
  <si>
    <t>Gerlach</t>
  </si>
  <si>
    <t>Strahmann</t>
  </si>
  <si>
    <t xml:space="preserve">Saskia </t>
  </si>
  <si>
    <t>Lena Maria</t>
  </si>
  <si>
    <t>Gropengießer</t>
  </si>
  <si>
    <t>Oebisfelde</t>
  </si>
  <si>
    <t xml:space="preserve">Pancke </t>
  </si>
  <si>
    <t>Kai-Uwe</t>
  </si>
  <si>
    <t>Ukena</t>
  </si>
  <si>
    <t>van Loh</t>
  </si>
  <si>
    <t>Schloemer</t>
  </si>
  <si>
    <t>Sperling</t>
  </si>
  <si>
    <t>GWG Husum</t>
  </si>
  <si>
    <t>Rüdebusch</t>
  </si>
  <si>
    <t xml:space="preserve">Bitzhöfer </t>
  </si>
  <si>
    <t xml:space="preserve">Ingrid </t>
  </si>
  <si>
    <t>Menz</t>
  </si>
  <si>
    <t>Sorgenfrei</t>
  </si>
  <si>
    <t>Sirin</t>
  </si>
  <si>
    <t>Eyüpoglu</t>
  </si>
  <si>
    <t>Neuharlingersiel</t>
  </si>
  <si>
    <t>Grafrath</t>
  </si>
  <si>
    <t>Bad Lauterberg</t>
  </si>
  <si>
    <t>Wildeshausen</t>
  </si>
  <si>
    <t>Gymnasium Aurich</t>
  </si>
  <si>
    <t>Westernde-Kirchloog</t>
  </si>
  <si>
    <t>Krummhörn</t>
  </si>
  <si>
    <t>Lfd.</t>
  </si>
  <si>
    <t>Name</t>
  </si>
  <si>
    <t>Vorname</t>
  </si>
  <si>
    <t>Verein</t>
  </si>
  <si>
    <t>Jahr-</t>
  </si>
  <si>
    <t>Jahr</t>
  </si>
  <si>
    <t>Lauf 1</t>
  </si>
  <si>
    <t>Lauf 2</t>
  </si>
  <si>
    <t>Lauf 3</t>
  </si>
  <si>
    <t>Lauf 4</t>
  </si>
  <si>
    <t>Lauf 5</t>
  </si>
  <si>
    <t>Lauf 6</t>
  </si>
  <si>
    <t>Endzeit</t>
  </si>
  <si>
    <t>m</t>
  </si>
  <si>
    <t>Platz</t>
  </si>
  <si>
    <t>Durch-</t>
  </si>
  <si>
    <t>Alter</t>
  </si>
  <si>
    <t>AK</t>
  </si>
  <si>
    <t>Etap-</t>
  </si>
  <si>
    <t>Nr.</t>
  </si>
  <si>
    <t>gang</t>
  </si>
  <si>
    <t>w</t>
  </si>
  <si>
    <t>schnitt</t>
  </si>
  <si>
    <t xml:space="preserve"> </t>
  </si>
  <si>
    <t>Pl</t>
  </si>
  <si>
    <t>pen</t>
  </si>
  <si>
    <t>j</t>
  </si>
  <si>
    <t>pro km</t>
  </si>
  <si>
    <t>de Jonge</t>
  </si>
  <si>
    <t>M80</t>
  </si>
  <si>
    <t>M70</t>
  </si>
  <si>
    <t>M60</t>
  </si>
  <si>
    <t>M50</t>
  </si>
  <si>
    <t>Wreesmann  GmbH &amp; Co. KG</t>
  </si>
  <si>
    <t>M40</t>
  </si>
  <si>
    <t>M30</t>
  </si>
  <si>
    <t>Werbeagentur GmbH &amp; Co. KG</t>
  </si>
  <si>
    <t>MU20</t>
  </si>
  <si>
    <t>WU20</t>
  </si>
  <si>
    <t>Angelsbörger Loopers KGS Wittmund</t>
  </si>
  <si>
    <t>W70</t>
  </si>
  <si>
    <t>W60</t>
  </si>
  <si>
    <t>W50</t>
  </si>
  <si>
    <t>W40</t>
  </si>
  <si>
    <t xml:space="preserve">Wreesmann Logistikdienst, GmbH </t>
  </si>
  <si>
    <t xml:space="preserve"> Chiro- und Schmerztherapie</t>
  </si>
  <si>
    <t>W30</t>
  </si>
  <si>
    <t>DESIGNSTUUV Werbeagentur</t>
  </si>
  <si>
    <t xml:space="preserve">DESIGNSTUUV Werbeagentur </t>
  </si>
  <si>
    <t>Wreesmann Logistik</t>
  </si>
  <si>
    <t>Wreesmann Logistikdienst.</t>
  </si>
  <si>
    <t xml:space="preserve">Liberty Blue Shipmanagement </t>
  </si>
  <si>
    <t>"Teletta-Groß-Gymnasium Leer</t>
  </si>
  <si>
    <t xml:space="preserve">Wreesmann Logistikdienstleist.gesellschaft </t>
  </si>
  <si>
    <t>wj</t>
  </si>
  <si>
    <t>mj</t>
  </si>
  <si>
    <t>Orthopädie - Schuhtechnik  Schomerus</t>
  </si>
  <si>
    <t xml:space="preserve"> Fortuna Logabirum</t>
  </si>
  <si>
    <t>Rosendahl &amp; Frank Energietechnik</t>
  </si>
  <si>
    <t>Wreesmann Logistikdienstleistungsg.</t>
  </si>
  <si>
    <t>Orthopädie - Schuhtechnik Schomerus</t>
  </si>
  <si>
    <t>Schwimmverein Wiesmoor</t>
  </si>
  <si>
    <t xml:space="preserve">Bundeswehrdepot Nord, </t>
  </si>
  <si>
    <t xml:space="preserve">TV Norden </t>
  </si>
  <si>
    <t xml:space="preserve">TSV Lammertsfehn </t>
  </si>
  <si>
    <t xml:space="preserve">Wreesmann Logistikdienstleistungsg. </t>
  </si>
  <si>
    <t>Wreesmann Logistikdienstleistungs.</t>
  </si>
  <si>
    <t>Gymnasium Ulricianum Aurich -</t>
  </si>
  <si>
    <t xml:space="preserve">Gymnasium Ulricianum Aurich </t>
  </si>
  <si>
    <t xml:space="preserve">Gymnasium Ulricianum Aurich - </t>
  </si>
  <si>
    <t xml:space="preserve">LT TuRa 07 Westrhauderfehn / Modehaus </t>
  </si>
  <si>
    <t>W80</t>
  </si>
  <si>
    <t>Liberty Blue Shipmanagement</t>
  </si>
  <si>
    <t xml:space="preserve">Jantje Marie </t>
  </si>
  <si>
    <t>BW Filsum</t>
  </si>
  <si>
    <t>Magnus</t>
  </si>
  <si>
    <t>VFL Ockenhausen</t>
  </si>
  <si>
    <t>Maas</t>
  </si>
  <si>
    <t>RV Leer</t>
  </si>
  <si>
    <t>Beier</t>
  </si>
  <si>
    <t>Sparrings</t>
  </si>
  <si>
    <t>Bardy</t>
  </si>
  <si>
    <t>Hochschule Biberrach</t>
  </si>
  <si>
    <t>Basa</t>
  </si>
  <si>
    <t>Leandra</t>
  </si>
  <si>
    <t>Schulna</t>
  </si>
  <si>
    <t>Motorfreunde Leer</t>
  </si>
  <si>
    <t>Luisa</t>
  </si>
  <si>
    <t>SV Leezdorf</t>
  </si>
  <si>
    <t>Lotz</t>
  </si>
  <si>
    <t>BSG Nordland</t>
  </si>
  <si>
    <t>Muner</t>
  </si>
  <si>
    <t>Maximiliam</t>
  </si>
  <si>
    <t>Flitz</t>
  </si>
  <si>
    <t>SV Gartow</t>
  </si>
  <si>
    <t>Marika</t>
  </si>
  <si>
    <t>Hartmann</t>
  </si>
  <si>
    <t>Meyer-Werft</t>
  </si>
  <si>
    <t>Carstenger</t>
  </si>
  <si>
    <t>N</t>
  </si>
  <si>
    <t>Onke</t>
  </si>
  <si>
    <t>Stadtwerke Loopers</t>
  </si>
  <si>
    <t>Tannen</t>
  </si>
  <si>
    <t>KBV Wittmund</t>
  </si>
  <si>
    <t>Roth</t>
  </si>
  <si>
    <t>Luka</t>
  </si>
  <si>
    <t>Gottner</t>
  </si>
  <si>
    <t>ESV Münster</t>
  </si>
  <si>
    <t>Heinz-Helmut</t>
  </si>
  <si>
    <t>VFL Germania Leer</t>
  </si>
  <si>
    <t>Danneck</t>
  </si>
  <si>
    <t>Warring</t>
  </si>
  <si>
    <t>Bussmann</t>
  </si>
  <si>
    <t>Bach</t>
  </si>
  <si>
    <t xml:space="preserve">SpVgg Aurich </t>
  </si>
  <si>
    <t>Oreik</t>
  </si>
  <si>
    <t>SV Neufirrel</t>
  </si>
  <si>
    <t>Baum</t>
  </si>
  <si>
    <t>Freie Lunge Benstreek</t>
  </si>
  <si>
    <t>Aeilts</t>
  </si>
  <si>
    <t>Wilfers</t>
  </si>
  <si>
    <t>Everts</t>
  </si>
  <si>
    <t>Weener</t>
  </si>
  <si>
    <t>Temmen</t>
  </si>
  <si>
    <t>Liz</t>
  </si>
  <si>
    <t>Jemgum</t>
  </si>
  <si>
    <t>Jantje</t>
  </si>
  <si>
    <t>Emily</t>
  </si>
  <si>
    <t>Sandbrink</t>
  </si>
  <si>
    <t>Südgeorgsfehn</t>
  </si>
  <si>
    <t>Weelberg</t>
  </si>
  <si>
    <t>Bonk</t>
  </si>
  <si>
    <t>Weber-von Hofen</t>
  </si>
  <si>
    <t>Harders</t>
  </si>
  <si>
    <t>Falk</t>
  </si>
  <si>
    <t>Abramowski</t>
  </si>
  <si>
    <t>Vry</t>
  </si>
  <si>
    <t>Hassler</t>
  </si>
  <si>
    <t>Fyn</t>
  </si>
  <si>
    <t>Jan-Gerhard</t>
  </si>
  <si>
    <t>Hoogesstraat</t>
  </si>
  <si>
    <t>LG Harlinger Land</t>
  </si>
  <si>
    <t>Janssen-de Wall</t>
  </si>
  <si>
    <t xml:space="preserve">Zahnmedizin Aurich </t>
  </si>
  <si>
    <t>Eschen</t>
  </si>
  <si>
    <t>Helena</t>
  </si>
  <si>
    <t>Meerhoff</t>
  </si>
  <si>
    <t>Kim</t>
  </si>
  <si>
    <t>FTC Hollen</t>
  </si>
  <si>
    <t>Gerlinde</t>
  </si>
  <si>
    <t>Oejen</t>
  </si>
  <si>
    <t>GW Firrel</t>
  </si>
  <si>
    <t>Hagedorn</t>
  </si>
  <si>
    <t>Jan-Nick</t>
  </si>
  <si>
    <t>Plenkmann</t>
  </si>
  <si>
    <t>Duin</t>
  </si>
  <si>
    <t>TV Papenburg</t>
  </si>
  <si>
    <t>SV Ems Jemgum</t>
  </si>
  <si>
    <t>van der Kamp</t>
  </si>
  <si>
    <t>DJK Karlsruhe Ost</t>
  </si>
  <si>
    <t>Busch</t>
  </si>
  <si>
    <t>Saffner</t>
  </si>
  <si>
    <t>Judith</t>
  </si>
  <si>
    <t>Nordhausen</t>
  </si>
  <si>
    <t>Laufbären</t>
  </si>
  <si>
    <t>Tauer</t>
  </si>
  <si>
    <t>Irmi</t>
  </si>
  <si>
    <t>Stangneth-Minßel</t>
  </si>
  <si>
    <t>Stolz</t>
  </si>
  <si>
    <t>Duismann</t>
  </si>
  <si>
    <t>Boche</t>
  </si>
  <si>
    <t>Hedenkamp</t>
  </si>
  <si>
    <t>Narr</t>
  </si>
  <si>
    <t>Mari Kristin</t>
  </si>
  <si>
    <t>Helmts</t>
  </si>
  <si>
    <t>Jorge</t>
  </si>
  <si>
    <t>Fadini</t>
  </si>
  <si>
    <t>Hamiderlah</t>
  </si>
  <si>
    <t>Eihusen</t>
  </si>
  <si>
    <t>Katzer</t>
  </si>
  <si>
    <t>Krämer</t>
  </si>
  <si>
    <t>Fliegerhorst Upjever</t>
  </si>
  <si>
    <t>Polizei Bremen</t>
  </si>
  <si>
    <t>Kans</t>
  </si>
  <si>
    <t>EWE Wattloopers</t>
  </si>
  <si>
    <t>Schütz</t>
  </si>
  <si>
    <t>Osterschelp</t>
  </si>
  <si>
    <t>HV Leer</t>
  </si>
  <si>
    <t>Borus</t>
  </si>
  <si>
    <t>Weß</t>
  </si>
  <si>
    <t>Schindler</t>
  </si>
  <si>
    <t>TV Oldersum</t>
  </si>
  <si>
    <t>Lengert</t>
  </si>
  <si>
    <t>Lüttje Holt Westerende</t>
  </si>
  <si>
    <t>Hillers</t>
  </si>
  <si>
    <t>Talke</t>
  </si>
  <si>
    <t>Hautelmann</t>
  </si>
  <si>
    <t>ter Harseborg</t>
  </si>
  <si>
    <t>Spaßläufer</t>
  </si>
  <si>
    <t>Ernst-Dieter</t>
  </si>
  <si>
    <t>Emilie</t>
  </si>
  <si>
    <t>Sabrine</t>
  </si>
  <si>
    <t>Subnails</t>
  </si>
  <si>
    <t>Rückbrod</t>
  </si>
  <si>
    <t>Temme</t>
  </si>
  <si>
    <t>Ocholt</t>
  </si>
  <si>
    <t>Köllmann</t>
  </si>
  <si>
    <t>Latzke</t>
  </si>
  <si>
    <t>Sofie</t>
  </si>
  <si>
    <t>German</t>
  </si>
  <si>
    <t>Thees</t>
  </si>
  <si>
    <t>Grundschule Holtland</t>
  </si>
  <si>
    <t>Kaufhaus Behrends</t>
  </si>
  <si>
    <t>Detern</t>
  </si>
  <si>
    <t>Weihe</t>
  </si>
  <si>
    <t>Meidine</t>
  </si>
  <si>
    <t>Nordhöft</t>
  </si>
  <si>
    <t>RSC P.</t>
  </si>
  <si>
    <t>Erich</t>
  </si>
  <si>
    <t>Schortens</t>
  </si>
  <si>
    <t>Bache</t>
  </si>
  <si>
    <t>Rebel</t>
  </si>
  <si>
    <t>Adams</t>
  </si>
  <si>
    <t>Machura</t>
  </si>
  <si>
    <t>Bonnie</t>
  </si>
  <si>
    <t>VFL Oldenburg</t>
  </si>
  <si>
    <t>Braha</t>
  </si>
  <si>
    <t>Sadri</t>
  </si>
  <si>
    <t>MK Siemer</t>
  </si>
  <si>
    <t>Mienert</t>
  </si>
  <si>
    <t>Bünting</t>
  </si>
  <si>
    <t>Bijkerle</t>
  </si>
  <si>
    <t>Raban</t>
  </si>
  <si>
    <t>Stier</t>
  </si>
  <si>
    <t>Trostweide</t>
  </si>
  <si>
    <t>Röttger</t>
  </si>
  <si>
    <t>Nortmor</t>
  </si>
  <si>
    <t>Dahms</t>
  </si>
  <si>
    <t>Mattis</t>
  </si>
  <si>
    <t>Hofdmann</t>
  </si>
  <si>
    <t>Hambach</t>
  </si>
  <si>
    <t>Gerda</t>
  </si>
  <si>
    <t>Wiesens</t>
  </si>
  <si>
    <t>Krahn</t>
  </si>
  <si>
    <t>Kutschker</t>
  </si>
  <si>
    <t>Willing</t>
  </si>
  <si>
    <t>Kloens</t>
  </si>
  <si>
    <t>Lauren</t>
  </si>
  <si>
    <t>Frisum</t>
  </si>
  <si>
    <t>Tjards</t>
  </si>
  <si>
    <t>Harry</t>
  </si>
  <si>
    <t>Gieseke</t>
  </si>
  <si>
    <t>Stingl</t>
  </si>
  <si>
    <t>Antonio</t>
  </si>
  <si>
    <t>Monnerjahn</t>
  </si>
  <si>
    <t>Gniechwitz</t>
  </si>
  <si>
    <t>LT Aurich-Ost</t>
  </si>
  <si>
    <t>Wiard</t>
  </si>
  <si>
    <t>Oertel</t>
  </si>
  <si>
    <t>Latina</t>
  </si>
  <si>
    <t>Tütjer</t>
  </si>
  <si>
    <t>Eiser</t>
  </si>
  <si>
    <t>Santmann</t>
  </si>
  <si>
    <t>Okken</t>
  </si>
  <si>
    <t>Ehming</t>
  </si>
  <si>
    <t>Best</t>
  </si>
  <si>
    <t>Platen</t>
  </si>
  <si>
    <t>Ann-Kathrin</t>
  </si>
  <si>
    <t>Tewes</t>
  </si>
  <si>
    <t>Wangerland</t>
  </si>
  <si>
    <t>Klingen</t>
  </si>
  <si>
    <t>TPSK Köln</t>
  </si>
  <si>
    <t>Poppe</t>
  </si>
  <si>
    <t>Budnick</t>
  </si>
  <si>
    <t>TSV Carolinensiel</t>
  </si>
  <si>
    <t>Hommers</t>
  </si>
  <si>
    <t>Koblenz</t>
  </si>
  <si>
    <t>Beidnick</t>
  </si>
  <si>
    <t>Langnesiepen</t>
  </si>
  <si>
    <t>Jannis</t>
  </si>
  <si>
    <t>Aurich-Walle</t>
  </si>
  <si>
    <t>TuRa 07 Westerrhauderfehn</t>
  </si>
  <si>
    <t>Michalsen</t>
  </si>
  <si>
    <t>Sech</t>
  </si>
  <si>
    <t>Stanke</t>
  </si>
  <si>
    <t>Rupp</t>
  </si>
  <si>
    <t>Dossenheim</t>
  </si>
  <si>
    <t>Gembler</t>
  </si>
  <si>
    <t>Hansjürgens</t>
  </si>
  <si>
    <t>Birthe</t>
  </si>
  <si>
    <t>Helene</t>
  </si>
  <si>
    <t>Lili</t>
  </si>
  <si>
    <t>Pott</t>
  </si>
  <si>
    <t>Pulina</t>
  </si>
  <si>
    <t>Jesper</t>
  </si>
  <si>
    <t>Justin</t>
  </si>
  <si>
    <t>Hassim</t>
  </si>
  <si>
    <t>Behrawan</t>
  </si>
  <si>
    <t>Möhlenwarf</t>
  </si>
  <si>
    <t>Bösking</t>
  </si>
  <si>
    <t>Finn</t>
  </si>
  <si>
    <t>Kanna</t>
  </si>
  <si>
    <t>Penske</t>
  </si>
  <si>
    <t>Schwantje</t>
  </si>
  <si>
    <t>Diamantopalos</t>
  </si>
  <si>
    <t>Angelos</t>
  </si>
  <si>
    <t>Kehl</t>
  </si>
  <si>
    <t>Vaeth</t>
  </si>
  <si>
    <t>Osteel</t>
  </si>
  <si>
    <t>Hauschild</t>
  </si>
  <si>
    <t>Lucino</t>
  </si>
  <si>
    <t>Edwards</t>
  </si>
  <si>
    <t>Vennen</t>
  </si>
  <si>
    <t>Weise</t>
  </si>
  <si>
    <t>Hinte</t>
  </si>
  <si>
    <t>Irena</t>
  </si>
  <si>
    <t>Schmid</t>
  </si>
  <si>
    <t>Braje</t>
  </si>
  <si>
    <t>Jorik</t>
  </si>
  <si>
    <t>Cardona</t>
  </si>
  <si>
    <t>Sophie</t>
  </si>
  <si>
    <t>Jones</t>
  </si>
  <si>
    <t>Stephen</t>
  </si>
  <si>
    <t>Kurt sein Trupp</t>
  </si>
  <si>
    <t>Germania Leer</t>
  </si>
  <si>
    <t>Hendriks</t>
  </si>
  <si>
    <t>Boersmann</t>
  </si>
  <si>
    <t>Nietsch</t>
  </si>
  <si>
    <t>Aaliyah</t>
  </si>
  <si>
    <t>Aurich-Schirum</t>
  </si>
  <si>
    <t>Uphusen</t>
  </si>
  <si>
    <t>Dortmund</t>
  </si>
  <si>
    <t>Hamm</t>
  </si>
  <si>
    <t>Schürmann</t>
  </si>
  <si>
    <t>Hannover</t>
  </si>
  <si>
    <t>Juri</t>
  </si>
  <si>
    <t>Wichmann</t>
  </si>
  <si>
    <t>WT Loppersum</t>
  </si>
  <si>
    <t>Habbe</t>
  </si>
  <si>
    <t>Köster-Dupree</t>
  </si>
  <si>
    <t>Stadtwerke Aurich</t>
  </si>
  <si>
    <t>Friese</t>
  </si>
  <si>
    <t>Tuxhorn</t>
  </si>
  <si>
    <t>Kamen</t>
  </si>
  <si>
    <t xml:space="preserve">Kamen </t>
  </si>
  <si>
    <t>aus der Wieschen</t>
  </si>
  <si>
    <t>Anik</t>
  </si>
  <si>
    <t>Hegner</t>
  </si>
  <si>
    <t>Hamburg</t>
  </si>
  <si>
    <t>Maibaum</t>
  </si>
  <si>
    <t>Milena</t>
  </si>
  <si>
    <t>LT Tura 07 Westrhauderfehn</t>
  </si>
  <si>
    <t>VFB Uplengen</t>
  </si>
  <si>
    <t>Ludwigs</t>
  </si>
  <si>
    <t>Jelte</t>
  </si>
  <si>
    <t>Arends-Meyer</t>
  </si>
  <si>
    <t>Tjades</t>
  </si>
  <si>
    <t>Tom-Lukas</t>
  </si>
  <si>
    <t>Indra</t>
  </si>
  <si>
    <t>Wolbers</t>
  </si>
  <si>
    <t>KarI</t>
  </si>
  <si>
    <t>Kottmeyer, Dr.</t>
  </si>
  <si>
    <t>Scudag</t>
  </si>
  <si>
    <t>Fiks</t>
  </si>
  <si>
    <t>Ideler-Ottes</t>
  </si>
  <si>
    <t>Marie-Luise</t>
  </si>
  <si>
    <t>Leck</t>
  </si>
  <si>
    <t>Behringer</t>
  </si>
  <si>
    <t>Cleift</t>
  </si>
  <si>
    <t>Diettrich</t>
  </si>
  <si>
    <t>Hohmann</t>
  </si>
  <si>
    <t>Bensersiel</t>
  </si>
  <si>
    <t>Kempen</t>
  </si>
  <si>
    <t>Laparose</t>
  </si>
  <si>
    <t>Janoch</t>
  </si>
  <si>
    <t>Lauftreff Hinte</t>
  </si>
  <si>
    <t>Eckervoigt</t>
  </si>
  <si>
    <t>Josefine</t>
  </si>
  <si>
    <t>Hueper</t>
  </si>
  <si>
    <t>Zetel</t>
  </si>
  <si>
    <t>Schulze</t>
  </si>
  <si>
    <t>Zenk</t>
  </si>
  <si>
    <t>Argentur für Arbeit</t>
  </si>
  <si>
    <t>Ahrends-Meyer</t>
  </si>
  <si>
    <t>Jannek</t>
  </si>
  <si>
    <t>Kalthöver</t>
  </si>
  <si>
    <t>Wäklich</t>
  </si>
  <si>
    <t>Burgmann</t>
  </si>
  <si>
    <t>Wenzel</t>
  </si>
  <si>
    <t>Wolthusen</t>
  </si>
  <si>
    <t>Holland</t>
  </si>
  <si>
    <t>Jesko</t>
  </si>
  <si>
    <t>Rodenböck</t>
  </si>
  <si>
    <t>Hanko</t>
  </si>
  <si>
    <t>Werdum</t>
  </si>
  <si>
    <t>Aurich-Wiesens</t>
  </si>
  <si>
    <t>Lönemann</t>
  </si>
  <si>
    <t>Mormerland</t>
  </si>
  <si>
    <t>Riepe</t>
  </si>
  <si>
    <t>Owe</t>
  </si>
  <si>
    <t>Neuschoo</t>
  </si>
  <si>
    <t>Marieke</t>
  </si>
  <si>
    <t>Annalena</t>
  </si>
  <si>
    <t>Kalski</t>
  </si>
  <si>
    <t>Upgant-Schott</t>
  </si>
  <si>
    <t>Resthöft</t>
  </si>
  <si>
    <t>Bela</t>
  </si>
  <si>
    <t>Dreesmann</t>
  </si>
  <si>
    <t>Papenburg</t>
  </si>
  <si>
    <t>Hübner</t>
  </si>
  <si>
    <t>Sternberg</t>
  </si>
  <si>
    <t>Filsum</t>
  </si>
  <si>
    <t>Zierau</t>
  </si>
  <si>
    <t>Runfeet Hamburg</t>
  </si>
  <si>
    <t>Graße</t>
  </si>
  <si>
    <t>Hannalena</t>
  </si>
  <si>
    <t>Melzel</t>
  </si>
  <si>
    <t>Böhmer</t>
  </si>
  <si>
    <t>Beenstrek</t>
  </si>
  <si>
    <t>Ostendorf</t>
  </si>
  <si>
    <t>Jan-Mark</t>
  </si>
  <si>
    <t>Neu-Barstede</t>
  </si>
  <si>
    <t>BSC Burhafe</t>
  </si>
  <si>
    <t>Stendtner</t>
  </si>
  <si>
    <t>Helma</t>
  </si>
  <si>
    <t>Raiffeisen Volksbank</t>
  </si>
  <si>
    <t>Petrosch</t>
  </si>
  <si>
    <t>Deepen</t>
  </si>
  <si>
    <t>Ulitz</t>
  </si>
  <si>
    <t>Haren</t>
  </si>
  <si>
    <t>Geerds</t>
  </si>
  <si>
    <t>Neuenhaus</t>
  </si>
  <si>
    <t>Mittwalk</t>
  </si>
  <si>
    <t>Hasmen</t>
  </si>
  <si>
    <t>Dresden</t>
  </si>
  <si>
    <t>Augustfehn</t>
  </si>
  <si>
    <t>Tomaszewaki</t>
  </si>
  <si>
    <t>Ihrhove</t>
  </si>
  <si>
    <t>Dex</t>
  </si>
  <si>
    <t>Holterfehn</t>
  </si>
  <si>
    <t>Orgadata Software Dienstleistungen</t>
  </si>
  <si>
    <t>W</t>
  </si>
  <si>
    <t>Wellnitz</t>
  </si>
  <si>
    <t>Pietsch Dr.</t>
  </si>
  <si>
    <t>Westerende-Holzloog</t>
  </si>
  <si>
    <t>Marx</t>
  </si>
  <si>
    <t>Die Laufschnecken</t>
  </si>
  <si>
    <t>WSV Harle</t>
  </si>
  <si>
    <t>Sportschule TAO</t>
  </si>
  <si>
    <t>Boenigk</t>
  </si>
  <si>
    <t>Gianluca</t>
  </si>
  <si>
    <t>Praxis Busecke/Bornemann Weener</t>
  </si>
  <si>
    <t>Engerhafe</t>
  </si>
  <si>
    <t>Logafeld</t>
  </si>
  <si>
    <t>Oldersum</t>
  </si>
  <si>
    <t>Ostvictorbur</t>
  </si>
  <si>
    <t>Jan-Dirk</t>
  </si>
  <si>
    <t>Seefahrtschule Leer</t>
  </si>
  <si>
    <t xml:space="preserve">Team Aaron Power Uplengen </t>
  </si>
  <si>
    <t>Niehuiser</t>
  </si>
  <si>
    <t>TaktLwG 71 \R\"""</t>
  </si>
  <si>
    <t>Strücklingen</t>
  </si>
  <si>
    <t>Orlik</t>
  </si>
  <si>
    <t>Hesel</t>
  </si>
  <si>
    <t>kein Verein</t>
  </si>
  <si>
    <t>Peters Dr. med.</t>
  </si>
  <si>
    <t xml:space="preserve">Gymnasium Aurich </t>
  </si>
  <si>
    <t>C. E. Popken</t>
  </si>
  <si>
    <t>Pro Zentralklinik</t>
  </si>
  <si>
    <t>Boen</t>
  </si>
  <si>
    <t xml:space="preserve">MTV Aurich </t>
  </si>
  <si>
    <t>Freie Christliche Schule</t>
  </si>
  <si>
    <t>Lukas Kirche Walle</t>
  </si>
  <si>
    <t>Lauftreff Ostfriesland/Mitte</t>
  </si>
  <si>
    <t>Figgos</t>
  </si>
  <si>
    <t>Fresena Ihren</t>
  </si>
  <si>
    <t>Friese, Franzen &amp; P. Steuerber.</t>
  </si>
  <si>
    <t>ORGA Data AG</t>
  </si>
  <si>
    <t>NW Steuerberatungsgesellschaft</t>
  </si>
  <si>
    <t>Berumbur</t>
  </si>
  <si>
    <t>Moordorf</t>
  </si>
  <si>
    <t>LWK Niedersachsen</t>
  </si>
  <si>
    <t>Eversmeer</t>
  </si>
  <si>
    <t xml:space="preserve">IGS Barßel </t>
  </si>
  <si>
    <t>Wiesmmor</t>
  </si>
  <si>
    <t>Kleinoldendorf</t>
  </si>
  <si>
    <t>Ostfrisia Moordorf</t>
  </si>
  <si>
    <t>Immoor</t>
  </si>
  <si>
    <t>Willhelm</t>
  </si>
  <si>
    <t xml:space="preserve">LT Teamrausch Oldenburg </t>
  </si>
  <si>
    <t>TuRa  Marienhafe</t>
  </si>
  <si>
    <t>BSV Bingum</t>
  </si>
  <si>
    <t>Stapelermoor</t>
  </si>
  <si>
    <r>
      <rPr>
        <sz val="11"/>
        <rFont val="Arial"/>
        <family val="2"/>
      </rPr>
      <t>Werner</t>
    </r>
  </si>
  <si>
    <r>
      <rPr>
        <sz val="11"/>
        <rFont val="Arial"/>
        <family val="2"/>
      </rPr>
      <t>Nordwind Rysum</t>
    </r>
  </si>
  <si>
    <t>Westoverledingen</t>
  </si>
  <si>
    <t xml:space="preserve">SV Wittmund </t>
  </si>
  <si>
    <t>TuS Sandhorst</t>
  </si>
  <si>
    <t>Rolf-Dieter</t>
  </si>
  <si>
    <t>MW-Trockenbau</t>
  </si>
  <si>
    <t>Wiefelstede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</si>
</sst>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212529"/>
      <name val="Arial"/>
      <family val="2"/>
    </font>
    <font>
      <sz val="10"/>
      <color rgb="FF21252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164" fontId="4" fillId="0" borderId="0" xfId="0" applyNumberFormat="1" applyFont="1" applyBorder="1"/>
    <xf numFmtId="0" fontId="4" fillId="0" borderId="0" xfId="0" applyNumberFormat="1" applyFont="1" applyBorder="1"/>
    <xf numFmtId="0" fontId="4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" fillId="0" borderId="3" xfId="0" applyFont="1" applyBorder="1"/>
    <xf numFmtId="0" fontId="2" fillId="0" borderId="3" xfId="0" quotePrefix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3" xfId="0" applyNumberFormat="1" applyFont="1" applyBorder="1"/>
    <xf numFmtId="0" fontId="3" fillId="0" borderId="3" xfId="0" applyFont="1" applyBorder="1"/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1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2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2" fontId="2" fillId="0" borderId="2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left"/>
    </xf>
    <xf numFmtId="21" fontId="2" fillId="0" borderId="2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/>
    </xf>
    <xf numFmtId="0" fontId="4" fillId="0" borderId="1" xfId="0" applyFont="1" applyBorder="1"/>
    <xf numFmtId="164" fontId="4" fillId="0" borderId="1" xfId="0" applyNumberFormat="1" applyFont="1" applyBorder="1"/>
    <xf numFmtId="0" fontId="4" fillId="0" borderId="1" xfId="0" applyNumberFormat="1" applyFont="1" applyBorder="1"/>
    <xf numFmtId="0" fontId="6" fillId="2" borderId="1" xfId="0" applyFont="1" applyFill="1" applyBorder="1" applyAlignment="1">
      <alignment vertical="top" wrapText="1"/>
    </xf>
    <xf numFmtId="21" fontId="6" fillId="2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1" fontId="4" fillId="0" borderId="1" xfId="0" applyNumberFormat="1" applyFont="1" applyBorder="1" applyAlignment="1">
      <alignment vertical="top" wrapText="1"/>
    </xf>
    <xf numFmtId="21" fontId="4" fillId="0" borderId="1" xfId="0" applyNumberFormat="1" applyFont="1" applyBorder="1"/>
    <xf numFmtId="0" fontId="4" fillId="0" borderId="0" xfId="0" applyFont="1" applyBorder="1" applyAlignment="1">
      <alignment vertical="top" wrapText="1"/>
    </xf>
    <xf numFmtId="21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vertical="top" wrapText="1"/>
    </xf>
    <xf numFmtId="21" fontId="6" fillId="2" borderId="0" xfId="0" applyNumberFormat="1" applyFont="1" applyFill="1" applyBorder="1" applyAlignment="1">
      <alignment vertical="top" wrapText="1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E4939-1E08-438D-8912-910A2125273C}">
  <dimension ref="A2:T3657"/>
  <sheetViews>
    <sheetView tabSelected="1" topLeftCell="A2694" workbookViewId="0">
      <selection activeCell="C2709" sqref="C2709"/>
    </sheetView>
  </sheetViews>
  <sheetFormatPr baseColWidth="10" defaultRowHeight="14.25" x14ac:dyDescent="0.2"/>
  <cols>
    <col min="1" max="1" width="5.5703125" style="2" bestFit="1" customWidth="1"/>
    <col min="2" max="2" width="22.42578125" style="2" customWidth="1"/>
    <col min="3" max="3" width="22.5703125" style="2" customWidth="1"/>
    <col min="4" max="4" width="42.7109375" style="2" customWidth="1"/>
    <col min="5" max="5" width="7" style="2" bestFit="1" customWidth="1"/>
    <col min="6" max="6" width="6.28515625" style="2" customWidth="1"/>
    <col min="7" max="7" width="9" style="2" customWidth="1"/>
    <col min="8" max="9" width="9" style="2" bestFit="1" customWidth="1"/>
    <col min="10" max="12" width="9" style="3" bestFit="1" customWidth="1"/>
    <col min="13" max="13" width="12" style="3" customWidth="1"/>
    <col min="14" max="14" width="3.28515625" style="3" bestFit="1" customWidth="1"/>
    <col min="15" max="15" width="6.7109375" style="4" bestFit="1" customWidth="1"/>
    <col min="16" max="16" width="11.5703125" style="3" bestFit="1" customWidth="1"/>
    <col min="17" max="17" width="6.28515625" style="2" bestFit="1" customWidth="1"/>
    <col min="18" max="18" width="6.85546875" style="5" bestFit="1" customWidth="1"/>
    <col min="19" max="19" width="4.5703125" style="2" bestFit="1" customWidth="1"/>
    <col min="20" max="20" width="7" style="2" bestFit="1" customWidth="1"/>
    <col min="21" max="16384" width="11.42578125" style="2"/>
  </cols>
  <sheetData>
    <row r="2" spans="1:20" s="1" customFormat="1" ht="15.75" x14ac:dyDescent="0.25">
      <c r="A2" s="11"/>
      <c r="B2" s="12">
        <v>2019</v>
      </c>
      <c r="C2" s="12"/>
      <c r="D2" s="13"/>
      <c r="E2" s="13"/>
      <c r="F2" s="13"/>
      <c r="G2" s="14"/>
      <c r="H2" s="15"/>
      <c r="I2" s="15"/>
      <c r="J2" s="15"/>
      <c r="K2" s="15"/>
      <c r="L2" s="15"/>
      <c r="M2" s="15"/>
      <c r="N2" s="16"/>
      <c r="O2" s="17"/>
      <c r="P2" s="11"/>
      <c r="Q2" s="18"/>
      <c r="R2" s="19"/>
      <c r="S2" s="20"/>
      <c r="T2" s="18"/>
    </row>
    <row r="3" spans="1:20" s="1" customFormat="1" ht="15.75" x14ac:dyDescent="0.25">
      <c r="A3" s="21" t="s">
        <v>3590</v>
      </c>
      <c r="B3" s="21" t="s">
        <v>3591</v>
      </c>
      <c r="C3" s="21" t="s">
        <v>3592</v>
      </c>
      <c r="D3" s="21" t="s">
        <v>3593</v>
      </c>
      <c r="E3" s="21" t="s">
        <v>3594</v>
      </c>
      <c r="F3" s="22" t="s">
        <v>3595</v>
      </c>
      <c r="G3" s="23" t="s">
        <v>3596</v>
      </c>
      <c r="H3" s="23" t="s">
        <v>3597</v>
      </c>
      <c r="I3" s="23" t="s">
        <v>3598</v>
      </c>
      <c r="J3" s="23" t="s">
        <v>3599</v>
      </c>
      <c r="K3" s="23" t="s">
        <v>3600</v>
      </c>
      <c r="L3" s="23" t="s">
        <v>3601</v>
      </c>
      <c r="M3" s="23" t="s">
        <v>3602</v>
      </c>
      <c r="N3" s="23" t="s">
        <v>3603</v>
      </c>
      <c r="O3" s="24" t="s">
        <v>3604</v>
      </c>
      <c r="P3" s="25" t="s">
        <v>3605</v>
      </c>
      <c r="Q3" s="26" t="s">
        <v>3606</v>
      </c>
      <c r="R3" s="27" t="s">
        <v>3607</v>
      </c>
      <c r="S3" s="21" t="s">
        <v>3607</v>
      </c>
      <c r="T3" s="28" t="s">
        <v>3608</v>
      </c>
    </row>
    <row r="4" spans="1:20" s="1" customFormat="1" ht="15.75" x14ac:dyDescent="0.25">
      <c r="A4" s="21" t="s">
        <v>3609</v>
      </c>
      <c r="B4" s="29"/>
      <c r="C4" s="29"/>
      <c r="D4" s="25"/>
      <c r="E4" s="21" t="s">
        <v>3610</v>
      </c>
      <c r="F4" s="22"/>
      <c r="G4" s="30">
        <v>10.6</v>
      </c>
      <c r="H4" s="30">
        <v>8.8000000000000007</v>
      </c>
      <c r="I4" s="30">
        <v>12</v>
      </c>
      <c r="J4" s="30">
        <v>10</v>
      </c>
      <c r="K4" s="30">
        <v>11.3</v>
      </c>
      <c r="L4" s="30">
        <v>11.1</v>
      </c>
      <c r="M4" s="30">
        <f>SUM(G4:L4)</f>
        <v>63.800000000000004</v>
      </c>
      <c r="N4" s="30" t="s">
        <v>3611</v>
      </c>
      <c r="O4" s="24"/>
      <c r="P4" s="25" t="s">
        <v>3612</v>
      </c>
      <c r="Q4" s="26" t="s">
        <v>3613</v>
      </c>
      <c r="R4" s="27" t="s">
        <v>3613</v>
      </c>
      <c r="S4" s="21" t="s">
        <v>3614</v>
      </c>
      <c r="T4" s="28" t="s">
        <v>3615</v>
      </c>
    </row>
    <row r="5" spans="1:20" s="1" customFormat="1" ht="15.75" x14ac:dyDescent="0.25">
      <c r="A5" s="31" t="s">
        <v>3613</v>
      </c>
      <c r="B5" s="32"/>
      <c r="C5" s="32"/>
      <c r="D5" s="33"/>
      <c r="E5" s="31"/>
      <c r="F5" s="31"/>
      <c r="G5" s="34" t="s">
        <v>3613</v>
      </c>
      <c r="H5" s="34"/>
      <c r="I5" s="34" t="s">
        <v>3613</v>
      </c>
      <c r="J5" s="34" t="s">
        <v>3613</v>
      </c>
      <c r="K5" s="34" t="s">
        <v>3613</v>
      </c>
      <c r="L5" s="34" t="s">
        <v>3613</v>
      </c>
      <c r="M5" s="34"/>
      <c r="N5" s="34" t="s">
        <v>3616</v>
      </c>
      <c r="O5" s="35"/>
      <c r="P5" s="36" t="s">
        <v>3617</v>
      </c>
      <c r="Q5" s="37" t="s">
        <v>3613</v>
      </c>
      <c r="R5" s="38"/>
      <c r="S5" s="31"/>
      <c r="T5" s="39" t="s">
        <v>3613</v>
      </c>
    </row>
    <row r="6" spans="1:20" x14ac:dyDescent="0.2">
      <c r="A6" s="40"/>
      <c r="B6" s="40"/>
      <c r="C6" s="40"/>
      <c r="D6" s="40"/>
      <c r="E6" s="40"/>
      <c r="F6" s="40"/>
      <c r="G6" s="40"/>
      <c r="H6" s="40"/>
      <c r="I6" s="40"/>
      <c r="J6" s="41"/>
      <c r="K6" s="41"/>
      <c r="L6" s="41"/>
      <c r="M6" s="41"/>
      <c r="N6" s="41"/>
      <c r="O6" s="42"/>
      <c r="P6" s="41"/>
      <c r="Q6" s="40"/>
      <c r="R6" s="8"/>
      <c r="S6" s="40"/>
      <c r="T6" s="40"/>
    </row>
    <row r="7" spans="1:20" x14ac:dyDescent="0.2">
      <c r="A7" s="40">
        <v>1</v>
      </c>
      <c r="B7" s="40" t="s">
        <v>2</v>
      </c>
      <c r="C7" s="40" t="s">
        <v>1</v>
      </c>
      <c r="D7" s="40" t="s">
        <v>4</v>
      </c>
      <c r="E7" s="40">
        <v>1983</v>
      </c>
      <c r="F7" s="40">
        <v>2019</v>
      </c>
      <c r="G7" s="41">
        <v>2.4282407407407409E-2</v>
      </c>
      <c r="H7" s="41">
        <v>2.0046296296296295E-2</v>
      </c>
      <c r="I7" s="41">
        <v>2.7870370370370368E-2</v>
      </c>
      <c r="J7" s="41">
        <v>2.2615740740740742E-2</v>
      </c>
      <c r="K7" s="41">
        <v>2.6585648148148146E-2</v>
      </c>
      <c r="L7" s="41">
        <v>2.5983796296296297E-2</v>
      </c>
      <c r="M7" s="41">
        <f>SUM(G7:L7)</f>
        <v>0.14738425925925924</v>
      </c>
      <c r="N7" s="45" t="s">
        <v>3603</v>
      </c>
      <c r="O7" s="42">
        <v>1</v>
      </c>
      <c r="P7" s="41">
        <f>SUM(M7/$M$4)</f>
        <v>2.3100981075119E-3</v>
      </c>
      <c r="Q7" s="40">
        <f>SUM(F7-E7)</f>
        <v>36</v>
      </c>
      <c r="R7" s="8" t="s">
        <v>3625</v>
      </c>
      <c r="S7" s="40">
        <v>1</v>
      </c>
      <c r="T7" s="42">
        <f>COUNT(G7:L7)</f>
        <v>6</v>
      </c>
    </row>
    <row r="8" spans="1:20" x14ac:dyDescent="0.2">
      <c r="A8" s="40">
        <v>2</v>
      </c>
      <c r="B8" s="40" t="s">
        <v>6</v>
      </c>
      <c r="C8" s="40" t="s">
        <v>5</v>
      </c>
      <c r="D8" s="40" t="s">
        <v>7</v>
      </c>
      <c r="E8" s="40">
        <v>1993</v>
      </c>
      <c r="F8" s="40">
        <v>2019</v>
      </c>
      <c r="G8" s="41">
        <v>2.5439814814814814E-2</v>
      </c>
      <c r="H8" s="41">
        <v>2.0659722222222222E-2</v>
      </c>
      <c r="I8" s="41">
        <v>2.9236111111111112E-2</v>
      </c>
      <c r="J8" s="41">
        <v>2.3634259259259258E-2</v>
      </c>
      <c r="K8" s="41">
        <v>2.7962962962962964E-2</v>
      </c>
      <c r="L8" s="41">
        <v>2.6932870370370371E-2</v>
      </c>
      <c r="M8" s="41">
        <f>SUM(G8:L8)</f>
        <v>0.15386574074074075</v>
      </c>
      <c r="N8" s="45" t="s">
        <v>3603</v>
      </c>
      <c r="O8" s="42">
        <v>2</v>
      </c>
      <c r="P8" s="41">
        <f>SUM(M8/$M$4)</f>
        <v>2.4116887263438986E-3</v>
      </c>
      <c r="Q8" s="40">
        <f>SUM(F8-E8)</f>
        <v>26</v>
      </c>
      <c r="R8" s="8" t="s">
        <v>0</v>
      </c>
      <c r="S8" s="40">
        <v>1</v>
      </c>
      <c r="T8" s="42">
        <f>COUNT(G8:L8)</f>
        <v>6</v>
      </c>
    </row>
    <row r="9" spans="1:20" x14ac:dyDescent="0.2">
      <c r="A9" s="40">
        <v>3</v>
      </c>
      <c r="B9" s="40" t="s">
        <v>9</v>
      </c>
      <c r="C9" s="40" t="s">
        <v>8</v>
      </c>
      <c r="D9" s="40" t="s">
        <v>10</v>
      </c>
      <c r="E9" s="40">
        <v>1993</v>
      </c>
      <c r="F9" s="40">
        <v>2019</v>
      </c>
      <c r="G9" s="41">
        <v>2.5601851851851851E-2</v>
      </c>
      <c r="H9" s="41">
        <v>2.1944444444444447E-2</v>
      </c>
      <c r="I9" s="41">
        <v>2.9270833333333333E-2</v>
      </c>
      <c r="J9" s="41">
        <v>2.3703703703703703E-2</v>
      </c>
      <c r="K9" s="41">
        <v>2.8043981481481479E-2</v>
      </c>
      <c r="L9" s="41">
        <v>2.6921296296296294E-2</v>
      </c>
      <c r="M9" s="41">
        <f>SUM(G9:L9)</f>
        <v>0.1554861111111111</v>
      </c>
      <c r="N9" s="45" t="s">
        <v>3603</v>
      </c>
      <c r="O9" s="42">
        <v>3</v>
      </c>
      <c r="P9" s="41">
        <f>SUM(M9/$M$4)</f>
        <v>2.4370863810518981E-3</v>
      </c>
      <c r="Q9" s="40">
        <f>SUM(F9-E9)</f>
        <v>26</v>
      </c>
      <c r="R9" s="8" t="s">
        <v>0</v>
      </c>
      <c r="S9" s="40">
        <v>2</v>
      </c>
      <c r="T9" s="42">
        <f>COUNT(G9:L9)</f>
        <v>6</v>
      </c>
    </row>
    <row r="10" spans="1:20" x14ac:dyDescent="0.2">
      <c r="A10" s="40">
        <v>4</v>
      </c>
      <c r="B10" s="40" t="s">
        <v>12</v>
      </c>
      <c r="C10" s="40" t="s">
        <v>11</v>
      </c>
      <c r="D10" s="40" t="s">
        <v>13</v>
      </c>
      <c r="E10" s="40">
        <v>1992</v>
      </c>
      <c r="F10" s="40">
        <v>2019</v>
      </c>
      <c r="G10" s="41">
        <v>2.56712962962963E-2</v>
      </c>
      <c r="H10" s="41">
        <v>2.1111111111111108E-2</v>
      </c>
      <c r="I10" s="41">
        <v>3.0081018518518521E-2</v>
      </c>
      <c r="J10" s="41">
        <v>2.4340277777777777E-2</v>
      </c>
      <c r="K10" s="41">
        <v>2.826388888888889E-2</v>
      </c>
      <c r="L10" s="41">
        <v>2.7037037037037037E-2</v>
      </c>
      <c r="M10" s="41">
        <f>SUM(G10:L10)</f>
        <v>0.15650462962962963</v>
      </c>
      <c r="N10" s="45" t="s">
        <v>3603</v>
      </c>
      <c r="O10" s="42">
        <v>4</v>
      </c>
      <c r="P10" s="41">
        <f>SUM(M10/$M$4)</f>
        <v>2.4530506211540692E-3</v>
      </c>
      <c r="Q10" s="40">
        <f>SUM(F10-E10)</f>
        <v>27</v>
      </c>
      <c r="R10" s="8" t="s">
        <v>0</v>
      </c>
      <c r="S10" s="40">
        <v>3</v>
      </c>
      <c r="T10" s="42">
        <f>COUNT(G10:L10)</f>
        <v>6</v>
      </c>
    </row>
    <row r="11" spans="1:20" x14ac:dyDescent="0.2">
      <c r="A11" s="40">
        <v>5</v>
      </c>
      <c r="B11" s="40" t="s">
        <v>15</v>
      </c>
      <c r="C11" s="40" t="s">
        <v>14</v>
      </c>
      <c r="D11" s="40" t="s">
        <v>16</v>
      </c>
      <c r="E11" s="40">
        <v>1977</v>
      </c>
      <c r="F11" s="40">
        <v>2019</v>
      </c>
      <c r="G11" s="41">
        <v>2.6701388888888889E-2</v>
      </c>
      <c r="H11" s="41">
        <v>2.179398148148148E-2</v>
      </c>
      <c r="I11" s="41">
        <v>3.0555555555555555E-2</v>
      </c>
      <c r="J11" s="41">
        <v>2.5069444444444446E-2</v>
      </c>
      <c r="K11" s="41">
        <v>2.8877314814814817E-2</v>
      </c>
      <c r="L11" s="41">
        <v>2.8993055555555553E-2</v>
      </c>
      <c r="M11" s="41">
        <f>SUM(G11:L11)</f>
        <v>0.16199074074074077</v>
      </c>
      <c r="N11" s="45" t="s">
        <v>3603</v>
      </c>
      <c r="O11" s="42">
        <v>5</v>
      </c>
      <c r="P11" s="41">
        <f>SUM(M11/$M$4)</f>
        <v>2.5390398235225825E-3</v>
      </c>
      <c r="Q11" s="40">
        <f>SUM(F11-E11)</f>
        <v>42</v>
      </c>
      <c r="R11" s="8" t="s">
        <v>3624</v>
      </c>
      <c r="S11" s="40">
        <v>1</v>
      </c>
      <c r="T11" s="42">
        <f>COUNT(G11:L11)</f>
        <v>6</v>
      </c>
    </row>
    <row r="12" spans="1:20" x14ac:dyDescent="0.2">
      <c r="A12" s="40">
        <v>6</v>
      </c>
      <c r="B12" s="40" t="s">
        <v>18</v>
      </c>
      <c r="C12" s="40" t="s">
        <v>17</v>
      </c>
      <c r="D12" s="40" t="s">
        <v>10</v>
      </c>
      <c r="E12" s="40">
        <v>1970</v>
      </c>
      <c r="F12" s="40">
        <v>2019</v>
      </c>
      <c r="G12" s="41">
        <v>2.6875E-2</v>
      </c>
      <c r="H12" s="41">
        <v>2.1956018518518517E-2</v>
      </c>
      <c r="I12" s="41">
        <v>3.0706018518518521E-2</v>
      </c>
      <c r="J12" s="41">
        <v>2.5150462962962961E-2</v>
      </c>
      <c r="K12" s="41">
        <v>2.9143518518518517E-2</v>
      </c>
      <c r="L12" s="41">
        <v>2.90162037037037E-2</v>
      </c>
      <c r="M12" s="41">
        <f>SUM(G12:L12)</f>
        <v>0.16284722222222223</v>
      </c>
      <c r="N12" s="45" t="s">
        <v>3603</v>
      </c>
      <c r="O12" s="42">
        <v>6</v>
      </c>
      <c r="P12" s="41">
        <f>SUM(M12/$M$4)</f>
        <v>2.5524642981539533E-3</v>
      </c>
      <c r="Q12" s="40">
        <f>SUM(F12-E12)</f>
        <v>49</v>
      </c>
      <c r="R12" s="8" t="s">
        <v>3624</v>
      </c>
      <c r="S12" s="40">
        <v>2</v>
      </c>
      <c r="T12" s="42">
        <f>COUNT(G12:L12)</f>
        <v>6</v>
      </c>
    </row>
    <row r="13" spans="1:20" x14ac:dyDescent="0.2">
      <c r="A13" s="40">
        <v>7</v>
      </c>
      <c r="B13" s="40" t="s">
        <v>20</v>
      </c>
      <c r="C13" s="40" t="s">
        <v>19</v>
      </c>
      <c r="D13" s="40" t="s">
        <v>16</v>
      </c>
      <c r="E13" s="40">
        <v>1988</v>
      </c>
      <c r="F13" s="40">
        <v>2019</v>
      </c>
      <c r="G13" s="41">
        <v>2.704861111111111E-2</v>
      </c>
      <c r="H13" s="41">
        <v>2.2060185185185183E-2</v>
      </c>
      <c r="I13" s="41">
        <v>3.079861111111111E-2</v>
      </c>
      <c r="J13" s="41">
        <v>2.5243055555555557E-2</v>
      </c>
      <c r="K13" s="41">
        <v>2.9317129629629634E-2</v>
      </c>
      <c r="L13" s="41">
        <v>2.8993055555555553E-2</v>
      </c>
      <c r="M13" s="41">
        <f>SUM(G13:L13)</f>
        <v>0.16346064814814815</v>
      </c>
      <c r="N13" s="45" t="s">
        <v>3603</v>
      </c>
      <c r="O13" s="42">
        <v>7</v>
      </c>
      <c r="P13" s="41">
        <f>SUM(M13/$M$4)</f>
        <v>2.5620791245791245E-3</v>
      </c>
      <c r="Q13" s="40">
        <f>SUM(F13-E13)</f>
        <v>31</v>
      </c>
      <c r="R13" s="8" t="s">
        <v>3625</v>
      </c>
      <c r="S13" s="40">
        <v>2</v>
      </c>
      <c r="T13" s="42">
        <f>COUNT(G13:L13)</f>
        <v>6</v>
      </c>
    </row>
    <row r="14" spans="1:20" x14ac:dyDescent="0.2">
      <c r="A14" s="40">
        <v>8</v>
      </c>
      <c r="B14" s="40" t="s">
        <v>22</v>
      </c>
      <c r="C14" s="40" t="s">
        <v>21</v>
      </c>
      <c r="D14" s="40" t="s">
        <v>16</v>
      </c>
      <c r="E14" s="40">
        <v>1992</v>
      </c>
      <c r="F14" s="40">
        <v>2019</v>
      </c>
      <c r="G14" s="41">
        <v>2.7488425925925927E-2</v>
      </c>
      <c r="H14" s="41">
        <v>2.210648148148148E-2</v>
      </c>
      <c r="I14" s="41">
        <v>3.0891203703703702E-2</v>
      </c>
      <c r="J14" s="41">
        <v>2.5532407407407406E-2</v>
      </c>
      <c r="K14" s="41">
        <v>2.9386574074074075E-2</v>
      </c>
      <c r="L14" s="41">
        <v>2.8993055555555553E-2</v>
      </c>
      <c r="M14" s="41">
        <f>SUM(G14:L14)</f>
        <v>0.16439814814814815</v>
      </c>
      <c r="N14" s="45" t="s">
        <v>3603</v>
      </c>
      <c r="O14" s="42">
        <v>8</v>
      </c>
      <c r="P14" s="41">
        <f>SUM(M14/$M$4)</f>
        <v>2.5767734819458956E-3</v>
      </c>
      <c r="Q14" s="40">
        <f>SUM(F14-E14)</f>
        <v>27</v>
      </c>
      <c r="R14" s="8" t="s">
        <v>0</v>
      </c>
      <c r="S14" s="40">
        <v>4</v>
      </c>
      <c r="T14" s="42">
        <f>COUNT(G14:L14)</f>
        <v>6</v>
      </c>
    </row>
    <row r="15" spans="1:20" x14ac:dyDescent="0.2">
      <c r="A15" s="40">
        <v>9</v>
      </c>
      <c r="B15" s="40" t="s">
        <v>24</v>
      </c>
      <c r="C15" s="40" t="s">
        <v>23</v>
      </c>
      <c r="D15" s="40" t="s">
        <v>10</v>
      </c>
      <c r="E15" s="40">
        <v>1974</v>
      </c>
      <c r="F15" s="40">
        <v>2019</v>
      </c>
      <c r="G15" s="41">
        <v>2.7511574074074074E-2</v>
      </c>
      <c r="H15" s="41">
        <v>2.2465277777777778E-2</v>
      </c>
      <c r="I15" s="41">
        <v>3.0995370370370371E-2</v>
      </c>
      <c r="J15" s="41">
        <v>2.5659722222222223E-2</v>
      </c>
      <c r="K15" s="41">
        <v>2.9409722222222223E-2</v>
      </c>
      <c r="L15" s="41">
        <v>2.90162037037037E-2</v>
      </c>
      <c r="M15" s="41">
        <f>SUM(G15:L15)</f>
        <v>0.16505787037037037</v>
      </c>
      <c r="N15" s="45" t="s">
        <v>3603</v>
      </c>
      <c r="O15" s="42">
        <v>9</v>
      </c>
      <c r="P15" s="41">
        <f>SUM(M15/$M$4)</f>
        <v>2.5871139556484382E-3</v>
      </c>
      <c r="Q15" s="40">
        <f>SUM(F15-E15)</f>
        <v>45</v>
      </c>
      <c r="R15" s="8" t="s">
        <v>3624</v>
      </c>
      <c r="S15" s="40">
        <v>3</v>
      </c>
      <c r="T15" s="42">
        <f>COUNT(G15:L15)</f>
        <v>6</v>
      </c>
    </row>
    <row r="16" spans="1:20" x14ac:dyDescent="0.2">
      <c r="A16" s="40">
        <v>10</v>
      </c>
      <c r="B16" s="40" t="s">
        <v>26</v>
      </c>
      <c r="C16" s="40" t="s">
        <v>25</v>
      </c>
      <c r="D16" s="40" t="s">
        <v>4</v>
      </c>
      <c r="E16" s="40">
        <v>1970</v>
      </c>
      <c r="F16" s="40">
        <v>2019</v>
      </c>
      <c r="G16" s="41">
        <v>2.732638888888889E-2</v>
      </c>
      <c r="H16" s="41">
        <v>2.2581018518518518E-2</v>
      </c>
      <c r="I16" s="41">
        <v>3.1273148148148147E-2</v>
      </c>
      <c r="J16" s="41">
        <v>2.5740740740740745E-2</v>
      </c>
      <c r="K16" s="41">
        <v>2.9513888888888892E-2</v>
      </c>
      <c r="L16" s="41">
        <v>2.9097222222222222E-2</v>
      </c>
      <c r="M16" s="41">
        <f>SUM(G16:L16)</f>
        <v>0.16553240740740741</v>
      </c>
      <c r="N16" s="45" t="s">
        <v>3603</v>
      </c>
      <c r="O16" s="42">
        <v>10</v>
      </c>
      <c r="P16" s="41">
        <f>SUM(M16/$M$4)</f>
        <v>2.5945518402414954E-3</v>
      </c>
      <c r="Q16" s="40">
        <f>SUM(F16-E16)</f>
        <v>49</v>
      </c>
      <c r="R16" s="8" t="s">
        <v>3624</v>
      </c>
      <c r="S16" s="40">
        <v>4</v>
      </c>
      <c r="T16" s="42">
        <f>COUNT(G16:L16)</f>
        <v>6</v>
      </c>
    </row>
    <row r="17" spans="1:20" x14ac:dyDescent="0.2">
      <c r="A17" s="40">
        <v>11</v>
      </c>
      <c r="B17" s="40" t="s">
        <v>31</v>
      </c>
      <c r="C17" s="40" t="s">
        <v>30</v>
      </c>
      <c r="D17" s="40" t="s">
        <v>32</v>
      </c>
      <c r="E17" s="40">
        <v>1978</v>
      </c>
      <c r="F17" s="40">
        <v>2019</v>
      </c>
      <c r="G17" s="41">
        <v>2.8402777777777777E-2</v>
      </c>
      <c r="H17" s="41">
        <v>2.2835648148148147E-2</v>
      </c>
      <c r="I17" s="41">
        <v>3.1770833333333331E-2</v>
      </c>
      <c r="J17" s="41">
        <v>2.6053240740740738E-2</v>
      </c>
      <c r="K17" s="41">
        <v>2.9583333333333336E-2</v>
      </c>
      <c r="L17" s="41">
        <v>2.9120370370370366E-2</v>
      </c>
      <c r="M17" s="41">
        <f>SUM(G17:L17)</f>
        <v>0.16776620370370371</v>
      </c>
      <c r="N17" s="45" t="s">
        <v>3603</v>
      </c>
      <c r="O17" s="42">
        <v>11</v>
      </c>
      <c r="P17" s="41">
        <f>SUM(M17/$M$4)</f>
        <v>2.6295643213746661E-3</v>
      </c>
      <c r="Q17" s="40">
        <f>SUM(F17-E17)</f>
        <v>41</v>
      </c>
      <c r="R17" s="8" t="s">
        <v>3624</v>
      </c>
      <c r="S17" s="40">
        <v>5</v>
      </c>
      <c r="T17" s="42">
        <f>COUNT(G17:L17)</f>
        <v>6</v>
      </c>
    </row>
    <row r="18" spans="1:20" x14ac:dyDescent="0.2">
      <c r="A18" s="40">
        <v>12</v>
      </c>
      <c r="B18" s="40" t="s">
        <v>34</v>
      </c>
      <c r="C18" s="40" t="s">
        <v>33</v>
      </c>
      <c r="D18" s="40" t="s">
        <v>35</v>
      </c>
      <c r="E18" s="40">
        <v>1986</v>
      </c>
      <c r="F18" s="40">
        <v>2019</v>
      </c>
      <c r="G18" s="41">
        <v>2.8402777777777777E-2</v>
      </c>
      <c r="H18" s="41">
        <v>2.2615740740740742E-2</v>
      </c>
      <c r="I18" s="41">
        <v>3.1817129629629633E-2</v>
      </c>
      <c r="J18" s="41">
        <v>2.6180555555555558E-2</v>
      </c>
      <c r="K18" s="41">
        <v>2.97337962962963E-2</v>
      </c>
      <c r="L18" s="41">
        <v>2.9189814814814811E-2</v>
      </c>
      <c r="M18" s="41">
        <f>SUM(G18:L18)</f>
        <v>0.16793981481481479</v>
      </c>
      <c r="N18" s="45" t="s">
        <v>3603</v>
      </c>
      <c r="O18" s="42">
        <v>12</v>
      </c>
      <c r="P18" s="41">
        <f>SUM(M18/$M$4)</f>
        <v>2.6322854986648085E-3</v>
      </c>
      <c r="Q18" s="40">
        <f>SUM(F18-E18)</f>
        <v>33</v>
      </c>
      <c r="R18" s="8" t="s">
        <v>3625</v>
      </c>
      <c r="S18" s="40">
        <v>3</v>
      </c>
      <c r="T18" s="42">
        <f>COUNT(G18:L18)</f>
        <v>6</v>
      </c>
    </row>
    <row r="19" spans="1:20" x14ac:dyDescent="0.2">
      <c r="A19" s="40">
        <v>13</v>
      </c>
      <c r="B19" s="40" t="s">
        <v>40</v>
      </c>
      <c r="C19" s="40" t="s">
        <v>39</v>
      </c>
      <c r="D19" s="40" t="s">
        <v>16</v>
      </c>
      <c r="E19" s="40">
        <v>1980</v>
      </c>
      <c r="F19" s="40">
        <v>2019</v>
      </c>
      <c r="G19" s="41">
        <v>2.8645833333333332E-2</v>
      </c>
      <c r="H19" s="41">
        <v>2.2627314814814819E-2</v>
      </c>
      <c r="I19" s="41">
        <v>3.1932870370370368E-2</v>
      </c>
      <c r="J19" s="41">
        <v>2.613425925925926E-2</v>
      </c>
      <c r="K19" s="41">
        <v>2.9791666666666664E-2</v>
      </c>
      <c r="L19" s="41">
        <v>2.9560185185185189E-2</v>
      </c>
      <c r="M19" s="41">
        <f>SUM(G19:L19)</f>
        <v>0.16869212962962965</v>
      </c>
      <c r="N19" s="45" t="s">
        <v>3603</v>
      </c>
      <c r="O19" s="42">
        <v>13</v>
      </c>
      <c r="P19" s="41">
        <f>SUM(M19/$M$4)</f>
        <v>2.6440772669220946E-3</v>
      </c>
      <c r="Q19" s="40">
        <f>SUM(F19-E19)</f>
        <v>39</v>
      </c>
      <c r="R19" s="8" t="s">
        <v>3625</v>
      </c>
      <c r="S19" s="40">
        <v>4</v>
      </c>
      <c r="T19" s="42">
        <f>COUNT(G19:L19)</f>
        <v>6</v>
      </c>
    </row>
    <row r="20" spans="1:20" x14ac:dyDescent="0.2">
      <c r="A20" s="40">
        <v>14</v>
      </c>
      <c r="B20" s="40" t="s">
        <v>3618</v>
      </c>
      <c r="C20" s="40" t="s">
        <v>30</v>
      </c>
      <c r="D20" s="40" t="s">
        <v>16</v>
      </c>
      <c r="E20" s="40">
        <v>1976</v>
      </c>
      <c r="F20" s="40">
        <v>2019</v>
      </c>
      <c r="G20" s="41">
        <v>2.8148148148148148E-2</v>
      </c>
      <c r="H20" s="41">
        <v>2.2847222222222224E-2</v>
      </c>
      <c r="I20" s="41">
        <v>3.1817129629629633E-2</v>
      </c>
      <c r="J20" s="41">
        <v>2.6562499999999999E-2</v>
      </c>
      <c r="K20" s="41">
        <v>3.0254629629629631E-2</v>
      </c>
      <c r="L20" s="41">
        <v>2.9490740740740744E-2</v>
      </c>
      <c r="M20" s="41">
        <f>SUM(G20:L20)</f>
        <v>0.16912037037037039</v>
      </c>
      <c r="N20" s="45" t="s">
        <v>3603</v>
      </c>
      <c r="O20" s="42">
        <v>14</v>
      </c>
      <c r="P20" s="41">
        <f>SUM(M20/$M$4)</f>
        <v>2.6507895042377802E-3</v>
      </c>
      <c r="Q20" s="40">
        <f>SUM(F20-E20)</f>
        <v>43</v>
      </c>
      <c r="R20" s="8" t="s">
        <v>3624</v>
      </c>
      <c r="S20" s="40">
        <v>6</v>
      </c>
      <c r="T20" s="42">
        <f>COUNT(G20:L20)</f>
        <v>6</v>
      </c>
    </row>
    <row r="21" spans="1:20" x14ac:dyDescent="0.2">
      <c r="A21" s="40">
        <v>15</v>
      </c>
      <c r="B21" s="40" t="s">
        <v>43</v>
      </c>
      <c r="C21" s="40" t="s">
        <v>42</v>
      </c>
      <c r="D21" s="40" t="s">
        <v>44</v>
      </c>
      <c r="E21" s="40">
        <v>1974</v>
      </c>
      <c r="F21" s="40">
        <v>2019</v>
      </c>
      <c r="G21" s="41">
        <v>2.9039351851851854E-2</v>
      </c>
      <c r="H21" s="41">
        <v>2.297453703703704E-2</v>
      </c>
      <c r="I21" s="41">
        <v>3.2094907407407412E-2</v>
      </c>
      <c r="J21" s="41">
        <v>2.6388888888888889E-2</v>
      </c>
      <c r="K21" s="41">
        <v>3.0231481481481481E-2</v>
      </c>
      <c r="L21" s="41">
        <v>2.9340277777777781E-2</v>
      </c>
      <c r="M21" s="41">
        <f>SUM(G21:L21)</f>
        <v>0.17006944444444447</v>
      </c>
      <c r="N21" s="45" t="s">
        <v>3603</v>
      </c>
      <c r="O21" s="42">
        <v>15</v>
      </c>
      <c r="P21" s="41">
        <f>SUM(M21/$M$4)</f>
        <v>2.6656652734238944E-3</v>
      </c>
      <c r="Q21" s="40">
        <f>SUM(F21-E21)</f>
        <v>45</v>
      </c>
      <c r="R21" s="8" t="s">
        <v>3624</v>
      </c>
      <c r="S21" s="40">
        <v>7</v>
      </c>
      <c r="T21" s="42">
        <f>COUNT(G21:L21)</f>
        <v>6</v>
      </c>
    </row>
    <row r="22" spans="1:20" x14ac:dyDescent="0.2">
      <c r="A22" s="40">
        <v>16</v>
      </c>
      <c r="B22" s="40" t="s">
        <v>46</v>
      </c>
      <c r="C22" s="40" t="s">
        <v>45</v>
      </c>
      <c r="D22" s="40" t="s">
        <v>47</v>
      </c>
      <c r="E22" s="40">
        <v>1992</v>
      </c>
      <c r="F22" s="40">
        <v>2019</v>
      </c>
      <c r="G22" s="41">
        <v>2.90162037037037E-2</v>
      </c>
      <c r="H22" s="41">
        <v>2.2650462962962966E-2</v>
      </c>
      <c r="I22" s="41">
        <v>3.1979166666666663E-2</v>
      </c>
      <c r="J22" s="41">
        <v>2.6435185185185187E-2</v>
      </c>
      <c r="K22" s="41">
        <v>3.0937499999999996E-2</v>
      </c>
      <c r="L22" s="41">
        <v>2.9618055555555554E-2</v>
      </c>
      <c r="M22" s="41">
        <f>SUM(G22:L22)</f>
        <v>0.17063657407407407</v>
      </c>
      <c r="N22" s="45" t="s">
        <v>3603</v>
      </c>
      <c r="O22" s="42">
        <v>16</v>
      </c>
      <c r="P22" s="41">
        <f>SUM(M22/$M$4)</f>
        <v>2.6745544525716937E-3</v>
      </c>
      <c r="Q22" s="40">
        <f>SUM(F22-E22)</f>
        <v>27</v>
      </c>
      <c r="R22" s="8" t="s">
        <v>0</v>
      </c>
      <c r="S22" s="40">
        <v>5</v>
      </c>
      <c r="T22" s="42">
        <f>COUNT(G22:L22)</f>
        <v>6</v>
      </c>
    </row>
    <row r="23" spans="1:20" x14ac:dyDescent="0.2">
      <c r="A23" s="40">
        <v>17</v>
      </c>
      <c r="B23" s="40" t="s">
        <v>49</v>
      </c>
      <c r="C23" s="40" t="s">
        <v>48</v>
      </c>
      <c r="D23" s="40" t="s">
        <v>4</v>
      </c>
      <c r="E23" s="40">
        <v>1988</v>
      </c>
      <c r="F23" s="40">
        <v>2019</v>
      </c>
      <c r="G23" s="41">
        <v>2.9374999999999998E-2</v>
      </c>
      <c r="H23" s="41">
        <v>2.3101851851851849E-2</v>
      </c>
      <c r="I23" s="41">
        <v>3.290509259259259E-2</v>
      </c>
      <c r="J23" s="41">
        <v>2.6469907407407411E-2</v>
      </c>
      <c r="K23" s="41">
        <v>3.0277777777777778E-2</v>
      </c>
      <c r="L23" s="41">
        <v>2.9629629629629627E-2</v>
      </c>
      <c r="M23" s="41">
        <f>SUM(G23:L23)</f>
        <v>0.17175925925925925</v>
      </c>
      <c r="N23" s="45" t="s">
        <v>3603</v>
      </c>
      <c r="O23" s="42">
        <v>17</v>
      </c>
      <c r="P23" s="41">
        <f>SUM(M23/$M$4)</f>
        <v>2.6921513990479503E-3</v>
      </c>
      <c r="Q23" s="40">
        <f>SUM(F23-E23)</f>
        <v>31</v>
      </c>
      <c r="R23" s="8" t="s">
        <v>3625</v>
      </c>
      <c r="S23" s="40">
        <v>5</v>
      </c>
      <c r="T23" s="42">
        <f>COUNT(G23:L23)</f>
        <v>6</v>
      </c>
    </row>
    <row r="24" spans="1:20" x14ac:dyDescent="0.2">
      <c r="A24" s="40">
        <v>18</v>
      </c>
      <c r="B24" s="40" t="s">
        <v>51</v>
      </c>
      <c r="C24" s="40" t="s">
        <v>50</v>
      </c>
      <c r="D24" s="40" t="s">
        <v>16</v>
      </c>
      <c r="E24" s="40">
        <v>1977</v>
      </c>
      <c r="F24" s="40">
        <v>2019</v>
      </c>
      <c r="G24" s="41">
        <v>2.8877314814814817E-2</v>
      </c>
      <c r="H24" s="41">
        <v>2.3124999999999996E-2</v>
      </c>
      <c r="I24" s="41">
        <v>3.2951388888888891E-2</v>
      </c>
      <c r="J24" s="41">
        <v>2.6747685185185183E-2</v>
      </c>
      <c r="K24" s="41">
        <v>3.0474537037037036E-2</v>
      </c>
      <c r="L24" s="41">
        <v>2.9618055555555554E-2</v>
      </c>
      <c r="M24" s="41">
        <f>SUM(G24:L24)</f>
        <v>0.17179398148148148</v>
      </c>
      <c r="N24" s="45" t="s">
        <v>3603</v>
      </c>
      <c r="O24" s="42">
        <v>18</v>
      </c>
      <c r="P24" s="41">
        <f>SUM(M24/$M$4)</f>
        <v>2.6926956345059792E-3</v>
      </c>
      <c r="Q24" s="40">
        <f>SUM(F24-E24)</f>
        <v>42</v>
      </c>
      <c r="R24" s="8" t="s">
        <v>3624</v>
      </c>
      <c r="S24" s="40">
        <v>8</v>
      </c>
      <c r="T24" s="42">
        <f>COUNT(G24:L24)</f>
        <v>6</v>
      </c>
    </row>
    <row r="25" spans="1:20" x14ac:dyDescent="0.2">
      <c r="A25" s="40">
        <v>19</v>
      </c>
      <c r="B25" s="40" t="s">
        <v>53</v>
      </c>
      <c r="C25" s="40" t="s">
        <v>52</v>
      </c>
      <c r="D25" s="40" t="s">
        <v>16</v>
      </c>
      <c r="E25" s="40">
        <v>1981</v>
      </c>
      <c r="F25" s="40">
        <v>2019</v>
      </c>
      <c r="G25" s="41">
        <v>2.8935185185185185E-2</v>
      </c>
      <c r="H25" s="41">
        <v>2.3194444444444445E-2</v>
      </c>
      <c r="I25" s="41">
        <v>3.2939814814814811E-2</v>
      </c>
      <c r="J25" s="41">
        <v>2.6886574074074077E-2</v>
      </c>
      <c r="K25" s="41">
        <v>3.0462962962962966E-2</v>
      </c>
      <c r="L25" s="41">
        <v>2.990740740740741E-2</v>
      </c>
      <c r="M25" s="41">
        <f>SUM(G25:L25)</f>
        <v>0.1723263888888889</v>
      </c>
      <c r="N25" s="45" t="s">
        <v>3603</v>
      </c>
      <c r="O25" s="42">
        <v>19</v>
      </c>
      <c r="P25" s="41">
        <f>SUM(M25/$M$4)</f>
        <v>2.7010405781957509E-3</v>
      </c>
      <c r="Q25" s="40">
        <f>SUM(F25-E25)</f>
        <v>38</v>
      </c>
      <c r="R25" s="8" t="s">
        <v>3625</v>
      </c>
      <c r="S25" s="40">
        <v>6</v>
      </c>
      <c r="T25" s="42">
        <f>COUNT(G25:L25)</f>
        <v>6</v>
      </c>
    </row>
    <row r="26" spans="1:20" x14ac:dyDescent="0.2">
      <c r="A26" s="40">
        <v>20</v>
      </c>
      <c r="B26" s="40" t="s">
        <v>55</v>
      </c>
      <c r="C26" s="40" t="s">
        <v>54</v>
      </c>
      <c r="D26" s="40" t="s">
        <v>67</v>
      </c>
      <c r="E26" s="40">
        <v>1991</v>
      </c>
      <c r="F26" s="40">
        <v>2019</v>
      </c>
      <c r="G26" s="41">
        <v>3.0706018518518521E-2</v>
      </c>
      <c r="H26" s="41">
        <v>2.3252314814814812E-2</v>
      </c>
      <c r="I26" s="41">
        <v>3.229166666666667E-2</v>
      </c>
      <c r="J26" s="41">
        <v>2.631944444444444E-2</v>
      </c>
      <c r="K26" s="41">
        <v>3.0416666666666665E-2</v>
      </c>
      <c r="L26" s="41">
        <v>2.9652777777777778E-2</v>
      </c>
      <c r="M26" s="41">
        <f>SUM(G26:L26)</f>
        <v>0.17263888888888887</v>
      </c>
      <c r="N26" s="45" t="s">
        <v>3603</v>
      </c>
      <c r="O26" s="42">
        <v>20</v>
      </c>
      <c r="P26" s="41">
        <f>SUM(M26/$M$4)</f>
        <v>2.7059386973180073E-3</v>
      </c>
      <c r="Q26" s="40">
        <f>SUM(F26-E26)</f>
        <v>28</v>
      </c>
      <c r="R26" s="8" t="s">
        <v>0</v>
      </c>
      <c r="S26" s="40">
        <v>6</v>
      </c>
      <c r="T26" s="42">
        <f>COUNT(G26:L26)</f>
        <v>6</v>
      </c>
    </row>
    <row r="27" spans="1:20" x14ac:dyDescent="0.2">
      <c r="A27" s="40">
        <v>21</v>
      </c>
      <c r="B27" s="40" t="s">
        <v>57</v>
      </c>
      <c r="C27" s="40" t="s">
        <v>56</v>
      </c>
      <c r="D27" s="40" t="s">
        <v>58</v>
      </c>
      <c r="E27" s="40">
        <v>1981</v>
      </c>
      <c r="F27" s="40">
        <v>2019</v>
      </c>
      <c r="G27" s="41">
        <v>2.9039351851851854E-2</v>
      </c>
      <c r="H27" s="41">
        <v>2.3287037037037037E-2</v>
      </c>
      <c r="I27" s="41">
        <v>3.3020833333333333E-2</v>
      </c>
      <c r="J27" s="41">
        <v>2.6886574074074077E-2</v>
      </c>
      <c r="K27" s="41">
        <v>3.0868055555555555E-2</v>
      </c>
      <c r="L27" s="41">
        <v>3.0208333333333334E-2</v>
      </c>
      <c r="M27" s="41">
        <f>SUM(G27:L27)</f>
        <v>0.17331018518518521</v>
      </c>
      <c r="N27" s="45" t="s">
        <v>3603</v>
      </c>
      <c r="O27" s="42">
        <v>21</v>
      </c>
      <c r="P27" s="41">
        <f>SUM(M27/$M$4)</f>
        <v>2.7164605828398935E-3</v>
      </c>
      <c r="Q27" s="40">
        <f>SUM(F27-E27)</f>
        <v>38</v>
      </c>
      <c r="R27" s="8" t="s">
        <v>3625</v>
      </c>
      <c r="S27" s="40">
        <v>7</v>
      </c>
      <c r="T27" s="42">
        <f>COUNT(G27:L27)</f>
        <v>6</v>
      </c>
    </row>
    <row r="28" spans="1:20" x14ac:dyDescent="0.2">
      <c r="A28" s="40">
        <v>22</v>
      </c>
      <c r="B28" s="40" t="s">
        <v>63</v>
      </c>
      <c r="C28" s="40" t="s">
        <v>62</v>
      </c>
      <c r="D28" s="40" t="s">
        <v>64</v>
      </c>
      <c r="E28" s="40">
        <v>1988</v>
      </c>
      <c r="F28" s="40">
        <v>2019</v>
      </c>
      <c r="G28" s="41">
        <v>3.0694444444444444E-2</v>
      </c>
      <c r="H28" s="41">
        <v>2.3379629629629629E-2</v>
      </c>
      <c r="I28" s="41">
        <v>3.2939814814814811E-2</v>
      </c>
      <c r="J28" s="41">
        <v>2.6643518518518521E-2</v>
      </c>
      <c r="K28" s="41">
        <v>3.0393518518518518E-2</v>
      </c>
      <c r="L28" s="41">
        <v>2.9652777777777778E-2</v>
      </c>
      <c r="M28" s="41">
        <f>SUM(G28:L28)</f>
        <v>0.17370370370370372</v>
      </c>
      <c r="N28" s="45" t="s">
        <v>3603</v>
      </c>
      <c r="O28" s="42">
        <v>22</v>
      </c>
      <c r="P28" s="41">
        <f>SUM(M28/$M$4)</f>
        <v>2.7226285846975503E-3</v>
      </c>
      <c r="Q28" s="40">
        <f>SUM(F28-E28)</f>
        <v>31</v>
      </c>
      <c r="R28" s="8" t="s">
        <v>3625</v>
      </c>
      <c r="S28" s="40">
        <v>8</v>
      </c>
      <c r="T28" s="42">
        <f>COUNT(G28:L28)</f>
        <v>6</v>
      </c>
    </row>
    <row r="29" spans="1:20" x14ac:dyDescent="0.2">
      <c r="A29" s="40">
        <v>23</v>
      </c>
      <c r="B29" s="40" t="s">
        <v>66</v>
      </c>
      <c r="C29" s="40" t="s">
        <v>65</v>
      </c>
      <c r="D29" s="40" t="s">
        <v>67</v>
      </c>
      <c r="E29" s="40">
        <v>1984</v>
      </c>
      <c r="F29" s="40">
        <v>2019</v>
      </c>
      <c r="G29" s="41">
        <v>2.8935185185185185E-2</v>
      </c>
      <c r="H29" s="41">
        <v>2.3495370370370371E-2</v>
      </c>
      <c r="I29" s="41">
        <v>3.3125000000000002E-2</v>
      </c>
      <c r="J29" s="41">
        <v>2.704861111111111E-2</v>
      </c>
      <c r="K29" s="41">
        <v>3.096064814814815E-2</v>
      </c>
      <c r="L29" s="41">
        <v>3.019675925925926E-2</v>
      </c>
      <c r="M29" s="41">
        <f>SUM(G29:L29)</f>
        <v>0.17376157407407408</v>
      </c>
      <c r="N29" s="45" t="s">
        <v>3603</v>
      </c>
      <c r="O29" s="42">
        <v>23</v>
      </c>
      <c r="P29" s="41">
        <f>SUM(M29/$M$4)</f>
        <v>2.7235356437942644E-3</v>
      </c>
      <c r="Q29" s="40">
        <f>SUM(F29-E29)</f>
        <v>35</v>
      </c>
      <c r="R29" s="8" t="s">
        <v>3625</v>
      </c>
      <c r="S29" s="40">
        <v>9</v>
      </c>
      <c r="T29" s="42">
        <f>COUNT(G29:L29)</f>
        <v>6</v>
      </c>
    </row>
    <row r="30" spans="1:20" x14ac:dyDescent="0.2">
      <c r="A30" s="40">
        <v>24</v>
      </c>
      <c r="B30" s="40" t="s">
        <v>69</v>
      </c>
      <c r="C30" s="40" t="s">
        <v>68</v>
      </c>
      <c r="D30" s="40" t="s">
        <v>70</v>
      </c>
      <c r="E30" s="40">
        <v>1966</v>
      </c>
      <c r="F30" s="40">
        <v>2019</v>
      </c>
      <c r="G30" s="41">
        <v>2.9131944444444446E-2</v>
      </c>
      <c r="H30" s="41">
        <v>2.344907407407407E-2</v>
      </c>
      <c r="I30" s="41">
        <v>3.3055555555555553E-2</v>
      </c>
      <c r="J30" s="41">
        <v>2.7881944444444445E-2</v>
      </c>
      <c r="K30" s="41">
        <v>3.1099537037037037E-2</v>
      </c>
      <c r="L30" s="41">
        <v>3.0243055555555554E-2</v>
      </c>
      <c r="M30" s="41">
        <f>SUM(G30:L30)</f>
        <v>0.17486111111111113</v>
      </c>
      <c r="N30" s="45" t="s">
        <v>3603</v>
      </c>
      <c r="O30" s="42">
        <v>24</v>
      </c>
      <c r="P30" s="41">
        <f>SUM(M30/$M$4)</f>
        <v>2.7407697666318358E-3</v>
      </c>
      <c r="Q30" s="40">
        <f>SUM(F30-E30)</f>
        <v>53</v>
      </c>
      <c r="R30" s="6" t="s">
        <v>3622</v>
      </c>
      <c r="S30" s="40">
        <v>1</v>
      </c>
      <c r="T30" s="42">
        <f>COUNT(G30:L30)</f>
        <v>6</v>
      </c>
    </row>
    <row r="31" spans="1:20" x14ac:dyDescent="0.2">
      <c r="A31" s="40">
        <v>25</v>
      </c>
      <c r="B31" s="40" t="s">
        <v>72</v>
      </c>
      <c r="C31" s="40" t="s">
        <v>71</v>
      </c>
      <c r="D31" s="40" t="s">
        <v>73</v>
      </c>
      <c r="E31" s="40">
        <v>1979</v>
      </c>
      <c r="F31" s="40">
        <v>2019</v>
      </c>
      <c r="G31" s="41">
        <v>2.9513888888888892E-2</v>
      </c>
      <c r="H31" s="41">
        <v>2.3460648148148147E-2</v>
      </c>
      <c r="I31" s="41">
        <v>3.3090277777777781E-2</v>
      </c>
      <c r="J31" s="41">
        <v>2.7094907407407404E-2</v>
      </c>
      <c r="K31" s="41">
        <v>3.1342592592592596E-2</v>
      </c>
      <c r="L31" s="41">
        <v>3.0590277777777775E-2</v>
      </c>
      <c r="M31" s="41">
        <f>SUM(G31:L31)</f>
        <v>0.17509259259259261</v>
      </c>
      <c r="N31" s="45" t="s">
        <v>3603</v>
      </c>
      <c r="O31" s="42">
        <v>25</v>
      </c>
      <c r="P31" s="41">
        <f>SUM(M31/$M$4)</f>
        <v>2.7443980030186928E-3</v>
      </c>
      <c r="Q31" s="40">
        <f>SUM(F31-E31)</f>
        <v>40</v>
      </c>
      <c r="R31" s="8" t="s">
        <v>3624</v>
      </c>
      <c r="S31" s="40">
        <v>9</v>
      </c>
      <c r="T31" s="42">
        <f>COUNT(G31:L31)</f>
        <v>6</v>
      </c>
    </row>
    <row r="32" spans="1:20" x14ac:dyDescent="0.2">
      <c r="A32" s="40">
        <v>26</v>
      </c>
      <c r="B32" s="40" t="s">
        <v>72</v>
      </c>
      <c r="C32" s="40" t="s">
        <v>8</v>
      </c>
      <c r="D32" s="40" t="s">
        <v>74</v>
      </c>
      <c r="E32" s="40">
        <v>1983</v>
      </c>
      <c r="F32" s="40">
        <v>2019</v>
      </c>
      <c r="G32" s="41">
        <v>3.0995370370370371E-2</v>
      </c>
      <c r="H32" s="41">
        <v>2.3553240740740739E-2</v>
      </c>
      <c r="I32" s="41">
        <v>3.3657407407407407E-2</v>
      </c>
      <c r="J32" s="41">
        <v>2.7002314814814812E-2</v>
      </c>
      <c r="K32" s="41">
        <v>3.037037037037037E-2</v>
      </c>
      <c r="L32" s="41">
        <v>2.9641203703703701E-2</v>
      </c>
      <c r="M32" s="41">
        <f>SUM(G32:L32)</f>
        <v>0.17521990740740742</v>
      </c>
      <c r="N32" s="45" t="s">
        <v>3603</v>
      </c>
      <c r="O32" s="42">
        <v>26</v>
      </c>
      <c r="P32" s="41">
        <f>SUM(M32/$M$4)</f>
        <v>2.7463935330314642E-3</v>
      </c>
      <c r="Q32" s="40">
        <f>SUM(F32-E32)</f>
        <v>36</v>
      </c>
      <c r="R32" s="8" t="s">
        <v>3625</v>
      </c>
      <c r="S32" s="40">
        <v>10</v>
      </c>
      <c r="T32" s="42">
        <f>COUNT(G32:L32)</f>
        <v>6</v>
      </c>
    </row>
    <row r="33" spans="1:20" x14ac:dyDescent="0.2">
      <c r="A33" s="40">
        <v>27</v>
      </c>
      <c r="B33" s="40" t="s">
        <v>79</v>
      </c>
      <c r="C33" s="40" t="s">
        <v>78</v>
      </c>
      <c r="D33" s="40" t="s">
        <v>80</v>
      </c>
      <c r="E33" s="40">
        <v>1971</v>
      </c>
      <c r="F33" s="40">
        <v>2019</v>
      </c>
      <c r="G33" s="41">
        <v>2.9756944444444447E-2</v>
      </c>
      <c r="H33" s="41">
        <v>2.3692129629629629E-2</v>
      </c>
      <c r="I33" s="41">
        <v>3.3888888888888885E-2</v>
      </c>
      <c r="J33" s="41">
        <v>2.7245370370370368E-2</v>
      </c>
      <c r="K33" s="41">
        <v>3.1203703703703702E-2</v>
      </c>
      <c r="L33" s="41">
        <v>3.0416666666666665E-2</v>
      </c>
      <c r="M33" s="41">
        <f>SUM(G33:L33)</f>
        <v>0.1762037037037037</v>
      </c>
      <c r="N33" s="45" t="s">
        <v>3603</v>
      </c>
      <c r="O33" s="42">
        <v>27</v>
      </c>
      <c r="P33" s="41">
        <f>SUM(M33/$M$4)</f>
        <v>2.7618135376756064E-3</v>
      </c>
      <c r="Q33" s="40">
        <f>SUM(F33-E33)</f>
        <v>48</v>
      </c>
      <c r="R33" s="8" t="s">
        <v>3624</v>
      </c>
      <c r="S33" s="40">
        <v>10</v>
      </c>
      <c r="T33" s="42">
        <f>COUNT(G33:L33)</f>
        <v>6</v>
      </c>
    </row>
    <row r="34" spans="1:20" x14ac:dyDescent="0.2">
      <c r="A34" s="40">
        <v>28</v>
      </c>
      <c r="B34" s="40" t="s">
        <v>82</v>
      </c>
      <c r="C34" s="40" t="s">
        <v>81</v>
      </c>
      <c r="D34" s="40" t="s">
        <v>83</v>
      </c>
      <c r="E34" s="40">
        <v>1992</v>
      </c>
      <c r="F34" s="40">
        <v>2019</v>
      </c>
      <c r="G34" s="41">
        <v>3.0439814814814819E-2</v>
      </c>
      <c r="H34" s="41">
        <v>2.3645833333333335E-2</v>
      </c>
      <c r="I34" s="41">
        <v>3.3587962962962965E-2</v>
      </c>
      <c r="J34" s="41">
        <v>2.7025462962962959E-2</v>
      </c>
      <c r="K34" s="41">
        <v>3.0555555555555555E-2</v>
      </c>
      <c r="L34" s="41">
        <v>3.1099537037037037E-2</v>
      </c>
      <c r="M34" s="41">
        <f>SUM(G34:L34)</f>
        <v>0.17635416666666665</v>
      </c>
      <c r="N34" s="45" t="s">
        <v>3603</v>
      </c>
      <c r="O34" s="42">
        <v>28</v>
      </c>
      <c r="P34" s="41">
        <f>SUM(M34/$M$4)</f>
        <v>2.7641718913270631E-3</v>
      </c>
      <c r="Q34" s="40">
        <f>SUM(F34-E34)</f>
        <v>27</v>
      </c>
      <c r="R34" s="8" t="s">
        <v>0</v>
      </c>
      <c r="S34" s="40">
        <v>7</v>
      </c>
      <c r="T34" s="42">
        <f>COUNT(G34:L34)</f>
        <v>6</v>
      </c>
    </row>
    <row r="35" spans="1:20" x14ac:dyDescent="0.2">
      <c r="A35" s="40">
        <v>29</v>
      </c>
      <c r="B35" s="40" t="s">
        <v>85</v>
      </c>
      <c r="C35" s="40" t="s">
        <v>84</v>
      </c>
      <c r="D35" s="40" t="s">
        <v>86</v>
      </c>
      <c r="E35" s="40">
        <v>1999</v>
      </c>
      <c r="F35" s="40">
        <v>2019</v>
      </c>
      <c r="G35" s="41">
        <v>3.0451388888888889E-2</v>
      </c>
      <c r="H35" s="41">
        <v>2.3368055555555555E-2</v>
      </c>
      <c r="I35" s="41">
        <v>3.3506944444444443E-2</v>
      </c>
      <c r="J35" s="41">
        <v>2.736111111111111E-2</v>
      </c>
      <c r="K35" s="41">
        <v>3.1307870370370368E-2</v>
      </c>
      <c r="L35" s="41">
        <v>3.0775462962962966E-2</v>
      </c>
      <c r="M35" s="41">
        <f>SUM(G35:L35)</f>
        <v>0.17677083333333332</v>
      </c>
      <c r="N35" s="45" t="s">
        <v>3603</v>
      </c>
      <c r="O35" s="42">
        <v>29</v>
      </c>
      <c r="P35" s="41">
        <f>SUM(M35/$M$4)</f>
        <v>2.7707027168234061E-3</v>
      </c>
      <c r="Q35" s="40">
        <f>SUM(F35-E35)</f>
        <v>20</v>
      </c>
      <c r="R35" s="8" t="s">
        <v>0</v>
      </c>
      <c r="S35" s="40">
        <v>8</v>
      </c>
      <c r="T35" s="42">
        <f>COUNT(G35:L35)</f>
        <v>6</v>
      </c>
    </row>
    <row r="36" spans="1:20" x14ac:dyDescent="0.2">
      <c r="A36" s="40">
        <v>30</v>
      </c>
      <c r="B36" s="40" t="s">
        <v>88</v>
      </c>
      <c r="C36" s="40" t="s">
        <v>87</v>
      </c>
      <c r="D36" s="40" t="s">
        <v>89</v>
      </c>
      <c r="E36" s="40">
        <v>1984</v>
      </c>
      <c r="F36" s="40">
        <v>2019</v>
      </c>
      <c r="G36" s="41">
        <v>2.9791666666666664E-2</v>
      </c>
      <c r="H36" s="41">
        <v>2.3715277777777776E-2</v>
      </c>
      <c r="I36" s="41">
        <v>3.3888888888888885E-2</v>
      </c>
      <c r="J36" s="41">
        <v>2.71875E-2</v>
      </c>
      <c r="K36" s="41">
        <v>3.1770833333333331E-2</v>
      </c>
      <c r="L36" s="41">
        <v>3.0486111111111113E-2</v>
      </c>
      <c r="M36" s="41">
        <f>SUM(G36:L36)</f>
        <v>0.17684027777777778</v>
      </c>
      <c r="N36" s="45" t="s">
        <v>3603</v>
      </c>
      <c r="O36" s="42">
        <v>30</v>
      </c>
      <c r="P36" s="41">
        <f>SUM(M36/$M$4)</f>
        <v>2.7717911877394633E-3</v>
      </c>
      <c r="Q36" s="40">
        <f>SUM(F36-E36)</f>
        <v>35</v>
      </c>
      <c r="R36" s="8" t="s">
        <v>3625</v>
      </c>
      <c r="S36" s="40">
        <v>11</v>
      </c>
      <c r="T36" s="42">
        <f>COUNT(G36:L36)</f>
        <v>6</v>
      </c>
    </row>
    <row r="37" spans="1:20" x14ac:dyDescent="0.2">
      <c r="A37" s="40">
        <v>31</v>
      </c>
      <c r="B37" s="40" t="s">
        <v>91</v>
      </c>
      <c r="C37" s="40" t="s">
        <v>90</v>
      </c>
      <c r="D37" s="40" t="s">
        <v>92</v>
      </c>
      <c r="E37" s="40">
        <v>1988</v>
      </c>
      <c r="F37" s="40">
        <v>2019</v>
      </c>
      <c r="G37" s="41">
        <v>2.9710648148148149E-2</v>
      </c>
      <c r="H37" s="41">
        <v>2.3831018518518519E-2</v>
      </c>
      <c r="I37" s="41">
        <v>3.3969907407407407E-2</v>
      </c>
      <c r="J37" s="41">
        <v>2.7395833333333338E-2</v>
      </c>
      <c r="K37" s="41">
        <v>3.1412037037037037E-2</v>
      </c>
      <c r="L37" s="41">
        <v>3.0763888888888886E-2</v>
      </c>
      <c r="M37" s="41">
        <f>SUM(G37:L37)</f>
        <v>0.17708333333333334</v>
      </c>
      <c r="N37" s="45" t="s">
        <v>3603</v>
      </c>
      <c r="O37" s="42">
        <v>31</v>
      </c>
      <c r="P37" s="41">
        <f>SUM(M37/$M$4)</f>
        <v>2.7756008359456634E-3</v>
      </c>
      <c r="Q37" s="40">
        <f>SUM(F37-E37)</f>
        <v>31</v>
      </c>
      <c r="R37" s="8" t="s">
        <v>3625</v>
      </c>
      <c r="S37" s="40">
        <v>12</v>
      </c>
      <c r="T37" s="42">
        <f>COUNT(G37:L37)</f>
        <v>6</v>
      </c>
    </row>
    <row r="38" spans="1:20" x14ac:dyDescent="0.2">
      <c r="A38" s="40">
        <v>32</v>
      </c>
      <c r="B38" s="40" t="s">
        <v>94</v>
      </c>
      <c r="C38" s="40" t="s">
        <v>93</v>
      </c>
      <c r="D38" s="40" t="s">
        <v>95</v>
      </c>
      <c r="E38" s="40">
        <v>1998</v>
      </c>
      <c r="F38" s="40">
        <v>2019</v>
      </c>
      <c r="G38" s="41">
        <v>3.0185185185185186E-2</v>
      </c>
      <c r="H38" s="41">
        <v>2.3680555555555555E-2</v>
      </c>
      <c r="I38" s="41">
        <v>3.3761574074074076E-2</v>
      </c>
      <c r="J38" s="41">
        <v>2.732638888888889E-2</v>
      </c>
      <c r="K38" s="41">
        <v>3.1481481481481485E-2</v>
      </c>
      <c r="L38" s="41">
        <v>3.0752314814814816E-2</v>
      </c>
      <c r="M38" s="41">
        <f>SUM(G38:L38)</f>
        <v>0.1771875</v>
      </c>
      <c r="N38" s="45" t="s">
        <v>3603</v>
      </c>
      <c r="O38" s="42">
        <v>32</v>
      </c>
      <c r="P38" s="41">
        <f>SUM(M38/$M$4)</f>
        <v>2.777233542319749E-3</v>
      </c>
      <c r="Q38" s="40">
        <f>SUM(F38-E38)</f>
        <v>21</v>
      </c>
      <c r="R38" s="8" t="s">
        <v>0</v>
      </c>
      <c r="S38" s="40">
        <v>9</v>
      </c>
      <c r="T38" s="42">
        <f>COUNT(G38:L38)</f>
        <v>6</v>
      </c>
    </row>
    <row r="39" spans="1:20" x14ac:dyDescent="0.2">
      <c r="A39" s="40">
        <v>33</v>
      </c>
      <c r="B39" s="40" t="s">
        <v>103</v>
      </c>
      <c r="C39" s="40" t="s">
        <v>62</v>
      </c>
      <c r="D39" s="40" t="s">
        <v>104</v>
      </c>
      <c r="E39" s="40">
        <v>1987</v>
      </c>
      <c r="F39" s="40">
        <v>2019</v>
      </c>
      <c r="G39" s="41">
        <v>3.0405092592592591E-2</v>
      </c>
      <c r="H39" s="41">
        <v>2.3935185185185184E-2</v>
      </c>
      <c r="I39" s="41">
        <v>3.3900462962962966E-2</v>
      </c>
      <c r="J39" s="41">
        <v>2.7372685185185184E-2</v>
      </c>
      <c r="K39" s="41">
        <v>3.1412037037037037E-2</v>
      </c>
      <c r="L39" s="41">
        <v>3.0810185185185187E-2</v>
      </c>
      <c r="M39" s="41">
        <f>SUM(G39:L39)</f>
        <v>0.17783564814814815</v>
      </c>
      <c r="N39" s="45" t="s">
        <v>3603</v>
      </c>
      <c r="O39" s="42">
        <v>33</v>
      </c>
      <c r="P39" s="41">
        <f>SUM(M39/$M$4)</f>
        <v>2.7873926042029486E-3</v>
      </c>
      <c r="Q39" s="40">
        <f>SUM(F39-E39)</f>
        <v>32</v>
      </c>
      <c r="R39" s="8" t="s">
        <v>3625</v>
      </c>
      <c r="S39" s="40">
        <v>13</v>
      </c>
      <c r="T39" s="42">
        <f>COUNT(G39:L39)</f>
        <v>6</v>
      </c>
    </row>
    <row r="40" spans="1:20" x14ac:dyDescent="0.2">
      <c r="A40" s="40">
        <v>34</v>
      </c>
      <c r="B40" s="40" t="s">
        <v>102</v>
      </c>
      <c r="C40" s="40" t="s">
        <v>101</v>
      </c>
      <c r="D40" s="40" t="s">
        <v>98</v>
      </c>
      <c r="E40" s="40">
        <v>1968</v>
      </c>
      <c r="F40" s="40">
        <v>2019</v>
      </c>
      <c r="G40" s="41">
        <v>2.989583333333333E-2</v>
      </c>
      <c r="H40" s="41">
        <v>2.4097222222222225E-2</v>
      </c>
      <c r="I40" s="41">
        <v>3.3796296296296297E-2</v>
      </c>
      <c r="J40" s="41">
        <v>2.7592592592592596E-2</v>
      </c>
      <c r="K40" s="41">
        <v>3.1597222222222221E-2</v>
      </c>
      <c r="L40" s="41">
        <v>3.0856481481481481E-2</v>
      </c>
      <c r="M40" s="41">
        <f>SUM(G40:L40)</f>
        <v>0.17783564814814815</v>
      </c>
      <c r="N40" s="45" t="s">
        <v>3603</v>
      </c>
      <c r="O40" s="42">
        <v>34</v>
      </c>
      <c r="P40" s="41">
        <f>SUM(M40/$M$4)</f>
        <v>2.7873926042029486E-3</v>
      </c>
      <c r="Q40" s="40">
        <f>SUM(F40-E40)</f>
        <v>51</v>
      </c>
      <c r="R40" s="6" t="s">
        <v>3622</v>
      </c>
      <c r="S40" s="40">
        <v>2</v>
      </c>
      <c r="T40" s="42">
        <f>COUNT(G40:L40)</f>
        <v>6</v>
      </c>
    </row>
    <row r="41" spans="1:20" x14ac:dyDescent="0.2">
      <c r="A41" s="40">
        <v>35</v>
      </c>
      <c r="B41" s="40" t="s">
        <v>106</v>
      </c>
      <c r="C41" s="40" t="s">
        <v>105</v>
      </c>
      <c r="D41" s="40" t="s">
        <v>107</v>
      </c>
      <c r="E41" s="40">
        <v>1994</v>
      </c>
      <c r="F41" s="40">
        <v>2019</v>
      </c>
      <c r="G41" s="41">
        <v>2.9930555555555557E-2</v>
      </c>
      <c r="H41" s="41">
        <v>2.3842592592592596E-2</v>
      </c>
      <c r="I41" s="41">
        <v>3.4131944444444444E-2</v>
      </c>
      <c r="J41" s="41">
        <v>2.763888888888889E-2</v>
      </c>
      <c r="K41" s="41">
        <v>3.1620370370370368E-2</v>
      </c>
      <c r="L41" s="41">
        <v>3.1319444444444448E-2</v>
      </c>
      <c r="M41" s="41">
        <f>SUM(G41:L41)</f>
        <v>0.17848379629629632</v>
      </c>
      <c r="N41" s="45" t="s">
        <v>3603</v>
      </c>
      <c r="O41" s="42">
        <v>35</v>
      </c>
      <c r="P41" s="41">
        <f>SUM(M41/$M$4)</f>
        <v>2.797551666086149E-3</v>
      </c>
      <c r="Q41" s="40">
        <f>SUM(F41-E41)</f>
        <v>25</v>
      </c>
      <c r="R41" s="8" t="s">
        <v>0</v>
      </c>
      <c r="S41" s="40">
        <v>10</v>
      </c>
      <c r="T41" s="42">
        <f>COUNT(G41:L41)</f>
        <v>6</v>
      </c>
    </row>
    <row r="42" spans="1:20" x14ac:dyDescent="0.2">
      <c r="A42" s="40">
        <v>36</v>
      </c>
      <c r="B42" s="40" t="s">
        <v>114</v>
      </c>
      <c r="C42" s="40" t="s">
        <v>11</v>
      </c>
      <c r="D42" s="40" t="s">
        <v>115</v>
      </c>
      <c r="E42" s="40">
        <v>1984</v>
      </c>
      <c r="F42" s="40">
        <v>2019</v>
      </c>
      <c r="G42" s="41">
        <v>3.0011574074074076E-2</v>
      </c>
      <c r="H42" s="41">
        <v>2.3784722222222221E-2</v>
      </c>
      <c r="I42" s="41">
        <v>3.4004629629629628E-2</v>
      </c>
      <c r="J42" s="41">
        <v>2.763888888888889E-2</v>
      </c>
      <c r="K42" s="41">
        <v>3.2037037037037037E-2</v>
      </c>
      <c r="L42" s="41">
        <v>3.1539351851851853E-2</v>
      </c>
      <c r="M42" s="41">
        <f>SUM(G42:L42)</f>
        <v>0.17901620370370372</v>
      </c>
      <c r="N42" s="45" t="s">
        <v>3603</v>
      </c>
      <c r="O42" s="42">
        <v>36</v>
      </c>
      <c r="P42" s="41">
        <f>SUM(M42/$M$4)</f>
        <v>2.8058966097759203E-3</v>
      </c>
      <c r="Q42" s="40">
        <f>SUM(F42-E42)</f>
        <v>35</v>
      </c>
      <c r="R42" s="8" t="s">
        <v>3625</v>
      </c>
      <c r="S42" s="40">
        <v>14</v>
      </c>
      <c r="T42" s="42">
        <f>COUNT(G42:L42)</f>
        <v>6</v>
      </c>
    </row>
    <row r="43" spans="1:20" x14ac:dyDescent="0.2">
      <c r="A43" s="40">
        <v>37</v>
      </c>
      <c r="B43" s="40" t="s">
        <v>117</v>
      </c>
      <c r="C43" s="40" t="s">
        <v>116</v>
      </c>
      <c r="D43" s="40" t="s">
        <v>118</v>
      </c>
      <c r="E43" s="40">
        <v>1999</v>
      </c>
      <c r="F43" s="40">
        <v>2019</v>
      </c>
      <c r="G43" s="41">
        <v>3.1018518518518515E-2</v>
      </c>
      <c r="H43" s="41">
        <v>2.4189814814814817E-2</v>
      </c>
      <c r="I43" s="41">
        <v>3.4004629629629628E-2</v>
      </c>
      <c r="J43" s="41">
        <v>2.8009259259259262E-2</v>
      </c>
      <c r="K43" s="41">
        <v>3.1377314814814809E-2</v>
      </c>
      <c r="L43" s="41">
        <v>3.0567129629629628E-2</v>
      </c>
      <c r="M43" s="41">
        <f>SUM(G43:L43)</f>
        <v>0.17916666666666667</v>
      </c>
      <c r="N43" s="45" t="s">
        <v>3603</v>
      </c>
      <c r="O43" s="42">
        <v>37</v>
      </c>
      <c r="P43" s="41">
        <f>SUM(M43/$M$4)</f>
        <v>2.808254963427377E-3</v>
      </c>
      <c r="Q43" s="40">
        <f>SUM(F43-E43)</f>
        <v>20</v>
      </c>
      <c r="R43" s="8" t="s">
        <v>0</v>
      </c>
      <c r="S43" s="40">
        <v>11</v>
      </c>
      <c r="T43" s="42">
        <f>COUNT(G43:L43)</f>
        <v>6</v>
      </c>
    </row>
    <row r="44" spans="1:20" x14ac:dyDescent="0.2">
      <c r="A44" s="40">
        <v>38</v>
      </c>
      <c r="B44" s="40" t="s">
        <v>120</v>
      </c>
      <c r="C44" s="40" t="s">
        <v>119</v>
      </c>
      <c r="D44" s="40" t="s">
        <v>67</v>
      </c>
      <c r="E44" s="40">
        <v>1959</v>
      </c>
      <c r="F44" s="40">
        <v>2019</v>
      </c>
      <c r="G44" s="41">
        <v>3.0624999999999999E-2</v>
      </c>
      <c r="H44" s="41">
        <v>2.4305555555555556E-2</v>
      </c>
      <c r="I44" s="41">
        <v>3.3958333333333333E-2</v>
      </c>
      <c r="J44" s="41">
        <v>2.809027777777778E-2</v>
      </c>
      <c r="K44" s="41">
        <v>3.1574074074074074E-2</v>
      </c>
      <c r="L44" s="41">
        <v>3.0879629629629632E-2</v>
      </c>
      <c r="M44" s="41">
        <f>SUM(G44:L44)</f>
        <v>0.17943287037037037</v>
      </c>
      <c r="N44" s="45" t="s">
        <v>3603</v>
      </c>
      <c r="O44" s="42">
        <v>38</v>
      </c>
      <c r="P44" s="41">
        <f>SUM(M44/$M$4)</f>
        <v>2.8124274352722628E-3</v>
      </c>
      <c r="Q44" s="40">
        <f>SUM(F44-E44)</f>
        <v>60</v>
      </c>
      <c r="R44" s="6" t="s">
        <v>3621</v>
      </c>
      <c r="S44" s="40">
        <v>1</v>
      </c>
      <c r="T44" s="42">
        <f>COUNT(G44:L44)</f>
        <v>6</v>
      </c>
    </row>
    <row r="45" spans="1:20" x14ac:dyDescent="0.2">
      <c r="A45" s="40">
        <v>39</v>
      </c>
      <c r="B45" s="40" t="s">
        <v>122</v>
      </c>
      <c r="C45" s="40" t="s">
        <v>121</v>
      </c>
      <c r="D45" s="40" t="s">
        <v>123</v>
      </c>
      <c r="E45" s="40">
        <v>1972</v>
      </c>
      <c r="F45" s="40">
        <v>2019</v>
      </c>
      <c r="G45" s="41">
        <v>3.0405092592592591E-2</v>
      </c>
      <c r="H45" s="41">
        <v>2.3958333333333331E-2</v>
      </c>
      <c r="I45" s="41">
        <v>3.3981481481481481E-2</v>
      </c>
      <c r="J45" s="41">
        <v>2.7916666666666669E-2</v>
      </c>
      <c r="K45" s="41">
        <v>3.1944444444444449E-2</v>
      </c>
      <c r="L45" s="41">
        <v>3.1261574074074074E-2</v>
      </c>
      <c r="M45" s="41">
        <f>SUM(G45:L45)</f>
        <v>0.1794675925925926</v>
      </c>
      <c r="N45" s="45" t="s">
        <v>3603</v>
      </c>
      <c r="O45" s="42">
        <v>39</v>
      </c>
      <c r="P45" s="41">
        <f>SUM(M45/$M$4)</f>
        <v>2.8129716707302912E-3</v>
      </c>
      <c r="Q45" s="40">
        <f>SUM(F45-E45)</f>
        <v>47</v>
      </c>
      <c r="R45" s="8" t="s">
        <v>3624</v>
      </c>
      <c r="S45" s="40">
        <v>11</v>
      </c>
      <c r="T45" s="42">
        <f>COUNT(G45:L45)</f>
        <v>6</v>
      </c>
    </row>
    <row r="46" spans="1:20" x14ac:dyDescent="0.2">
      <c r="A46" s="40">
        <v>40</v>
      </c>
      <c r="B46" s="40" t="s">
        <v>124</v>
      </c>
      <c r="C46" s="40" t="s">
        <v>1</v>
      </c>
      <c r="D46" s="40" t="s">
        <v>125</v>
      </c>
      <c r="E46" s="40">
        <v>1972</v>
      </c>
      <c r="F46" s="40">
        <v>2019</v>
      </c>
      <c r="G46" s="41">
        <v>3.078703703703704E-2</v>
      </c>
      <c r="H46" s="41">
        <v>2.4120370370370372E-2</v>
      </c>
      <c r="I46" s="41">
        <v>3.453703703703704E-2</v>
      </c>
      <c r="J46" s="41">
        <v>2.7650462962962963E-2</v>
      </c>
      <c r="K46" s="41">
        <v>3.15625E-2</v>
      </c>
      <c r="L46" s="41">
        <v>3.0914351851851849E-2</v>
      </c>
      <c r="M46" s="41">
        <f>SUM(G46:L46)</f>
        <v>0.17957175925925925</v>
      </c>
      <c r="N46" s="45" t="s">
        <v>3603</v>
      </c>
      <c r="O46" s="42">
        <v>40</v>
      </c>
      <c r="P46" s="41">
        <f>SUM(M46/$M$4)</f>
        <v>2.8146043771043769E-3</v>
      </c>
      <c r="Q46" s="40">
        <f>SUM(F46-E46)</f>
        <v>47</v>
      </c>
      <c r="R46" s="8" t="s">
        <v>3624</v>
      </c>
      <c r="S46" s="40">
        <v>12</v>
      </c>
      <c r="T46" s="42">
        <f>COUNT(G46:L46)</f>
        <v>6</v>
      </c>
    </row>
    <row r="47" spans="1:20" x14ac:dyDescent="0.2">
      <c r="A47" s="40">
        <v>41</v>
      </c>
      <c r="B47" s="40" t="s">
        <v>127</v>
      </c>
      <c r="C47" s="40" t="s">
        <v>126</v>
      </c>
      <c r="D47" s="40" t="s">
        <v>74</v>
      </c>
      <c r="E47" s="40">
        <v>1992</v>
      </c>
      <c r="F47" s="40">
        <v>2019</v>
      </c>
      <c r="G47" s="41">
        <v>3.0393518518518518E-2</v>
      </c>
      <c r="H47" s="41">
        <v>2.4212962962962964E-2</v>
      </c>
      <c r="I47" s="41">
        <v>3.4201388888888885E-2</v>
      </c>
      <c r="J47" s="41">
        <v>2.7858796296296298E-2</v>
      </c>
      <c r="K47" s="41">
        <v>3.1909722222222221E-2</v>
      </c>
      <c r="L47" s="41">
        <v>3.1296296296296301E-2</v>
      </c>
      <c r="M47" s="41">
        <f>SUM(G47:L47)</f>
        <v>0.17987268518518518</v>
      </c>
      <c r="N47" s="45" t="s">
        <v>3603</v>
      </c>
      <c r="O47" s="42">
        <v>41</v>
      </c>
      <c r="P47" s="41">
        <f>SUM(M47/$M$4)</f>
        <v>2.8193210844072911E-3</v>
      </c>
      <c r="Q47" s="40">
        <f>SUM(F47-E47)</f>
        <v>27</v>
      </c>
      <c r="R47" s="8" t="s">
        <v>0</v>
      </c>
      <c r="S47" s="40">
        <v>12</v>
      </c>
      <c r="T47" s="42">
        <f>COUNT(G47:L47)</f>
        <v>6</v>
      </c>
    </row>
    <row r="48" spans="1:20" x14ac:dyDescent="0.2">
      <c r="A48" s="40">
        <v>42</v>
      </c>
      <c r="B48" s="40" t="s">
        <v>128</v>
      </c>
      <c r="C48" s="40" t="s">
        <v>90</v>
      </c>
      <c r="D48" s="40" t="s">
        <v>129</v>
      </c>
      <c r="E48" s="40">
        <v>1980</v>
      </c>
      <c r="F48" s="40">
        <v>2019</v>
      </c>
      <c r="G48" s="41">
        <v>3.1018518518518515E-2</v>
      </c>
      <c r="H48" s="41">
        <v>2.4039351851851853E-2</v>
      </c>
      <c r="I48" s="41">
        <v>3.4629629629629628E-2</v>
      </c>
      <c r="J48" s="41">
        <v>2.7546296296296294E-2</v>
      </c>
      <c r="K48" s="41">
        <v>3.1944444444444449E-2</v>
      </c>
      <c r="L48" s="41">
        <v>3.1192129629629629E-2</v>
      </c>
      <c r="M48" s="41">
        <f>SUM(G48:L48)</f>
        <v>0.18037037037037038</v>
      </c>
      <c r="N48" s="45" t="s">
        <v>3603</v>
      </c>
      <c r="O48" s="42">
        <v>42</v>
      </c>
      <c r="P48" s="41">
        <f>SUM(M48/$M$4)</f>
        <v>2.827121792639034E-3</v>
      </c>
      <c r="Q48" s="40">
        <f>SUM(F48-E48)</f>
        <v>39</v>
      </c>
      <c r="R48" s="8" t="s">
        <v>3625</v>
      </c>
      <c r="S48" s="40">
        <v>15</v>
      </c>
      <c r="T48" s="42">
        <f>COUNT(G48:L48)</f>
        <v>6</v>
      </c>
    </row>
    <row r="49" spans="1:20" x14ac:dyDescent="0.2">
      <c r="A49" s="40">
        <v>43</v>
      </c>
      <c r="B49" s="40" t="s">
        <v>131</v>
      </c>
      <c r="C49" s="40" t="s">
        <v>130</v>
      </c>
      <c r="D49" s="40" t="s">
        <v>132</v>
      </c>
      <c r="E49" s="40">
        <v>1986</v>
      </c>
      <c r="F49" s="40">
        <v>2019</v>
      </c>
      <c r="G49" s="41">
        <v>3.0312499999999996E-2</v>
      </c>
      <c r="H49" s="41">
        <v>2.6469907407407411E-2</v>
      </c>
      <c r="I49" s="41">
        <v>3.4560185185185187E-2</v>
      </c>
      <c r="J49" s="41">
        <v>2.7372685185185184E-2</v>
      </c>
      <c r="K49" s="41">
        <v>3.1458333333333331E-2</v>
      </c>
      <c r="L49" s="41">
        <v>3.037037037037037E-2</v>
      </c>
      <c r="M49" s="41">
        <f>SUM(G49:L49)</f>
        <v>0.18054398148148149</v>
      </c>
      <c r="N49" s="45" t="s">
        <v>3603</v>
      </c>
      <c r="O49" s="42">
        <v>43</v>
      </c>
      <c r="P49" s="41">
        <f>SUM(M49/$M$4)</f>
        <v>2.8298429699291769E-3</v>
      </c>
      <c r="Q49" s="40">
        <f>SUM(F49-E49)</f>
        <v>33</v>
      </c>
      <c r="R49" s="8" t="s">
        <v>3625</v>
      </c>
      <c r="S49" s="40">
        <v>16</v>
      </c>
      <c r="T49" s="42">
        <f>COUNT(G49:L49)</f>
        <v>6</v>
      </c>
    </row>
    <row r="50" spans="1:20" x14ac:dyDescent="0.2">
      <c r="A50" s="40">
        <v>44</v>
      </c>
      <c r="B50" s="40" t="s">
        <v>135</v>
      </c>
      <c r="C50" s="40" t="s">
        <v>17</v>
      </c>
      <c r="D50" s="40" t="s">
        <v>136</v>
      </c>
      <c r="E50" s="40">
        <v>1976</v>
      </c>
      <c r="F50" s="40">
        <v>2019</v>
      </c>
      <c r="G50" s="41">
        <v>3.0520833333333334E-2</v>
      </c>
      <c r="H50" s="41">
        <v>2.4259259259259258E-2</v>
      </c>
      <c r="I50" s="41">
        <v>3.4606481481481481E-2</v>
      </c>
      <c r="J50" s="41">
        <v>2.8321759259259258E-2</v>
      </c>
      <c r="K50" s="41">
        <v>3.2476851851851847E-2</v>
      </c>
      <c r="L50" s="41">
        <v>3.1354166666666662E-2</v>
      </c>
      <c r="M50" s="41">
        <f>SUM(G50:L50)</f>
        <v>0.18153935185185183</v>
      </c>
      <c r="N50" s="45" t="s">
        <v>3603</v>
      </c>
      <c r="O50" s="42">
        <v>44</v>
      </c>
      <c r="P50" s="41">
        <f>SUM(M50/$M$4)</f>
        <v>2.8454443863926617E-3</v>
      </c>
      <c r="Q50" s="40">
        <f>SUM(F50-E50)</f>
        <v>43</v>
      </c>
      <c r="R50" s="8" t="s">
        <v>3624</v>
      </c>
      <c r="S50" s="40">
        <v>13</v>
      </c>
      <c r="T50" s="42">
        <f>COUNT(G50:L50)</f>
        <v>6</v>
      </c>
    </row>
    <row r="51" spans="1:20" x14ac:dyDescent="0.2">
      <c r="A51" s="40">
        <v>45</v>
      </c>
      <c r="B51" s="40" t="s">
        <v>140</v>
      </c>
      <c r="C51" s="40" t="s">
        <v>126</v>
      </c>
      <c r="D51" s="40" t="s">
        <v>141</v>
      </c>
      <c r="E51" s="40">
        <v>1973</v>
      </c>
      <c r="F51" s="40">
        <v>2019</v>
      </c>
      <c r="G51" s="41">
        <v>3.078703703703704E-2</v>
      </c>
      <c r="H51" s="41">
        <v>2.4467592592592593E-2</v>
      </c>
      <c r="I51" s="41">
        <v>3.4502314814814812E-2</v>
      </c>
      <c r="J51" s="41">
        <v>2.8287037037037038E-2</v>
      </c>
      <c r="K51" s="41">
        <v>3.2268518518518523E-2</v>
      </c>
      <c r="L51" s="41">
        <v>3.1331018518518515E-2</v>
      </c>
      <c r="M51" s="41">
        <f>SUM(G51:L51)</f>
        <v>0.18164351851851854</v>
      </c>
      <c r="N51" s="45" t="s">
        <v>3603</v>
      </c>
      <c r="O51" s="42">
        <v>45</v>
      </c>
      <c r="P51" s="41">
        <f>SUM(M51/$M$4)</f>
        <v>2.8470770927667482E-3</v>
      </c>
      <c r="Q51" s="40">
        <f>SUM(F51-E51)</f>
        <v>46</v>
      </c>
      <c r="R51" s="8" t="s">
        <v>3624</v>
      </c>
      <c r="S51" s="40">
        <v>14</v>
      </c>
      <c r="T51" s="42">
        <f>COUNT(G51:L51)</f>
        <v>6</v>
      </c>
    </row>
    <row r="52" spans="1:20" x14ac:dyDescent="0.2">
      <c r="A52" s="40">
        <v>46</v>
      </c>
      <c r="B52" s="40" t="s">
        <v>143</v>
      </c>
      <c r="C52" s="40" t="s">
        <v>142</v>
      </c>
      <c r="D52" s="40" t="s">
        <v>144</v>
      </c>
      <c r="E52" s="40">
        <v>1978</v>
      </c>
      <c r="F52" s="40">
        <v>2019</v>
      </c>
      <c r="G52" s="41">
        <v>3.0439814814814819E-2</v>
      </c>
      <c r="H52" s="41">
        <v>2.4131944444444445E-2</v>
      </c>
      <c r="I52" s="41">
        <v>3.4351851851851849E-2</v>
      </c>
      <c r="J52" s="41">
        <v>2.8252314814814813E-2</v>
      </c>
      <c r="K52" s="41">
        <v>3.2939814814814811E-2</v>
      </c>
      <c r="L52" s="41">
        <v>3.1574074074074074E-2</v>
      </c>
      <c r="M52" s="41">
        <f>SUM(G52:L52)</f>
        <v>0.18168981481481483</v>
      </c>
      <c r="N52" s="45" t="s">
        <v>3603</v>
      </c>
      <c r="O52" s="42">
        <v>46</v>
      </c>
      <c r="P52" s="41">
        <f>SUM(M52/$M$4)</f>
        <v>2.8478027400441193E-3</v>
      </c>
      <c r="Q52" s="40">
        <f>SUM(F52-E52)</f>
        <v>41</v>
      </c>
      <c r="R52" s="8" t="s">
        <v>3624</v>
      </c>
      <c r="S52" s="40">
        <v>15</v>
      </c>
      <c r="T52" s="42">
        <f>COUNT(G52:L52)</f>
        <v>6</v>
      </c>
    </row>
    <row r="53" spans="1:20" x14ac:dyDescent="0.2">
      <c r="A53" s="40">
        <v>47</v>
      </c>
      <c r="B53" s="40" t="s">
        <v>145</v>
      </c>
      <c r="C53" s="40" t="s">
        <v>25</v>
      </c>
      <c r="D53" s="40" t="s">
        <v>7</v>
      </c>
      <c r="E53" s="40">
        <v>1970</v>
      </c>
      <c r="F53" s="40">
        <v>2019</v>
      </c>
      <c r="G53" s="41">
        <v>3.0949074074074077E-2</v>
      </c>
      <c r="H53" s="41">
        <v>2.462962962962963E-2</v>
      </c>
      <c r="I53" s="41">
        <v>3.4780092592592592E-2</v>
      </c>
      <c r="J53" s="41">
        <v>2.8020833333333332E-2</v>
      </c>
      <c r="K53" s="41">
        <v>3.2442129629629633E-2</v>
      </c>
      <c r="L53" s="41">
        <v>3.0949074074074077E-2</v>
      </c>
      <c r="M53" s="41">
        <f>SUM(G53:L53)</f>
        <v>0.18177083333333333</v>
      </c>
      <c r="N53" s="45" t="s">
        <v>3603</v>
      </c>
      <c r="O53" s="42">
        <v>47</v>
      </c>
      <c r="P53" s="41">
        <f>SUM(M53/$M$4)</f>
        <v>2.8490726227795192E-3</v>
      </c>
      <c r="Q53" s="40">
        <f>SUM(F53-E53)</f>
        <v>49</v>
      </c>
      <c r="R53" s="8" t="s">
        <v>3624</v>
      </c>
      <c r="S53" s="40">
        <v>16</v>
      </c>
      <c r="T53" s="42">
        <f>COUNT(G53:L53)</f>
        <v>6</v>
      </c>
    </row>
    <row r="54" spans="1:20" x14ac:dyDescent="0.2">
      <c r="A54" s="40">
        <v>48</v>
      </c>
      <c r="B54" s="40" t="s">
        <v>146</v>
      </c>
      <c r="C54" s="40" t="s">
        <v>25</v>
      </c>
      <c r="D54" s="40" t="s">
        <v>147</v>
      </c>
      <c r="E54" s="40">
        <v>1968</v>
      </c>
      <c r="F54" s="40">
        <v>2019</v>
      </c>
      <c r="G54" s="41">
        <v>3.0624999999999999E-2</v>
      </c>
      <c r="H54" s="41">
        <v>2.4479166666666666E-2</v>
      </c>
      <c r="I54" s="41">
        <v>3.5208333333333335E-2</v>
      </c>
      <c r="J54" s="41">
        <v>2.8067129629629626E-2</v>
      </c>
      <c r="K54" s="41">
        <v>3.2326388888888884E-2</v>
      </c>
      <c r="L54" s="41">
        <v>3.1168981481481482E-2</v>
      </c>
      <c r="M54" s="41">
        <f>SUM(G54:L54)</f>
        <v>0.18187499999999998</v>
      </c>
      <c r="N54" s="45" t="s">
        <v>3603</v>
      </c>
      <c r="O54" s="42">
        <v>48</v>
      </c>
      <c r="P54" s="41">
        <f>SUM(M54/$M$4)</f>
        <v>2.8507053291536044E-3</v>
      </c>
      <c r="Q54" s="40">
        <f>SUM(F54-E54)</f>
        <v>51</v>
      </c>
      <c r="R54" s="6" t="s">
        <v>3622</v>
      </c>
      <c r="S54" s="40">
        <v>3</v>
      </c>
      <c r="T54" s="42">
        <f>COUNT(G54:L54)</f>
        <v>6</v>
      </c>
    </row>
    <row r="55" spans="1:20" x14ac:dyDescent="0.2">
      <c r="A55" s="40">
        <v>49</v>
      </c>
      <c r="B55" s="40" t="s">
        <v>149</v>
      </c>
      <c r="C55" s="40" t="s">
        <v>148</v>
      </c>
      <c r="D55" s="40" t="s">
        <v>150</v>
      </c>
      <c r="E55" s="40">
        <v>1996</v>
      </c>
      <c r="F55" s="40">
        <v>2019</v>
      </c>
      <c r="G55" s="41">
        <v>3.1979166666666663E-2</v>
      </c>
      <c r="H55" s="41">
        <v>2.4479166666666666E-2</v>
      </c>
      <c r="I55" s="41">
        <v>3.4652777777777775E-2</v>
      </c>
      <c r="J55" s="41">
        <v>2.8506944444444442E-2</v>
      </c>
      <c r="K55" s="41">
        <v>3.1469907407407412E-2</v>
      </c>
      <c r="L55" s="41">
        <v>3.0879629629629632E-2</v>
      </c>
      <c r="M55" s="41">
        <f>SUM(G55:L55)</f>
        <v>0.1819675925925926</v>
      </c>
      <c r="N55" s="45" t="s">
        <v>3603</v>
      </c>
      <c r="O55" s="42">
        <v>49</v>
      </c>
      <c r="P55" s="41">
        <f>SUM(M55/$M$4)</f>
        <v>2.8521566237083478E-3</v>
      </c>
      <c r="Q55" s="40">
        <f>SUM(F55-E55)</f>
        <v>23</v>
      </c>
      <c r="R55" s="8" t="s">
        <v>0</v>
      </c>
      <c r="S55" s="40">
        <v>13</v>
      </c>
      <c r="T55" s="42">
        <f>COUNT(G55:L55)</f>
        <v>6</v>
      </c>
    </row>
    <row r="56" spans="1:20" x14ac:dyDescent="0.2">
      <c r="A56" s="40">
        <v>50</v>
      </c>
      <c r="B56" s="40" t="s">
        <v>152</v>
      </c>
      <c r="C56" s="40" t="s">
        <v>151</v>
      </c>
      <c r="D56" s="40" t="s">
        <v>153</v>
      </c>
      <c r="E56" s="40">
        <v>1968</v>
      </c>
      <c r="F56" s="40">
        <v>2019</v>
      </c>
      <c r="G56" s="41">
        <v>3.096064814814815E-2</v>
      </c>
      <c r="H56" s="41">
        <v>2.3981481481481479E-2</v>
      </c>
      <c r="I56" s="41">
        <v>3.4780092592592592E-2</v>
      </c>
      <c r="J56" s="41">
        <v>2.8275462962962964E-2</v>
      </c>
      <c r="K56" s="41">
        <v>3.259259259259259E-2</v>
      </c>
      <c r="L56" s="41">
        <v>3.1539351851851853E-2</v>
      </c>
      <c r="M56" s="41">
        <f>SUM(G56:L56)</f>
        <v>0.18212962962962964</v>
      </c>
      <c r="N56" s="45" t="s">
        <v>3603</v>
      </c>
      <c r="O56" s="42">
        <v>50</v>
      </c>
      <c r="P56" s="41">
        <f>SUM(M56/$M$4)</f>
        <v>2.854696389179148E-3</v>
      </c>
      <c r="Q56" s="40">
        <f>SUM(F56-E56)</f>
        <v>51</v>
      </c>
      <c r="R56" s="6" t="s">
        <v>3622</v>
      </c>
      <c r="S56" s="40">
        <v>4</v>
      </c>
      <c r="T56" s="42">
        <f>COUNT(G56:L56)</f>
        <v>6</v>
      </c>
    </row>
    <row r="57" spans="1:20" x14ac:dyDescent="0.2">
      <c r="A57" s="40">
        <v>51</v>
      </c>
      <c r="B57" s="40" t="s">
        <v>160</v>
      </c>
      <c r="C57" s="40" t="s">
        <v>21</v>
      </c>
      <c r="D57" s="40" t="s">
        <v>161</v>
      </c>
      <c r="E57" s="40">
        <v>1971</v>
      </c>
      <c r="F57" s="40">
        <v>2019</v>
      </c>
      <c r="G57" s="41">
        <v>3.0821759259259257E-2</v>
      </c>
      <c r="H57" s="41">
        <v>2.4675925925925924E-2</v>
      </c>
      <c r="I57" s="41">
        <v>3.4652777777777775E-2</v>
      </c>
      <c r="J57" s="41">
        <v>2.8194444444444442E-2</v>
      </c>
      <c r="K57" s="41">
        <v>3.243055555555556E-2</v>
      </c>
      <c r="L57" s="41">
        <v>3.1597222222222221E-2</v>
      </c>
      <c r="M57" s="41">
        <f>SUM(G57:L57)</f>
        <v>0.18237268518518518</v>
      </c>
      <c r="N57" s="45" t="s">
        <v>3603</v>
      </c>
      <c r="O57" s="42">
        <v>51</v>
      </c>
      <c r="P57" s="41">
        <f>SUM(M57/$M$4)</f>
        <v>2.8585060373853477E-3</v>
      </c>
      <c r="Q57" s="40">
        <f>SUM(F57-E57)</f>
        <v>48</v>
      </c>
      <c r="R57" s="8" t="s">
        <v>3624</v>
      </c>
      <c r="S57" s="40">
        <v>17</v>
      </c>
      <c r="T57" s="42">
        <f>COUNT(G57:L57)</f>
        <v>6</v>
      </c>
    </row>
    <row r="58" spans="1:20" x14ac:dyDescent="0.2">
      <c r="A58" s="40">
        <v>52</v>
      </c>
      <c r="B58" s="40" t="s">
        <v>158</v>
      </c>
      <c r="C58" s="40" t="s">
        <v>157</v>
      </c>
      <c r="D58" s="40" t="s">
        <v>159</v>
      </c>
      <c r="E58" s="40">
        <v>1991</v>
      </c>
      <c r="F58" s="40">
        <v>2019</v>
      </c>
      <c r="G58" s="41">
        <v>3.1863425925925927E-2</v>
      </c>
      <c r="H58" s="41">
        <v>2.4571759259259262E-2</v>
      </c>
      <c r="I58" s="41">
        <v>3.4664351851851849E-2</v>
      </c>
      <c r="J58" s="41">
        <v>2.8067129629629626E-2</v>
      </c>
      <c r="K58" s="41">
        <v>3.1747685185185184E-2</v>
      </c>
      <c r="L58" s="41">
        <v>3.1458333333333331E-2</v>
      </c>
      <c r="M58" s="41">
        <f>SUM(G58:L58)</f>
        <v>0.18237268518518518</v>
      </c>
      <c r="N58" s="45" t="s">
        <v>3603</v>
      </c>
      <c r="O58" s="42">
        <v>52</v>
      </c>
      <c r="P58" s="41">
        <f>SUM(M58/$M$4)</f>
        <v>2.8585060373853477E-3</v>
      </c>
      <c r="Q58" s="40">
        <f>SUM(F58-E58)</f>
        <v>28</v>
      </c>
      <c r="R58" s="8" t="s">
        <v>0</v>
      </c>
      <c r="S58" s="40">
        <v>14</v>
      </c>
      <c r="T58" s="42">
        <f>COUNT(G58:L58)</f>
        <v>6</v>
      </c>
    </row>
    <row r="59" spans="1:20" x14ac:dyDescent="0.2">
      <c r="A59" s="40">
        <v>53</v>
      </c>
      <c r="B59" s="40" t="s">
        <v>163</v>
      </c>
      <c r="C59" s="40" t="s">
        <v>162</v>
      </c>
      <c r="D59" s="40" t="s">
        <v>164</v>
      </c>
      <c r="E59" s="40">
        <v>1994</v>
      </c>
      <c r="F59" s="40">
        <v>2019</v>
      </c>
      <c r="G59" s="41">
        <v>3.1481481481481485E-2</v>
      </c>
      <c r="H59" s="41">
        <v>2.4606481481481479E-2</v>
      </c>
      <c r="I59" s="41">
        <v>3.4583333333333334E-2</v>
      </c>
      <c r="J59" s="41">
        <v>2.8171296296296302E-2</v>
      </c>
      <c r="K59" s="41">
        <v>3.2094907407407412E-2</v>
      </c>
      <c r="L59" s="41">
        <v>3.1620370370370368E-2</v>
      </c>
      <c r="M59" s="41">
        <f>SUM(G59:L59)</f>
        <v>0.18255787037037041</v>
      </c>
      <c r="N59" s="45" t="s">
        <v>3603</v>
      </c>
      <c r="O59" s="42">
        <v>53</v>
      </c>
      <c r="P59" s="41">
        <f>SUM(M59/$M$4)</f>
        <v>2.8614086264948341E-3</v>
      </c>
      <c r="Q59" s="40">
        <f>SUM(F59-E59)</f>
        <v>25</v>
      </c>
      <c r="R59" s="8" t="s">
        <v>0</v>
      </c>
      <c r="S59" s="40">
        <v>15</v>
      </c>
      <c r="T59" s="42">
        <f>COUNT(G59:L59)</f>
        <v>6</v>
      </c>
    </row>
    <row r="60" spans="1:20" x14ac:dyDescent="0.2">
      <c r="A60" s="40">
        <v>54</v>
      </c>
      <c r="B60" s="40" t="s">
        <v>165</v>
      </c>
      <c r="C60" s="40" t="s">
        <v>78</v>
      </c>
      <c r="D60" s="40" t="s">
        <v>1745</v>
      </c>
      <c r="E60" s="40">
        <v>1971</v>
      </c>
      <c r="F60" s="40">
        <v>2019</v>
      </c>
      <c r="G60" s="41">
        <v>3.1041666666666665E-2</v>
      </c>
      <c r="H60" s="41">
        <v>2.4421296296296292E-2</v>
      </c>
      <c r="I60" s="41">
        <v>3.5023148148148144E-2</v>
      </c>
      <c r="J60" s="41">
        <v>2.8425925925925924E-2</v>
      </c>
      <c r="K60" s="41">
        <v>3.2372685185185185E-2</v>
      </c>
      <c r="L60" s="41">
        <v>3.1412037037037037E-2</v>
      </c>
      <c r="M60" s="41">
        <f>SUM(G60:L60)</f>
        <v>0.18269675925925927</v>
      </c>
      <c r="N60" s="45" t="s">
        <v>3603</v>
      </c>
      <c r="O60" s="42">
        <v>54</v>
      </c>
      <c r="P60" s="41">
        <f>SUM(M60/$M$4)</f>
        <v>2.8635855683269477E-3</v>
      </c>
      <c r="Q60" s="40">
        <f>SUM(F60-E60)</f>
        <v>48</v>
      </c>
      <c r="R60" s="8" t="s">
        <v>3624</v>
      </c>
      <c r="S60" s="40">
        <v>18</v>
      </c>
      <c r="T60" s="42">
        <f>COUNT(G60:L60)</f>
        <v>6</v>
      </c>
    </row>
    <row r="61" spans="1:20" x14ac:dyDescent="0.2">
      <c r="A61" s="40">
        <v>55</v>
      </c>
      <c r="B61" s="40" t="s">
        <v>167</v>
      </c>
      <c r="C61" s="40" t="s">
        <v>166</v>
      </c>
      <c r="D61" s="40" t="s">
        <v>70</v>
      </c>
      <c r="E61" s="40">
        <v>1968</v>
      </c>
      <c r="F61" s="40">
        <v>2019</v>
      </c>
      <c r="G61" s="41">
        <v>3.1215277777777783E-2</v>
      </c>
      <c r="H61" s="41">
        <v>2.4571759259259262E-2</v>
      </c>
      <c r="I61" s="41">
        <v>3.471064814814815E-2</v>
      </c>
      <c r="J61" s="41">
        <v>2.8252314814814813E-2</v>
      </c>
      <c r="K61" s="41">
        <v>3.2314814814814817E-2</v>
      </c>
      <c r="L61" s="41">
        <v>3.1689814814814816E-2</v>
      </c>
      <c r="M61" s="41">
        <f>SUM(G61:L61)</f>
        <v>0.18275462962962963</v>
      </c>
      <c r="N61" s="45" t="s">
        <v>3603</v>
      </c>
      <c r="O61" s="42">
        <v>55</v>
      </c>
      <c r="P61" s="41">
        <f>SUM(M61/$M$4)</f>
        <v>2.8644926274236618E-3</v>
      </c>
      <c r="Q61" s="40">
        <f>SUM(F61-E61)</f>
        <v>51</v>
      </c>
      <c r="R61" s="6" t="s">
        <v>3622</v>
      </c>
      <c r="S61" s="40">
        <v>5</v>
      </c>
      <c r="T61" s="42">
        <f>COUNT(G61:L61)</f>
        <v>6</v>
      </c>
    </row>
    <row r="62" spans="1:20" x14ac:dyDescent="0.2">
      <c r="A62" s="40">
        <v>56</v>
      </c>
      <c r="B62" s="40" t="s">
        <v>168</v>
      </c>
      <c r="C62" s="40" t="s">
        <v>96</v>
      </c>
      <c r="D62" s="40" t="s">
        <v>169</v>
      </c>
      <c r="E62" s="40">
        <v>1988</v>
      </c>
      <c r="F62" s="40">
        <v>2019</v>
      </c>
      <c r="G62" s="41">
        <v>3.096064814814815E-2</v>
      </c>
      <c r="H62" s="41">
        <v>2.4432870370370369E-2</v>
      </c>
      <c r="I62" s="41">
        <v>3.4814814814814812E-2</v>
      </c>
      <c r="J62" s="41">
        <v>2.8240740740740736E-2</v>
      </c>
      <c r="K62" s="41">
        <v>3.2754629629629627E-2</v>
      </c>
      <c r="L62" s="41">
        <v>3.1585648148148147E-2</v>
      </c>
      <c r="M62" s="41">
        <f>SUM(G62:L62)</f>
        <v>0.18278935185185186</v>
      </c>
      <c r="N62" s="45" t="s">
        <v>3603</v>
      </c>
      <c r="O62" s="42">
        <v>56</v>
      </c>
      <c r="P62" s="41">
        <f>SUM(M62/$M$4)</f>
        <v>2.8650368628816902E-3</v>
      </c>
      <c r="Q62" s="40">
        <f>SUM(F62-E62)</f>
        <v>31</v>
      </c>
      <c r="R62" s="8" t="s">
        <v>3625</v>
      </c>
      <c r="S62" s="40">
        <v>17</v>
      </c>
      <c r="T62" s="42">
        <f>COUNT(G62:L62)</f>
        <v>6</v>
      </c>
    </row>
    <row r="63" spans="1:20" x14ac:dyDescent="0.2">
      <c r="A63" s="40">
        <v>57</v>
      </c>
      <c r="B63" s="40" t="s">
        <v>170</v>
      </c>
      <c r="C63" s="40" t="s">
        <v>8</v>
      </c>
      <c r="D63" s="40" t="s">
        <v>159</v>
      </c>
      <c r="E63" s="40">
        <v>1988</v>
      </c>
      <c r="F63" s="40">
        <v>2019</v>
      </c>
      <c r="G63" s="41">
        <v>3.1145833333333334E-2</v>
      </c>
      <c r="H63" s="41">
        <v>2.461805555555556E-2</v>
      </c>
      <c r="I63" s="41">
        <v>3.4664351851851849E-2</v>
      </c>
      <c r="J63" s="41">
        <v>2.8310185185185185E-2</v>
      </c>
      <c r="K63" s="41">
        <v>3.3136574074074075E-2</v>
      </c>
      <c r="L63" s="41">
        <v>3.107638888888889E-2</v>
      </c>
      <c r="M63" s="41">
        <f>SUM(G63:L63)</f>
        <v>0.1829513888888889</v>
      </c>
      <c r="N63" s="45" t="s">
        <v>3603</v>
      </c>
      <c r="O63" s="42">
        <v>57</v>
      </c>
      <c r="P63" s="41">
        <f>SUM(M63/$M$4)</f>
        <v>2.8675766283524904E-3</v>
      </c>
      <c r="Q63" s="40">
        <f>SUM(F63-E63)</f>
        <v>31</v>
      </c>
      <c r="R63" s="8" t="s">
        <v>3625</v>
      </c>
      <c r="S63" s="40">
        <v>18</v>
      </c>
      <c r="T63" s="42">
        <f>COUNT(G63:L63)</f>
        <v>6</v>
      </c>
    </row>
    <row r="64" spans="1:20" x14ac:dyDescent="0.2">
      <c r="A64" s="40">
        <v>58</v>
      </c>
      <c r="B64" s="40" t="s">
        <v>171</v>
      </c>
      <c r="C64" s="40" t="s">
        <v>287</v>
      </c>
      <c r="D64" s="40" t="s">
        <v>4065</v>
      </c>
      <c r="E64" s="40">
        <v>1974</v>
      </c>
      <c r="F64" s="40">
        <v>2019</v>
      </c>
      <c r="G64" s="41">
        <v>3.1493055555555559E-2</v>
      </c>
      <c r="H64" s="41">
        <v>2.4432870370370369E-2</v>
      </c>
      <c r="I64" s="41">
        <v>3.4606481481481481E-2</v>
      </c>
      <c r="J64" s="41">
        <v>2.8483796296296295E-2</v>
      </c>
      <c r="K64" s="41">
        <v>3.2303240740740737E-2</v>
      </c>
      <c r="L64" s="41">
        <v>3.1643518518518522E-2</v>
      </c>
      <c r="M64" s="41">
        <f>SUM(G64:L64)</f>
        <v>0.18296296296296297</v>
      </c>
      <c r="N64" s="45" t="s">
        <v>3603</v>
      </c>
      <c r="O64" s="42">
        <v>58</v>
      </c>
      <c r="P64" s="41">
        <f>SUM(M64/$M$4)</f>
        <v>2.8677580401718331E-3</v>
      </c>
      <c r="Q64" s="40">
        <f>SUM(F64-E64)</f>
        <v>45</v>
      </c>
      <c r="R64" s="8" t="s">
        <v>3624</v>
      </c>
      <c r="S64" s="40">
        <v>19</v>
      </c>
      <c r="T64" s="42">
        <f>COUNT(G64:L64)</f>
        <v>6</v>
      </c>
    </row>
    <row r="65" spans="1:20" x14ac:dyDescent="0.2">
      <c r="A65" s="40">
        <v>59</v>
      </c>
      <c r="B65" s="40" t="s">
        <v>173</v>
      </c>
      <c r="C65" s="40" t="s">
        <v>172</v>
      </c>
      <c r="D65" s="40" t="s">
        <v>174</v>
      </c>
      <c r="E65" s="40">
        <v>1973</v>
      </c>
      <c r="F65" s="40">
        <v>2019</v>
      </c>
      <c r="G65" s="41">
        <v>3.1030092592592592E-2</v>
      </c>
      <c r="H65" s="41">
        <v>2.4606481481481479E-2</v>
      </c>
      <c r="I65" s="41">
        <v>3.4571759259259253E-2</v>
      </c>
      <c r="J65" s="41">
        <v>2.8518518518518523E-2</v>
      </c>
      <c r="K65" s="41">
        <v>3.2418981481481479E-2</v>
      </c>
      <c r="L65" s="41">
        <v>3.1979166666666663E-2</v>
      </c>
      <c r="M65" s="41">
        <f>SUM(G65:L65)</f>
        <v>0.18312500000000001</v>
      </c>
      <c r="N65" s="45" t="s">
        <v>3603</v>
      </c>
      <c r="O65" s="42">
        <v>59</v>
      </c>
      <c r="P65" s="41">
        <f>SUM(M65/$M$4)</f>
        <v>2.8702978056426333E-3</v>
      </c>
      <c r="Q65" s="40">
        <f>SUM(F65-E65)</f>
        <v>46</v>
      </c>
      <c r="R65" s="8" t="s">
        <v>3624</v>
      </c>
      <c r="S65" s="40">
        <v>20</v>
      </c>
      <c r="T65" s="42">
        <f>COUNT(G65:L65)</f>
        <v>6</v>
      </c>
    </row>
    <row r="66" spans="1:20" x14ac:dyDescent="0.2">
      <c r="A66" s="40">
        <v>60</v>
      </c>
      <c r="B66" s="40" t="s">
        <v>175</v>
      </c>
      <c r="C66" s="40" t="s">
        <v>90</v>
      </c>
      <c r="D66" s="40" t="s">
        <v>7</v>
      </c>
      <c r="E66" s="40">
        <v>1966</v>
      </c>
      <c r="F66" s="40">
        <v>2019</v>
      </c>
      <c r="G66" s="41">
        <v>3.0937499999999996E-2</v>
      </c>
      <c r="H66" s="41">
        <v>2.480324074074074E-2</v>
      </c>
      <c r="I66" s="41">
        <v>3.4780092592592592E-2</v>
      </c>
      <c r="J66" s="41">
        <v>2.8275462962962964E-2</v>
      </c>
      <c r="K66" s="41">
        <v>3.2476851851851847E-2</v>
      </c>
      <c r="L66" s="41">
        <v>3.1863425925925927E-2</v>
      </c>
      <c r="M66" s="41">
        <f>SUM(G66:L66)</f>
        <v>0.18313657407407405</v>
      </c>
      <c r="N66" s="45" t="s">
        <v>3603</v>
      </c>
      <c r="O66" s="42">
        <v>60</v>
      </c>
      <c r="P66" s="41">
        <f>SUM(M66/$M$4)</f>
        <v>2.8704792174619755E-3</v>
      </c>
      <c r="Q66" s="40">
        <f>SUM(F66-E66)</f>
        <v>53</v>
      </c>
      <c r="R66" s="6" t="s">
        <v>3622</v>
      </c>
      <c r="S66" s="40">
        <v>6</v>
      </c>
      <c r="T66" s="42">
        <f>COUNT(G66:L66)</f>
        <v>6</v>
      </c>
    </row>
    <row r="67" spans="1:20" x14ac:dyDescent="0.2">
      <c r="A67" s="40">
        <v>61</v>
      </c>
      <c r="B67" s="40" t="s">
        <v>148</v>
      </c>
      <c r="C67" s="40" t="s">
        <v>142</v>
      </c>
      <c r="D67" s="40" t="s">
        <v>176</v>
      </c>
      <c r="E67" s="40">
        <v>1971</v>
      </c>
      <c r="F67" s="40">
        <v>2019</v>
      </c>
      <c r="G67" s="41">
        <v>3.1134259259259261E-2</v>
      </c>
      <c r="H67" s="41">
        <v>2.4571759259259262E-2</v>
      </c>
      <c r="I67" s="41">
        <v>3.515046296296296E-2</v>
      </c>
      <c r="J67" s="41">
        <v>2.854166666666667E-2</v>
      </c>
      <c r="K67" s="41">
        <v>3.2256944444444442E-2</v>
      </c>
      <c r="L67" s="41">
        <v>3.1863425925925927E-2</v>
      </c>
      <c r="M67" s="41">
        <f>SUM(G67:L67)</f>
        <v>0.18351851851851853</v>
      </c>
      <c r="N67" s="45" t="s">
        <v>3603</v>
      </c>
      <c r="O67" s="42">
        <v>61</v>
      </c>
      <c r="P67" s="41">
        <f>SUM(M67/$M$4)</f>
        <v>2.8764658075002901E-3</v>
      </c>
      <c r="Q67" s="40">
        <f>SUM(F67-E67)</f>
        <v>48</v>
      </c>
      <c r="R67" s="8" t="s">
        <v>3624</v>
      </c>
      <c r="S67" s="40">
        <v>21</v>
      </c>
      <c r="T67" s="42">
        <f>COUNT(G67:L67)</f>
        <v>6</v>
      </c>
    </row>
    <row r="68" spans="1:20" x14ac:dyDescent="0.2">
      <c r="A68" s="40">
        <v>62</v>
      </c>
      <c r="B68" s="40" t="s">
        <v>177</v>
      </c>
      <c r="C68" s="40" t="s">
        <v>172</v>
      </c>
      <c r="D68" s="40" t="s">
        <v>35</v>
      </c>
      <c r="E68" s="40">
        <v>1984</v>
      </c>
      <c r="F68" s="40">
        <v>2019</v>
      </c>
      <c r="G68" s="41">
        <v>3.1331018518518515E-2</v>
      </c>
      <c r="H68" s="41">
        <v>2.476851851851852E-2</v>
      </c>
      <c r="I68" s="41">
        <v>3.4745370370370371E-2</v>
      </c>
      <c r="J68" s="41">
        <v>2.8599537037037034E-2</v>
      </c>
      <c r="K68" s="41">
        <v>3.2557870370370369E-2</v>
      </c>
      <c r="L68" s="41">
        <v>3.1828703703703706E-2</v>
      </c>
      <c r="M68" s="41">
        <f>SUM(G68:L68)</f>
        <v>0.18383101851851852</v>
      </c>
      <c r="N68" s="45" t="s">
        <v>3603</v>
      </c>
      <c r="O68" s="42">
        <v>62</v>
      </c>
      <c r="P68" s="41">
        <f>SUM(M68/$M$4)</f>
        <v>2.881363926622547E-3</v>
      </c>
      <c r="Q68" s="40">
        <f>SUM(F68-E68)</f>
        <v>35</v>
      </c>
      <c r="R68" s="8" t="s">
        <v>3625</v>
      </c>
      <c r="S68" s="40">
        <v>19</v>
      </c>
      <c r="T68" s="42">
        <f>COUNT(G68:L68)</f>
        <v>6</v>
      </c>
    </row>
    <row r="69" spans="1:20" x14ac:dyDescent="0.2">
      <c r="A69" s="40">
        <v>63</v>
      </c>
      <c r="B69" s="40" t="s">
        <v>181</v>
      </c>
      <c r="C69" s="40" t="s">
        <v>180</v>
      </c>
      <c r="D69" s="40" t="s">
        <v>182</v>
      </c>
      <c r="E69" s="40">
        <v>1999</v>
      </c>
      <c r="F69" s="40">
        <v>2019</v>
      </c>
      <c r="G69" s="41">
        <v>3.2037037037037037E-2</v>
      </c>
      <c r="H69" s="41">
        <v>2.4837962962962964E-2</v>
      </c>
      <c r="I69" s="41">
        <v>3.516203703703704E-2</v>
      </c>
      <c r="J69" s="41">
        <v>2.8425925925925924E-2</v>
      </c>
      <c r="K69" s="41">
        <v>3.2025462962962964E-2</v>
      </c>
      <c r="L69" s="41">
        <v>3.1643518518518522E-2</v>
      </c>
      <c r="M69" s="41">
        <f>SUM(G69:L69)</f>
        <v>0.18413194444444445</v>
      </c>
      <c r="N69" s="45" t="s">
        <v>3603</v>
      </c>
      <c r="O69" s="42">
        <v>63</v>
      </c>
      <c r="P69" s="41">
        <f>SUM(M69/$M$4)</f>
        <v>2.8860806339254612E-3</v>
      </c>
      <c r="Q69" s="40">
        <f>SUM(F69-E69)</f>
        <v>20</v>
      </c>
      <c r="R69" s="8" t="s">
        <v>0</v>
      </c>
      <c r="S69" s="40">
        <v>16</v>
      </c>
      <c r="T69" s="42">
        <f>COUNT(G69:L69)</f>
        <v>6</v>
      </c>
    </row>
    <row r="70" spans="1:20" x14ac:dyDescent="0.2">
      <c r="A70" s="40">
        <v>64</v>
      </c>
      <c r="B70" s="40" t="s">
        <v>184</v>
      </c>
      <c r="C70" s="40" t="s">
        <v>183</v>
      </c>
      <c r="D70" s="40" t="s">
        <v>185</v>
      </c>
      <c r="E70" s="40">
        <v>1998</v>
      </c>
      <c r="F70" s="40">
        <v>2019</v>
      </c>
      <c r="G70" s="41">
        <v>3.1805555555555552E-2</v>
      </c>
      <c r="H70" s="41">
        <v>2.4965277777777781E-2</v>
      </c>
      <c r="I70" s="41">
        <v>3.4733796296296297E-2</v>
      </c>
      <c r="J70" s="41">
        <v>2.8240740740740736E-2</v>
      </c>
      <c r="K70" s="41">
        <v>3.2581018518518516E-2</v>
      </c>
      <c r="L70" s="41">
        <v>3.1956018518518516E-2</v>
      </c>
      <c r="M70" s="41">
        <f>SUM(G70:L70)</f>
        <v>0.18428240740740739</v>
      </c>
      <c r="N70" s="45" t="s">
        <v>3603</v>
      </c>
      <c r="O70" s="42">
        <v>64</v>
      </c>
      <c r="P70" s="41">
        <f>SUM(M70/$M$4)</f>
        <v>2.8884389875769184E-3</v>
      </c>
      <c r="Q70" s="40">
        <f>SUM(F70-E70)</f>
        <v>21</v>
      </c>
      <c r="R70" s="8" t="s">
        <v>0</v>
      </c>
      <c r="S70" s="40">
        <v>17</v>
      </c>
      <c r="T70" s="42">
        <f>COUNT(G70:L70)</f>
        <v>6</v>
      </c>
    </row>
    <row r="71" spans="1:20" x14ac:dyDescent="0.2">
      <c r="A71" s="40">
        <v>65</v>
      </c>
      <c r="B71" s="40" t="s">
        <v>187</v>
      </c>
      <c r="C71" s="40" t="s">
        <v>186</v>
      </c>
      <c r="D71" s="40" t="s">
        <v>4</v>
      </c>
      <c r="E71" s="40">
        <v>1974</v>
      </c>
      <c r="F71" s="40">
        <v>2019</v>
      </c>
      <c r="G71" s="41">
        <v>3.0648148148148147E-2</v>
      </c>
      <c r="H71" s="41">
        <v>2.4918981481481483E-2</v>
      </c>
      <c r="I71" s="41">
        <v>3.5138888888888893E-2</v>
      </c>
      <c r="J71" s="41">
        <v>2.8483796296296295E-2</v>
      </c>
      <c r="K71" s="41">
        <v>3.2939814814814811E-2</v>
      </c>
      <c r="L71" s="41">
        <v>3.2222222222222222E-2</v>
      </c>
      <c r="M71" s="41">
        <f>SUM(G71:L71)</f>
        <v>0.18435185185185188</v>
      </c>
      <c r="N71" s="45" t="s">
        <v>3603</v>
      </c>
      <c r="O71" s="42">
        <v>65</v>
      </c>
      <c r="P71" s="41">
        <f>SUM(M71/$M$4)</f>
        <v>2.889527458492976E-3</v>
      </c>
      <c r="Q71" s="40">
        <f>SUM(F71-E71)</f>
        <v>45</v>
      </c>
      <c r="R71" s="8" t="s">
        <v>3624</v>
      </c>
      <c r="S71" s="40">
        <v>22</v>
      </c>
      <c r="T71" s="42">
        <f>COUNT(G71:L71)</f>
        <v>6</v>
      </c>
    </row>
    <row r="72" spans="1:20" x14ac:dyDescent="0.2">
      <c r="A72" s="40">
        <v>66</v>
      </c>
      <c r="B72" s="40" t="s">
        <v>189</v>
      </c>
      <c r="C72" s="40" t="s">
        <v>188</v>
      </c>
      <c r="D72" s="40" t="s">
        <v>29</v>
      </c>
      <c r="E72" s="40">
        <v>1984</v>
      </c>
      <c r="F72" s="40">
        <v>2019</v>
      </c>
      <c r="G72" s="41">
        <v>3.2152777777777773E-2</v>
      </c>
      <c r="H72" s="41">
        <v>2.4409722222222222E-2</v>
      </c>
      <c r="I72" s="41">
        <v>3.4756944444444444E-2</v>
      </c>
      <c r="J72" s="41">
        <v>2.8414351851851847E-2</v>
      </c>
      <c r="K72" s="41">
        <v>3.3009259259259259E-2</v>
      </c>
      <c r="L72" s="41">
        <v>3.1851851851851853E-2</v>
      </c>
      <c r="M72" s="41">
        <f>SUM(G72:L72)</f>
        <v>0.18459490740740739</v>
      </c>
      <c r="N72" s="45" t="s">
        <v>3603</v>
      </c>
      <c r="O72" s="42">
        <v>66</v>
      </c>
      <c r="P72" s="41">
        <f>SUM(M72/$M$4)</f>
        <v>2.8933371066991753E-3</v>
      </c>
      <c r="Q72" s="40">
        <f>SUM(F72-E72)</f>
        <v>35</v>
      </c>
      <c r="R72" s="8" t="s">
        <v>3625</v>
      </c>
      <c r="S72" s="40">
        <v>20</v>
      </c>
      <c r="T72" s="42">
        <f>COUNT(G72:L72)</f>
        <v>6</v>
      </c>
    </row>
    <row r="73" spans="1:20" x14ac:dyDescent="0.2">
      <c r="A73" s="40">
        <v>67</v>
      </c>
      <c r="B73" s="40" t="s">
        <v>191</v>
      </c>
      <c r="C73" s="40" t="s">
        <v>190</v>
      </c>
      <c r="D73" s="40" t="s">
        <v>159</v>
      </c>
      <c r="E73" s="40">
        <v>1986</v>
      </c>
      <c r="F73" s="40">
        <v>2019</v>
      </c>
      <c r="G73" s="41">
        <v>3.2499999999999994E-2</v>
      </c>
      <c r="H73" s="41">
        <v>2.4525462962962968E-2</v>
      </c>
      <c r="I73" s="41">
        <v>3.5381944444444445E-2</v>
      </c>
      <c r="J73" s="41">
        <v>2.8194444444444442E-2</v>
      </c>
      <c r="K73" s="41">
        <v>3.3055555555555553E-2</v>
      </c>
      <c r="L73" s="41">
        <v>3.1666666666666669E-2</v>
      </c>
      <c r="M73" s="41">
        <f>SUM(G73:L73)</f>
        <v>0.18532407407407409</v>
      </c>
      <c r="N73" s="45" t="s">
        <v>3603</v>
      </c>
      <c r="O73" s="42">
        <v>67</v>
      </c>
      <c r="P73" s="41">
        <f>SUM(M73/$M$4)</f>
        <v>2.9047660513177756E-3</v>
      </c>
      <c r="Q73" s="40">
        <f>SUM(F73-E73)</f>
        <v>33</v>
      </c>
      <c r="R73" s="8" t="s">
        <v>3625</v>
      </c>
      <c r="S73" s="40">
        <v>21</v>
      </c>
      <c r="T73" s="42">
        <f>COUNT(G73:L73)</f>
        <v>6</v>
      </c>
    </row>
    <row r="74" spans="1:20" x14ac:dyDescent="0.2">
      <c r="A74" s="40">
        <v>68</v>
      </c>
      <c r="B74" s="40" t="s">
        <v>127</v>
      </c>
      <c r="C74" s="40" t="s">
        <v>21</v>
      </c>
      <c r="D74" s="40" t="s">
        <v>192</v>
      </c>
      <c r="E74" s="40">
        <v>1984</v>
      </c>
      <c r="F74" s="40">
        <v>2019</v>
      </c>
      <c r="G74" s="41">
        <v>3.1631944444444442E-2</v>
      </c>
      <c r="H74" s="41">
        <v>2.4826388888888887E-2</v>
      </c>
      <c r="I74" s="41">
        <v>3.532407407407407E-2</v>
      </c>
      <c r="J74" s="41">
        <v>2.8587962962962964E-2</v>
      </c>
      <c r="K74" s="41">
        <v>3.2812500000000001E-2</v>
      </c>
      <c r="L74" s="41">
        <v>3.2245370370370369E-2</v>
      </c>
      <c r="M74" s="41">
        <f>SUM(G74:L74)</f>
        <v>0.18542824074074074</v>
      </c>
      <c r="N74" s="45" t="s">
        <v>3603</v>
      </c>
      <c r="O74" s="42">
        <v>68</v>
      </c>
      <c r="P74" s="41">
        <f>SUM(M74/$M$4)</f>
        <v>2.9063987576918608E-3</v>
      </c>
      <c r="Q74" s="40">
        <f>SUM(F74-E74)</f>
        <v>35</v>
      </c>
      <c r="R74" s="8" t="s">
        <v>3625</v>
      </c>
      <c r="S74" s="40">
        <v>22</v>
      </c>
      <c r="T74" s="42">
        <f>COUNT(G74:L74)</f>
        <v>6</v>
      </c>
    </row>
    <row r="75" spans="1:20" x14ac:dyDescent="0.2">
      <c r="A75" s="40">
        <v>69</v>
      </c>
      <c r="B75" s="40" t="s">
        <v>193</v>
      </c>
      <c r="C75" s="40" t="s">
        <v>130</v>
      </c>
      <c r="D75" s="40" t="s">
        <v>194</v>
      </c>
      <c r="E75" s="40">
        <v>1981</v>
      </c>
      <c r="F75" s="40">
        <v>2019</v>
      </c>
      <c r="G75" s="41">
        <v>3.138888888888889E-2</v>
      </c>
      <c r="H75" s="41">
        <v>2.6863425925925926E-2</v>
      </c>
      <c r="I75" s="41">
        <v>3.577546296296296E-2</v>
      </c>
      <c r="J75" s="41">
        <v>2.6863425925925926E-2</v>
      </c>
      <c r="K75" s="41">
        <v>3.3576388888888892E-2</v>
      </c>
      <c r="L75" s="41">
        <v>3.0972222222222224E-2</v>
      </c>
      <c r="M75" s="41">
        <f>SUM(G75:L75)</f>
        <v>0.18543981481481481</v>
      </c>
      <c r="N75" s="45" t="s">
        <v>3603</v>
      </c>
      <c r="O75" s="42">
        <v>69</v>
      </c>
      <c r="P75" s="41">
        <f>SUM(M75/$M$4)</f>
        <v>2.9065801695112039E-3</v>
      </c>
      <c r="Q75" s="40">
        <f>SUM(F75-E75)</f>
        <v>38</v>
      </c>
      <c r="R75" s="8" t="s">
        <v>3625</v>
      </c>
      <c r="S75" s="40">
        <v>23</v>
      </c>
      <c r="T75" s="42">
        <f>COUNT(G75:L75)</f>
        <v>6</v>
      </c>
    </row>
    <row r="76" spans="1:20" x14ac:dyDescent="0.2">
      <c r="A76" s="40">
        <v>70</v>
      </c>
      <c r="B76" s="40" t="s">
        <v>196</v>
      </c>
      <c r="C76" s="40" t="s">
        <v>195</v>
      </c>
      <c r="D76" s="40" t="s">
        <v>197</v>
      </c>
      <c r="E76" s="40">
        <v>1975</v>
      </c>
      <c r="F76" s="40">
        <v>2019</v>
      </c>
      <c r="G76" s="41">
        <v>3.1597222222222221E-2</v>
      </c>
      <c r="H76" s="41">
        <v>2.4826388888888887E-2</v>
      </c>
      <c r="I76" s="41">
        <v>3.5532407407407408E-2</v>
      </c>
      <c r="J76" s="41">
        <v>2.8854166666666667E-2</v>
      </c>
      <c r="K76" s="41">
        <v>3.2627314814814817E-2</v>
      </c>
      <c r="L76" s="41">
        <v>3.2048611111111111E-2</v>
      </c>
      <c r="M76" s="41">
        <f>SUM(G76:L76)</f>
        <v>0.18548611111111113</v>
      </c>
      <c r="N76" s="45" t="s">
        <v>3603</v>
      </c>
      <c r="O76" s="42">
        <v>70</v>
      </c>
      <c r="P76" s="41">
        <f>SUM(M76/$M$4)</f>
        <v>2.9073058167885754E-3</v>
      </c>
      <c r="Q76" s="40">
        <f>SUM(F76-E76)</f>
        <v>44</v>
      </c>
      <c r="R76" s="8" t="s">
        <v>3624</v>
      </c>
      <c r="S76" s="40">
        <v>23</v>
      </c>
      <c r="T76" s="42">
        <f>COUNT(G76:L76)</f>
        <v>6</v>
      </c>
    </row>
    <row r="77" spans="1:20" x14ac:dyDescent="0.2">
      <c r="A77" s="40">
        <v>71</v>
      </c>
      <c r="B77" s="40" t="s">
        <v>199</v>
      </c>
      <c r="C77" s="40" t="s">
        <v>198</v>
      </c>
      <c r="D77" s="40" t="s">
        <v>200</v>
      </c>
      <c r="E77" s="40">
        <v>1965</v>
      </c>
      <c r="F77" s="40">
        <v>2019</v>
      </c>
      <c r="G77" s="41">
        <v>3.125E-2</v>
      </c>
      <c r="H77" s="41">
        <v>2.525462962962963E-2</v>
      </c>
      <c r="I77" s="41">
        <v>3.5277777777777776E-2</v>
      </c>
      <c r="J77" s="41">
        <v>2.8773148148148145E-2</v>
      </c>
      <c r="K77" s="41">
        <v>3.290509259259259E-2</v>
      </c>
      <c r="L77" s="41">
        <v>3.2106481481481479E-2</v>
      </c>
      <c r="M77" s="41">
        <f>SUM(G77:L77)</f>
        <v>0.18556712962962962</v>
      </c>
      <c r="N77" s="45" t="s">
        <v>3603</v>
      </c>
      <c r="O77" s="42">
        <v>71</v>
      </c>
      <c r="P77" s="41">
        <f>SUM(M77/$M$4)</f>
        <v>2.9085756995239753E-3</v>
      </c>
      <c r="Q77" s="40">
        <f>SUM(F77-E77)</f>
        <v>54</v>
      </c>
      <c r="R77" s="6" t="s">
        <v>3622</v>
      </c>
      <c r="S77" s="40">
        <v>7</v>
      </c>
      <c r="T77" s="42">
        <f>COUNT(G77:L77)</f>
        <v>6</v>
      </c>
    </row>
    <row r="78" spans="1:20" x14ac:dyDescent="0.2">
      <c r="A78" s="40">
        <v>72</v>
      </c>
      <c r="B78" s="40" t="s">
        <v>202</v>
      </c>
      <c r="C78" s="40" t="s">
        <v>201</v>
      </c>
      <c r="D78" s="40" t="s">
        <v>203</v>
      </c>
      <c r="E78" s="40">
        <v>1977</v>
      </c>
      <c r="F78" s="40">
        <v>2019</v>
      </c>
      <c r="G78" s="41">
        <v>3.0983796296296297E-2</v>
      </c>
      <c r="H78" s="41">
        <v>2.4236111111111111E-2</v>
      </c>
      <c r="I78" s="41">
        <v>3.5405092592592592E-2</v>
      </c>
      <c r="J78" s="41">
        <v>2.8611111111111115E-2</v>
      </c>
      <c r="K78" s="41">
        <v>3.3784722222222223E-2</v>
      </c>
      <c r="L78" s="41">
        <v>3.27662037037037E-2</v>
      </c>
      <c r="M78" s="41">
        <f>SUM(G78:L78)</f>
        <v>0.18578703703703706</v>
      </c>
      <c r="N78" s="45" t="s">
        <v>3603</v>
      </c>
      <c r="O78" s="42">
        <v>72</v>
      </c>
      <c r="P78" s="41">
        <f>SUM(M78/$M$4)</f>
        <v>2.9120225240914896E-3</v>
      </c>
      <c r="Q78" s="40">
        <f>SUM(F78-E78)</f>
        <v>42</v>
      </c>
      <c r="R78" s="8" t="s">
        <v>3624</v>
      </c>
      <c r="S78" s="40">
        <v>24</v>
      </c>
      <c r="T78" s="42">
        <f>COUNT(G78:L78)</f>
        <v>6</v>
      </c>
    </row>
    <row r="79" spans="1:20" x14ac:dyDescent="0.2">
      <c r="A79" s="40">
        <v>73</v>
      </c>
      <c r="B79" s="40" t="s">
        <v>205</v>
      </c>
      <c r="C79" s="40" t="s">
        <v>204</v>
      </c>
      <c r="D79" s="40" t="s">
        <v>206</v>
      </c>
      <c r="E79" s="40">
        <v>1981</v>
      </c>
      <c r="F79" s="40">
        <v>2019</v>
      </c>
      <c r="G79" s="41">
        <v>3.1585648148148147E-2</v>
      </c>
      <c r="H79" s="41">
        <v>2.4930555555555553E-2</v>
      </c>
      <c r="I79" s="41">
        <v>3.5416666666666666E-2</v>
      </c>
      <c r="J79" s="41">
        <v>2.883101851851852E-2</v>
      </c>
      <c r="K79" s="41">
        <v>3.2743055555555553E-2</v>
      </c>
      <c r="L79" s="41">
        <v>3.2650462962962964E-2</v>
      </c>
      <c r="M79" s="41">
        <f>SUM(G79:L79)</f>
        <v>0.18615740740740744</v>
      </c>
      <c r="N79" s="45" t="s">
        <v>3603</v>
      </c>
      <c r="O79" s="42">
        <v>73</v>
      </c>
      <c r="P79" s="41">
        <f>SUM(M79/$M$4)</f>
        <v>2.9178277023104611E-3</v>
      </c>
      <c r="Q79" s="40">
        <f>SUM(F79-E79)</f>
        <v>38</v>
      </c>
      <c r="R79" s="8" t="s">
        <v>3625</v>
      </c>
      <c r="S79" s="40">
        <v>24</v>
      </c>
      <c r="T79" s="42">
        <f>COUNT(G79:L79)</f>
        <v>6</v>
      </c>
    </row>
    <row r="80" spans="1:20" x14ac:dyDescent="0.2">
      <c r="A80" s="40">
        <v>74</v>
      </c>
      <c r="B80" s="40" t="s">
        <v>207</v>
      </c>
      <c r="C80" s="40" t="s">
        <v>130</v>
      </c>
      <c r="D80" s="40" t="s">
        <v>197</v>
      </c>
      <c r="E80" s="40">
        <v>1989</v>
      </c>
      <c r="F80" s="40">
        <v>2019</v>
      </c>
      <c r="G80" s="41">
        <v>3.1458333333333331E-2</v>
      </c>
      <c r="H80" s="41">
        <v>2.4907407407407406E-2</v>
      </c>
      <c r="I80" s="41">
        <v>3.5335648148148151E-2</v>
      </c>
      <c r="J80" s="41">
        <v>2.8749999999999998E-2</v>
      </c>
      <c r="K80" s="41">
        <v>3.2997685185185185E-2</v>
      </c>
      <c r="L80" s="41">
        <v>3.2893518518518523E-2</v>
      </c>
      <c r="M80" s="41">
        <f>SUM(G80:L80)</f>
        <v>0.18634259259259259</v>
      </c>
      <c r="N80" s="45" t="s">
        <v>3603</v>
      </c>
      <c r="O80" s="42">
        <v>74</v>
      </c>
      <c r="P80" s="41">
        <f>SUM(M80/$M$4)</f>
        <v>2.9207302914199462E-3</v>
      </c>
      <c r="Q80" s="40">
        <f>SUM(F80-E80)</f>
        <v>30</v>
      </c>
      <c r="R80" s="8" t="s">
        <v>3625</v>
      </c>
      <c r="S80" s="40">
        <v>25</v>
      </c>
      <c r="T80" s="42">
        <f>COUNT(G80:L80)</f>
        <v>6</v>
      </c>
    </row>
    <row r="81" spans="1:20" x14ac:dyDescent="0.2">
      <c r="A81" s="40">
        <v>75</v>
      </c>
      <c r="B81" s="40" t="s">
        <v>208</v>
      </c>
      <c r="C81" s="40" t="s">
        <v>121</v>
      </c>
      <c r="D81" s="40"/>
      <c r="E81" s="40">
        <v>1994</v>
      </c>
      <c r="F81" s="40">
        <v>2019</v>
      </c>
      <c r="G81" s="41">
        <v>3.1504629629629625E-2</v>
      </c>
      <c r="H81" s="41">
        <v>2.4733796296296295E-2</v>
      </c>
      <c r="I81" s="41">
        <v>3.5706018518518519E-2</v>
      </c>
      <c r="J81" s="41">
        <v>2.8668981481481479E-2</v>
      </c>
      <c r="K81" s="41">
        <v>3.3425925925925921E-2</v>
      </c>
      <c r="L81" s="41">
        <v>3.260416666666667E-2</v>
      </c>
      <c r="M81" s="41">
        <f>SUM(G81:L81)</f>
        <v>0.18664351851851851</v>
      </c>
      <c r="N81" s="45" t="s">
        <v>3603</v>
      </c>
      <c r="O81" s="42">
        <v>75</v>
      </c>
      <c r="P81" s="41">
        <f>SUM(M81/$M$4)</f>
        <v>2.9254469987228604E-3</v>
      </c>
      <c r="Q81" s="40">
        <f>SUM(F81-E81)</f>
        <v>25</v>
      </c>
      <c r="R81" s="8" t="s">
        <v>0</v>
      </c>
      <c r="S81" s="40">
        <v>18</v>
      </c>
      <c r="T81" s="42">
        <f>COUNT(G81:L81)</f>
        <v>6</v>
      </c>
    </row>
    <row r="82" spans="1:20" x14ac:dyDescent="0.2">
      <c r="A82" s="40">
        <v>76</v>
      </c>
      <c r="B82" s="40" t="s">
        <v>210</v>
      </c>
      <c r="C82" s="40" t="s">
        <v>209</v>
      </c>
      <c r="D82" s="40" t="s">
        <v>211</v>
      </c>
      <c r="E82" s="40">
        <v>1981</v>
      </c>
      <c r="F82" s="40">
        <v>2019</v>
      </c>
      <c r="G82" s="41">
        <v>3.1273148148148147E-2</v>
      </c>
      <c r="H82" s="41">
        <v>2.4988425925925928E-2</v>
      </c>
      <c r="I82" s="41">
        <v>3.5266203703703702E-2</v>
      </c>
      <c r="J82" s="41">
        <v>2.900462962962963E-2</v>
      </c>
      <c r="K82" s="41">
        <v>3.3275462962962958E-2</v>
      </c>
      <c r="L82" s="41">
        <v>3.2893518518518523E-2</v>
      </c>
      <c r="M82" s="41">
        <f>SUM(G82:L82)</f>
        <v>0.18670138888888888</v>
      </c>
      <c r="N82" s="45" t="s">
        <v>3603</v>
      </c>
      <c r="O82" s="42">
        <v>76</v>
      </c>
      <c r="P82" s="41">
        <f>SUM(M82/$M$4)</f>
        <v>2.9263540578195746E-3</v>
      </c>
      <c r="Q82" s="40">
        <f>SUM(F82-E82)</f>
        <v>38</v>
      </c>
      <c r="R82" s="8" t="s">
        <v>3625</v>
      </c>
      <c r="S82" s="40">
        <v>26</v>
      </c>
      <c r="T82" s="42">
        <f>COUNT(G82:L82)</f>
        <v>6</v>
      </c>
    </row>
    <row r="83" spans="1:20" x14ac:dyDescent="0.2">
      <c r="A83" s="40">
        <v>77</v>
      </c>
      <c r="B83" s="40" t="s">
        <v>213</v>
      </c>
      <c r="C83" s="40" t="s">
        <v>212</v>
      </c>
      <c r="D83" s="40" t="s">
        <v>214</v>
      </c>
      <c r="E83" s="40">
        <v>1992</v>
      </c>
      <c r="F83" s="40">
        <v>2019</v>
      </c>
      <c r="G83" s="41">
        <v>3.2395833333333332E-2</v>
      </c>
      <c r="H83" s="41">
        <v>2.49537037037037E-2</v>
      </c>
      <c r="I83" s="41">
        <v>3.5277777777777776E-2</v>
      </c>
      <c r="J83" s="41">
        <v>2.8784722222222225E-2</v>
      </c>
      <c r="K83" s="41">
        <v>3.318287037037037E-2</v>
      </c>
      <c r="L83" s="41">
        <v>3.2256944444444442E-2</v>
      </c>
      <c r="M83" s="41">
        <f>SUM(G83:L83)</f>
        <v>0.18685185185185185</v>
      </c>
      <c r="N83" s="45" t="s">
        <v>3603</v>
      </c>
      <c r="O83" s="42">
        <v>77</v>
      </c>
      <c r="P83" s="41">
        <f>SUM(M83/$M$4)</f>
        <v>2.9287124114710321E-3</v>
      </c>
      <c r="Q83" s="40">
        <f>SUM(F83-E83)</f>
        <v>27</v>
      </c>
      <c r="R83" s="8" t="s">
        <v>0</v>
      </c>
      <c r="S83" s="40">
        <v>19</v>
      </c>
      <c r="T83" s="42">
        <f>COUNT(G83:L83)</f>
        <v>6</v>
      </c>
    </row>
    <row r="84" spans="1:20" x14ac:dyDescent="0.2">
      <c r="A84" s="40">
        <v>78</v>
      </c>
      <c r="B84" s="40" t="s">
        <v>216</v>
      </c>
      <c r="C84" s="40" t="s">
        <v>215</v>
      </c>
      <c r="D84" s="40"/>
      <c r="E84" s="40">
        <v>1984</v>
      </c>
      <c r="F84" s="40">
        <v>2019</v>
      </c>
      <c r="G84" s="41">
        <v>3.1956018518518516E-2</v>
      </c>
      <c r="H84" s="41">
        <v>2.5312500000000002E-2</v>
      </c>
      <c r="I84" s="41">
        <v>3.5590277777777776E-2</v>
      </c>
      <c r="J84" s="41">
        <v>2.8726851851851851E-2</v>
      </c>
      <c r="K84" s="41">
        <v>3.3333333333333333E-2</v>
      </c>
      <c r="L84" s="41">
        <v>3.1967592592592589E-2</v>
      </c>
      <c r="M84" s="41">
        <f>SUM(G84:L84)</f>
        <v>0.18688657407407405</v>
      </c>
      <c r="N84" s="45" t="s">
        <v>3603</v>
      </c>
      <c r="O84" s="42">
        <v>78</v>
      </c>
      <c r="P84" s="41">
        <f>SUM(M84/$M$4)</f>
        <v>2.9292566469290601E-3</v>
      </c>
      <c r="Q84" s="40">
        <f>SUM(F84-E84)</f>
        <v>35</v>
      </c>
      <c r="R84" s="8" t="s">
        <v>3625</v>
      </c>
      <c r="S84" s="40">
        <v>27</v>
      </c>
      <c r="T84" s="42">
        <f>COUNT(G84:L84)</f>
        <v>6</v>
      </c>
    </row>
    <row r="85" spans="1:20" x14ac:dyDescent="0.2">
      <c r="A85" s="40">
        <v>79</v>
      </c>
      <c r="B85" s="40" t="s">
        <v>217</v>
      </c>
      <c r="C85" s="40" t="s">
        <v>154</v>
      </c>
      <c r="D85" s="40" t="s">
        <v>218</v>
      </c>
      <c r="E85" s="40">
        <v>1998</v>
      </c>
      <c r="F85" s="40">
        <v>2019</v>
      </c>
      <c r="G85" s="41">
        <v>3.2349537037037038E-2</v>
      </c>
      <c r="H85" s="41">
        <v>2.5462962962962962E-2</v>
      </c>
      <c r="I85" s="41">
        <v>3.5914351851851857E-2</v>
      </c>
      <c r="J85" s="41">
        <v>2.8645833333333332E-2</v>
      </c>
      <c r="K85" s="41">
        <v>3.3067129629629634E-2</v>
      </c>
      <c r="L85" s="41">
        <v>3.1655092592592596E-2</v>
      </c>
      <c r="M85" s="41">
        <f>SUM(G85:L85)</f>
        <v>0.18709490740740742</v>
      </c>
      <c r="N85" s="45" t="s">
        <v>3603</v>
      </c>
      <c r="O85" s="42">
        <v>79</v>
      </c>
      <c r="P85" s="41">
        <f>SUM(M85/$M$4)</f>
        <v>2.9325220596772322E-3</v>
      </c>
      <c r="Q85" s="40">
        <f>SUM(F85-E85)</f>
        <v>21</v>
      </c>
      <c r="R85" s="8" t="s">
        <v>0</v>
      </c>
      <c r="S85" s="40">
        <v>20</v>
      </c>
      <c r="T85" s="42">
        <f>COUNT(G85:L85)</f>
        <v>6</v>
      </c>
    </row>
    <row r="86" spans="1:20" x14ac:dyDescent="0.2">
      <c r="A86" s="40">
        <v>80</v>
      </c>
      <c r="B86" s="40" t="s">
        <v>220</v>
      </c>
      <c r="C86" s="40" t="s">
        <v>219</v>
      </c>
      <c r="D86" s="40" t="s">
        <v>221</v>
      </c>
      <c r="E86" s="40">
        <v>1987</v>
      </c>
      <c r="F86" s="40">
        <v>2019</v>
      </c>
      <c r="G86" s="41">
        <v>3.2777777777777781E-2</v>
      </c>
      <c r="H86" s="41">
        <v>2.5578703703703704E-2</v>
      </c>
      <c r="I86" s="41">
        <v>3.5520833333333328E-2</v>
      </c>
      <c r="J86" s="41">
        <v>2.884259259259259E-2</v>
      </c>
      <c r="K86" s="41">
        <v>3.30787037037037E-2</v>
      </c>
      <c r="L86" s="41">
        <v>3.15625E-2</v>
      </c>
      <c r="M86" s="41">
        <f>SUM(G86:L86)</f>
        <v>0.18736111111111109</v>
      </c>
      <c r="N86" s="45" t="s">
        <v>3603</v>
      </c>
      <c r="O86" s="42">
        <v>80</v>
      </c>
      <c r="P86" s="41">
        <f>SUM(M86/$M$4)</f>
        <v>2.9366945315221172E-3</v>
      </c>
      <c r="Q86" s="40">
        <f>SUM(F86-E86)</f>
        <v>32</v>
      </c>
      <c r="R86" s="8" t="s">
        <v>3625</v>
      </c>
      <c r="S86" s="40">
        <v>28</v>
      </c>
      <c r="T86" s="42">
        <f>COUNT(G86:L86)</f>
        <v>6</v>
      </c>
    </row>
    <row r="87" spans="1:20" x14ac:dyDescent="0.2">
      <c r="A87" s="40">
        <v>81</v>
      </c>
      <c r="B87" s="40" t="s">
        <v>223</v>
      </c>
      <c r="C87" s="40" t="s">
        <v>222</v>
      </c>
      <c r="D87" s="40" t="s">
        <v>1664</v>
      </c>
      <c r="E87" s="40">
        <v>1970</v>
      </c>
      <c r="F87" s="40">
        <v>2019</v>
      </c>
      <c r="G87" s="41">
        <v>3.155092592592592E-2</v>
      </c>
      <c r="H87" s="41">
        <v>2.5034722222222222E-2</v>
      </c>
      <c r="I87" s="41">
        <v>3.5706018518518519E-2</v>
      </c>
      <c r="J87" s="41">
        <v>2.900462962962963E-2</v>
      </c>
      <c r="K87" s="41">
        <v>3.3217592592592597E-2</v>
      </c>
      <c r="L87" s="41">
        <v>3.2974537037037038E-2</v>
      </c>
      <c r="M87" s="41">
        <f>SUM(G87:L87)</f>
        <v>0.18748842592592593</v>
      </c>
      <c r="N87" s="45" t="s">
        <v>3603</v>
      </c>
      <c r="O87" s="42">
        <v>81</v>
      </c>
      <c r="P87" s="41">
        <f>SUM(M87/$M$4)</f>
        <v>2.938690061534889E-3</v>
      </c>
      <c r="Q87" s="40">
        <f>SUM(F87-E87)</f>
        <v>49</v>
      </c>
      <c r="R87" s="8" t="s">
        <v>3624</v>
      </c>
      <c r="S87" s="40">
        <v>25</v>
      </c>
      <c r="T87" s="42">
        <f>COUNT(G87:L87)</f>
        <v>6</v>
      </c>
    </row>
    <row r="88" spans="1:20" x14ac:dyDescent="0.2">
      <c r="A88" s="40">
        <v>82</v>
      </c>
      <c r="B88" s="40" t="s">
        <v>226</v>
      </c>
      <c r="C88" s="40" t="s">
        <v>225</v>
      </c>
      <c r="D88" s="40" t="s">
        <v>227</v>
      </c>
      <c r="E88" s="40">
        <v>1978</v>
      </c>
      <c r="F88" s="40">
        <v>2019</v>
      </c>
      <c r="G88" s="41">
        <v>3.1481481481481485E-2</v>
      </c>
      <c r="H88" s="41">
        <v>2.4930555555555553E-2</v>
      </c>
      <c r="I88" s="41">
        <v>3.5451388888888886E-2</v>
      </c>
      <c r="J88" s="41">
        <v>2.9282407407407406E-2</v>
      </c>
      <c r="K88" s="41">
        <v>3.3483796296296296E-2</v>
      </c>
      <c r="L88" s="41">
        <v>3.3032407407407406E-2</v>
      </c>
      <c r="M88" s="41">
        <f>SUM(G88:L88)</f>
        <v>0.18766203703703702</v>
      </c>
      <c r="N88" s="45" t="s">
        <v>3603</v>
      </c>
      <c r="O88" s="42">
        <v>82</v>
      </c>
      <c r="P88" s="41">
        <f>SUM(M88/$M$4)</f>
        <v>2.9414112388250315E-3</v>
      </c>
      <c r="Q88" s="40">
        <f>SUM(F88-E88)</f>
        <v>41</v>
      </c>
      <c r="R88" s="8" t="s">
        <v>3624</v>
      </c>
      <c r="S88" s="40">
        <v>26</v>
      </c>
      <c r="T88" s="42">
        <f>COUNT(G88:L88)</f>
        <v>6</v>
      </c>
    </row>
    <row r="89" spans="1:20" x14ac:dyDescent="0.2">
      <c r="A89" s="40">
        <v>83</v>
      </c>
      <c r="B89" s="40" t="s">
        <v>232</v>
      </c>
      <c r="C89" s="40" t="s">
        <v>231</v>
      </c>
      <c r="D89" s="40" t="s">
        <v>233</v>
      </c>
      <c r="E89" s="40">
        <v>1995</v>
      </c>
      <c r="F89" s="40">
        <v>2019</v>
      </c>
      <c r="G89" s="41">
        <v>3.2326388888888884E-2</v>
      </c>
      <c r="H89" s="41">
        <v>2.5613425925925925E-2</v>
      </c>
      <c r="I89" s="41">
        <v>3.5474537037037041E-2</v>
      </c>
      <c r="J89" s="41">
        <v>2.8518518518518523E-2</v>
      </c>
      <c r="K89" s="41">
        <v>3.3252314814814811E-2</v>
      </c>
      <c r="L89" s="41">
        <v>3.2569444444444443E-2</v>
      </c>
      <c r="M89" s="41">
        <f>SUM(G89:L89)</f>
        <v>0.18775462962962963</v>
      </c>
      <c r="N89" s="45" t="s">
        <v>3603</v>
      </c>
      <c r="O89" s="42">
        <v>83</v>
      </c>
      <c r="P89" s="41">
        <f>SUM(M89/$M$4)</f>
        <v>2.9428625333797745E-3</v>
      </c>
      <c r="Q89" s="40">
        <f>SUM(F89-E89)</f>
        <v>24</v>
      </c>
      <c r="R89" s="8" t="s">
        <v>0</v>
      </c>
      <c r="S89" s="40">
        <v>21</v>
      </c>
      <c r="T89" s="42">
        <f>COUNT(G89:L89)</f>
        <v>6</v>
      </c>
    </row>
    <row r="90" spans="1:20" x14ac:dyDescent="0.2">
      <c r="A90" s="40">
        <v>84</v>
      </c>
      <c r="B90" s="40" t="s">
        <v>235</v>
      </c>
      <c r="C90" s="40" t="s">
        <v>234</v>
      </c>
      <c r="D90" s="40" t="s">
        <v>236</v>
      </c>
      <c r="E90" s="40">
        <v>1980</v>
      </c>
      <c r="F90" s="40">
        <v>2019</v>
      </c>
      <c r="G90" s="41">
        <v>3.184027777777778E-2</v>
      </c>
      <c r="H90" s="41">
        <v>2.5347222222222219E-2</v>
      </c>
      <c r="I90" s="41">
        <v>3.5636574074074077E-2</v>
      </c>
      <c r="J90" s="41">
        <v>2.9178240740740741E-2</v>
      </c>
      <c r="K90" s="41">
        <v>3.3391203703703708E-2</v>
      </c>
      <c r="L90" s="41">
        <v>3.2407407407407406E-2</v>
      </c>
      <c r="M90" s="41">
        <f>SUM(G90:L90)</f>
        <v>0.18780092592592595</v>
      </c>
      <c r="N90" s="45" t="s">
        <v>3603</v>
      </c>
      <c r="O90" s="42">
        <v>84</v>
      </c>
      <c r="P90" s="41">
        <f>SUM(M90/$M$4)</f>
        <v>2.9435881806571464E-3</v>
      </c>
      <c r="Q90" s="40">
        <f>SUM(F90-E90)</f>
        <v>39</v>
      </c>
      <c r="R90" s="8" t="s">
        <v>3625</v>
      </c>
      <c r="S90" s="40">
        <v>29</v>
      </c>
      <c r="T90" s="42">
        <f>COUNT(G90:L90)</f>
        <v>6</v>
      </c>
    </row>
    <row r="91" spans="1:20" x14ac:dyDescent="0.2">
      <c r="A91" s="40">
        <v>85</v>
      </c>
      <c r="B91" s="40" t="s">
        <v>237</v>
      </c>
      <c r="C91" s="40" t="s">
        <v>23</v>
      </c>
      <c r="D91" s="40" t="s">
        <v>7</v>
      </c>
      <c r="E91" s="40">
        <v>1962</v>
      </c>
      <c r="F91" s="40">
        <v>2019</v>
      </c>
      <c r="G91" s="41">
        <v>3.1851851851851853E-2</v>
      </c>
      <c r="H91" s="41">
        <v>2.5196759259259256E-2</v>
      </c>
      <c r="I91" s="41">
        <v>3.6018518518518519E-2</v>
      </c>
      <c r="J91" s="41">
        <v>2.8912037037037038E-2</v>
      </c>
      <c r="K91" s="41">
        <v>3.3414351851851855E-2</v>
      </c>
      <c r="L91" s="41">
        <v>3.2442129629629633E-2</v>
      </c>
      <c r="M91" s="41">
        <f>SUM(G91:L91)</f>
        <v>0.18783564814814815</v>
      </c>
      <c r="N91" s="45" t="s">
        <v>3603</v>
      </c>
      <c r="O91" s="42">
        <v>85</v>
      </c>
      <c r="P91" s="41">
        <f>SUM(M91/$M$4)</f>
        <v>2.9441324161151748E-3</v>
      </c>
      <c r="Q91" s="40">
        <f>SUM(F91-E91)</f>
        <v>57</v>
      </c>
      <c r="R91" s="6" t="s">
        <v>3622</v>
      </c>
      <c r="S91" s="40">
        <v>8</v>
      </c>
      <c r="T91" s="42">
        <f>COUNT(G91:L91)</f>
        <v>6</v>
      </c>
    </row>
    <row r="92" spans="1:20" x14ac:dyDescent="0.2">
      <c r="A92" s="40">
        <v>86</v>
      </c>
      <c r="B92" s="40" t="s">
        <v>238</v>
      </c>
      <c r="C92" s="40" t="s">
        <v>142</v>
      </c>
      <c r="D92" s="40" t="s">
        <v>98</v>
      </c>
      <c r="E92" s="40">
        <v>1962</v>
      </c>
      <c r="F92" s="40">
        <v>2019</v>
      </c>
      <c r="G92" s="41">
        <v>3.1400462962962963E-2</v>
      </c>
      <c r="H92" s="41">
        <v>2.4861111111111108E-2</v>
      </c>
      <c r="I92" s="41">
        <v>3.6041666666666666E-2</v>
      </c>
      <c r="J92" s="41">
        <v>2.883101851851852E-2</v>
      </c>
      <c r="K92" s="41">
        <v>3.412037037037037E-2</v>
      </c>
      <c r="L92" s="41">
        <v>3.2662037037037038E-2</v>
      </c>
      <c r="M92" s="41">
        <f>SUM(G92:L92)</f>
        <v>0.18791666666666668</v>
      </c>
      <c r="N92" s="45" t="s">
        <v>3603</v>
      </c>
      <c r="O92" s="42">
        <v>86</v>
      </c>
      <c r="P92" s="41">
        <f>SUM(M92/$M$4)</f>
        <v>2.9454022988505747E-3</v>
      </c>
      <c r="Q92" s="40">
        <f>SUM(F92-E92)</f>
        <v>57</v>
      </c>
      <c r="R92" s="6" t="s">
        <v>3622</v>
      </c>
      <c r="S92" s="40">
        <v>9</v>
      </c>
      <c r="T92" s="42">
        <f>COUNT(G92:L92)</f>
        <v>6</v>
      </c>
    </row>
    <row r="93" spans="1:20" x14ac:dyDescent="0.2">
      <c r="A93" s="40">
        <v>87</v>
      </c>
      <c r="B93" s="43" t="s">
        <v>240</v>
      </c>
      <c r="C93" s="43" t="s">
        <v>239</v>
      </c>
      <c r="D93" s="43" t="s">
        <v>139</v>
      </c>
      <c r="E93" s="40">
        <v>1975</v>
      </c>
      <c r="F93" s="40">
        <v>2019</v>
      </c>
      <c r="G93" s="44">
        <v>3.1851851851851853E-2</v>
      </c>
      <c r="H93" s="44">
        <v>2.539351851851852E-2</v>
      </c>
      <c r="I93" s="44">
        <v>3.5972222222222218E-2</v>
      </c>
      <c r="J93" s="44">
        <v>2.9131944444444446E-2</v>
      </c>
      <c r="K93" s="44">
        <v>3.3240740740740744E-2</v>
      </c>
      <c r="L93" s="44">
        <v>3.2418981481481479E-2</v>
      </c>
      <c r="M93" s="41">
        <f>SUM(G93:L93)</f>
        <v>0.18800925925925926</v>
      </c>
      <c r="N93" s="45" t="s">
        <v>3603</v>
      </c>
      <c r="O93" s="42">
        <v>87</v>
      </c>
      <c r="P93" s="41">
        <f>SUM(M93/$M$4)</f>
        <v>2.9468535934053172E-3</v>
      </c>
      <c r="Q93" s="40">
        <f>SUM(F93-E93)</f>
        <v>44</v>
      </c>
      <c r="R93" s="8" t="s">
        <v>3624</v>
      </c>
      <c r="S93" s="40">
        <v>27</v>
      </c>
      <c r="T93" s="42">
        <f>COUNT(G93:L93)</f>
        <v>6</v>
      </c>
    </row>
    <row r="94" spans="1:20" x14ac:dyDescent="0.2">
      <c r="A94" s="40">
        <v>88</v>
      </c>
      <c r="B94" s="43" t="s">
        <v>243</v>
      </c>
      <c r="C94" s="43" t="s">
        <v>108</v>
      </c>
      <c r="D94" s="43" t="s">
        <v>244</v>
      </c>
      <c r="E94" s="43">
        <v>1990</v>
      </c>
      <c r="F94" s="40">
        <v>2019</v>
      </c>
      <c r="G94" s="44">
        <v>3.184027777777778E-2</v>
      </c>
      <c r="H94" s="44">
        <v>2.4641203703703703E-2</v>
      </c>
      <c r="I94" s="44">
        <v>3.5451388888888886E-2</v>
      </c>
      <c r="J94" s="44">
        <v>2.9490740740740744E-2</v>
      </c>
      <c r="K94" s="44">
        <v>3.394675925925926E-2</v>
      </c>
      <c r="L94" s="44">
        <v>3.2685185185185185E-2</v>
      </c>
      <c r="M94" s="41">
        <f>SUM(G94:L94)</f>
        <v>0.18805555555555556</v>
      </c>
      <c r="N94" s="45" t="s">
        <v>3603</v>
      </c>
      <c r="O94" s="42">
        <v>88</v>
      </c>
      <c r="P94" s="41">
        <f>SUM(M94/$M$4)</f>
        <v>2.9475792406826887E-3</v>
      </c>
      <c r="Q94" s="40">
        <f>SUM(F94-E94)</f>
        <v>29</v>
      </c>
      <c r="R94" s="8" t="s">
        <v>0</v>
      </c>
      <c r="S94" s="40">
        <v>22</v>
      </c>
      <c r="T94" s="42">
        <f>COUNT(G94:L94)</f>
        <v>6</v>
      </c>
    </row>
    <row r="95" spans="1:20" x14ac:dyDescent="0.2">
      <c r="A95" s="40">
        <v>89</v>
      </c>
      <c r="B95" s="43" t="s">
        <v>245</v>
      </c>
      <c r="C95" s="43" t="s">
        <v>25</v>
      </c>
      <c r="D95" s="43" t="s">
        <v>246</v>
      </c>
      <c r="E95" s="40">
        <v>1978</v>
      </c>
      <c r="F95" s="40">
        <v>2019</v>
      </c>
      <c r="G95" s="44">
        <v>3.2048611111111111E-2</v>
      </c>
      <c r="H95" s="44">
        <v>2.5185185185185185E-2</v>
      </c>
      <c r="I95" s="44">
        <v>3.532407407407407E-2</v>
      </c>
      <c r="J95" s="44">
        <v>2.9398148148148149E-2</v>
      </c>
      <c r="K95" s="44">
        <v>3.349537037037037E-2</v>
      </c>
      <c r="L95" s="44">
        <v>3.2650462962962964E-2</v>
      </c>
      <c r="M95" s="41">
        <f>SUM(G95:L95)</f>
        <v>0.18810185185185185</v>
      </c>
      <c r="N95" s="45" t="s">
        <v>3603</v>
      </c>
      <c r="O95" s="42">
        <v>89</v>
      </c>
      <c r="P95" s="41">
        <f>SUM(M95/$M$4)</f>
        <v>2.9483048879600602E-3</v>
      </c>
      <c r="Q95" s="40">
        <f>SUM(F95-E95)</f>
        <v>41</v>
      </c>
      <c r="R95" s="8" t="s">
        <v>3624</v>
      </c>
      <c r="S95" s="40">
        <v>28</v>
      </c>
      <c r="T95" s="42">
        <f>COUNT(G95:L95)</f>
        <v>6</v>
      </c>
    </row>
    <row r="96" spans="1:20" x14ac:dyDescent="0.2">
      <c r="A96" s="40">
        <v>90</v>
      </c>
      <c r="B96" s="43" t="s">
        <v>248</v>
      </c>
      <c r="C96" s="43" t="s">
        <v>247</v>
      </c>
      <c r="D96" s="43" t="s">
        <v>164</v>
      </c>
      <c r="E96" s="40">
        <v>1976</v>
      </c>
      <c r="F96" s="40">
        <v>2019</v>
      </c>
      <c r="G96" s="44">
        <v>3.2233796296296295E-2</v>
      </c>
      <c r="H96" s="44">
        <v>2.5787037037037039E-2</v>
      </c>
      <c r="I96" s="44">
        <v>3.6157407407407409E-2</v>
      </c>
      <c r="J96" s="44">
        <v>2.8657407407407406E-2</v>
      </c>
      <c r="K96" s="44">
        <v>3.3125000000000002E-2</v>
      </c>
      <c r="L96" s="44">
        <v>3.2152777777777773E-2</v>
      </c>
      <c r="M96" s="41">
        <f>SUM(G96:L96)</f>
        <v>0.18811342592592592</v>
      </c>
      <c r="N96" s="45" t="s">
        <v>3603</v>
      </c>
      <c r="O96" s="42">
        <v>90</v>
      </c>
      <c r="P96" s="41">
        <f>SUM(M96/$M$4)</f>
        <v>2.9484862997794029E-3</v>
      </c>
      <c r="Q96" s="40">
        <f>SUM(F96-E96)</f>
        <v>43</v>
      </c>
      <c r="R96" s="8" t="s">
        <v>3624</v>
      </c>
      <c r="S96" s="40">
        <v>29</v>
      </c>
      <c r="T96" s="42">
        <f>COUNT(G96:L96)</f>
        <v>6</v>
      </c>
    </row>
    <row r="97" spans="1:20" x14ac:dyDescent="0.2">
      <c r="A97" s="40">
        <v>91</v>
      </c>
      <c r="B97" s="43" t="s">
        <v>249</v>
      </c>
      <c r="C97" s="43" t="s">
        <v>121</v>
      </c>
      <c r="D97" s="43" t="s">
        <v>250</v>
      </c>
      <c r="E97" s="40">
        <v>1980</v>
      </c>
      <c r="F97" s="40">
        <v>2019</v>
      </c>
      <c r="G97" s="44">
        <v>3.1481481481481485E-2</v>
      </c>
      <c r="H97" s="44">
        <v>2.4884259259259259E-2</v>
      </c>
      <c r="I97" s="44">
        <v>3.532407407407407E-2</v>
      </c>
      <c r="J97" s="44">
        <v>2.8657407407407406E-2</v>
      </c>
      <c r="K97" s="44">
        <v>3.3090277777777781E-2</v>
      </c>
      <c r="L97" s="44">
        <v>3.4791666666666672E-2</v>
      </c>
      <c r="M97" s="41">
        <f>SUM(G97:L97)</f>
        <v>0.18822916666666667</v>
      </c>
      <c r="N97" s="45" t="s">
        <v>3603</v>
      </c>
      <c r="O97" s="42">
        <v>91</v>
      </c>
      <c r="P97" s="41">
        <f>SUM(M97/$M$4)</f>
        <v>2.9503004179728316E-3</v>
      </c>
      <c r="Q97" s="40">
        <f>SUM(F97-E97)</f>
        <v>39</v>
      </c>
      <c r="R97" s="8" t="s">
        <v>3625</v>
      </c>
      <c r="S97" s="40">
        <v>30</v>
      </c>
      <c r="T97" s="42">
        <f>COUNT(G97:L97)</f>
        <v>6</v>
      </c>
    </row>
    <row r="98" spans="1:20" x14ac:dyDescent="0.2">
      <c r="A98" s="40">
        <v>92</v>
      </c>
      <c r="B98" s="43" t="s">
        <v>251</v>
      </c>
      <c r="C98" s="43" t="s">
        <v>90</v>
      </c>
      <c r="D98" s="43" t="s">
        <v>252</v>
      </c>
      <c r="E98" s="40">
        <v>1992</v>
      </c>
      <c r="F98" s="40">
        <v>2019</v>
      </c>
      <c r="G98" s="44">
        <v>3.229166666666667E-2</v>
      </c>
      <c r="H98" s="44">
        <v>2.5335648148148149E-2</v>
      </c>
      <c r="I98" s="44">
        <v>3.5879629629629629E-2</v>
      </c>
      <c r="J98" s="44">
        <v>2.9143518518518517E-2</v>
      </c>
      <c r="K98" s="44">
        <v>3.3391203703703708E-2</v>
      </c>
      <c r="L98" s="44">
        <v>3.2534722222222222E-2</v>
      </c>
      <c r="M98" s="41">
        <f>SUM(G98:L98)</f>
        <v>0.18857638888888889</v>
      </c>
      <c r="N98" s="45" t="s">
        <v>3603</v>
      </c>
      <c r="O98" s="42">
        <v>92</v>
      </c>
      <c r="P98" s="41">
        <f>SUM(M98/$M$4)</f>
        <v>2.9557427725531173E-3</v>
      </c>
      <c r="Q98" s="40">
        <f>SUM(F98-E98)</f>
        <v>27</v>
      </c>
      <c r="R98" s="6" t="s">
        <v>0</v>
      </c>
      <c r="S98" s="40">
        <v>23</v>
      </c>
      <c r="T98" s="42">
        <f>COUNT(G98:L98)</f>
        <v>6</v>
      </c>
    </row>
    <row r="99" spans="1:20" x14ac:dyDescent="0.2">
      <c r="A99" s="40">
        <v>93</v>
      </c>
      <c r="B99" s="43" t="s">
        <v>254</v>
      </c>
      <c r="C99" s="43" t="s">
        <v>253</v>
      </c>
      <c r="D99" s="43" t="s">
        <v>255</v>
      </c>
      <c r="E99" s="40">
        <v>1971</v>
      </c>
      <c r="F99" s="40">
        <v>2019</v>
      </c>
      <c r="G99" s="44">
        <v>3.2152777777777773E-2</v>
      </c>
      <c r="H99" s="44">
        <v>2.539351851851852E-2</v>
      </c>
      <c r="I99" s="44">
        <v>3.6273148148148145E-2</v>
      </c>
      <c r="J99" s="44">
        <v>2.9143518518518517E-2</v>
      </c>
      <c r="K99" s="44">
        <v>3.3310185185185186E-2</v>
      </c>
      <c r="L99" s="44">
        <v>3.2488425925925928E-2</v>
      </c>
      <c r="M99" s="41">
        <f>SUM(G99:L99)</f>
        <v>0.18876157407407407</v>
      </c>
      <c r="N99" s="45" t="s">
        <v>3603</v>
      </c>
      <c r="O99" s="42">
        <v>93</v>
      </c>
      <c r="P99" s="41">
        <f>SUM(M99/$M$4)</f>
        <v>2.9586453616626028E-3</v>
      </c>
      <c r="Q99" s="40">
        <f>SUM(F99-E99)</f>
        <v>48</v>
      </c>
      <c r="R99" s="8" t="s">
        <v>3624</v>
      </c>
      <c r="S99" s="40">
        <v>30</v>
      </c>
      <c r="T99" s="42">
        <f>COUNT(G99:L99)</f>
        <v>6</v>
      </c>
    </row>
    <row r="100" spans="1:20" x14ac:dyDescent="0.2">
      <c r="A100" s="40">
        <v>94</v>
      </c>
      <c r="B100" s="43" t="s">
        <v>256</v>
      </c>
      <c r="C100" s="43" t="s">
        <v>186</v>
      </c>
      <c r="D100" s="43" t="s">
        <v>221</v>
      </c>
      <c r="E100" s="40">
        <v>1981</v>
      </c>
      <c r="F100" s="40">
        <v>2019</v>
      </c>
      <c r="G100" s="44">
        <v>3.1990740740740743E-2</v>
      </c>
      <c r="H100" s="44">
        <v>2.5578703703703704E-2</v>
      </c>
      <c r="I100" s="44">
        <v>3.5925925925925924E-2</v>
      </c>
      <c r="J100" s="44">
        <v>2.9178240740740741E-2</v>
      </c>
      <c r="K100" s="44">
        <v>3.3171296296296296E-2</v>
      </c>
      <c r="L100" s="44">
        <v>3.3206018518518517E-2</v>
      </c>
      <c r="M100" s="41">
        <f>SUM(G100:L100)</f>
        <v>0.18905092592592593</v>
      </c>
      <c r="N100" s="45" t="s">
        <v>3603</v>
      </c>
      <c r="O100" s="42">
        <v>94</v>
      </c>
      <c r="P100" s="41">
        <f>SUM(M100/$M$4)</f>
        <v>2.963180657146174E-3</v>
      </c>
      <c r="Q100" s="40">
        <f>SUM(F100-E100)</f>
        <v>38</v>
      </c>
      <c r="R100" s="8" t="s">
        <v>3625</v>
      </c>
      <c r="S100" s="40">
        <v>31</v>
      </c>
      <c r="T100" s="42">
        <f>COUNT(G100:L100)</f>
        <v>6</v>
      </c>
    </row>
    <row r="101" spans="1:20" x14ac:dyDescent="0.2">
      <c r="A101" s="40">
        <v>95</v>
      </c>
      <c r="B101" s="43" t="s">
        <v>257</v>
      </c>
      <c r="C101" s="43" t="s">
        <v>231</v>
      </c>
      <c r="D101" s="43" t="s">
        <v>176</v>
      </c>
      <c r="E101" s="40">
        <v>1988</v>
      </c>
      <c r="F101" s="40">
        <v>2019</v>
      </c>
      <c r="G101" s="44">
        <v>3.170138888888889E-2</v>
      </c>
      <c r="H101" s="44">
        <v>2.4745370370370372E-2</v>
      </c>
      <c r="I101" s="44">
        <v>3.5648148148148151E-2</v>
      </c>
      <c r="J101" s="44">
        <v>2.9120370370370366E-2</v>
      </c>
      <c r="K101" s="44">
        <v>3.4525462962962966E-2</v>
      </c>
      <c r="L101" s="44">
        <v>3.3379629629629634E-2</v>
      </c>
      <c r="M101" s="41">
        <f>SUM(G101:L101)</f>
        <v>0.18912037037037038</v>
      </c>
      <c r="N101" s="45" t="s">
        <v>3603</v>
      </c>
      <c r="O101" s="42">
        <v>95</v>
      </c>
      <c r="P101" s="41">
        <f>SUM(M101/$M$4)</f>
        <v>2.9642691280622317E-3</v>
      </c>
      <c r="Q101" s="40">
        <f>SUM(F101-E101)</f>
        <v>31</v>
      </c>
      <c r="R101" s="8" t="s">
        <v>3625</v>
      </c>
      <c r="S101" s="40">
        <v>32</v>
      </c>
      <c r="T101" s="42">
        <f>COUNT(G101:L101)</f>
        <v>6</v>
      </c>
    </row>
    <row r="102" spans="1:20" x14ac:dyDescent="0.2">
      <c r="A102" s="40">
        <v>96</v>
      </c>
      <c r="B102" s="43" t="s">
        <v>259</v>
      </c>
      <c r="C102" s="43" t="s">
        <v>258</v>
      </c>
      <c r="D102" s="43" t="s">
        <v>260</v>
      </c>
      <c r="E102" s="40">
        <v>1978</v>
      </c>
      <c r="F102" s="40">
        <v>2019</v>
      </c>
      <c r="G102" s="44">
        <v>3.2071759259259258E-2</v>
      </c>
      <c r="H102" s="44">
        <v>2.5324074074074079E-2</v>
      </c>
      <c r="I102" s="44">
        <v>3.605324074074074E-2</v>
      </c>
      <c r="J102" s="44">
        <v>2.9548611111111109E-2</v>
      </c>
      <c r="K102" s="44">
        <v>3.3298611111111112E-2</v>
      </c>
      <c r="L102" s="44">
        <v>3.2881944444444443E-2</v>
      </c>
      <c r="M102" s="41">
        <f>SUM(G102:L102)</f>
        <v>0.18917824074074074</v>
      </c>
      <c r="N102" s="45" t="s">
        <v>3603</v>
      </c>
      <c r="O102" s="42">
        <v>96</v>
      </c>
      <c r="P102" s="41">
        <f>SUM(M102/$M$4)</f>
        <v>2.9651761871589458E-3</v>
      </c>
      <c r="Q102" s="40">
        <f>SUM(F102-E102)</f>
        <v>41</v>
      </c>
      <c r="R102" s="8" t="s">
        <v>3624</v>
      </c>
      <c r="S102" s="40">
        <v>31</v>
      </c>
      <c r="T102" s="42">
        <f>COUNT(G102:L102)</f>
        <v>6</v>
      </c>
    </row>
    <row r="103" spans="1:20" x14ac:dyDescent="0.2">
      <c r="A103" s="40">
        <v>97</v>
      </c>
      <c r="B103" s="43" t="s">
        <v>262</v>
      </c>
      <c r="C103" s="43" t="s">
        <v>261</v>
      </c>
      <c r="D103" s="43" t="s">
        <v>263</v>
      </c>
      <c r="E103" s="40">
        <v>1996</v>
      </c>
      <c r="F103" s="40">
        <v>2019</v>
      </c>
      <c r="G103" s="44">
        <v>3.2499999999999994E-2</v>
      </c>
      <c r="H103" s="44">
        <v>2.5196759259259256E-2</v>
      </c>
      <c r="I103" s="44">
        <v>3.5729166666666666E-2</v>
      </c>
      <c r="J103" s="44">
        <v>2.9097222222222222E-2</v>
      </c>
      <c r="K103" s="44">
        <v>3.3692129629629627E-2</v>
      </c>
      <c r="L103" s="44">
        <v>3.3020833333333333E-2</v>
      </c>
      <c r="M103" s="41">
        <f>SUM(G103:L103)</f>
        <v>0.1892361111111111</v>
      </c>
      <c r="N103" s="45" t="s">
        <v>3603</v>
      </c>
      <c r="O103" s="42">
        <v>97</v>
      </c>
      <c r="P103" s="41">
        <f>SUM(M103/$M$4)</f>
        <v>2.96608324625566E-3</v>
      </c>
      <c r="Q103" s="40">
        <f>SUM(F103-E103)</f>
        <v>23</v>
      </c>
      <c r="R103" s="6" t="s">
        <v>0</v>
      </c>
      <c r="S103" s="40">
        <v>24</v>
      </c>
      <c r="T103" s="42">
        <f>COUNT(G103:L103)</f>
        <v>6</v>
      </c>
    </row>
    <row r="104" spans="1:20" x14ac:dyDescent="0.2">
      <c r="A104" s="40">
        <v>98</v>
      </c>
      <c r="B104" s="43" t="s">
        <v>264</v>
      </c>
      <c r="C104" s="43" t="s">
        <v>45</v>
      </c>
      <c r="D104" s="43" t="s">
        <v>265</v>
      </c>
      <c r="E104" s="43">
        <v>1990</v>
      </c>
      <c r="F104" s="40">
        <v>2019</v>
      </c>
      <c r="G104" s="44">
        <v>3.27662037037037E-2</v>
      </c>
      <c r="H104" s="44">
        <v>2.5659722222222223E-2</v>
      </c>
      <c r="I104" s="44">
        <v>3.6249999999999998E-2</v>
      </c>
      <c r="J104" s="44">
        <v>2.9108796296296296E-2</v>
      </c>
      <c r="K104" s="44">
        <v>3.3113425925925928E-2</v>
      </c>
      <c r="L104" s="44">
        <v>3.2685185185185185E-2</v>
      </c>
      <c r="M104" s="41">
        <f>SUM(G104:L104)</f>
        <v>0.18958333333333333</v>
      </c>
      <c r="N104" s="45" t="s">
        <v>3603</v>
      </c>
      <c r="O104" s="42">
        <v>98</v>
      </c>
      <c r="P104" s="41">
        <f>SUM(M104/$M$4)</f>
        <v>2.9715256008359453E-3</v>
      </c>
      <c r="Q104" s="40">
        <f>SUM(F104-E104)</f>
        <v>29</v>
      </c>
      <c r="R104" s="8" t="s">
        <v>0</v>
      </c>
      <c r="S104" s="40">
        <v>25</v>
      </c>
      <c r="T104" s="42">
        <f>COUNT(G104:L104)</f>
        <v>6</v>
      </c>
    </row>
    <row r="105" spans="1:20" x14ac:dyDescent="0.2">
      <c r="A105" s="40">
        <v>99</v>
      </c>
      <c r="B105" s="43" t="s">
        <v>266</v>
      </c>
      <c r="C105" s="43" t="s">
        <v>36</v>
      </c>
      <c r="D105" s="43" t="s">
        <v>267</v>
      </c>
      <c r="E105" s="40">
        <v>1999</v>
      </c>
      <c r="F105" s="40">
        <v>2019</v>
      </c>
      <c r="G105" s="44">
        <v>3.2499999999999994E-2</v>
      </c>
      <c r="H105" s="44">
        <v>2.5185185185185185E-2</v>
      </c>
      <c r="I105" s="44">
        <v>3.6006944444444446E-2</v>
      </c>
      <c r="J105" s="44">
        <v>2.9456018518518517E-2</v>
      </c>
      <c r="K105" s="44">
        <v>3.3414351851851855E-2</v>
      </c>
      <c r="L105" s="44">
        <v>3.3067129629629634E-2</v>
      </c>
      <c r="M105" s="41">
        <f>SUM(G105:L105)</f>
        <v>0.18962962962962962</v>
      </c>
      <c r="N105" s="45" t="s">
        <v>3603</v>
      </c>
      <c r="O105" s="42">
        <v>99</v>
      </c>
      <c r="P105" s="41">
        <f>SUM(M105/$M$4)</f>
        <v>2.9722512481133168E-3</v>
      </c>
      <c r="Q105" s="40">
        <f>SUM(F105-E105)</f>
        <v>20</v>
      </c>
      <c r="R105" s="6" t="s">
        <v>0</v>
      </c>
      <c r="S105" s="40">
        <v>26</v>
      </c>
      <c r="T105" s="42">
        <f>COUNT(G105:L105)</f>
        <v>6</v>
      </c>
    </row>
    <row r="106" spans="1:20" x14ac:dyDescent="0.2">
      <c r="A106" s="40">
        <v>100</v>
      </c>
      <c r="B106" s="43" t="s">
        <v>269</v>
      </c>
      <c r="C106" s="43" t="s">
        <v>268</v>
      </c>
      <c r="D106" s="43" t="s">
        <v>270</v>
      </c>
      <c r="E106" s="40">
        <v>1992</v>
      </c>
      <c r="F106" s="40">
        <v>2019</v>
      </c>
      <c r="G106" s="44">
        <v>3.1712962962962964E-2</v>
      </c>
      <c r="H106" s="44">
        <v>2.5474537037037035E-2</v>
      </c>
      <c r="I106" s="44">
        <v>3.5717592592592592E-2</v>
      </c>
      <c r="J106" s="44">
        <v>2.9548611111111109E-2</v>
      </c>
      <c r="K106" s="44">
        <v>3.4155092592592591E-2</v>
      </c>
      <c r="L106" s="44">
        <v>3.3043981481481487E-2</v>
      </c>
      <c r="M106" s="41">
        <f>SUM(G106:L106)</f>
        <v>0.18965277777777778</v>
      </c>
      <c r="N106" s="45" t="s">
        <v>3603</v>
      </c>
      <c r="O106" s="42">
        <v>100</v>
      </c>
      <c r="P106" s="41">
        <f>SUM(M106/$M$4)</f>
        <v>2.9726140717520025E-3</v>
      </c>
      <c r="Q106" s="40">
        <f>SUM(F106-E106)</f>
        <v>27</v>
      </c>
      <c r="R106" s="6" t="s">
        <v>0</v>
      </c>
      <c r="S106" s="40">
        <v>27</v>
      </c>
      <c r="T106" s="42">
        <f>COUNT(G106:L106)</f>
        <v>6</v>
      </c>
    </row>
    <row r="107" spans="1:20" x14ac:dyDescent="0.2">
      <c r="A107" s="40">
        <v>101</v>
      </c>
      <c r="B107" s="43" t="s">
        <v>274</v>
      </c>
      <c r="C107" s="43" t="s">
        <v>62</v>
      </c>
      <c r="D107" s="43" t="s">
        <v>273</v>
      </c>
      <c r="E107" s="40">
        <v>1978</v>
      </c>
      <c r="F107" s="40">
        <v>2019</v>
      </c>
      <c r="G107" s="44">
        <v>3.2326388888888884E-2</v>
      </c>
      <c r="H107" s="44">
        <v>2.5497685185185189E-2</v>
      </c>
      <c r="I107" s="44">
        <v>3.6412037037037034E-2</v>
      </c>
      <c r="J107" s="44">
        <v>2.9131944444444446E-2</v>
      </c>
      <c r="K107" s="44">
        <v>3.3518518518518517E-2</v>
      </c>
      <c r="L107" s="44">
        <v>3.2835648148148149E-2</v>
      </c>
      <c r="M107" s="41">
        <f>SUM(G107:L107)</f>
        <v>0.18972222222222224</v>
      </c>
      <c r="N107" s="45" t="s">
        <v>3603</v>
      </c>
      <c r="O107" s="42">
        <v>101</v>
      </c>
      <c r="P107" s="41">
        <f>SUM(M107/$M$4)</f>
        <v>2.9737025426680597E-3</v>
      </c>
      <c r="Q107" s="40">
        <f>SUM(F107-E107)</f>
        <v>41</v>
      </c>
      <c r="R107" s="8" t="s">
        <v>3624</v>
      </c>
      <c r="S107" s="40">
        <v>32</v>
      </c>
      <c r="T107" s="42">
        <f>COUNT(G107:L107)</f>
        <v>6</v>
      </c>
    </row>
    <row r="108" spans="1:20" x14ac:dyDescent="0.2">
      <c r="A108" s="40">
        <v>102</v>
      </c>
      <c r="B108" s="43" t="s">
        <v>114</v>
      </c>
      <c r="C108" s="43" t="s">
        <v>275</v>
      </c>
      <c r="D108" s="43" t="s">
        <v>276</v>
      </c>
      <c r="E108" s="43">
        <v>1997</v>
      </c>
      <c r="F108" s="40">
        <v>2019</v>
      </c>
      <c r="G108" s="44">
        <v>3.3148148148148149E-2</v>
      </c>
      <c r="H108" s="44">
        <v>2.5046296296296299E-2</v>
      </c>
      <c r="I108" s="44">
        <v>3.6122685185185181E-2</v>
      </c>
      <c r="J108" s="44">
        <v>2.8599537037037034E-2</v>
      </c>
      <c r="K108" s="44">
        <v>3.380787037037037E-2</v>
      </c>
      <c r="L108" s="44">
        <v>3.3379629629629634E-2</v>
      </c>
      <c r="M108" s="41">
        <f>SUM(G108:L108)</f>
        <v>0.19010416666666669</v>
      </c>
      <c r="N108" s="45" t="s">
        <v>3603</v>
      </c>
      <c r="O108" s="42">
        <v>102</v>
      </c>
      <c r="P108" s="41">
        <f>SUM(M108/$M$4)</f>
        <v>2.9796891327063743E-3</v>
      </c>
      <c r="Q108" s="40">
        <f>SUM(F108-E108)</f>
        <v>22</v>
      </c>
      <c r="R108" s="6" t="s">
        <v>0</v>
      </c>
      <c r="S108" s="40">
        <v>28</v>
      </c>
      <c r="T108" s="42">
        <f>COUNT(G108:L108)</f>
        <v>6</v>
      </c>
    </row>
    <row r="109" spans="1:20" x14ac:dyDescent="0.2">
      <c r="A109" s="40">
        <v>103</v>
      </c>
      <c r="B109" s="43" t="s">
        <v>278</v>
      </c>
      <c r="C109" s="43" t="s">
        <v>277</v>
      </c>
      <c r="D109" s="43" t="s">
        <v>197</v>
      </c>
      <c r="E109" s="43">
        <v>1956</v>
      </c>
      <c r="F109" s="40">
        <v>2019</v>
      </c>
      <c r="G109" s="44">
        <v>3.2094907407407412E-2</v>
      </c>
      <c r="H109" s="44">
        <v>2.5624999999999998E-2</v>
      </c>
      <c r="I109" s="44">
        <v>3.6493055555555549E-2</v>
      </c>
      <c r="J109" s="44">
        <v>2.9537037037037039E-2</v>
      </c>
      <c r="K109" s="44">
        <v>3.349537037037037E-2</v>
      </c>
      <c r="L109" s="44">
        <v>3.3101851851851848E-2</v>
      </c>
      <c r="M109" s="41">
        <f>SUM(G109:L109)</f>
        <v>0.19034722222222225</v>
      </c>
      <c r="N109" s="45" t="s">
        <v>3603</v>
      </c>
      <c r="O109" s="42">
        <v>103</v>
      </c>
      <c r="P109" s="41">
        <f>SUM(M109/$M$4)</f>
        <v>2.9834987809125744E-3</v>
      </c>
      <c r="Q109" s="40">
        <f>SUM(F109-E109)</f>
        <v>63</v>
      </c>
      <c r="R109" s="6" t="s">
        <v>3621</v>
      </c>
      <c r="S109" s="40">
        <v>2</v>
      </c>
      <c r="T109" s="42">
        <f>COUNT(G109:L109)</f>
        <v>6</v>
      </c>
    </row>
    <row r="110" spans="1:20" x14ac:dyDescent="0.2">
      <c r="A110" s="40">
        <v>104</v>
      </c>
      <c r="B110" s="43" t="s">
        <v>280</v>
      </c>
      <c r="C110" s="43" t="s">
        <v>279</v>
      </c>
      <c r="D110" s="43" t="s">
        <v>118</v>
      </c>
      <c r="E110" s="40">
        <v>1999</v>
      </c>
      <c r="F110" s="40">
        <v>2019</v>
      </c>
      <c r="G110" s="44">
        <v>3.1979166666666663E-2</v>
      </c>
      <c r="H110" s="44">
        <v>2.5659722222222223E-2</v>
      </c>
      <c r="I110" s="44">
        <v>3.6331018518518519E-2</v>
      </c>
      <c r="J110" s="44">
        <v>2.9664351851851855E-2</v>
      </c>
      <c r="K110" s="44">
        <v>3.3877314814814811E-2</v>
      </c>
      <c r="L110" s="44">
        <v>3.2962962962962965E-2</v>
      </c>
      <c r="M110" s="41">
        <f>SUM(G110:L110)</f>
        <v>0.19047453703703704</v>
      </c>
      <c r="N110" s="45" t="s">
        <v>3603</v>
      </c>
      <c r="O110" s="42">
        <v>104</v>
      </c>
      <c r="P110" s="41">
        <f>SUM(M110/$M$4)</f>
        <v>2.9854943109253454E-3</v>
      </c>
      <c r="Q110" s="40">
        <f>SUM(F110-E110)</f>
        <v>20</v>
      </c>
      <c r="R110" s="6" t="s">
        <v>0</v>
      </c>
      <c r="S110" s="40">
        <v>29</v>
      </c>
      <c r="T110" s="42">
        <f>COUNT(G110:L110)</f>
        <v>6</v>
      </c>
    </row>
    <row r="111" spans="1:20" x14ac:dyDescent="0.2">
      <c r="A111" s="40">
        <v>105</v>
      </c>
      <c r="B111" s="43" t="s">
        <v>282</v>
      </c>
      <c r="C111" s="43" t="s">
        <v>281</v>
      </c>
      <c r="D111" s="43"/>
      <c r="E111" s="40">
        <v>1984</v>
      </c>
      <c r="F111" s="40">
        <v>2019</v>
      </c>
      <c r="G111" s="44">
        <v>3.290509259259259E-2</v>
      </c>
      <c r="H111" s="44">
        <v>2.5775462962962962E-2</v>
      </c>
      <c r="I111" s="44">
        <v>3.6261574074074078E-2</v>
      </c>
      <c r="J111" s="44">
        <v>2.9108796296296296E-2</v>
      </c>
      <c r="K111" s="44">
        <v>3.3680555555555554E-2</v>
      </c>
      <c r="L111" s="44">
        <v>3.2824074074074075E-2</v>
      </c>
      <c r="M111" s="41">
        <f>SUM(G111:L111)</f>
        <v>0.19055555555555559</v>
      </c>
      <c r="N111" s="45" t="s">
        <v>3603</v>
      </c>
      <c r="O111" s="42">
        <v>105</v>
      </c>
      <c r="P111" s="41">
        <f>SUM(M111/$M$4)</f>
        <v>2.9867641936607457E-3</v>
      </c>
      <c r="Q111" s="40">
        <f>SUM(F111-E111)</f>
        <v>35</v>
      </c>
      <c r="R111" s="8" t="s">
        <v>3625</v>
      </c>
      <c r="S111" s="40">
        <v>33</v>
      </c>
      <c r="T111" s="42">
        <f>COUNT(G111:L111)</f>
        <v>6</v>
      </c>
    </row>
    <row r="112" spans="1:20" x14ac:dyDescent="0.2">
      <c r="A112" s="40">
        <v>106</v>
      </c>
      <c r="B112" s="43" t="s">
        <v>283</v>
      </c>
      <c r="C112" s="43" t="s">
        <v>8</v>
      </c>
      <c r="D112" s="43" t="s">
        <v>107</v>
      </c>
      <c r="E112" s="40">
        <v>1970</v>
      </c>
      <c r="F112" s="40">
        <v>2019</v>
      </c>
      <c r="G112" s="44">
        <v>3.1967592592592589E-2</v>
      </c>
      <c r="H112" s="44">
        <v>2.5300925925925925E-2</v>
      </c>
      <c r="I112" s="44">
        <v>3.6076388888888887E-2</v>
      </c>
      <c r="J112" s="44">
        <v>2.97337962962963E-2</v>
      </c>
      <c r="K112" s="44">
        <v>3.4074074074074076E-2</v>
      </c>
      <c r="L112" s="44">
        <v>3.3483796296296296E-2</v>
      </c>
      <c r="M112" s="41">
        <f>SUM(G112:L112)</f>
        <v>0.19063657407407406</v>
      </c>
      <c r="N112" s="45" t="s">
        <v>3603</v>
      </c>
      <c r="O112" s="42">
        <v>106</v>
      </c>
      <c r="P112" s="41">
        <f>SUM(M112/$M$4)</f>
        <v>2.9880340763961447E-3</v>
      </c>
      <c r="Q112" s="40">
        <f>SUM(F112-E112)</f>
        <v>49</v>
      </c>
      <c r="R112" s="8" t="s">
        <v>3624</v>
      </c>
      <c r="S112" s="40">
        <v>33</v>
      </c>
      <c r="T112" s="42">
        <f>COUNT(G112:L112)</f>
        <v>6</v>
      </c>
    </row>
    <row r="113" spans="1:20" x14ac:dyDescent="0.2">
      <c r="A113" s="40">
        <v>107</v>
      </c>
      <c r="B113" s="43" t="s">
        <v>289</v>
      </c>
      <c r="C113" s="43" t="s">
        <v>21</v>
      </c>
      <c r="D113" s="43" t="s">
        <v>276</v>
      </c>
      <c r="E113" s="40">
        <v>1991</v>
      </c>
      <c r="F113" s="40">
        <v>2019</v>
      </c>
      <c r="G113" s="44">
        <v>3.2719907407407406E-2</v>
      </c>
      <c r="H113" s="44">
        <v>2.5960648148148149E-2</v>
      </c>
      <c r="I113" s="44">
        <v>3.5972222222222218E-2</v>
      </c>
      <c r="J113" s="44">
        <v>3.0219907407407407E-2</v>
      </c>
      <c r="K113" s="44">
        <v>3.3043981481481487E-2</v>
      </c>
      <c r="L113" s="44">
        <v>3.2974537037037038E-2</v>
      </c>
      <c r="M113" s="41">
        <f>SUM(G113:L113)</f>
        <v>0.19089120370370372</v>
      </c>
      <c r="N113" s="45" t="s">
        <v>3603</v>
      </c>
      <c r="O113" s="42">
        <v>107</v>
      </c>
      <c r="P113" s="41">
        <f>SUM(M113/$M$4)</f>
        <v>2.9920251364216883E-3</v>
      </c>
      <c r="Q113" s="40">
        <f>SUM(F113-E113)</f>
        <v>28</v>
      </c>
      <c r="R113" s="6" t="s">
        <v>0</v>
      </c>
      <c r="S113" s="40">
        <v>30</v>
      </c>
      <c r="T113" s="42">
        <f>COUNT(G113:L113)</f>
        <v>6</v>
      </c>
    </row>
    <row r="114" spans="1:20" x14ac:dyDescent="0.2">
      <c r="A114" s="40">
        <v>108</v>
      </c>
      <c r="B114" s="43" t="s">
        <v>291</v>
      </c>
      <c r="C114" s="43" t="s">
        <v>290</v>
      </c>
      <c r="D114" s="43" t="s">
        <v>292</v>
      </c>
      <c r="E114" s="40">
        <v>1986</v>
      </c>
      <c r="F114" s="40">
        <v>2019</v>
      </c>
      <c r="G114" s="44">
        <v>3.2534722222222222E-2</v>
      </c>
      <c r="H114" s="44">
        <v>2.5601851851851851E-2</v>
      </c>
      <c r="I114" s="44">
        <v>3.6261574074074078E-2</v>
      </c>
      <c r="J114" s="44">
        <v>2.9594907407407407E-2</v>
      </c>
      <c r="K114" s="44">
        <v>3.3831018518518517E-2</v>
      </c>
      <c r="L114" s="44">
        <v>3.3136574074074075E-2</v>
      </c>
      <c r="M114" s="41">
        <f>SUM(G114:L114)</f>
        <v>0.19096064814814814</v>
      </c>
      <c r="N114" s="45" t="s">
        <v>3603</v>
      </c>
      <c r="O114" s="42">
        <v>108</v>
      </c>
      <c r="P114" s="41">
        <f>SUM(M114/$M$4)</f>
        <v>2.9931136073377451E-3</v>
      </c>
      <c r="Q114" s="40">
        <f>SUM(F114-E114)</f>
        <v>33</v>
      </c>
      <c r="R114" s="8" t="s">
        <v>3625</v>
      </c>
      <c r="S114" s="40">
        <v>34</v>
      </c>
      <c r="T114" s="42">
        <f>COUNT(G114:L114)</f>
        <v>6</v>
      </c>
    </row>
    <row r="115" spans="1:20" x14ac:dyDescent="0.2">
      <c r="A115" s="40">
        <v>109</v>
      </c>
      <c r="B115" s="43" t="s">
        <v>294</v>
      </c>
      <c r="C115" s="43" t="s">
        <v>293</v>
      </c>
      <c r="D115" s="43" t="s">
        <v>67</v>
      </c>
      <c r="E115" s="43">
        <v>1958</v>
      </c>
      <c r="F115" s="40">
        <v>2019</v>
      </c>
      <c r="G115" s="44">
        <v>3.1979166666666663E-2</v>
      </c>
      <c r="H115" s="44">
        <v>2.5740740740740745E-2</v>
      </c>
      <c r="I115" s="44">
        <v>3.6145833333333328E-2</v>
      </c>
      <c r="J115" s="44">
        <v>2.9837962962962965E-2</v>
      </c>
      <c r="K115" s="44">
        <v>3.4097222222222223E-2</v>
      </c>
      <c r="L115" s="44">
        <v>3.3171296296296296E-2</v>
      </c>
      <c r="M115" s="41">
        <f>SUM(G115:L115)</f>
        <v>0.19097222222222221</v>
      </c>
      <c r="N115" s="45" t="s">
        <v>3603</v>
      </c>
      <c r="O115" s="42">
        <v>109</v>
      </c>
      <c r="P115" s="41">
        <f>SUM(M115/$M$4)</f>
        <v>2.9932950191570878E-3</v>
      </c>
      <c r="Q115" s="40">
        <f>SUM(F115-E115)</f>
        <v>61</v>
      </c>
      <c r="R115" s="6" t="s">
        <v>3621</v>
      </c>
      <c r="S115" s="40">
        <v>3</v>
      </c>
      <c r="T115" s="42">
        <f>COUNT(G115:L115)</f>
        <v>6</v>
      </c>
    </row>
    <row r="116" spans="1:20" x14ac:dyDescent="0.2">
      <c r="A116" s="40">
        <v>110</v>
      </c>
      <c r="B116" s="43" t="s">
        <v>295</v>
      </c>
      <c r="C116" s="43" t="s">
        <v>11</v>
      </c>
      <c r="D116" s="43" t="s">
        <v>86</v>
      </c>
      <c r="E116" s="40">
        <v>1966</v>
      </c>
      <c r="F116" s="40">
        <v>2019</v>
      </c>
      <c r="G116" s="44">
        <v>3.2997685185185185E-2</v>
      </c>
      <c r="H116" s="44">
        <v>2.5925925925925925E-2</v>
      </c>
      <c r="I116" s="44">
        <v>3.5300925925925923E-2</v>
      </c>
      <c r="J116" s="44">
        <v>2.929398148148148E-2</v>
      </c>
      <c r="K116" s="44">
        <v>3.3645833333333333E-2</v>
      </c>
      <c r="L116" s="44">
        <v>3.3935185185185186E-2</v>
      </c>
      <c r="M116" s="41">
        <f>SUM(G116:L116)</f>
        <v>0.19109953703703703</v>
      </c>
      <c r="N116" s="45" t="s">
        <v>3603</v>
      </c>
      <c r="O116" s="42">
        <v>110</v>
      </c>
      <c r="P116" s="41">
        <f>SUM(M116/$M$4)</f>
        <v>2.9952905491698592E-3</v>
      </c>
      <c r="Q116" s="40">
        <f>SUM(F116-E116)</f>
        <v>53</v>
      </c>
      <c r="R116" s="6" t="s">
        <v>3622</v>
      </c>
      <c r="S116" s="40">
        <v>10</v>
      </c>
      <c r="T116" s="42">
        <f>COUNT(G116:L116)</f>
        <v>6</v>
      </c>
    </row>
    <row r="117" spans="1:20" x14ac:dyDescent="0.2">
      <c r="A117" s="40">
        <v>111</v>
      </c>
      <c r="B117" s="43" t="s">
        <v>297</v>
      </c>
      <c r="C117" s="43" t="s">
        <v>296</v>
      </c>
      <c r="D117" s="43" t="s">
        <v>298</v>
      </c>
      <c r="E117" s="40">
        <v>1987</v>
      </c>
      <c r="F117" s="40">
        <v>2019</v>
      </c>
      <c r="G117" s="44">
        <v>3.2696759259259259E-2</v>
      </c>
      <c r="H117" s="44">
        <v>2.5833333333333333E-2</v>
      </c>
      <c r="I117" s="44">
        <v>3.6377314814814814E-2</v>
      </c>
      <c r="J117" s="44">
        <v>2.9537037037037039E-2</v>
      </c>
      <c r="K117" s="44">
        <v>3.3692129629629627E-2</v>
      </c>
      <c r="L117" s="44">
        <v>3.2986111111111112E-2</v>
      </c>
      <c r="M117" s="41">
        <f>SUM(G117:L117)</f>
        <v>0.19112268518518519</v>
      </c>
      <c r="N117" s="45" t="s">
        <v>3603</v>
      </c>
      <c r="O117" s="42">
        <v>111</v>
      </c>
      <c r="P117" s="41">
        <f>SUM(M117/$M$4)</f>
        <v>2.9956533728085449E-3</v>
      </c>
      <c r="Q117" s="40">
        <f>SUM(F117-E117)</f>
        <v>32</v>
      </c>
      <c r="R117" s="8" t="s">
        <v>3625</v>
      </c>
      <c r="S117" s="40">
        <v>35</v>
      </c>
      <c r="T117" s="42">
        <f>COUNT(G117:L117)</f>
        <v>6</v>
      </c>
    </row>
    <row r="118" spans="1:20" x14ac:dyDescent="0.2">
      <c r="A118" s="40">
        <v>112</v>
      </c>
      <c r="B118" s="43" t="s">
        <v>223</v>
      </c>
      <c r="C118" s="43" t="s">
        <v>299</v>
      </c>
      <c r="D118" s="43" t="s">
        <v>89</v>
      </c>
      <c r="E118" s="43">
        <v>1958</v>
      </c>
      <c r="F118" s="40">
        <v>2019</v>
      </c>
      <c r="G118" s="44">
        <v>3.1851851851851853E-2</v>
      </c>
      <c r="H118" s="44">
        <v>2.585648148148148E-2</v>
      </c>
      <c r="I118" s="44">
        <v>3.619212962962963E-2</v>
      </c>
      <c r="J118" s="44">
        <v>2.9849537037037036E-2</v>
      </c>
      <c r="K118" s="44">
        <v>3.4224537037037032E-2</v>
      </c>
      <c r="L118" s="44">
        <v>3.3159722222222222E-2</v>
      </c>
      <c r="M118" s="41">
        <f>SUM(G118:L118)</f>
        <v>0.19113425925925925</v>
      </c>
      <c r="N118" s="45" t="s">
        <v>3603</v>
      </c>
      <c r="O118" s="42">
        <v>112</v>
      </c>
      <c r="P118" s="41">
        <f>SUM(M118/$M$4)</f>
        <v>2.995834784627888E-3</v>
      </c>
      <c r="Q118" s="40">
        <f>SUM(F118-E118)</f>
        <v>61</v>
      </c>
      <c r="R118" s="6" t="s">
        <v>3621</v>
      </c>
      <c r="S118" s="40">
        <v>4</v>
      </c>
      <c r="T118" s="42">
        <f>COUNT(G118:L118)</f>
        <v>6</v>
      </c>
    </row>
    <row r="119" spans="1:20" x14ac:dyDescent="0.2">
      <c r="A119" s="40">
        <v>113</v>
      </c>
      <c r="B119" s="43" t="s">
        <v>301</v>
      </c>
      <c r="C119" s="43" t="s">
        <v>300</v>
      </c>
      <c r="D119" s="43" t="s">
        <v>302</v>
      </c>
      <c r="E119" s="43">
        <v>1961</v>
      </c>
      <c r="F119" s="40">
        <v>2019</v>
      </c>
      <c r="G119" s="44">
        <v>3.2673611111111105E-2</v>
      </c>
      <c r="H119" s="44">
        <v>2.5381944444444443E-2</v>
      </c>
      <c r="I119" s="44">
        <v>3.6134259259259262E-2</v>
      </c>
      <c r="J119" s="44">
        <v>2.9675925925925925E-2</v>
      </c>
      <c r="K119" s="44">
        <v>3.4189814814814819E-2</v>
      </c>
      <c r="L119" s="44">
        <v>3.3136574074074075E-2</v>
      </c>
      <c r="M119" s="41">
        <f>SUM(G119:L119)</f>
        <v>0.19119212962962964</v>
      </c>
      <c r="N119" s="45" t="s">
        <v>3603</v>
      </c>
      <c r="O119" s="42">
        <v>113</v>
      </c>
      <c r="P119" s="41">
        <f>SUM(M119/$M$4)</f>
        <v>2.9967418437246022E-3</v>
      </c>
      <c r="Q119" s="40">
        <f>SUM(F119-E119)</f>
        <v>58</v>
      </c>
      <c r="R119" s="6" t="s">
        <v>3622</v>
      </c>
      <c r="S119" s="40">
        <v>11</v>
      </c>
      <c r="T119" s="42">
        <f>COUNT(G119:L119)</f>
        <v>6</v>
      </c>
    </row>
    <row r="120" spans="1:20" x14ac:dyDescent="0.2">
      <c r="A120" s="40">
        <v>114</v>
      </c>
      <c r="B120" s="43" t="s">
        <v>309</v>
      </c>
      <c r="C120" s="43" t="s">
        <v>308</v>
      </c>
      <c r="D120" s="43" t="s">
        <v>310</v>
      </c>
      <c r="E120" s="40">
        <v>1986</v>
      </c>
      <c r="F120" s="40">
        <v>2019</v>
      </c>
      <c r="G120" s="44">
        <v>3.3252314814814811E-2</v>
      </c>
      <c r="H120" s="44">
        <v>2.642361111111111E-2</v>
      </c>
      <c r="I120" s="44">
        <v>3.6238425925925924E-2</v>
      </c>
      <c r="J120" s="44">
        <v>2.9780092592592594E-2</v>
      </c>
      <c r="K120" s="44">
        <v>3.3391203703703708E-2</v>
      </c>
      <c r="L120" s="44">
        <v>3.2638888888888891E-2</v>
      </c>
      <c r="M120" s="41">
        <f>SUM(G120:L120)</f>
        <v>0.19172453703703704</v>
      </c>
      <c r="N120" s="45" t="s">
        <v>3603</v>
      </c>
      <c r="O120" s="42">
        <v>114</v>
      </c>
      <c r="P120" s="41">
        <f>SUM(M120/$M$4)</f>
        <v>3.0050867874143734E-3</v>
      </c>
      <c r="Q120" s="40">
        <f>SUM(F120-E120)</f>
        <v>33</v>
      </c>
      <c r="R120" s="8" t="s">
        <v>3625</v>
      </c>
      <c r="S120" s="40">
        <v>36</v>
      </c>
      <c r="T120" s="42">
        <f>COUNT(G120:L120)</f>
        <v>6</v>
      </c>
    </row>
    <row r="121" spans="1:20" x14ac:dyDescent="0.2">
      <c r="A121" s="40">
        <v>115</v>
      </c>
      <c r="B121" s="43" t="s">
        <v>314</v>
      </c>
      <c r="C121" s="43" t="s">
        <v>313</v>
      </c>
      <c r="D121" s="43" t="s">
        <v>3641</v>
      </c>
      <c r="E121" s="40">
        <v>1978</v>
      </c>
      <c r="F121" s="40">
        <v>2019</v>
      </c>
      <c r="G121" s="44">
        <v>3.259259259259259E-2</v>
      </c>
      <c r="H121" s="44">
        <v>2.5624999999999998E-2</v>
      </c>
      <c r="I121" s="44">
        <v>3.6539351851851851E-2</v>
      </c>
      <c r="J121" s="44">
        <v>3.0231481481481481E-2</v>
      </c>
      <c r="K121" s="44">
        <v>3.3518518518518517E-2</v>
      </c>
      <c r="L121" s="44">
        <v>3.3379629629629634E-2</v>
      </c>
      <c r="M121" s="41">
        <f>SUM(G121:L121)</f>
        <v>0.19188657407407406</v>
      </c>
      <c r="N121" s="45" t="s">
        <v>3603</v>
      </c>
      <c r="O121" s="42">
        <v>115</v>
      </c>
      <c r="P121" s="41">
        <f>SUM(M121/$M$4)</f>
        <v>3.0076265528851732E-3</v>
      </c>
      <c r="Q121" s="40">
        <f>SUM(F121-E121)</f>
        <v>41</v>
      </c>
      <c r="R121" s="8" t="s">
        <v>3624</v>
      </c>
      <c r="S121" s="40">
        <v>34</v>
      </c>
      <c r="T121" s="42">
        <f>COUNT(G121:L121)</f>
        <v>6</v>
      </c>
    </row>
    <row r="122" spans="1:20" x14ac:dyDescent="0.2">
      <c r="A122" s="40">
        <v>116</v>
      </c>
      <c r="B122" s="43" t="s">
        <v>311</v>
      </c>
      <c r="C122" s="43" t="s">
        <v>186</v>
      </c>
      <c r="D122" s="43" t="s">
        <v>312</v>
      </c>
      <c r="E122" s="40">
        <v>1981</v>
      </c>
      <c r="F122" s="40">
        <v>2019</v>
      </c>
      <c r="G122" s="44">
        <v>3.2685185185185185E-2</v>
      </c>
      <c r="H122" s="44">
        <v>2.5636574074074072E-2</v>
      </c>
      <c r="I122" s="44">
        <v>3.6770833333333336E-2</v>
      </c>
      <c r="J122" s="44">
        <v>2.9664351851851855E-2</v>
      </c>
      <c r="K122" s="44">
        <v>3.3819444444444451E-2</v>
      </c>
      <c r="L122" s="44">
        <v>3.3310185185185186E-2</v>
      </c>
      <c r="M122" s="41">
        <f>SUM(G122:L122)</f>
        <v>0.19188657407407408</v>
      </c>
      <c r="N122" s="45" t="s">
        <v>3603</v>
      </c>
      <c r="O122" s="42">
        <v>116</v>
      </c>
      <c r="P122" s="41">
        <f>SUM(M122/$M$4)</f>
        <v>3.0076265528851736E-3</v>
      </c>
      <c r="Q122" s="40">
        <f>SUM(F122-E122)</f>
        <v>38</v>
      </c>
      <c r="R122" s="8" t="s">
        <v>3625</v>
      </c>
      <c r="S122" s="40">
        <v>37</v>
      </c>
      <c r="T122" s="42">
        <f>COUNT(G122:L122)</f>
        <v>6</v>
      </c>
    </row>
    <row r="123" spans="1:20" x14ac:dyDescent="0.2">
      <c r="A123" s="40">
        <v>117</v>
      </c>
      <c r="B123" s="43" t="s">
        <v>315</v>
      </c>
      <c r="C123" s="43" t="s">
        <v>148</v>
      </c>
      <c r="D123" s="43" t="s">
        <v>197</v>
      </c>
      <c r="E123" s="40">
        <v>1986</v>
      </c>
      <c r="F123" s="40">
        <v>2019</v>
      </c>
      <c r="G123" s="44">
        <v>3.2997685185185185E-2</v>
      </c>
      <c r="H123" s="44">
        <v>2.5601851851851851E-2</v>
      </c>
      <c r="I123" s="44">
        <v>3.650462962962963E-2</v>
      </c>
      <c r="J123" s="44">
        <v>2.9652777777777778E-2</v>
      </c>
      <c r="K123" s="44">
        <v>3.3958333333333333E-2</v>
      </c>
      <c r="L123" s="44">
        <v>3.3229166666666664E-2</v>
      </c>
      <c r="M123" s="41">
        <f>SUM(G123:L123)</f>
        <v>0.19194444444444445</v>
      </c>
      <c r="N123" s="45" t="s">
        <v>3603</v>
      </c>
      <c r="O123" s="42">
        <v>117</v>
      </c>
      <c r="P123" s="41">
        <f>SUM(M123/$M$4)</f>
        <v>3.0085336119818878E-3</v>
      </c>
      <c r="Q123" s="40">
        <f>SUM(F123-E123)</f>
        <v>33</v>
      </c>
      <c r="R123" s="8" t="s">
        <v>3625</v>
      </c>
      <c r="S123" s="40">
        <v>38</v>
      </c>
      <c r="T123" s="42">
        <f>COUNT(G123:L123)</f>
        <v>6</v>
      </c>
    </row>
    <row r="124" spans="1:20" x14ac:dyDescent="0.2">
      <c r="A124" s="40">
        <v>118</v>
      </c>
      <c r="B124" s="43" t="s">
        <v>317</v>
      </c>
      <c r="C124" s="43" t="s">
        <v>316</v>
      </c>
      <c r="D124" s="43" t="s">
        <v>10</v>
      </c>
      <c r="E124" s="40">
        <v>1965</v>
      </c>
      <c r="F124" s="40">
        <v>2019</v>
      </c>
      <c r="G124" s="44">
        <v>3.1689814814814816E-2</v>
      </c>
      <c r="H124" s="44">
        <v>2.5787037037037039E-2</v>
      </c>
      <c r="I124" s="44">
        <v>3.6145833333333328E-2</v>
      </c>
      <c r="J124" s="44">
        <v>2.9826388888888892E-2</v>
      </c>
      <c r="K124" s="44">
        <v>3.4560185185185187E-2</v>
      </c>
      <c r="L124" s="44">
        <v>3.3981481481481481E-2</v>
      </c>
      <c r="M124" s="41">
        <f>SUM(G124:L124)</f>
        <v>0.19199074074074074</v>
      </c>
      <c r="N124" s="45" t="s">
        <v>3603</v>
      </c>
      <c r="O124" s="42">
        <v>118</v>
      </c>
      <c r="P124" s="41">
        <f>SUM(M124/$M$4)</f>
        <v>3.0092592592592588E-3</v>
      </c>
      <c r="Q124" s="40">
        <f>SUM(F124-E124)</f>
        <v>54</v>
      </c>
      <c r="R124" s="6" t="s">
        <v>3622</v>
      </c>
      <c r="S124" s="40">
        <v>12</v>
      </c>
      <c r="T124" s="42">
        <f>COUNT(G124:L124)</f>
        <v>6</v>
      </c>
    </row>
    <row r="125" spans="1:20" x14ac:dyDescent="0.2">
      <c r="A125" s="40">
        <v>119</v>
      </c>
      <c r="B125" s="43" t="s">
        <v>127</v>
      </c>
      <c r="C125" s="43" t="s">
        <v>320</v>
      </c>
      <c r="D125" s="43" t="s">
        <v>74</v>
      </c>
      <c r="E125" s="40">
        <v>1970</v>
      </c>
      <c r="F125" s="40">
        <v>2019</v>
      </c>
      <c r="G125" s="44">
        <v>3.2268518518518523E-2</v>
      </c>
      <c r="H125" s="44">
        <v>2.6018518518518521E-2</v>
      </c>
      <c r="I125" s="44">
        <v>3.6446759259259262E-2</v>
      </c>
      <c r="J125" s="44">
        <v>3.0081018518518521E-2</v>
      </c>
      <c r="K125" s="44">
        <v>3.4039351851851855E-2</v>
      </c>
      <c r="L125" s="44">
        <v>3.3217592592592597E-2</v>
      </c>
      <c r="M125" s="41">
        <f>SUM(G125:L125)</f>
        <v>0.19207175925925929</v>
      </c>
      <c r="N125" s="45" t="s">
        <v>3603</v>
      </c>
      <c r="O125" s="42">
        <v>119</v>
      </c>
      <c r="P125" s="41">
        <f>SUM(M125/$M$4)</f>
        <v>3.0105291419946596E-3</v>
      </c>
      <c r="Q125" s="40">
        <f>SUM(F125-E125)</f>
        <v>49</v>
      </c>
      <c r="R125" s="8" t="s">
        <v>3624</v>
      </c>
      <c r="S125" s="40">
        <v>35</v>
      </c>
      <c r="T125" s="42">
        <f>COUNT(G125:L125)</f>
        <v>6</v>
      </c>
    </row>
    <row r="126" spans="1:20" x14ac:dyDescent="0.2">
      <c r="A126" s="40">
        <v>120</v>
      </c>
      <c r="B126" s="43" t="s">
        <v>43</v>
      </c>
      <c r="C126" s="43" t="s">
        <v>324</v>
      </c>
      <c r="D126" s="43" t="s">
        <v>325</v>
      </c>
      <c r="E126" s="43">
        <v>1956</v>
      </c>
      <c r="F126" s="40">
        <v>2019</v>
      </c>
      <c r="G126" s="44">
        <v>3.2476851851851847E-2</v>
      </c>
      <c r="H126" s="44">
        <v>2.6076388888888885E-2</v>
      </c>
      <c r="I126" s="44">
        <v>3.6273148148148145E-2</v>
      </c>
      <c r="J126" s="44">
        <v>2.9479166666666667E-2</v>
      </c>
      <c r="K126" s="44">
        <v>3.4201388888888885E-2</v>
      </c>
      <c r="L126" s="44">
        <v>3.3611111111111112E-2</v>
      </c>
      <c r="M126" s="41">
        <f>SUM(G126:L126)</f>
        <v>0.19211805555555556</v>
      </c>
      <c r="N126" s="45" t="s">
        <v>3603</v>
      </c>
      <c r="O126" s="42">
        <v>120</v>
      </c>
      <c r="P126" s="41">
        <f>SUM(M126/$M$4)</f>
        <v>3.0112547892720306E-3</v>
      </c>
      <c r="Q126" s="40">
        <f>SUM(F126-E126)</f>
        <v>63</v>
      </c>
      <c r="R126" s="6" t="s">
        <v>3621</v>
      </c>
      <c r="S126" s="40">
        <v>5</v>
      </c>
      <c r="T126" s="42">
        <f>COUNT(G126:L126)</f>
        <v>6</v>
      </c>
    </row>
    <row r="127" spans="1:20" x14ac:dyDescent="0.2">
      <c r="A127" s="40">
        <v>121</v>
      </c>
      <c r="B127" s="43" t="s">
        <v>327</v>
      </c>
      <c r="C127" s="43" t="s">
        <v>326</v>
      </c>
      <c r="D127" s="43" t="s">
        <v>4073</v>
      </c>
      <c r="E127" s="40">
        <v>1981</v>
      </c>
      <c r="F127" s="40">
        <v>2019</v>
      </c>
      <c r="G127" s="44">
        <v>3.4409722222222223E-2</v>
      </c>
      <c r="H127" s="44">
        <v>2.5810185185185183E-2</v>
      </c>
      <c r="I127" s="44">
        <v>3.6481481481481483E-2</v>
      </c>
      <c r="J127" s="44">
        <v>2.9490740740740744E-2</v>
      </c>
      <c r="K127" s="44">
        <v>3.3344907407407406E-2</v>
      </c>
      <c r="L127" s="44">
        <v>3.259259259259259E-2</v>
      </c>
      <c r="M127" s="41">
        <f>SUM(G127:L127)</f>
        <v>0.19212962962962962</v>
      </c>
      <c r="N127" s="45" t="s">
        <v>3603</v>
      </c>
      <c r="O127" s="42">
        <v>121</v>
      </c>
      <c r="P127" s="41">
        <f>SUM(M127/$M$4)</f>
        <v>3.0114362010913733E-3</v>
      </c>
      <c r="Q127" s="40">
        <f>SUM(F127-E127)</f>
        <v>38</v>
      </c>
      <c r="R127" s="8" t="s">
        <v>3625</v>
      </c>
      <c r="S127" s="40">
        <v>39</v>
      </c>
      <c r="T127" s="42">
        <f>COUNT(G127:L127)</f>
        <v>6</v>
      </c>
    </row>
    <row r="128" spans="1:20" x14ac:dyDescent="0.2">
      <c r="A128" s="40">
        <v>122</v>
      </c>
      <c r="B128" s="43" t="s">
        <v>332</v>
      </c>
      <c r="C128" s="43" t="s">
        <v>331</v>
      </c>
      <c r="D128" s="61" t="s">
        <v>3658</v>
      </c>
      <c r="E128" s="40">
        <v>1999</v>
      </c>
      <c r="F128" s="40">
        <v>2019</v>
      </c>
      <c r="G128" s="44">
        <v>3.4143518518518517E-2</v>
      </c>
      <c r="H128" s="44">
        <v>2.6712962962962966E-2</v>
      </c>
      <c r="I128" s="44">
        <v>3.5821759259259262E-2</v>
      </c>
      <c r="J128" s="44">
        <v>2.943287037037037E-2</v>
      </c>
      <c r="K128" s="44">
        <v>3.3576388888888892E-2</v>
      </c>
      <c r="L128" s="44">
        <v>3.2627314814814817E-2</v>
      </c>
      <c r="M128" s="41">
        <f>SUM(G128:L128)</f>
        <v>0.19231481481481483</v>
      </c>
      <c r="N128" s="45" t="s">
        <v>3603</v>
      </c>
      <c r="O128" s="42">
        <v>122</v>
      </c>
      <c r="P128" s="41">
        <f>SUM(M128/$M$4)</f>
        <v>3.0143387902008593E-3</v>
      </c>
      <c r="Q128" s="40">
        <f>SUM(F128-E128)</f>
        <v>20</v>
      </c>
      <c r="R128" s="6" t="s">
        <v>0</v>
      </c>
      <c r="S128" s="40">
        <v>31</v>
      </c>
      <c r="T128" s="42">
        <f>COUNT(G128:L128)</f>
        <v>6</v>
      </c>
    </row>
    <row r="129" spans="1:20" x14ac:dyDescent="0.2">
      <c r="A129" s="40">
        <v>123</v>
      </c>
      <c r="B129" s="43" t="s">
        <v>333</v>
      </c>
      <c r="C129" s="43" t="s">
        <v>8</v>
      </c>
      <c r="D129" s="43" t="s">
        <v>334</v>
      </c>
      <c r="E129" s="40">
        <v>1971</v>
      </c>
      <c r="F129" s="40">
        <v>2019</v>
      </c>
      <c r="G129" s="44">
        <v>3.1585648148148147E-2</v>
      </c>
      <c r="H129" s="44">
        <v>2.480324074074074E-2</v>
      </c>
      <c r="I129" s="44">
        <v>3.5624999999999997E-2</v>
      </c>
      <c r="J129" s="44">
        <v>2.8437500000000001E-2</v>
      </c>
      <c r="K129" s="44">
        <v>3.7118055555555557E-2</v>
      </c>
      <c r="L129" s="44">
        <v>3.4872685185185187E-2</v>
      </c>
      <c r="M129" s="41">
        <f>SUM(G129:L129)</f>
        <v>0.19244212962962964</v>
      </c>
      <c r="N129" s="45" t="s">
        <v>3603</v>
      </c>
      <c r="O129" s="42">
        <v>123</v>
      </c>
      <c r="P129" s="41">
        <f>SUM(M129/$M$4)</f>
        <v>3.0163343202136306E-3</v>
      </c>
      <c r="Q129" s="40">
        <f>SUM(F129-E129)</f>
        <v>48</v>
      </c>
      <c r="R129" s="8" t="s">
        <v>3624</v>
      </c>
      <c r="S129" s="40">
        <v>36</v>
      </c>
      <c r="T129" s="42">
        <f>COUNT(G129:L129)</f>
        <v>6</v>
      </c>
    </row>
    <row r="130" spans="1:20" x14ac:dyDescent="0.2">
      <c r="A130" s="40">
        <v>124</v>
      </c>
      <c r="B130" s="43" t="s">
        <v>335</v>
      </c>
      <c r="C130" s="43" t="s">
        <v>30</v>
      </c>
      <c r="D130" s="43" t="s">
        <v>336</v>
      </c>
      <c r="E130" s="40">
        <v>1983</v>
      </c>
      <c r="F130" s="40">
        <v>2019</v>
      </c>
      <c r="G130" s="44">
        <v>3.290509259259259E-2</v>
      </c>
      <c r="H130" s="44">
        <v>2.6006944444444447E-2</v>
      </c>
      <c r="I130" s="44">
        <v>3.6608796296296299E-2</v>
      </c>
      <c r="J130" s="44">
        <v>2.9756944444444447E-2</v>
      </c>
      <c r="K130" s="44">
        <v>3.3784722222222223E-2</v>
      </c>
      <c r="L130" s="44">
        <v>3.3460648148148149E-2</v>
      </c>
      <c r="M130" s="41">
        <f>SUM(G130:L130)</f>
        <v>0.19252314814814814</v>
      </c>
      <c r="N130" s="45" t="s">
        <v>3603</v>
      </c>
      <c r="O130" s="42">
        <v>124</v>
      </c>
      <c r="P130" s="41">
        <f>SUM(M130/$M$4)</f>
        <v>3.0176042029490301E-3</v>
      </c>
      <c r="Q130" s="40">
        <f>SUM(F130-E130)</f>
        <v>36</v>
      </c>
      <c r="R130" s="8" t="s">
        <v>3625</v>
      </c>
      <c r="S130" s="40">
        <v>40</v>
      </c>
      <c r="T130" s="42">
        <f>COUNT(G130:L130)</f>
        <v>6</v>
      </c>
    </row>
    <row r="131" spans="1:20" x14ac:dyDescent="0.2">
      <c r="A131" s="40">
        <v>125</v>
      </c>
      <c r="B131" s="43" t="s">
        <v>338</v>
      </c>
      <c r="C131" s="43" t="s">
        <v>337</v>
      </c>
      <c r="D131" s="43" t="s">
        <v>267</v>
      </c>
      <c r="E131" s="43">
        <v>1997</v>
      </c>
      <c r="F131" s="40">
        <v>2019</v>
      </c>
      <c r="G131" s="44">
        <v>3.2812500000000001E-2</v>
      </c>
      <c r="H131" s="44">
        <v>2.56712962962963E-2</v>
      </c>
      <c r="I131" s="44">
        <v>3.6782407407407409E-2</v>
      </c>
      <c r="J131" s="44">
        <v>2.97337962962963E-2</v>
      </c>
      <c r="K131" s="44">
        <v>3.425925925925926E-2</v>
      </c>
      <c r="L131" s="44">
        <v>3.3437500000000002E-2</v>
      </c>
      <c r="M131" s="41">
        <f>SUM(G131:L131)</f>
        <v>0.19269675925925928</v>
      </c>
      <c r="N131" s="45" t="s">
        <v>3603</v>
      </c>
      <c r="O131" s="42">
        <v>125</v>
      </c>
      <c r="P131" s="41">
        <f>SUM(M131/$M$4)</f>
        <v>3.0203253802391734E-3</v>
      </c>
      <c r="Q131" s="40">
        <f>SUM(F131-E131)</f>
        <v>22</v>
      </c>
      <c r="R131" s="6" t="s">
        <v>0</v>
      </c>
      <c r="S131" s="40">
        <v>32</v>
      </c>
      <c r="T131" s="42">
        <f>COUNT(G131:L131)</f>
        <v>6</v>
      </c>
    </row>
    <row r="132" spans="1:20" x14ac:dyDescent="0.2">
      <c r="A132" s="40">
        <v>126</v>
      </c>
      <c r="B132" s="43" t="s">
        <v>340</v>
      </c>
      <c r="C132" s="43" t="s">
        <v>339</v>
      </c>
      <c r="D132" s="43" t="s">
        <v>263</v>
      </c>
      <c r="E132" s="40">
        <v>1998</v>
      </c>
      <c r="F132" s="40">
        <v>2019</v>
      </c>
      <c r="G132" s="44">
        <v>3.3391203703703708E-2</v>
      </c>
      <c r="H132" s="44">
        <v>2.5972222222222219E-2</v>
      </c>
      <c r="I132" s="44">
        <v>3.6666666666666667E-2</v>
      </c>
      <c r="J132" s="44">
        <v>2.943287037037037E-2</v>
      </c>
      <c r="K132" s="44">
        <v>3.380787037037037E-2</v>
      </c>
      <c r="L132" s="44">
        <v>3.3541666666666664E-2</v>
      </c>
      <c r="M132" s="41">
        <f>SUM(G132:L132)</f>
        <v>0.1928125</v>
      </c>
      <c r="N132" s="45" t="s">
        <v>3603</v>
      </c>
      <c r="O132" s="42">
        <v>126</v>
      </c>
      <c r="P132" s="41">
        <f>SUM(M132/$M$4)</f>
        <v>3.0221394984326017E-3</v>
      </c>
      <c r="Q132" s="40">
        <f>SUM(F132-E132)</f>
        <v>21</v>
      </c>
      <c r="R132" s="6" t="s">
        <v>0</v>
      </c>
      <c r="S132" s="40">
        <v>33</v>
      </c>
      <c r="T132" s="42">
        <f>COUNT(G132:L132)</f>
        <v>6</v>
      </c>
    </row>
    <row r="133" spans="1:20" x14ac:dyDescent="0.2">
      <c r="A133" s="40">
        <v>127</v>
      </c>
      <c r="B133" s="43" t="s">
        <v>343</v>
      </c>
      <c r="C133" s="43" t="s">
        <v>234</v>
      </c>
      <c r="D133" s="43" t="s">
        <v>227</v>
      </c>
      <c r="E133" s="43">
        <v>1967</v>
      </c>
      <c r="F133" s="40">
        <v>2019</v>
      </c>
      <c r="G133" s="44">
        <v>3.2650462962962964E-2</v>
      </c>
      <c r="H133" s="44">
        <v>2.5787037037037039E-2</v>
      </c>
      <c r="I133" s="44">
        <v>3.6249999999999998E-2</v>
      </c>
      <c r="J133" s="44">
        <v>3.0266203703703708E-2</v>
      </c>
      <c r="K133" s="44">
        <v>3.412037037037037E-2</v>
      </c>
      <c r="L133" s="44">
        <v>3.3981481481481481E-2</v>
      </c>
      <c r="M133" s="41">
        <f>SUM(G133:L133)</f>
        <v>0.19305555555555556</v>
      </c>
      <c r="N133" s="45" t="s">
        <v>3603</v>
      </c>
      <c r="O133" s="42">
        <v>127</v>
      </c>
      <c r="P133" s="41">
        <f>SUM(M133/$M$4)</f>
        <v>3.0259491466388018E-3</v>
      </c>
      <c r="Q133" s="40">
        <f>SUM(F133-E133)</f>
        <v>52</v>
      </c>
      <c r="R133" s="6" t="s">
        <v>3622</v>
      </c>
      <c r="S133" s="40">
        <v>13</v>
      </c>
      <c r="T133" s="42">
        <f>COUNT(G133:L133)</f>
        <v>6</v>
      </c>
    </row>
    <row r="134" spans="1:20" x14ac:dyDescent="0.2">
      <c r="A134" s="40">
        <v>128</v>
      </c>
      <c r="B134" s="43" t="s">
        <v>345</v>
      </c>
      <c r="C134" s="43" t="s">
        <v>344</v>
      </c>
      <c r="D134" s="43" t="s">
        <v>346</v>
      </c>
      <c r="E134" s="40">
        <v>1983</v>
      </c>
      <c r="F134" s="40">
        <v>2019</v>
      </c>
      <c r="G134" s="44">
        <v>3.3252314814814811E-2</v>
      </c>
      <c r="H134" s="44">
        <v>2.5879629629629627E-2</v>
      </c>
      <c r="I134" s="44">
        <v>3.7048611111111109E-2</v>
      </c>
      <c r="J134" s="44">
        <v>2.9513888888888892E-2</v>
      </c>
      <c r="K134" s="44">
        <v>3.3981481481481481E-2</v>
      </c>
      <c r="L134" s="44">
        <v>3.3391203703703708E-2</v>
      </c>
      <c r="M134" s="41">
        <f>SUM(G134:L134)</f>
        <v>0.19306712962962963</v>
      </c>
      <c r="N134" s="45" t="s">
        <v>3603</v>
      </c>
      <c r="O134" s="42">
        <v>128</v>
      </c>
      <c r="P134" s="41">
        <f>SUM(M134/$M$4)</f>
        <v>3.0261305584581445E-3</v>
      </c>
      <c r="Q134" s="40">
        <f>SUM(F134-E134)</f>
        <v>36</v>
      </c>
      <c r="R134" s="8" t="s">
        <v>3625</v>
      </c>
      <c r="S134" s="40">
        <v>41</v>
      </c>
      <c r="T134" s="42">
        <f>COUNT(G134:L134)</f>
        <v>6</v>
      </c>
    </row>
    <row r="135" spans="1:20" x14ac:dyDescent="0.2">
      <c r="A135" s="40">
        <v>129</v>
      </c>
      <c r="B135" s="43" t="s">
        <v>349</v>
      </c>
      <c r="C135" s="43" t="s">
        <v>261</v>
      </c>
      <c r="D135" s="43" t="s">
        <v>350</v>
      </c>
      <c r="E135" s="40">
        <v>1989</v>
      </c>
      <c r="F135" s="40">
        <v>2019</v>
      </c>
      <c r="G135" s="44">
        <v>3.2638888888888891E-2</v>
      </c>
      <c r="H135" s="44">
        <v>2.6111111111111113E-2</v>
      </c>
      <c r="I135" s="44">
        <v>3.664351851851852E-2</v>
      </c>
      <c r="J135" s="44">
        <v>2.989583333333333E-2</v>
      </c>
      <c r="K135" s="44">
        <v>3.4432870370370371E-2</v>
      </c>
      <c r="L135" s="44">
        <v>3.3460648148148149E-2</v>
      </c>
      <c r="M135" s="41">
        <f>SUM(G135:L135)</f>
        <v>0.19318287037037038</v>
      </c>
      <c r="N135" s="45" t="s">
        <v>3603</v>
      </c>
      <c r="O135" s="42">
        <v>129</v>
      </c>
      <c r="P135" s="41">
        <f>SUM(M135/$M$4)</f>
        <v>3.0279446766515732E-3</v>
      </c>
      <c r="Q135" s="40">
        <f>SUM(F135-E135)</f>
        <v>30</v>
      </c>
      <c r="R135" s="8" t="s">
        <v>3625</v>
      </c>
      <c r="S135" s="40">
        <v>42</v>
      </c>
      <c r="T135" s="42">
        <f>COUNT(G135:L135)</f>
        <v>6</v>
      </c>
    </row>
    <row r="136" spans="1:20" x14ac:dyDescent="0.2">
      <c r="A136" s="40">
        <v>130</v>
      </c>
      <c r="B136" s="43" t="s">
        <v>352</v>
      </c>
      <c r="C136" s="43" t="s">
        <v>351</v>
      </c>
      <c r="D136" s="43" t="s">
        <v>353</v>
      </c>
      <c r="E136" s="40">
        <v>1995</v>
      </c>
      <c r="F136" s="40">
        <v>2019</v>
      </c>
      <c r="G136" s="44">
        <v>3.3032407407407406E-2</v>
      </c>
      <c r="H136" s="44">
        <v>2.5115740740740741E-2</v>
      </c>
      <c r="I136" s="44">
        <v>3.6736111111111108E-2</v>
      </c>
      <c r="J136" s="44">
        <v>3.0150462962962962E-2</v>
      </c>
      <c r="K136" s="44">
        <v>3.4652777777777775E-2</v>
      </c>
      <c r="L136" s="44">
        <v>3.3622685185185179E-2</v>
      </c>
      <c r="M136" s="41">
        <f>SUM(G136:L136)</f>
        <v>0.1933101851851852</v>
      </c>
      <c r="N136" s="45" t="s">
        <v>3603</v>
      </c>
      <c r="O136" s="42">
        <v>130</v>
      </c>
      <c r="P136" s="41">
        <f>SUM(M136/$M$4)</f>
        <v>3.0299402066643446E-3</v>
      </c>
      <c r="Q136" s="40">
        <f>SUM(F136-E136)</f>
        <v>24</v>
      </c>
      <c r="R136" s="6" t="s">
        <v>0</v>
      </c>
      <c r="S136" s="40">
        <v>34</v>
      </c>
      <c r="T136" s="42">
        <f>COUNT(G136:L136)</f>
        <v>6</v>
      </c>
    </row>
    <row r="137" spans="1:20" x14ac:dyDescent="0.2">
      <c r="A137" s="40">
        <v>131</v>
      </c>
      <c r="B137" s="43" t="s">
        <v>354</v>
      </c>
      <c r="C137" s="43" t="s">
        <v>188</v>
      </c>
      <c r="D137" s="43" t="s">
        <v>355</v>
      </c>
      <c r="E137" s="40">
        <v>1978</v>
      </c>
      <c r="F137" s="40">
        <v>2019</v>
      </c>
      <c r="G137" s="44">
        <v>3.2743055555555553E-2</v>
      </c>
      <c r="H137" s="44">
        <v>2.585648148148148E-2</v>
      </c>
      <c r="I137" s="44">
        <v>3.6863425925925931E-2</v>
      </c>
      <c r="J137" s="44">
        <v>2.9826388888888892E-2</v>
      </c>
      <c r="K137" s="44">
        <v>3.453703703703704E-2</v>
      </c>
      <c r="L137" s="44">
        <v>3.3541666666666664E-2</v>
      </c>
      <c r="M137" s="41">
        <f>SUM(G137:L137)</f>
        <v>0.19336805555555556</v>
      </c>
      <c r="N137" s="45" t="s">
        <v>3603</v>
      </c>
      <c r="O137" s="42">
        <v>131</v>
      </c>
      <c r="P137" s="41">
        <f>SUM(M137/$M$4)</f>
        <v>3.0308472657610587E-3</v>
      </c>
      <c r="Q137" s="40">
        <f>SUM(F137-E137)</f>
        <v>41</v>
      </c>
      <c r="R137" s="8" t="s">
        <v>3624</v>
      </c>
      <c r="S137" s="40">
        <v>37</v>
      </c>
      <c r="T137" s="42">
        <f>COUNT(G137:L137)</f>
        <v>6</v>
      </c>
    </row>
    <row r="138" spans="1:20" x14ac:dyDescent="0.2">
      <c r="A138" s="40">
        <v>132</v>
      </c>
      <c r="B138" s="43" t="s">
        <v>360</v>
      </c>
      <c r="C138" s="43" t="s">
        <v>359</v>
      </c>
      <c r="D138" s="43" t="s">
        <v>74</v>
      </c>
      <c r="E138" s="40">
        <v>1988</v>
      </c>
      <c r="F138" s="40">
        <v>2019</v>
      </c>
      <c r="G138" s="44">
        <v>3.4016203703703708E-2</v>
      </c>
      <c r="H138" s="44">
        <v>2.6284722222222223E-2</v>
      </c>
      <c r="I138" s="44">
        <v>3.6828703703703704E-2</v>
      </c>
      <c r="J138" s="44">
        <v>2.9722222222222219E-2</v>
      </c>
      <c r="K138" s="44">
        <v>3.3726851851851855E-2</v>
      </c>
      <c r="L138" s="44">
        <v>3.2881944444444443E-2</v>
      </c>
      <c r="M138" s="41">
        <f>SUM(G138:L138)</f>
        <v>0.19346064814814815</v>
      </c>
      <c r="N138" s="45" t="s">
        <v>3603</v>
      </c>
      <c r="O138" s="42">
        <v>132</v>
      </c>
      <c r="P138" s="41">
        <f>SUM(M138/$M$4)</f>
        <v>3.0322985603158012E-3</v>
      </c>
      <c r="Q138" s="40">
        <f>SUM(F138-E138)</f>
        <v>31</v>
      </c>
      <c r="R138" s="8" t="s">
        <v>3625</v>
      </c>
      <c r="S138" s="40">
        <v>43</v>
      </c>
      <c r="T138" s="42">
        <f>COUNT(G138:L138)</f>
        <v>6</v>
      </c>
    </row>
    <row r="139" spans="1:20" x14ac:dyDescent="0.2">
      <c r="A139" s="40">
        <v>133</v>
      </c>
      <c r="B139" s="43" t="s">
        <v>361</v>
      </c>
      <c r="C139" s="43" t="s">
        <v>1</v>
      </c>
      <c r="D139" s="43" t="s">
        <v>159</v>
      </c>
      <c r="E139" s="40">
        <v>1987</v>
      </c>
      <c r="F139" s="40">
        <v>2019</v>
      </c>
      <c r="G139" s="44">
        <v>3.2997685185185185E-2</v>
      </c>
      <c r="H139" s="44">
        <v>2.6018518518518521E-2</v>
      </c>
      <c r="I139" s="44">
        <v>3.6782407407407409E-2</v>
      </c>
      <c r="J139" s="44">
        <v>3.0162037037037032E-2</v>
      </c>
      <c r="K139" s="44">
        <v>3.4236111111111113E-2</v>
      </c>
      <c r="L139" s="44">
        <v>3.3275462962962958E-2</v>
      </c>
      <c r="M139" s="41">
        <f>SUM(G139:L139)</f>
        <v>0.19347222222222224</v>
      </c>
      <c r="N139" s="45" t="s">
        <v>3603</v>
      </c>
      <c r="O139" s="42">
        <v>133</v>
      </c>
      <c r="P139" s="41">
        <f>SUM(M139/$M$4)</f>
        <v>3.0324799721351448E-3</v>
      </c>
      <c r="Q139" s="40">
        <f>SUM(F139-E139)</f>
        <v>32</v>
      </c>
      <c r="R139" s="8" t="s">
        <v>3625</v>
      </c>
      <c r="S139" s="40">
        <v>44</v>
      </c>
      <c r="T139" s="42">
        <f>COUNT(G139:L139)</f>
        <v>6</v>
      </c>
    </row>
    <row r="140" spans="1:20" x14ac:dyDescent="0.2">
      <c r="A140" s="40">
        <v>134</v>
      </c>
      <c r="B140" s="43" t="s">
        <v>363</v>
      </c>
      <c r="C140" s="43" t="s">
        <v>362</v>
      </c>
      <c r="D140" s="43" t="s">
        <v>364</v>
      </c>
      <c r="E140" s="43">
        <v>1985</v>
      </c>
      <c r="F140" s="40">
        <v>2019</v>
      </c>
      <c r="G140" s="44">
        <v>3.3055555555555553E-2</v>
      </c>
      <c r="H140" s="44">
        <v>2.5972222222222219E-2</v>
      </c>
      <c r="I140" s="44">
        <v>3.6331018518518519E-2</v>
      </c>
      <c r="J140" s="44">
        <v>3.0613425925925929E-2</v>
      </c>
      <c r="K140" s="44">
        <v>3.366898148148148E-2</v>
      </c>
      <c r="L140" s="44">
        <v>3.3842592592592598E-2</v>
      </c>
      <c r="M140" s="41">
        <f>SUM(G140:L140)</f>
        <v>0.19348379629629628</v>
      </c>
      <c r="N140" s="45" t="s">
        <v>3603</v>
      </c>
      <c r="O140" s="42">
        <v>134</v>
      </c>
      <c r="P140" s="41">
        <f>SUM(M140/$M$4)</f>
        <v>3.032661383954487E-3</v>
      </c>
      <c r="Q140" s="40">
        <f>SUM(F140-E140)</f>
        <v>34</v>
      </c>
      <c r="R140" s="8" t="s">
        <v>3625</v>
      </c>
      <c r="S140" s="40">
        <v>45</v>
      </c>
      <c r="T140" s="42">
        <f>COUNT(G140:L140)</f>
        <v>6</v>
      </c>
    </row>
    <row r="141" spans="1:20" x14ac:dyDescent="0.2">
      <c r="A141" s="40">
        <v>135</v>
      </c>
      <c r="B141" s="43" t="s">
        <v>369</v>
      </c>
      <c r="C141" s="43" t="s">
        <v>90</v>
      </c>
      <c r="D141" s="43" t="s">
        <v>370</v>
      </c>
      <c r="E141" s="40">
        <v>1979</v>
      </c>
      <c r="F141" s="40">
        <v>2019</v>
      </c>
      <c r="G141" s="44">
        <v>3.3576388888888892E-2</v>
      </c>
      <c r="H141" s="44">
        <v>2.613425925925926E-2</v>
      </c>
      <c r="I141" s="44">
        <v>3.6840277777777777E-2</v>
      </c>
      <c r="J141" s="44">
        <v>3.0185185185185186E-2</v>
      </c>
      <c r="K141" s="44">
        <v>3.4490740740740738E-2</v>
      </c>
      <c r="L141" s="44">
        <v>3.3171296296296296E-2</v>
      </c>
      <c r="M141" s="41">
        <f>SUM(G141:L141)</f>
        <v>0.19439814814814815</v>
      </c>
      <c r="N141" s="45" t="s">
        <v>3603</v>
      </c>
      <c r="O141" s="42">
        <v>135</v>
      </c>
      <c r="P141" s="41">
        <f>SUM(M141/$M$4)</f>
        <v>3.0469929176825728E-3</v>
      </c>
      <c r="Q141" s="40">
        <f>SUM(F141-E141)</f>
        <v>40</v>
      </c>
      <c r="R141" s="8" t="s">
        <v>3624</v>
      </c>
      <c r="S141" s="40">
        <v>38</v>
      </c>
      <c r="T141" s="42">
        <f>COUNT(G141:L141)</f>
        <v>6</v>
      </c>
    </row>
    <row r="142" spans="1:20" x14ac:dyDescent="0.2">
      <c r="A142" s="40">
        <v>136</v>
      </c>
      <c r="B142" s="43" t="s">
        <v>372</v>
      </c>
      <c r="C142" s="43" t="s">
        <v>371</v>
      </c>
      <c r="D142" s="43" t="s">
        <v>89</v>
      </c>
      <c r="E142" s="43">
        <v>1964</v>
      </c>
      <c r="F142" s="40">
        <v>2019</v>
      </c>
      <c r="G142" s="44">
        <v>3.2916666666666664E-2</v>
      </c>
      <c r="H142" s="44">
        <v>2.6099537037037036E-2</v>
      </c>
      <c r="I142" s="44">
        <v>3.7291666666666667E-2</v>
      </c>
      <c r="J142" s="44">
        <v>3.0462962962962966E-2</v>
      </c>
      <c r="K142" s="44">
        <v>3.4409722222222223E-2</v>
      </c>
      <c r="L142" s="44">
        <v>3.3379629629629634E-2</v>
      </c>
      <c r="M142" s="41">
        <f>SUM(G142:L142)</f>
        <v>0.1945601851851852</v>
      </c>
      <c r="N142" s="45" t="s">
        <v>3603</v>
      </c>
      <c r="O142" s="42">
        <v>136</v>
      </c>
      <c r="P142" s="41">
        <f>SUM(M142/$M$4)</f>
        <v>3.0495326831533726E-3</v>
      </c>
      <c r="Q142" s="40">
        <f>SUM(F142-E142)</f>
        <v>55</v>
      </c>
      <c r="R142" s="6" t="s">
        <v>3622</v>
      </c>
      <c r="S142" s="40">
        <v>14</v>
      </c>
      <c r="T142" s="42">
        <f>COUNT(G142:L142)</f>
        <v>6</v>
      </c>
    </row>
    <row r="143" spans="1:20" x14ac:dyDescent="0.2">
      <c r="A143" s="40">
        <v>137</v>
      </c>
      <c r="B143" s="43" t="s">
        <v>375</v>
      </c>
      <c r="C143" s="43" t="s">
        <v>62</v>
      </c>
      <c r="D143" s="43" t="s">
        <v>164</v>
      </c>
      <c r="E143" s="40">
        <v>1975</v>
      </c>
      <c r="F143" s="40">
        <v>2019</v>
      </c>
      <c r="G143" s="44">
        <v>3.3125000000000002E-2</v>
      </c>
      <c r="H143" s="44">
        <v>2.5763888888888892E-2</v>
      </c>
      <c r="I143" s="44">
        <v>3.7974537037037036E-2</v>
      </c>
      <c r="J143" s="44">
        <v>2.9560185185185189E-2</v>
      </c>
      <c r="K143" s="44">
        <v>3.3923611111111113E-2</v>
      </c>
      <c r="L143" s="44">
        <v>3.4432870370370371E-2</v>
      </c>
      <c r="M143" s="41">
        <f>SUM(G143:L143)</f>
        <v>0.1947800925925926</v>
      </c>
      <c r="N143" s="45" t="s">
        <v>3603</v>
      </c>
      <c r="O143" s="42">
        <v>137</v>
      </c>
      <c r="P143" s="41">
        <f>SUM(M143/$M$4)</f>
        <v>3.052979507720887E-3</v>
      </c>
      <c r="Q143" s="40">
        <f>SUM(F143-E143)</f>
        <v>44</v>
      </c>
      <c r="R143" s="8" t="s">
        <v>3624</v>
      </c>
      <c r="S143" s="40">
        <v>39</v>
      </c>
      <c r="T143" s="42">
        <f>COUNT(G143:L143)</f>
        <v>6</v>
      </c>
    </row>
    <row r="144" spans="1:20" x14ac:dyDescent="0.2">
      <c r="A144" s="40">
        <v>138</v>
      </c>
      <c r="B144" s="43" t="s">
        <v>379</v>
      </c>
      <c r="C144" s="43" t="s">
        <v>157</v>
      </c>
      <c r="D144" s="43" t="s">
        <v>159</v>
      </c>
      <c r="E144" s="43">
        <v>1964</v>
      </c>
      <c r="F144" s="40">
        <v>2019</v>
      </c>
      <c r="G144" s="44">
        <v>3.2881944444444443E-2</v>
      </c>
      <c r="H144" s="44">
        <v>2.6053240740740738E-2</v>
      </c>
      <c r="I144" s="44">
        <v>3.7152777777777778E-2</v>
      </c>
      <c r="J144" s="44">
        <v>3.0231481481481481E-2</v>
      </c>
      <c r="K144" s="44">
        <v>3.4722222222222224E-2</v>
      </c>
      <c r="L144" s="44">
        <v>3.3842592592592598E-2</v>
      </c>
      <c r="M144" s="41">
        <f>SUM(G144:L144)</f>
        <v>0.19488425925925923</v>
      </c>
      <c r="N144" s="45" t="s">
        <v>3603</v>
      </c>
      <c r="O144" s="42">
        <v>138</v>
      </c>
      <c r="P144" s="41">
        <f>SUM(M144/$M$4)</f>
        <v>3.0546122140949722E-3</v>
      </c>
      <c r="Q144" s="40">
        <f>SUM(F144-E144)</f>
        <v>55</v>
      </c>
      <c r="R144" s="6" t="s">
        <v>3622</v>
      </c>
      <c r="S144" s="40">
        <v>15</v>
      </c>
      <c r="T144" s="42">
        <f>COUNT(G144:L144)</f>
        <v>6</v>
      </c>
    </row>
    <row r="145" spans="1:20" x14ac:dyDescent="0.2">
      <c r="A145" s="40">
        <v>139</v>
      </c>
      <c r="B145" s="43" t="s">
        <v>383</v>
      </c>
      <c r="C145" s="43" t="s">
        <v>382</v>
      </c>
      <c r="D145" s="43" t="s">
        <v>384</v>
      </c>
      <c r="E145" s="43">
        <v>1963</v>
      </c>
      <c r="F145" s="40">
        <v>2019</v>
      </c>
      <c r="G145" s="44">
        <v>3.290509259259259E-2</v>
      </c>
      <c r="H145" s="44">
        <v>2.6215277777777778E-2</v>
      </c>
      <c r="I145" s="44">
        <v>3.7557870370370373E-2</v>
      </c>
      <c r="J145" s="44">
        <v>3.0416666666666665E-2</v>
      </c>
      <c r="K145" s="44">
        <v>3.4456018518518518E-2</v>
      </c>
      <c r="L145" s="44">
        <v>3.3819444444444451E-2</v>
      </c>
      <c r="M145" s="41">
        <f>SUM(G145:L145)</f>
        <v>0.19537037037037039</v>
      </c>
      <c r="N145" s="45" t="s">
        <v>3603</v>
      </c>
      <c r="O145" s="42">
        <v>139</v>
      </c>
      <c r="P145" s="41">
        <f>SUM(M145/$M$4)</f>
        <v>3.0622315105073728E-3</v>
      </c>
      <c r="Q145" s="40">
        <f>SUM(F145-E145)</f>
        <v>56</v>
      </c>
      <c r="R145" s="6" t="s">
        <v>3622</v>
      </c>
      <c r="S145" s="40">
        <v>16</v>
      </c>
      <c r="T145" s="42">
        <f>COUNT(G145:L145)</f>
        <v>6</v>
      </c>
    </row>
    <row r="146" spans="1:20" x14ac:dyDescent="0.2">
      <c r="A146" s="40">
        <v>140</v>
      </c>
      <c r="B146" s="43" t="s">
        <v>385</v>
      </c>
      <c r="C146" s="43" t="s">
        <v>8</v>
      </c>
      <c r="D146" s="43"/>
      <c r="E146" s="43">
        <v>1997</v>
      </c>
      <c r="F146" s="40">
        <v>2019</v>
      </c>
      <c r="G146" s="44">
        <v>3.3981481481481481E-2</v>
      </c>
      <c r="H146" s="44">
        <v>2.5879629629629627E-2</v>
      </c>
      <c r="I146" s="44">
        <v>3.7754629629629631E-2</v>
      </c>
      <c r="J146" s="44">
        <v>2.9756944444444447E-2</v>
      </c>
      <c r="K146" s="44">
        <v>3.4317129629629628E-2</v>
      </c>
      <c r="L146" s="44">
        <v>3.3715277777777775E-2</v>
      </c>
      <c r="M146" s="41">
        <f>SUM(G146:L146)</f>
        <v>0.19540509259259259</v>
      </c>
      <c r="N146" s="45" t="s">
        <v>3603</v>
      </c>
      <c r="O146" s="42">
        <v>140</v>
      </c>
      <c r="P146" s="41">
        <f>SUM(M146/$M$4)</f>
        <v>3.0627757459654008E-3</v>
      </c>
      <c r="Q146" s="40">
        <f>SUM(F146-E146)</f>
        <v>22</v>
      </c>
      <c r="R146" s="6" t="s">
        <v>0</v>
      </c>
      <c r="S146" s="40">
        <v>35</v>
      </c>
      <c r="T146" s="42">
        <f>COUNT(G146:L146)</f>
        <v>6</v>
      </c>
    </row>
    <row r="147" spans="1:20" x14ac:dyDescent="0.2">
      <c r="A147" s="40">
        <v>141</v>
      </c>
      <c r="B147" s="43" t="s">
        <v>387</v>
      </c>
      <c r="C147" s="43" t="s">
        <v>386</v>
      </c>
      <c r="D147" s="43" t="s">
        <v>388</v>
      </c>
      <c r="E147" s="40">
        <v>1987</v>
      </c>
      <c r="F147" s="40">
        <v>2019</v>
      </c>
      <c r="G147" s="44">
        <v>3.3611111111111112E-2</v>
      </c>
      <c r="H147" s="44">
        <v>2.613425925925926E-2</v>
      </c>
      <c r="I147" s="44">
        <v>3.6840277777777777E-2</v>
      </c>
      <c r="J147" s="44">
        <v>3.0347222222222223E-2</v>
      </c>
      <c r="K147" s="44">
        <v>3.4583333333333334E-2</v>
      </c>
      <c r="L147" s="44">
        <v>3.3935185185185186E-2</v>
      </c>
      <c r="M147" s="41">
        <f>SUM(G147:L147)</f>
        <v>0.19545138888888888</v>
      </c>
      <c r="N147" s="45" t="s">
        <v>3603</v>
      </c>
      <c r="O147" s="42">
        <v>141</v>
      </c>
      <c r="P147" s="41">
        <f>SUM(M147/$M$4)</f>
        <v>3.0635013932427723E-3</v>
      </c>
      <c r="Q147" s="40">
        <f>SUM(F147-E147)</f>
        <v>32</v>
      </c>
      <c r="R147" s="8" t="s">
        <v>3625</v>
      </c>
      <c r="S147" s="40">
        <v>46</v>
      </c>
      <c r="T147" s="42">
        <f>COUNT(G147:L147)</f>
        <v>6</v>
      </c>
    </row>
    <row r="148" spans="1:20" x14ac:dyDescent="0.2">
      <c r="A148" s="40">
        <v>142</v>
      </c>
      <c r="B148" s="43" t="s">
        <v>390</v>
      </c>
      <c r="C148" s="43" t="s">
        <v>389</v>
      </c>
      <c r="D148" s="43" t="s">
        <v>4</v>
      </c>
      <c r="E148" s="40">
        <v>1974</v>
      </c>
      <c r="F148" s="40">
        <v>2019</v>
      </c>
      <c r="G148" s="44">
        <v>3.2997685185185185E-2</v>
      </c>
      <c r="H148" s="44">
        <v>2.6192129629629631E-2</v>
      </c>
      <c r="I148" s="44">
        <v>3.7164351851851851E-2</v>
      </c>
      <c r="J148" s="44">
        <v>3.0439814814814819E-2</v>
      </c>
      <c r="K148" s="44">
        <v>3.4548611111111113E-2</v>
      </c>
      <c r="L148" s="44">
        <v>3.4212962962962966E-2</v>
      </c>
      <c r="M148" s="41">
        <f>SUM(G148:L148)</f>
        <v>0.19555555555555557</v>
      </c>
      <c r="N148" s="45" t="s">
        <v>3603</v>
      </c>
      <c r="O148" s="42">
        <v>142</v>
      </c>
      <c r="P148" s="41">
        <f>SUM(M148/$M$4)</f>
        <v>3.0651340996168583E-3</v>
      </c>
      <c r="Q148" s="40">
        <f>SUM(F148-E148)</f>
        <v>45</v>
      </c>
      <c r="R148" s="8" t="s">
        <v>3624</v>
      </c>
      <c r="S148" s="40">
        <v>40</v>
      </c>
      <c r="T148" s="42">
        <f>COUNT(G148:L148)</f>
        <v>6</v>
      </c>
    </row>
    <row r="149" spans="1:20" x14ac:dyDescent="0.2">
      <c r="A149" s="40">
        <v>143</v>
      </c>
      <c r="B149" s="43" t="s">
        <v>392</v>
      </c>
      <c r="C149" s="43" t="s">
        <v>391</v>
      </c>
      <c r="D149" s="43" t="s">
        <v>67</v>
      </c>
      <c r="E149" s="40">
        <v>1965</v>
      </c>
      <c r="F149" s="40">
        <v>2019</v>
      </c>
      <c r="G149" s="44">
        <v>3.2858796296296296E-2</v>
      </c>
      <c r="H149" s="44">
        <v>2.6331018518518517E-2</v>
      </c>
      <c r="I149" s="44">
        <v>3.7557870370370373E-2</v>
      </c>
      <c r="J149" s="44">
        <v>3.0127314814814815E-2</v>
      </c>
      <c r="K149" s="44">
        <v>3.4618055555555555E-2</v>
      </c>
      <c r="L149" s="44">
        <v>3.4236111111111113E-2</v>
      </c>
      <c r="M149" s="41">
        <f>SUM(G149:L149)</f>
        <v>0.19572916666666668</v>
      </c>
      <c r="N149" s="45" t="s">
        <v>3603</v>
      </c>
      <c r="O149" s="42">
        <v>143</v>
      </c>
      <c r="P149" s="41">
        <f>SUM(M149/$M$4)</f>
        <v>3.0678552769070008E-3</v>
      </c>
      <c r="Q149" s="40">
        <f>SUM(F149-E149)</f>
        <v>54</v>
      </c>
      <c r="R149" s="6" t="s">
        <v>3622</v>
      </c>
      <c r="S149" s="40">
        <v>17</v>
      </c>
      <c r="T149" s="42">
        <f>COUNT(G149:L149)</f>
        <v>6</v>
      </c>
    </row>
    <row r="150" spans="1:20" x14ac:dyDescent="0.2">
      <c r="A150" s="40">
        <v>144</v>
      </c>
      <c r="B150" s="43" t="s">
        <v>393</v>
      </c>
      <c r="C150" s="43" t="s">
        <v>78</v>
      </c>
      <c r="D150" s="43" t="s">
        <v>176</v>
      </c>
      <c r="E150" s="40">
        <v>1975</v>
      </c>
      <c r="F150" s="40">
        <v>2019</v>
      </c>
      <c r="G150" s="44">
        <v>3.4178240740740738E-2</v>
      </c>
      <c r="H150" s="44">
        <v>2.7280092592592592E-2</v>
      </c>
      <c r="I150" s="44">
        <v>3.7465277777777778E-2</v>
      </c>
      <c r="J150" s="44">
        <v>3.0104166666666668E-2</v>
      </c>
      <c r="K150" s="44">
        <v>3.3900462962962966E-2</v>
      </c>
      <c r="L150" s="44">
        <v>3.2824074074074075E-2</v>
      </c>
      <c r="M150" s="41">
        <f>SUM(G150:L150)</f>
        <v>0.19575231481481481</v>
      </c>
      <c r="N150" s="45" t="s">
        <v>3603</v>
      </c>
      <c r="O150" s="42">
        <v>144</v>
      </c>
      <c r="P150" s="41">
        <f>SUM(M150/$M$4)</f>
        <v>3.0682181005456865E-3</v>
      </c>
      <c r="Q150" s="40">
        <f>SUM(F150-E150)</f>
        <v>44</v>
      </c>
      <c r="R150" s="8" t="s">
        <v>3624</v>
      </c>
      <c r="S150" s="40">
        <v>41</v>
      </c>
      <c r="T150" s="42">
        <f>COUNT(G150:L150)</f>
        <v>6</v>
      </c>
    </row>
    <row r="151" spans="1:20" x14ac:dyDescent="0.2">
      <c r="A151" s="40">
        <v>145</v>
      </c>
      <c r="B151" s="43" t="s">
        <v>394</v>
      </c>
      <c r="C151" s="43" t="s">
        <v>62</v>
      </c>
      <c r="D151" s="43" t="s">
        <v>395</v>
      </c>
      <c r="E151" s="40">
        <v>1983</v>
      </c>
      <c r="F151" s="40">
        <v>2019</v>
      </c>
      <c r="G151" s="44">
        <v>3.3171296296296296E-2</v>
      </c>
      <c r="H151" s="44">
        <v>2.584490740740741E-2</v>
      </c>
      <c r="I151" s="44">
        <v>3.7453703703703704E-2</v>
      </c>
      <c r="J151" s="44">
        <v>3.0347222222222223E-2</v>
      </c>
      <c r="K151" s="44">
        <v>3.4768518518518525E-2</v>
      </c>
      <c r="L151" s="44">
        <v>3.4189814814814819E-2</v>
      </c>
      <c r="M151" s="41">
        <f>SUM(G151:L151)</f>
        <v>0.19577546296296297</v>
      </c>
      <c r="N151" s="45" t="s">
        <v>3603</v>
      </c>
      <c r="O151" s="42">
        <v>145</v>
      </c>
      <c r="P151" s="41">
        <f>SUM(M151/$M$4)</f>
        <v>3.0685809241843723E-3</v>
      </c>
      <c r="Q151" s="40">
        <f>SUM(F151-E151)</f>
        <v>36</v>
      </c>
      <c r="R151" s="8" t="s">
        <v>3625</v>
      </c>
      <c r="S151" s="40">
        <v>47</v>
      </c>
      <c r="T151" s="42">
        <f>COUNT(G151:L151)</f>
        <v>6</v>
      </c>
    </row>
    <row r="152" spans="1:20" x14ac:dyDescent="0.2">
      <c r="A152" s="40">
        <v>146</v>
      </c>
      <c r="B152" s="43" t="s">
        <v>210</v>
      </c>
      <c r="C152" s="43" t="s">
        <v>396</v>
      </c>
      <c r="D152" s="43" t="s">
        <v>397</v>
      </c>
      <c r="E152" s="40">
        <v>1994</v>
      </c>
      <c r="F152" s="40">
        <v>2019</v>
      </c>
      <c r="G152" s="44">
        <v>3.2789351851851854E-2</v>
      </c>
      <c r="H152" s="44">
        <v>2.6446759259259264E-2</v>
      </c>
      <c r="I152" s="44">
        <v>3.8333333333333337E-2</v>
      </c>
      <c r="J152" s="44">
        <v>2.9722222222222219E-2</v>
      </c>
      <c r="K152" s="44">
        <v>3.4467592592592591E-2</v>
      </c>
      <c r="L152" s="44">
        <v>3.4201388888888885E-2</v>
      </c>
      <c r="M152" s="41">
        <f>SUM(G152:L152)</f>
        <v>0.19596064814814815</v>
      </c>
      <c r="N152" s="45" t="s">
        <v>3603</v>
      </c>
      <c r="O152" s="42">
        <v>146</v>
      </c>
      <c r="P152" s="41">
        <f>SUM(M152/$M$4)</f>
        <v>3.0714835132938578E-3</v>
      </c>
      <c r="Q152" s="40">
        <f>SUM(F152-E152)</f>
        <v>25</v>
      </c>
      <c r="R152" s="6" t="s">
        <v>0</v>
      </c>
      <c r="S152" s="40">
        <v>36</v>
      </c>
      <c r="T152" s="42">
        <f>COUNT(G152:L152)</f>
        <v>6</v>
      </c>
    </row>
    <row r="153" spans="1:20" x14ac:dyDescent="0.2">
      <c r="A153" s="40">
        <v>147</v>
      </c>
      <c r="B153" s="43" t="s">
        <v>53</v>
      </c>
      <c r="C153" s="43" t="s">
        <v>398</v>
      </c>
      <c r="D153" s="43" t="s">
        <v>192</v>
      </c>
      <c r="E153" s="43">
        <v>1963</v>
      </c>
      <c r="F153" s="40">
        <v>2019</v>
      </c>
      <c r="G153" s="44">
        <v>3.3530092592592591E-2</v>
      </c>
      <c r="H153" s="44">
        <v>2.642361111111111E-2</v>
      </c>
      <c r="I153" s="44">
        <v>3.7187499999999998E-2</v>
      </c>
      <c r="J153" s="44">
        <v>3.0671296296296294E-2</v>
      </c>
      <c r="K153" s="44">
        <v>3.4247685185185187E-2</v>
      </c>
      <c r="L153" s="44">
        <v>3.3993055555555561E-2</v>
      </c>
      <c r="M153" s="41">
        <f>SUM(G153:L153)</f>
        <v>0.19605324074074074</v>
      </c>
      <c r="N153" s="45" t="s">
        <v>3603</v>
      </c>
      <c r="O153" s="42">
        <v>147</v>
      </c>
      <c r="P153" s="41">
        <f>SUM(M153/$M$4)</f>
        <v>3.0729348078486008E-3</v>
      </c>
      <c r="Q153" s="40">
        <f>SUM(F153-E153)</f>
        <v>56</v>
      </c>
      <c r="R153" s="6" t="s">
        <v>3622</v>
      </c>
      <c r="S153" s="40">
        <v>18</v>
      </c>
      <c r="T153" s="42">
        <f>COUNT(G153:L153)</f>
        <v>6</v>
      </c>
    </row>
    <row r="154" spans="1:20" x14ac:dyDescent="0.2">
      <c r="A154" s="40">
        <v>148</v>
      </c>
      <c r="B154" s="43" t="s">
        <v>399</v>
      </c>
      <c r="C154" s="43" t="s">
        <v>126</v>
      </c>
      <c r="D154" s="43" t="s">
        <v>400</v>
      </c>
      <c r="E154" s="40">
        <v>1984</v>
      </c>
      <c r="F154" s="40">
        <v>2019</v>
      </c>
      <c r="G154" s="44">
        <v>3.4687500000000003E-2</v>
      </c>
      <c r="H154" s="44">
        <v>2.7349537037037037E-2</v>
      </c>
      <c r="I154" s="44">
        <v>3.7418981481481477E-2</v>
      </c>
      <c r="J154" s="44">
        <v>2.9814814814814811E-2</v>
      </c>
      <c r="K154" s="44">
        <v>3.4201388888888885E-2</v>
      </c>
      <c r="L154" s="44">
        <v>3.259259259259259E-2</v>
      </c>
      <c r="M154" s="41">
        <f>SUM(G154:L154)</f>
        <v>0.1960648148148148</v>
      </c>
      <c r="N154" s="45" t="s">
        <v>3603</v>
      </c>
      <c r="O154" s="42">
        <v>148</v>
      </c>
      <c r="P154" s="41">
        <f>SUM(M154/$M$4)</f>
        <v>3.0731162196679434E-3</v>
      </c>
      <c r="Q154" s="40">
        <f>SUM(F154-E154)</f>
        <v>35</v>
      </c>
      <c r="R154" s="8" t="s">
        <v>3625</v>
      </c>
      <c r="S154" s="40">
        <v>48</v>
      </c>
      <c r="T154" s="42">
        <f>COUNT(G154:L154)</f>
        <v>6</v>
      </c>
    </row>
    <row r="155" spans="1:20" x14ac:dyDescent="0.2">
      <c r="A155" s="40">
        <v>149</v>
      </c>
      <c r="B155" s="43" t="s">
        <v>272</v>
      </c>
      <c r="C155" s="43" t="s">
        <v>401</v>
      </c>
      <c r="D155" s="43" t="s">
        <v>35</v>
      </c>
      <c r="E155" s="40">
        <v>1966</v>
      </c>
      <c r="F155" s="40">
        <v>2019</v>
      </c>
      <c r="G155" s="44">
        <v>3.2870370370370376E-2</v>
      </c>
      <c r="H155" s="44">
        <v>2.6157407407407407E-2</v>
      </c>
      <c r="I155" s="44">
        <v>3.7175925925925925E-2</v>
      </c>
      <c r="J155" s="44">
        <v>3.0451388888888889E-2</v>
      </c>
      <c r="K155" s="44">
        <v>3.4699074074074077E-2</v>
      </c>
      <c r="L155" s="44">
        <v>3.4722222222222224E-2</v>
      </c>
      <c r="M155" s="41">
        <f>SUM(G155:L155)</f>
        <v>0.1960763888888889</v>
      </c>
      <c r="N155" s="45" t="s">
        <v>3603</v>
      </c>
      <c r="O155" s="42">
        <v>149</v>
      </c>
      <c r="P155" s="41">
        <f>SUM(M155/$M$4)</f>
        <v>3.0732976314872865E-3</v>
      </c>
      <c r="Q155" s="40">
        <f>SUM(F155-E155)</f>
        <v>53</v>
      </c>
      <c r="R155" s="6" t="s">
        <v>3622</v>
      </c>
      <c r="S155" s="40">
        <v>19</v>
      </c>
      <c r="T155" s="42">
        <f>COUNT(G155:L155)</f>
        <v>6</v>
      </c>
    </row>
    <row r="156" spans="1:20" x14ac:dyDescent="0.2">
      <c r="A156" s="40">
        <v>150</v>
      </c>
      <c r="B156" s="43" t="s">
        <v>403</v>
      </c>
      <c r="C156" s="43" t="s">
        <v>402</v>
      </c>
      <c r="D156" s="43" t="s">
        <v>404</v>
      </c>
      <c r="E156" s="43">
        <v>1985</v>
      </c>
      <c r="F156" s="40">
        <v>2019</v>
      </c>
      <c r="G156" s="44">
        <v>3.2951388888888891E-2</v>
      </c>
      <c r="H156" s="44">
        <v>2.6388888888888889E-2</v>
      </c>
      <c r="I156" s="44">
        <v>3.7418981481481477E-2</v>
      </c>
      <c r="J156" s="44">
        <v>3.0300925925925926E-2</v>
      </c>
      <c r="K156" s="44">
        <v>3.5185185185185187E-2</v>
      </c>
      <c r="L156" s="44">
        <v>3.3854166666666664E-2</v>
      </c>
      <c r="M156" s="41">
        <f>SUM(G156:L156)</f>
        <v>0.19609953703703703</v>
      </c>
      <c r="N156" s="45" t="s">
        <v>3603</v>
      </c>
      <c r="O156" s="42">
        <v>150</v>
      </c>
      <c r="P156" s="41">
        <f>SUM(M156/$M$4)</f>
        <v>3.0736604551259723E-3</v>
      </c>
      <c r="Q156" s="40">
        <f>SUM(F156-E156)</f>
        <v>34</v>
      </c>
      <c r="R156" s="8" t="s">
        <v>3625</v>
      </c>
      <c r="S156" s="40">
        <v>49</v>
      </c>
      <c r="T156" s="42">
        <f>COUNT(G156:L156)</f>
        <v>6</v>
      </c>
    </row>
    <row r="157" spans="1:20" x14ac:dyDescent="0.2">
      <c r="A157" s="40">
        <v>151</v>
      </c>
      <c r="B157" s="43" t="s">
        <v>155</v>
      </c>
      <c r="C157" s="43" t="s">
        <v>405</v>
      </c>
      <c r="D157" s="43" t="s">
        <v>74</v>
      </c>
      <c r="E157" s="40">
        <v>1986</v>
      </c>
      <c r="F157" s="40">
        <v>2019</v>
      </c>
      <c r="G157" s="44">
        <v>3.6435185185185189E-2</v>
      </c>
      <c r="H157" s="44">
        <v>2.5891203703703704E-2</v>
      </c>
      <c r="I157" s="44">
        <v>3.7187499999999998E-2</v>
      </c>
      <c r="J157" s="44">
        <v>3.0219907407407407E-2</v>
      </c>
      <c r="K157" s="44">
        <v>3.3645833333333333E-2</v>
      </c>
      <c r="L157" s="44">
        <v>3.2870370370370376E-2</v>
      </c>
      <c r="M157" s="41">
        <f>SUM(G157:L157)</f>
        <v>0.19625000000000004</v>
      </c>
      <c r="N157" s="45" t="s">
        <v>3603</v>
      </c>
      <c r="O157" s="42">
        <v>151</v>
      </c>
      <c r="P157" s="41">
        <f>SUM(M157/$M$4)</f>
        <v>3.0760188087774298E-3</v>
      </c>
      <c r="Q157" s="40">
        <f>SUM(F157-E157)</f>
        <v>33</v>
      </c>
      <c r="R157" s="8" t="s">
        <v>3625</v>
      </c>
      <c r="S157" s="40">
        <v>50</v>
      </c>
      <c r="T157" s="42">
        <f>COUNT(G157:L157)</f>
        <v>6</v>
      </c>
    </row>
    <row r="158" spans="1:20" x14ac:dyDescent="0.2">
      <c r="A158" s="40">
        <v>152</v>
      </c>
      <c r="B158" s="43" t="s">
        <v>407</v>
      </c>
      <c r="C158" s="43" t="s">
        <v>406</v>
      </c>
      <c r="D158" s="43" t="s">
        <v>3649</v>
      </c>
      <c r="E158" s="40">
        <v>1975</v>
      </c>
      <c r="F158" s="40">
        <v>2019</v>
      </c>
      <c r="G158" s="44">
        <v>3.4074074074074076E-2</v>
      </c>
      <c r="H158" s="44">
        <v>2.7071759259259257E-2</v>
      </c>
      <c r="I158" s="44">
        <v>3.7418981481481477E-2</v>
      </c>
      <c r="J158" s="44">
        <v>3.0081018518518521E-2</v>
      </c>
      <c r="K158" s="44">
        <v>3.4050925925925922E-2</v>
      </c>
      <c r="L158" s="44">
        <v>3.3611111111111112E-2</v>
      </c>
      <c r="M158" s="41">
        <f>SUM(G158:L158)</f>
        <v>0.19630787037037037</v>
      </c>
      <c r="N158" s="45" t="s">
        <v>3603</v>
      </c>
      <c r="O158" s="42">
        <v>152</v>
      </c>
      <c r="P158" s="41">
        <f>SUM(M158/$M$4)</f>
        <v>3.0769258678741435E-3</v>
      </c>
      <c r="Q158" s="40">
        <f>SUM(F158-E158)</f>
        <v>44</v>
      </c>
      <c r="R158" s="8" t="s">
        <v>3624</v>
      </c>
      <c r="S158" s="40">
        <v>42</v>
      </c>
      <c r="T158" s="42">
        <f>COUNT(G158:L158)</f>
        <v>6</v>
      </c>
    </row>
    <row r="159" spans="1:20" x14ac:dyDescent="0.2">
      <c r="A159" s="40">
        <v>153</v>
      </c>
      <c r="B159" s="43" t="s">
        <v>409</v>
      </c>
      <c r="C159" s="43" t="s">
        <v>408</v>
      </c>
      <c r="D159" s="43" t="s">
        <v>410</v>
      </c>
      <c r="E159" s="40">
        <v>1994</v>
      </c>
      <c r="F159" s="40">
        <v>2019</v>
      </c>
      <c r="G159" s="44">
        <v>3.4664351851851849E-2</v>
      </c>
      <c r="H159" s="44">
        <v>2.6481481481481481E-2</v>
      </c>
      <c r="I159" s="44">
        <v>3.7442129629629624E-2</v>
      </c>
      <c r="J159" s="44">
        <v>2.9872685185185183E-2</v>
      </c>
      <c r="K159" s="44">
        <v>3.4490740740740738E-2</v>
      </c>
      <c r="L159" s="44">
        <v>3.3437500000000002E-2</v>
      </c>
      <c r="M159" s="41">
        <f>SUM(G159:L159)</f>
        <v>0.19638888888888889</v>
      </c>
      <c r="N159" s="45" t="s">
        <v>3603</v>
      </c>
      <c r="O159" s="42">
        <v>153</v>
      </c>
      <c r="P159" s="41">
        <f>SUM(M159/$M$4)</f>
        <v>3.0781957506095434E-3</v>
      </c>
      <c r="Q159" s="40">
        <f>SUM(F159-E159)</f>
        <v>25</v>
      </c>
      <c r="R159" s="6" t="s">
        <v>0</v>
      </c>
      <c r="S159" s="40">
        <v>37</v>
      </c>
      <c r="T159" s="42">
        <f>COUNT(G159:L159)</f>
        <v>6</v>
      </c>
    </row>
    <row r="160" spans="1:20" x14ac:dyDescent="0.2">
      <c r="A160" s="40">
        <v>154</v>
      </c>
      <c r="B160" s="43" t="s">
        <v>402</v>
      </c>
      <c r="C160" s="43" t="s">
        <v>62</v>
      </c>
      <c r="D160" s="43" t="s">
        <v>267</v>
      </c>
      <c r="E160" s="40">
        <v>1977</v>
      </c>
      <c r="F160" s="40">
        <v>2019</v>
      </c>
      <c r="G160" s="44">
        <v>3.2731481481481479E-2</v>
      </c>
      <c r="H160" s="44">
        <v>2.6064814814814815E-2</v>
      </c>
      <c r="I160" s="44">
        <v>3.7164351851851851E-2</v>
      </c>
      <c r="J160" s="44">
        <v>3.0763888888888886E-2</v>
      </c>
      <c r="K160" s="44">
        <v>3.5636574074074077E-2</v>
      </c>
      <c r="L160" s="44">
        <v>3.4062500000000002E-2</v>
      </c>
      <c r="M160" s="41">
        <f>SUM(G160:L160)</f>
        <v>0.19642361111111112</v>
      </c>
      <c r="N160" s="45" t="s">
        <v>3603</v>
      </c>
      <c r="O160" s="42">
        <v>154</v>
      </c>
      <c r="P160" s="41">
        <f>SUM(M160/$M$4)</f>
        <v>3.0787399860675723E-3</v>
      </c>
      <c r="Q160" s="40">
        <f>SUM(F160-E160)</f>
        <v>42</v>
      </c>
      <c r="R160" s="8" t="s">
        <v>3624</v>
      </c>
      <c r="S160" s="40">
        <v>43</v>
      </c>
      <c r="T160" s="42">
        <f>COUNT(G160:L160)</f>
        <v>6</v>
      </c>
    </row>
    <row r="161" spans="1:20" x14ac:dyDescent="0.2">
      <c r="A161" s="40">
        <v>155</v>
      </c>
      <c r="B161" s="43" t="s">
        <v>416</v>
      </c>
      <c r="C161" s="43" t="s">
        <v>415</v>
      </c>
      <c r="D161" s="43" t="s">
        <v>3904</v>
      </c>
      <c r="E161" s="43">
        <v>1964</v>
      </c>
      <c r="F161" s="40">
        <v>2019</v>
      </c>
      <c r="G161" s="44">
        <v>3.3287037037037039E-2</v>
      </c>
      <c r="H161" s="44">
        <v>2.704861111111111E-2</v>
      </c>
      <c r="I161" s="44">
        <v>3.7326388888888888E-2</v>
      </c>
      <c r="J161" s="44">
        <v>3.0405092592592591E-2</v>
      </c>
      <c r="K161" s="44">
        <v>3.5034722222222224E-2</v>
      </c>
      <c r="L161" s="44">
        <v>3.3935185185185186E-2</v>
      </c>
      <c r="M161" s="41">
        <f>SUM(G161:L161)</f>
        <v>0.19703703703703704</v>
      </c>
      <c r="N161" s="45" t="s">
        <v>3603</v>
      </c>
      <c r="O161" s="42">
        <v>155</v>
      </c>
      <c r="P161" s="41">
        <f>SUM(M161/$M$4)</f>
        <v>3.0883548124927434E-3</v>
      </c>
      <c r="Q161" s="40">
        <f>SUM(F161-E161)</f>
        <v>55</v>
      </c>
      <c r="R161" s="6" t="s">
        <v>3622</v>
      </c>
      <c r="S161" s="40">
        <v>20</v>
      </c>
      <c r="T161" s="42">
        <f>COUNT(G161:L161)</f>
        <v>6</v>
      </c>
    </row>
    <row r="162" spans="1:20" x14ac:dyDescent="0.2">
      <c r="A162" s="40">
        <v>156</v>
      </c>
      <c r="B162" s="43" t="s">
        <v>24</v>
      </c>
      <c r="C162" s="43" t="s">
        <v>337</v>
      </c>
      <c r="D162" s="43" t="s">
        <v>159</v>
      </c>
      <c r="E162" s="40">
        <v>1979</v>
      </c>
      <c r="F162" s="40">
        <v>2019</v>
      </c>
      <c r="G162" s="44">
        <v>3.3194444444444443E-2</v>
      </c>
      <c r="H162" s="44">
        <v>2.6585648148148146E-2</v>
      </c>
      <c r="I162" s="44">
        <v>3.7465277777777778E-2</v>
      </c>
      <c r="J162" s="44">
        <v>3.1030092592592592E-2</v>
      </c>
      <c r="K162" s="44">
        <v>3.4791666666666672E-2</v>
      </c>
      <c r="L162" s="44">
        <v>3.4050925925925922E-2</v>
      </c>
      <c r="M162" s="41">
        <f>SUM(G162:L162)</f>
        <v>0.19711805555555556</v>
      </c>
      <c r="N162" s="45" t="s">
        <v>3603</v>
      </c>
      <c r="O162" s="42">
        <v>156</v>
      </c>
      <c r="P162" s="41">
        <f>SUM(M162/$M$4)</f>
        <v>3.0896246952281433E-3</v>
      </c>
      <c r="Q162" s="40">
        <f>SUM(F162-E162)</f>
        <v>40</v>
      </c>
      <c r="R162" s="8" t="s">
        <v>3624</v>
      </c>
      <c r="S162" s="40">
        <v>44</v>
      </c>
      <c r="T162" s="42">
        <f>COUNT(G162:L162)</f>
        <v>6</v>
      </c>
    </row>
    <row r="163" spans="1:20" x14ac:dyDescent="0.2">
      <c r="A163" s="40">
        <v>157</v>
      </c>
      <c r="B163" s="43" t="s">
        <v>417</v>
      </c>
      <c r="C163" s="43" t="s">
        <v>62</v>
      </c>
      <c r="D163" s="43" t="s">
        <v>418</v>
      </c>
      <c r="E163" s="43">
        <v>1969</v>
      </c>
      <c r="F163" s="40">
        <v>2019</v>
      </c>
      <c r="G163" s="44">
        <v>3.3564814814814818E-2</v>
      </c>
      <c r="H163" s="44">
        <v>2.6435185185185187E-2</v>
      </c>
      <c r="I163" s="44">
        <v>3.7743055555555557E-2</v>
      </c>
      <c r="J163" s="44">
        <v>3.0578703703703702E-2</v>
      </c>
      <c r="K163" s="44">
        <v>3.4733796296296297E-2</v>
      </c>
      <c r="L163" s="44">
        <v>3.4270833333333334E-2</v>
      </c>
      <c r="M163" s="41">
        <f>SUM(G163:L163)</f>
        <v>0.1973263888888889</v>
      </c>
      <c r="N163" s="45" t="s">
        <v>3603</v>
      </c>
      <c r="O163" s="42">
        <v>157</v>
      </c>
      <c r="P163" s="41">
        <f>SUM(M163/$M$4)</f>
        <v>3.092890107976315E-3</v>
      </c>
      <c r="Q163" s="40">
        <f>SUM(F163-E163)</f>
        <v>50</v>
      </c>
      <c r="R163" s="6" t="s">
        <v>3622</v>
      </c>
      <c r="S163" s="40">
        <v>21</v>
      </c>
      <c r="T163" s="42">
        <f>COUNT(G163:L163)</f>
        <v>6</v>
      </c>
    </row>
    <row r="164" spans="1:20" x14ac:dyDescent="0.2">
      <c r="A164" s="40">
        <v>158</v>
      </c>
      <c r="B164" s="43" t="s">
        <v>419</v>
      </c>
      <c r="C164" s="43" t="s">
        <v>90</v>
      </c>
      <c r="D164" s="43" t="s">
        <v>420</v>
      </c>
      <c r="E164" s="40">
        <v>1968</v>
      </c>
      <c r="F164" s="40">
        <v>2019</v>
      </c>
      <c r="G164" s="44">
        <v>3.3263888888888891E-2</v>
      </c>
      <c r="H164" s="44">
        <v>2.6377314814814815E-2</v>
      </c>
      <c r="I164" s="44">
        <v>3.7418981481481477E-2</v>
      </c>
      <c r="J164" s="44">
        <v>3.0682870370370371E-2</v>
      </c>
      <c r="K164" s="44">
        <v>3.5069444444444445E-2</v>
      </c>
      <c r="L164" s="44">
        <v>3.4571759259259253E-2</v>
      </c>
      <c r="M164" s="41">
        <f>SUM(G164:L164)</f>
        <v>0.19738425925925929</v>
      </c>
      <c r="N164" s="45" t="s">
        <v>3603</v>
      </c>
      <c r="O164" s="42">
        <v>158</v>
      </c>
      <c r="P164" s="41">
        <f>SUM(M164/$M$4)</f>
        <v>3.0937971670730296E-3</v>
      </c>
      <c r="Q164" s="40">
        <f>SUM(F164-E164)</f>
        <v>51</v>
      </c>
      <c r="R164" s="6" t="s">
        <v>3622</v>
      </c>
      <c r="S164" s="40">
        <v>22</v>
      </c>
      <c r="T164" s="42">
        <f>COUNT(G164:L164)</f>
        <v>6</v>
      </c>
    </row>
    <row r="165" spans="1:20" x14ac:dyDescent="0.2">
      <c r="A165" s="40">
        <v>159</v>
      </c>
      <c r="B165" s="43" t="s">
        <v>423</v>
      </c>
      <c r="C165" s="43" t="s">
        <v>281</v>
      </c>
      <c r="D165" s="43" t="s">
        <v>132</v>
      </c>
      <c r="E165" s="40">
        <v>1983</v>
      </c>
      <c r="F165" s="40">
        <v>2019</v>
      </c>
      <c r="G165" s="44">
        <v>3.3321759259259259E-2</v>
      </c>
      <c r="H165" s="44">
        <v>2.6527777777777779E-2</v>
      </c>
      <c r="I165" s="44">
        <v>3.7245370370370366E-2</v>
      </c>
      <c r="J165" s="44">
        <v>3.0682870370370371E-2</v>
      </c>
      <c r="K165" s="44">
        <v>3.5266203703703702E-2</v>
      </c>
      <c r="L165" s="44">
        <v>3.4432870370370371E-2</v>
      </c>
      <c r="M165" s="41">
        <f>SUM(G165:L165)</f>
        <v>0.19747685185185185</v>
      </c>
      <c r="N165" s="45" t="s">
        <v>3603</v>
      </c>
      <c r="O165" s="42">
        <v>159</v>
      </c>
      <c r="P165" s="41">
        <f>SUM(M165/$M$4)</f>
        <v>3.0952484616277717E-3</v>
      </c>
      <c r="Q165" s="40">
        <f>SUM(F165-E165)</f>
        <v>36</v>
      </c>
      <c r="R165" s="8" t="s">
        <v>3625</v>
      </c>
      <c r="S165" s="40">
        <v>51</v>
      </c>
      <c r="T165" s="42">
        <f>COUNT(G165:L165)</f>
        <v>6</v>
      </c>
    </row>
    <row r="166" spans="1:20" x14ac:dyDescent="0.2">
      <c r="A166" s="40">
        <v>160</v>
      </c>
      <c r="B166" s="43" t="s">
        <v>425</v>
      </c>
      <c r="C166" s="43" t="s">
        <v>424</v>
      </c>
      <c r="D166" s="43" t="s">
        <v>426</v>
      </c>
      <c r="E166" s="43">
        <v>1960</v>
      </c>
      <c r="F166" s="40">
        <v>2019</v>
      </c>
      <c r="G166" s="44">
        <v>3.3402777777777774E-2</v>
      </c>
      <c r="H166" s="44">
        <v>2.7141203703703706E-2</v>
      </c>
      <c r="I166" s="44">
        <v>3.7337962962962962E-2</v>
      </c>
      <c r="J166" s="44">
        <v>3.1145833333333334E-2</v>
      </c>
      <c r="K166" s="44">
        <v>3.4490740740740738E-2</v>
      </c>
      <c r="L166" s="44">
        <v>3.4027777777777775E-2</v>
      </c>
      <c r="M166" s="41">
        <f>SUM(G166:L166)</f>
        <v>0.19754629629629628</v>
      </c>
      <c r="N166" s="45" t="s">
        <v>3603</v>
      </c>
      <c r="O166" s="42">
        <v>160</v>
      </c>
      <c r="P166" s="41">
        <f>SUM(M166/$M$4)</f>
        <v>3.0963369325438285E-3</v>
      </c>
      <c r="Q166" s="40">
        <f>SUM(F166-E166)</f>
        <v>59</v>
      </c>
      <c r="R166" s="6" t="s">
        <v>3622</v>
      </c>
      <c r="S166" s="40">
        <v>23</v>
      </c>
      <c r="T166" s="42">
        <f>COUNT(G166:L166)</f>
        <v>6</v>
      </c>
    </row>
    <row r="167" spans="1:20" x14ac:dyDescent="0.2">
      <c r="A167" s="40">
        <v>161</v>
      </c>
      <c r="B167" s="43" t="s">
        <v>428</v>
      </c>
      <c r="C167" s="43" t="s">
        <v>427</v>
      </c>
      <c r="D167" s="43" t="s">
        <v>429</v>
      </c>
      <c r="E167" s="40">
        <v>1966</v>
      </c>
      <c r="F167" s="40">
        <v>2019</v>
      </c>
      <c r="G167" s="44">
        <v>3.366898148148148E-2</v>
      </c>
      <c r="H167" s="44">
        <v>2.6851851851851849E-2</v>
      </c>
      <c r="I167" s="44">
        <v>3.7685185185185183E-2</v>
      </c>
      <c r="J167" s="44">
        <v>3.0694444444444444E-2</v>
      </c>
      <c r="K167" s="44">
        <v>3.4374999999999996E-2</v>
      </c>
      <c r="L167" s="44">
        <v>3.4305555555555554E-2</v>
      </c>
      <c r="M167" s="41">
        <f>SUM(G167:L167)</f>
        <v>0.1975810185185185</v>
      </c>
      <c r="N167" s="45" t="s">
        <v>3603</v>
      </c>
      <c r="O167" s="42">
        <v>161</v>
      </c>
      <c r="P167" s="41">
        <f>SUM(M167/$M$4)</f>
        <v>3.0968811680018573E-3</v>
      </c>
      <c r="Q167" s="40">
        <f>SUM(F167-E167)</f>
        <v>53</v>
      </c>
      <c r="R167" s="6" t="s">
        <v>3622</v>
      </c>
      <c r="S167" s="40">
        <v>24</v>
      </c>
      <c r="T167" s="42">
        <f>COUNT(G167:L167)</f>
        <v>6</v>
      </c>
    </row>
    <row r="168" spans="1:20" x14ac:dyDescent="0.2">
      <c r="A168" s="40">
        <v>162</v>
      </c>
      <c r="B168" s="43" t="s">
        <v>430</v>
      </c>
      <c r="C168" s="43" t="s">
        <v>96</v>
      </c>
      <c r="D168" s="43" t="s">
        <v>89</v>
      </c>
      <c r="E168" s="40">
        <v>1988</v>
      </c>
      <c r="F168" s="40">
        <v>2019</v>
      </c>
      <c r="G168" s="44">
        <v>3.3136574074074075E-2</v>
      </c>
      <c r="H168" s="44">
        <v>2.6111111111111113E-2</v>
      </c>
      <c r="I168" s="44">
        <v>3.7303240740740741E-2</v>
      </c>
      <c r="J168" s="44">
        <v>3.0266203703703708E-2</v>
      </c>
      <c r="K168" s="44">
        <v>3.5717592592592592E-2</v>
      </c>
      <c r="L168" s="44">
        <v>3.5243055555555555E-2</v>
      </c>
      <c r="M168" s="41">
        <f>SUM(G168:L168)</f>
        <v>0.19777777777777777</v>
      </c>
      <c r="N168" s="45" t="s">
        <v>3603</v>
      </c>
      <c r="O168" s="42">
        <v>162</v>
      </c>
      <c r="P168" s="41">
        <f>SUM(M168/$M$4)</f>
        <v>3.0999651689306859E-3</v>
      </c>
      <c r="Q168" s="40">
        <f>SUM(F168-E168)</f>
        <v>31</v>
      </c>
      <c r="R168" s="8" t="s">
        <v>3625</v>
      </c>
      <c r="S168" s="40">
        <v>52</v>
      </c>
      <c r="T168" s="42">
        <f>COUNT(G168:L168)</f>
        <v>6</v>
      </c>
    </row>
    <row r="169" spans="1:20" x14ac:dyDescent="0.2">
      <c r="A169" s="40">
        <v>163</v>
      </c>
      <c r="B169" s="43" t="s">
        <v>432</v>
      </c>
      <c r="C169" s="43" t="s">
        <v>431</v>
      </c>
      <c r="D169" s="43" t="s">
        <v>433</v>
      </c>
      <c r="E169" s="40">
        <v>1966</v>
      </c>
      <c r="F169" s="40">
        <v>2019</v>
      </c>
      <c r="G169" s="44">
        <v>3.3900462962962966E-2</v>
      </c>
      <c r="H169" s="44">
        <v>2.6493055555555558E-2</v>
      </c>
      <c r="I169" s="44">
        <v>3.7604166666666668E-2</v>
      </c>
      <c r="J169" s="44">
        <v>3.0694444444444444E-2</v>
      </c>
      <c r="K169" s="44">
        <v>3.5023148148148144E-2</v>
      </c>
      <c r="L169" s="44">
        <v>3.4097222222222223E-2</v>
      </c>
      <c r="M169" s="41">
        <f>SUM(G169:L169)</f>
        <v>0.1978125</v>
      </c>
      <c r="N169" s="45" t="s">
        <v>3603</v>
      </c>
      <c r="O169" s="42">
        <v>163</v>
      </c>
      <c r="P169" s="41">
        <f>SUM(M169/$M$4)</f>
        <v>3.1005094043887143E-3</v>
      </c>
      <c r="Q169" s="40">
        <f>SUM(F169-E169)</f>
        <v>53</v>
      </c>
      <c r="R169" s="6" t="s">
        <v>3622</v>
      </c>
      <c r="S169" s="40">
        <v>25</v>
      </c>
      <c r="T169" s="42">
        <f>COUNT(G169:L169)</f>
        <v>6</v>
      </c>
    </row>
    <row r="170" spans="1:20" x14ac:dyDescent="0.2">
      <c r="A170" s="40">
        <v>164</v>
      </c>
      <c r="B170" s="43" t="s">
        <v>434</v>
      </c>
      <c r="C170" s="43" t="s">
        <v>142</v>
      </c>
      <c r="D170" s="43" t="s">
        <v>164</v>
      </c>
      <c r="E170" s="43">
        <v>1967</v>
      </c>
      <c r="F170" s="40">
        <v>2019</v>
      </c>
      <c r="G170" s="44">
        <v>3.318287037037037E-2</v>
      </c>
      <c r="H170" s="44">
        <v>2.6724537037037036E-2</v>
      </c>
      <c r="I170" s="44">
        <v>3.7430555555555557E-2</v>
      </c>
      <c r="J170" s="44">
        <v>3.0775462962962966E-2</v>
      </c>
      <c r="K170" s="44">
        <v>3.4953703703703702E-2</v>
      </c>
      <c r="L170" s="44">
        <v>3.4745370370370371E-2</v>
      </c>
      <c r="M170" s="41">
        <f>SUM(G170:L170)</f>
        <v>0.1978125</v>
      </c>
      <c r="N170" s="45" t="s">
        <v>3603</v>
      </c>
      <c r="O170" s="42">
        <v>164</v>
      </c>
      <c r="P170" s="41">
        <f>SUM(M170/$M$4)</f>
        <v>3.1005094043887143E-3</v>
      </c>
      <c r="Q170" s="40">
        <f>SUM(F170-E170)</f>
        <v>52</v>
      </c>
      <c r="R170" s="6" t="s">
        <v>3622</v>
      </c>
      <c r="S170" s="40">
        <v>26</v>
      </c>
      <c r="T170" s="42">
        <f>COUNT(G170:L170)</f>
        <v>6</v>
      </c>
    </row>
    <row r="171" spans="1:20" x14ac:dyDescent="0.2">
      <c r="A171" s="40">
        <v>165</v>
      </c>
      <c r="B171" s="43" t="s">
        <v>379</v>
      </c>
      <c r="C171" s="43" t="s">
        <v>398</v>
      </c>
      <c r="D171" s="43" t="s">
        <v>246</v>
      </c>
      <c r="E171" s="43">
        <v>1963</v>
      </c>
      <c r="F171" s="40">
        <v>2019</v>
      </c>
      <c r="G171" s="44">
        <v>3.2025462962962964E-2</v>
      </c>
      <c r="H171" s="44">
        <v>2.630787037037037E-2</v>
      </c>
      <c r="I171" s="44">
        <v>3.7268518518518513E-2</v>
      </c>
      <c r="J171" s="44">
        <v>3.0567129629629628E-2</v>
      </c>
      <c r="K171" s="44">
        <v>3.6261574074074078E-2</v>
      </c>
      <c r="L171" s="44">
        <v>3.5405092592592592E-2</v>
      </c>
      <c r="M171" s="41">
        <f>SUM(G171:L171)</f>
        <v>0.19783564814814814</v>
      </c>
      <c r="N171" s="45" t="s">
        <v>3603</v>
      </c>
      <c r="O171" s="42">
        <v>165</v>
      </c>
      <c r="P171" s="41">
        <f>SUM(M171/$M$4)</f>
        <v>3.1008722280274001E-3</v>
      </c>
      <c r="Q171" s="40">
        <f>SUM(F171-E171)</f>
        <v>56</v>
      </c>
      <c r="R171" s="6" t="s">
        <v>3622</v>
      </c>
      <c r="S171" s="40">
        <v>27</v>
      </c>
      <c r="T171" s="42">
        <f>COUNT(G171:L171)</f>
        <v>6</v>
      </c>
    </row>
    <row r="172" spans="1:20" x14ac:dyDescent="0.2">
      <c r="A172" s="40">
        <v>166</v>
      </c>
      <c r="B172" s="43" t="s">
        <v>181</v>
      </c>
      <c r="C172" s="43" t="s">
        <v>435</v>
      </c>
      <c r="D172" s="43" t="s">
        <v>436</v>
      </c>
      <c r="E172" s="43">
        <v>1969</v>
      </c>
      <c r="F172" s="40">
        <v>2019</v>
      </c>
      <c r="G172" s="44">
        <v>3.3611111111111112E-2</v>
      </c>
      <c r="H172" s="44">
        <v>2.6736111111111113E-2</v>
      </c>
      <c r="I172" s="44">
        <v>3.5173611111111107E-2</v>
      </c>
      <c r="J172" s="44">
        <v>3.170138888888889E-2</v>
      </c>
      <c r="K172" s="44">
        <v>3.5335648148148151E-2</v>
      </c>
      <c r="L172" s="44">
        <v>3.5277777777777776E-2</v>
      </c>
      <c r="M172" s="41">
        <f>SUM(G172:L172)</f>
        <v>0.19783564814814816</v>
      </c>
      <c r="N172" s="45" t="s">
        <v>3603</v>
      </c>
      <c r="O172" s="42">
        <v>166</v>
      </c>
      <c r="P172" s="41">
        <f>SUM(M172/$M$4)</f>
        <v>3.1008722280274005E-3</v>
      </c>
      <c r="Q172" s="40">
        <f>SUM(F172-E172)</f>
        <v>50</v>
      </c>
      <c r="R172" s="6" t="s">
        <v>3622</v>
      </c>
      <c r="S172" s="40">
        <v>28</v>
      </c>
      <c r="T172" s="42">
        <f>COUNT(G172:L172)</f>
        <v>6</v>
      </c>
    </row>
    <row r="173" spans="1:20" x14ac:dyDescent="0.2">
      <c r="A173" s="40">
        <v>167</v>
      </c>
      <c r="B173" s="43" t="s">
        <v>438</v>
      </c>
      <c r="C173" s="43" t="s">
        <v>437</v>
      </c>
      <c r="D173" s="43" t="s">
        <v>10</v>
      </c>
      <c r="E173" s="40">
        <v>1973</v>
      </c>
      <c r="F173" s="40">
        <v>2019</v>
      </c>
      <c r="G173" s="44">
        <v>3.6354166666666667E-2</v>
      </c>
      <c r="H173" s="44">
        <v>3.1296296296296301E-2</v>
      </c>
      <c r="I173" s="44">
        <v>3.4791666666666672E-2</v>
      </c>
      <c r="J173" s="44">
        <v>2.8888888888888891E-2</v>
      </c>
      <c r="K173" s="44">
        <v>3.4965277777777783E-2</v>
      </c>
      <c r="L173" s="44">
        <v>3.1631944444444442E-2</v>
      </c>
      <c r="M173" s="41">
        <f>SUM(G173:L173)</f>
        <v>0.19792824074074075</v>
      </c>
      <c r="N173" s="45" t="s">
        <v>3603</v>
      </c>
      <c r="O173" s="42">
        <v>167</v>
      </c>
      <c r="P173" s="41">
        <f>SUM(M173/$M$4)</f>
        <v>3.1023235225821431E-3</v>
      </c>
      <c r="Q173" s="40">
        <f>SUM(F173-E173)</f>
        <v>46</v>
      </c>
      <c r="R173" s="8" t="s">
        <v>3624</v>
      </c>
      <c r="S173" s="40">
        <v>45</v>
      </c>
      <c r="T173" s="42">
        <f>COUNT(G173:L173)</f>
        <v>6</v>
      </c>
    </row>
    <row r="174" spans="1:20" x14ac:dyDescent="0.2">
      <c r="A174" s="40">
        <v>168</v>
      </c>
      <c r="B174" s="43" t="s">
        <v>332</v>
      </c>
      <c r="C174" s="43" t="s">
        <v>48</v>
      </c>
      <c r="D174" s="43" t="s">
        <v>250</v>
      </c>
      <c r="E174" s="40">
        <v>1999</v>
      </c>
      <c r="F174" s="40">
        <v>2019</v>
      </c>
      <c r="G174" s="44">
        <v>3.4687500000000003E-2</v>
      </c>
      <c r="H174" s="44">
        <v>2.6122685185185183E-2</v>
      </c>
      <c r="I174" s="44">
        <v>3.7766203703703705E-2</v>
      </c>
      <c r="J174" s="44">
        <v>3.0324074074074073E-2</v>
      </c>
      <c r="K174" s="44">
        <v>3.4791666666666672E-2</v>
      </c>
      <c r="L174" s="44">
        <v>3.4305555555555554E-2</v>
      </c>
      <c r="M174" s="41">
        <f>SUM(G174:L174)</f>
        <v>0.19799768518518521</v>
      </c>
      <c r="N174" s="45" t="s">
        <v>3603</v>
      </c>
      <c r="O174" s="42">
        <v>168</v>
      </c>
      <c r="P174" s="41">
        <f>SUM(M174/$M$4)</f>
        <v>3.1034119934982007E-3</v>
      </c>
      <c r="Q174" s="40">
        <f>SUM(F174-E174)</f>
        <v>20</v>
      </c>
      <c r="R174" s="6" t="s">
        <v>0</v>
      </c>
      <c r="S174" s="40">
        <v>38</v>
      </c>
      <c r="T174" s="42">
        <f>COUNT(G174:L174)</f>
        <v>6</v>
      </c>
    </row>
    <row r="175" spans="1:20" x14ac:dyDescent="0.2">
      <c r="A175" s="40">
        <v>169</v>
      </c>
      <c r="B175" s="43" t="s">
        <v>24</v>
      </c>
      <c r="C175" s="43" t="s">
        <v>441</v>
      </c>
      <c r="D175" s="43"/>
      <c r="E175" s="40">
        <v>1983</v>
      </c>
      <c r="F175" s="40">
        <v>2019</v>
      </c>
      <c r="G175" s="44">
        <v>3.5023148148148144E-2</v>
      </c>
      <c r="H175" s="44">
        <v>2.6458333333333334E-2</v>
      </c>
      <c r="I175" s="44">
        <v>3.7974537037037036E-2</v>
      </c>
      <c r="J175" s="44">
        <v>3.0486111111111113E-2</v>
      </c>
      <c r="K175" s="44">
        <v>3.4409722222222223E-2</v>
      </c>
      <c r="L175" s="44">
        <v>3.366898148148148E-2</v>
      </c>
      <c r="M175" s="41">
        <f>SUM(G175:L175)</f>
        <v>0.19802083333333331</v>
      </c>
      <c r="N175" s="45" t="s">
        <v>3603</v>
      </c>
      <c r="O175" s="42">
        <v>169</v>
      </c>
      <c r="P175" s="41">
        <f>SUM(M175/$M$4)</f>
        <v>3.1037748171368856E-3</v>
      </c>
      <c r="Q175" s="40">
        <f>SUM(F175-E175)</f>
        <v>36</v>
      </c>
      <c r="R175" s="8" t="s">
        <v>3625</v>
      </c>
      <c r="S175" s="40">
        <v>53</v>
      </c>
      <c r="T175" s="42">
        <f>COUNT(G175:L175)</f>
        <v>6</v>
      </c>
    </row>
    <row r="176" spans="1:20" x14ac:dyDescent="0.2">
      <c r="A176" s="40">
        <v>170</v>
      </c>
      <c r="B176" s="43" t="s">
        <v>379</v>
      </c>
      <c r="C176" s="43" t="s">
        <v>442</v>
      </c>
      <c r="D176" s="43" t="s">
        <v>92</v>
      </c>
      <c r="E176" s="40">
        <v>1976</v>
      </c>
      <c r="F176" s="40">
        <v>2019</v>
      </c>
      <c r="G176" s="44">
        <v>3.4062500000000002E-2</v>
      </c>
      <c r="H176" s="44">
        <v>2.7268518518518515E-2</v>
      </c>
      <c r="I176" s="44">
        <v>3.7870370370370367E-2</v>
      </c>
      <c r="J176" s="44">
        <v>3.0497685185185183E-2</v>
      </c>
      <c r="K176" s="44">
        <v>3.4687500000000003E-2</v>
      </c>
      <c r="L176" s="44">
        <v>3.3819444444444451E-2</v>
      </c>
      <c r="M176" s="41">
        <f>SUM(G176:L176)</f>
        <v>0.19820601851851852</v>
      </c>
      <c r="N176" s="45" t="s">
        <v>3603</v>
      </c>
      <c r="O176" s="42">
        <v>170</v>
      </c>
      <c r="P176" s="41">
        <f>SUM(M176/$M$4)</f>
        <v>3.1066774062463716E-3</v>
      </c>
      <c r="Q176" s="40">
        <f>SUM(F176-E176)</f>
        <v>43</v>
      </c>
      <c r="R176" s="8" t="s">
        <v>3624</v>
      </c>
      <c r="S176" s="40">
        <v>46</v>
      </c>
      <c r="T176" s="42">
        <f>COUNT(G176:L176)</f>
        <v>6</v>
      </c>
    </row>
    <row r="177" spans="1:20" x14ac:dyDescent="0.2">
      <c r="A177" s="40">
        <v>171</v>
      </c>
      <c r="B177" s="43" t="s">
        <v>444</v>
      </c>
      <c r="C177" s="43" t="s">
        <v>443</v>
      </c>
      <c r="D177" s="43" t="s">
        <v>159</v>
      </c>
      <c r="E177" s="40">
        <v>1973</v>
      </c>
      <c r="F177" s="40">
        <v>2019</v>
      </c>
      <c r="G177" s="44">
        <v>3.3344907407407406E-2</v>
      </c>
      <c r="H177" s="44">
        <v>2.6770833333333331E-2</v>
      </c>
      <c r="I177" s="44">
        <v>3.7476851851851851E-2</v>
      </c>
      <c r="J177" s="44">
        <v>3.0613425925925929E-2</v>
      </c>
      <c r="K177" s="44">
        <v>3.5335648148148151E-2</v>
      </c>
      <c r="L177" s="44">
        <v>3.4872685185185187E-2</v>
      </c>
      <c r="M177" s="41">
        <f>SUM(G177:L177)</f>
        <v>0.19841435185185186</v>
      </c>
      <c r="N177" s="45" t="s">
        <v>3603</v>
      </c>
      <c r="O177" s="42">
        <v>171</v>
      </c>
      <c r="P177" s="41">
        <f>SUM(M177/$M$4)</f>
        <v>3.1099428189945428E-3</v>
      </c>
      <c r="Q177" s="40">
        <f>SUM(F177-E177)</f>
        <v>46</v>
      </c>
      <c r="R177" s="8" t="s">
        <v>3624</v>
      </c>
      <c r="S177" s="40">
        <v>47</v>
      </c>
      <c r="T177" s="42">
        <f>COUNT(G177:L177)</f>
        <v>6</v>
      </c>
    </row>
    <row r="178" spans="1:20" x14ac:dyDescent="0.2">
      <c r="A178" s="40">
        <v>172</v>
      </c>
      <c r="B178" s="43" t="s">
        <v>445</v>
      </c>
      <c r="C178" s="43" t="s">
        <v>281</v>
      </c>
      <c r="D178" s="43" t="s">
        <v>4</v>
      </c>
      <c r="E178" s="40">
        <v>1966</v>
      </c>
      <c r="F178" s="40">
        <v>2019</v>
      </c>
      <c r="G178" s="44">
        <v>3.3125000000000002E-2</v>
      </c>
      <c r="H178" s="44">
        <v>2.6458333333333334E-2</v>
      </c>
      <c r="I178" s="44">
        <v>3.7939814814814815E-2</v>
      </c>
      <c r="J178" s="44">
        <v>3.155092592592592E-2</v>
      </c>
      <c r="K178" s="44">
        <v>3.5115740740740746E-2</v>
      </c>
      <c r="L178" s="44">
        <v>3.4270833333333334E-2</v>
      </c>
      <c r="M178" s="41">
        <f>SUM(G178:L178)</f>
        <v>0.19846064814814815</v>
      </c>
      <c r="N178" s="45" t="s">
        <v>3603</v>
      </c>
      <c r="O178" s="42">
        <v>172</v>
      </c>
      <c r="P178" s="41">
        <f>SUM(M178/$M$4)</f>
        <v>3.1106684662719143E-3</v>
      </c>
      <c r="Q178" s="40">
        <f>SUM(F178-E178)</f>
        <v>53</v>
      </c>
      <c r="R178" s="6" t="s">
        <v>3622</v>
      </c>
      <c r="S178" s="40">
        <v>29</v>
      </c>
      <c r="T178" s="42">
        <f>COUNT(G178:L178)</f>
        <v>6</v>
      </c>
    </row>
    <row r="179" spans="1:20" x14ac:dyDescent="0.2">
      <c r="A179" s="40">
        <v>173</v>
      </c>
      <c r="B179" s="43" t="s">
        <v>446</v>
      </c>
      <c r="C179" s="43" t="s">
        <v>17</v>
      </c>
      <c r="D179" s="43" t="s">
        <v>74</v>
      </c>
      <c r="E179" s="40">
        <v>1979</v>
      </c>
      <c r="F179" s="40">
        <v>2019</v>
      </c>
      <c r="G179" s="44">
        <v>3.4062500000000002E-2</v>
      </c>
      <c r="H179" s="44">
        <v>2.6840277777777779E-2</v>
      </c>
      <c r="I179" s="44">
        <v>3.7118055555555557E-2</v>
      </c>
      <c r="J179" s="44">
        <v>3.0636574074074076E-2</v>
      </c>
      <c r="K179" s="44">
        <v>3.4976851851851849E-2</v>
      </c>
      <c r="L179" s="44">
        <v>3.4837962962962959E-2</v>
      </c>
      <c r="M179" s="41">
        <f>SUM(G179:L179)</f>
        <v>0.19847222222222222</v>
      </c>
      <c r="N179" s="45" t="s">
        <v>3603</v>
      </c>
      <c r="O179" s="42">
        <v>173</v>
      </c>
      <c r="P179" s="41">
        <f>SUM(M179/$M$4)</f>
        <v>3.110849878091257E-3</v>
      </c>
      <c r="Q179" s="40">
        <f>SUM(F179-E179)</f>
        <v>40</v>
      </c>
      <c r="R179" s="8" t="s">
        <v>3624</v>
      </c>
      <c r="S179" s="40">
        <v>48</v>
      </c>
      <c r="T179" s="42">
        <f>COUNT(G179:L179)</f>
        <v>6</v>
      </c>
    </row>
    <row r="180" spans="1:20" x14ac:dyDescent="0.2">
      <c r="A180" s="40">
        <v>174</v>
      </c>
      <c r="B180" s="43" t="s">
        <v>447</v>
      </c>
      <c r="C180" s="43" t="s">
        <v>198</v>
      </c>
      <c r="D180" s="43" t="s">
        <v>426</v>
      </c>
      <c r="E180" s="43">
        <v>1961</v>
      </c>
      <c r="F180" s="40">
        <v>2019</v>
      </c>
      <c r="G180" s="44">
        <v>3.3206018518518517E-2</v>
      </c>
      <c r="H180" s="44">
        <v>2.6736111111111113E-2</v>
      </c>
      <c r="I180" s="44">
        <v>3.784722222222222E-2</v>
      </c>
      <c r="J180" s="44">
        <v>3.0937499999999996E-2</v>
      </c>
      <c r="K180" s="44">
        <v>3.5405092592592592E-2</v>
      </c>
      <c r="L180" s="44">
        <v>3.4421296296296297E-2</v>
      </c>
      <c r="M180" s="41">
        <f>SUM(G180:L180)</f>
        <v>0.19855324074074071</v>
      </c>
      <c r="N180" s="45" t="s">
        <v>3603</v>
      </c>
      <c r="O180" s="42">
        <v>174</v>
      </c>
      <c r="P180" s="41">
        <f>SUM(M180/$M$4)</f>
        <v>3.1121197608266569E-3</v>
      </c>
      <c r="Q180" s="40">
        <f>SUM(F180-E180)</f>
        <v>58</v>
      </c>
      <c r="R180" s="6" t="s">
        <v>3622</v>
      </c>
      <c r="S180" s="40">
        <v>30</v>
      </c>
      <c r="T180" s="42">
        <f>COUNT(G180:L180)</f>
        <v>6</v>
      </c>
    </row>
    <row r="181" spans="1:20" x14ac:dyDescent="0.2">
      <c r="A181" s="40">
        <v>175</v>
      </c>
      <c r="B181" s="43" t="s">
        <v>448</v>
      </c>
      <c r="C181" s="43" t="s">
        <v>300</v>
      </c>
      <c r="D181" s="43" t="s">
        <v>159</v>
      </c>
      <c r="E181" s="40">
        <v>1976</v>
      </c>
      <c r="F181" s="40">
        <v>2019</v>
      </c>
      <c r="G181" s="44">
        <v>3.335648148148148E-2</v>
      </c>
      <c r="H181" s="44">
        <v>2.6840277777777779E-2</v>
      </c>
      <c r="I181" s="44">
        <v>3.7997685185185183E-2</v>
      </c>
      <c r="J181" s="44">
        <v>3.0439814814814819E-2</v>
      </c>
      <c r="K181" s="44">
        <v>3.5543981481481475E-2</v>
      </c>
      <c r="L181" s="44">
        <v>3.4479166666666665E-2</v>
      </c>
      <c r="M181" s="41">
        <f>SUM(G181:L181)</f>
        <v>0.19865740740740739</v>
      </c>
      <c r="N181" s="45" t="s">
        <v>3603</v>
      </c>
      <c r="O181" s="42">
        <v>175</v>
      </c>
      <c r="P181" s="41">
        <f>SUM(M181/$M$4)</f>
        <v>3.1137524672007425E-3</v>
      </c>
      <c r="Q181" s="40">
        <f>SUM(F181-E181)</f>
        <v>43</v>
      </c>
      <c r="R181" s="8" t="s">
        <v>3624</v>
      </c>
      <c r="S181" s="40">
        <v>49</v>
      </c>
      <c r="T181" s="42">
        <f>COUNT(G181:L181)</f>
        <v>6</v>
      </c>
    </row>
    <row r="182" spans="1:20" x14ac:dyDescent="0.2">
      <c r="A182" s="40">
        <v>176</v>
      </c>
      <c r="B182" s="43" t="s">
        <v>449</v>
      </c>
      <c r="C182" s="43" t="s">
        <v>441</v>
      </c>
      <c r="D182" s="43" t="s">
        <v>89</v>
      </c>
      <c r="E182" s="43">
        <v>1963</v>
      </c>
      <c r="F182" s="40">
        <v>2019</v>
      </c>
      <c r="G182" s="44">
        <v>3.2696759259259259E-2</v>
      </c>
      <c r="H182" s="44">
        <v>2.6446759259259264E-2</v>
      </c>
      <c r="I182" s="44">
        <v>3.7060185185185189E-2</v>
      </c>
      <c r="J182" s="44">
        <v>3.0879629629629632E-2</v>
      </c>
      <c r="K182" s="44">
        <v>3.532407407407407E-2</v>
      </c>
      <c r="L182" s="44">
        <v>3.6284722222222225E-2</v>
      </c>
      <c r="M182" s="41">
        <f>SUM(G182:L182)</f>
        <v>0.19869212962962962</v>
      </c>
      <c r="N182" s="45" t="s">
        <v>3603</v>
      </c>
      <c r="O182" s="42">
        <v>176</v>
      </c>
      <c r="P182" s="41">
        <f>SUM(M182/$M$4)</f>
        <v>3.1142967026587713E-3</v>
      </c>
      <c r="Q182" s="40">
        <f>SUM(F182-E182)</f>
        <v>56</v>
      </c>
      <c r="R182" s="6" t="s">
        <v>3622</v>
      </c>
      <c r="S182" s="40">
        <v>31</v>
      </c>
      <c r="T182" s="42">
        <f>COUNT(G182:L182)</f>
        <v>6</v>
      </c>
    </row>
    <row r="183" spans="1:20" x14ac:dyDescent="0.2">
      <c r="A183" s="40">
        <v>177</v>
      </c>
      <c r="B183" s="43" t="s">
        <v>450</v>
      </c>
      <c r="C183" s="43" t="s">
        <v>142</v>
      </c>
      <c r="D183" s="43" t="s">
        <v>10</v>
      </c>
      <c r="E183" s="43">
        <v>1957</v>
      </c>
      <c r="F183" s="40">
        <v>2019</v>
      </c>
      <c r="G183" s="44">
        <v>3.2372685185185185E-2</v>
      </c>
      <c r="H183" s="44">
        <v>2.5787037037037039E-2</v>
      </c>
      <c r="I183" s="44">
        <v>3.6597222222222225E-2</v>
      </c>
      <c r="J183" s="44">
        <v>2.9722222222222219E-2</v>
      </c>
      <c r="K183" s="44">
        <v>3.6018518518518519E-2</v>
      </c>
      <c r="L183" s="44">
        <v>3.8217592592592588E-2</v>
      </c>
      <c r="M183" s="41">
        <f>SUM(G183:L183)</f>
        <v>0.19871527777777778</v>
      </c>
      <c r="N183" s="45" t="s">
        <v>3603</v>
      </c>
      <c r="O183" s="42">
        <v>177</v>
      </c>
      <c r="P183" s="41">
        <f>SUM(M183/$M$4)</f>
        <v>3.1146595262974571E-3</v>
      </c>
      <c r="Q183" s="40">
        <f>SUM(F183-E183)</f>
        <v>62</v>
      </c>
      <c r="R183" s="6" t="s">
        <v>3621</v>
      </c>
      <c r="S183" s="40">
        <v>6</v>
      </c>
      <c r="T183" s="42">
        <f>COUNT(G183:L183)</f>
        <v>6</v>
      </c>
    </row>
    <row r="184" spans="1:20" x14ac:dyDescent="0.2">
      <c r="A184" s="40">
        <v>178</v>
      </c>
      <c r="B184" s="43" t="s">
        <v>454</v>
      </c>
      <c r="C184" s="43" t="s">
        <v>68</v>
      </c>
      <c r="D184" s="43" t="s">
        <v>384</v>
      </c>
      <c r="E184" s="40">
        <v>1968</v>
      </c>
      <c r="F184" s="40">
        <v>2019</v>
      </c>
      <c r="G184" s="44">
        <v>3.335648148148148E-2</v>
      </c>
      <c r="H184" s="44">
        <v>2.6736111111111113E-2</v>
      </c>
      <c r="I184" s="44">
        <v>3.7731481481481484E-2</v>
      </c>
      <c r="J184" s="44">
        <v>3.0636574074074076E-2</v>
      </c>
      <c r="K184" s="44">
        <v>3.5428240740740739E-2</v>
      </c>
      <c r="L184" s="44">
        <v>3.5023148148148144E-2</v>
      </c>
      <c r="M184" s="41">
        <f>SUM(G184:L184)</f>
        <v>0.19891203703703703</v>
      </c>
      <c r="N184" s="45" t="s">
        <v>3603</v>
      </c>
      <c r="O184" s="42">
        <v>178</v>
      </c>
      <c r="P184" s="41">
        <f>SUM(M184/$M$4)</f>
        <v>3.1177435272262853E-3</v>
      </c>
      <c r="Q184" s="40">
        <f>SUM(F184-E184)</f>
        <v>51</v>
      </c>
      <c r="R184" s="6" t="s">
        <v>3622</v>
      </c>
      <c r="S184" s="40">
        <v>32</v>
      </c>
      <c r="T184" s="42">
        <f>COUNT(G184:L184)</f>
        <v>6</v>
      </c>
    </row>
    <row r="185" spans="1:20" x14ac:dyDescent="0.2">
      <c r="A185" s="40">
        <v>179</v>
      </c>
      <c r="B185" s="43" t="s">
        <v>455</v>
      </c>
      <c r="C185" s="43" t="s">
        <v>287</v>
      </c>
      <c r="D185" s="43" t="s">
        <v>159</v>
      </c>
      <c r="E185" s="40">
        <v>1988</v>
      </c>
      <c r="F185" s="40">
        <v>2019</v>
      </c>
      <c r="G185" s="44">
        <v>3.4826388888888886E-2</v>
      </c>
      <c r="H185" s="44">
        <v>2.6539351851851852E-2</v>
      </c>
      <c r="I185" s="44">
        <v>3.8136574074074073E-2</v>
      </c>
      <c r="J185" s="44">
        <v>3.0393518518518518E-2</v>
      </c>
      <c r="K185" s="44">
        <v>3.4953703703703702E-2</v>
      </c>
      <c r="L185" s="44">
        <v>3.4166666666666672E-2</v>
      </c>
      <c r="M185" s="41">
        <f>SUM(G185:L185)</f>
        <v>0.19901620370370371</v>
      </c>
      <c r="N185" s="45" t="s">
        <v>3603</v>
      </c>
      <c r="O185" s="42">
        <v>179</v>
      </c>
      <c r="P185" s="41">
        <f>SUM(M185/$M$4)</f>
        <v>3.1193762336003713E-3</v>
      </c>
      <c r="Q185" s="40">
        <f>SUM(F185-E185)</f>
        <v>31</v>
      </c>
      <c r="R185" s="8" t="s">
        <v>3625</v>
      </c>
      <c r="S185" s="40">
        <v>54</v>
      </c>
      <c r="T185" s="42">
        <f>COUNT(G185:L185)</f>
        <v>6</v>
      </c>
    </row>
    <row r="186" spans="1:20" x14ac:dyDescent="0.2">
      <c r="A186" s="40">
        <v>180</v>
      </c>
      <c r="B186" s="43" t="s">
        <v>461</v>
      </c>
      <c r="C186" s="43" t="s">
        <v>62</v>
      </c>
      <c r="D186" s="43" t="s">
        <v>462</v>
      </c>
      <c r="E186" s="40">
        <v>1981</v>
      </c>
      <c r="F186" s="40">
        <v>2019</v>
      </c>
      <c r="G186" s="44">
        <v>3.3506944444444443E-2</v>
      </c>
      <c r="H186" s="44">
        <v>2.6898148148148147E-2</v>
      </c>
      <c r="I186" s="44">
        <v>3.7893518518518521E-2</v>
      </c>
      <c r="J186" s="44">
        <v>3.096064814814815E-2</v>
      </c>
      <c r="K186" s="44">
        <v>3.516203703703704E-2</v>
      </c>
      <c r="L186" s="44">
        <v>3.4664351851851849E-2</v>
      </c>
      <c r="M186" s="41">
        <f>SUM(G186:L186)</f>
        <v>0.19908564814814816</v>
      </c>
      <c r="N186" s="45" t="s">
        <v>3603</v>
      </c>
      <c r="O186" s="42">
        <v>180</v>
      </c>
      <c r="P186" s="41">
        <f>SUM(M186/$M$4)</f>
        <v>3.1204647045164286E-3</v>
      </c>
      <c r="Q186" s="40">
        <f>SUM(F186-E186)</f>
        <v>38</v>
      </c>
      <c r="R186" s="8" t="s">
        <v>3625</v>
      </c>
      <c r="S186" s="40">
        <v>55</v>
      </c>
      <c r="T186" s="42">
        <f>COUNT(G186:L186)</f>
        <v>6</v>
      </c>
    </row>
    <row r="187" spans="1:20" x14ac:dyDescent="0.2">
      <c r="A187" s="40">
        <v>181</v>
      </c>
      <c r="B187" s="43" t="s">
        <v>460</v>
      </c>
      <c r="C187" s="43" t="s">
        <v>459</v>
      </c>
      <c r="D187" s="43" t="s">
        <v>384</v>
      </c>
      <c r="E187" s="43">
        <v>1967</v>
      </c>
      <c r="F187" s="40">
        <v>2019</v>
      </c>
      <c r="G187" s="44">
        <v>3.3333333333333333E-2</v>
      </c>
      <c r="H187" s="44">
        <v>2.6793981481481485E-2</v>
      </c>
      <c r="I187" s="44">
        <v>3.771990740740741E-2</v>
      </c>
      <c r="J187" s="44">
        <v>3.1064814814814812E-2</v>
      </c>
      <c r="K187" s="44">
        <v>3.5185185185185187E-2</v>
      </c>
      <c r="L187" s="44">
        <v>3.498842592592593E-2</v>
      </c>
      <c r="M187" s="41">
        <f>SUM(G187:L187)</f>
        <v>0.19908564814814816</v>
      </c>
      <c r="N187" s="45" t="s">
        <v>3603</v>
      </c>
      <c r="O187" s="42">
        <v>181</v>
      </c>
      <c r="P187" s="41">
        <f>SUM(M187/$M$4)</f>
        <v>3.1204647045164286E-3</v>
      </c>
      <c r="Q187" s="40">
        <f>SUM(F187-E187)</f>
        <v>52</v>
      </c>
      <c r="R187" s="6" t="s">
        <v>3622</v>
      </c>
      <c r="S187" s="40">
        <v>33</v>
      </c>
      <c r="T187" s="42">
        <f>COUNT(G187:L187)</f>
        <v>6</v>
      </c>
    </row>
    <row r="188" spans="1:20" x14ac:dyDescent="0.2">
      <c r="A188" s="40">
        <v>182</v>
      </c>
      <c r="B188" s="43" t="s">
        <v>379</v>
      </c>
      <c r="C188" s="43" t="s">
        <v>33</v>
      </c>
      <c r="D188" s="43" t="s">
        <v>159</v>
      </c>
      <c r="E188" s="40">
        <v>1986</v>
      </c>
      <c r="F188" s="40">
        <v>2019</v>
      </c>
      <c r="G188" s="44">
        <v>3.3553240740740745E-2</v>
      </c>
      <c r="H188" s="44">
        <v>2.6805555555555555E-2</v>
      </c>
      <c r="I188" s="44">
        <v>3.8437499999999999E-2</v>
      </c>
      <c r="J188" s="44">
        <v>3.1053240740740742E-2</v>
      </c>
      <c r="K188" s="44">
        <v>3.4768518518518525E-2</v>
      </c>
      <c r="L188" s="44">
        <v>3.4618055555555555E-2</v>
      </c>
      <c r="M188" s="41">
        <f>SUM(G188:L188)</f>
        <v>0.19923611111111114</v>
      </c>
      <c r="N188" s="45" t="s">
        <v>3603</v>
      </c>
      <c r="O188" s="42">
        <v>182</v>
      </c>
      <c r="P188" s="41">
        <f>SUM(M188/$M$4)</f>
        <v>3.1228230581678861E-3</v>
      </c>
      <c r="Q188" s="40">
        <f>SUM(F188-E188)</f>
        <v>33</v>
      </c>
      <c r="R188" s="8" t="s">
        <v>3625</v>
      </c>
      <c r="S188" s="40">
        <v>56</v>
      </c>
      <c r="T188" s="42">
        <f>COUNT(G188:L188)</f>
        <v>6</v>
      </c>
    </row>
    <row r="189" spans="1:20" x14ac:dyDescent="0.2">
      <c r="A189" s="40">
        <v>183</v>
      </c>
      <c r="B189" s="43" t="s">
        <v>463</v>
      </c>
      <c r="C189" s="43" t="s">
        <v>62</v>
      </c>
      <c r="D189" s="43" t="s">
        <v>464</v>
      </c>
      <c r="E189" s="40">
        <v>1977</v>
      </c>
      <c r="F189" s="40">
        <v>2019</v>
      </c>
      <c r="G189" s="44">
        <v>3.3136574074074075E-2</v>
      </c>
      <c r="H189" s="44">
        <v>2.6550925925925926E-2</v>
      </c>
      <c r="I189" s="44">
        <v>3.7604166666666668E-2</v>
      </c>
      <c r="J189" s="44">
        <v>3.1273148148148147E-2</v>
      </c>
      <c r="K189" s="44">
        <v>3.5497685185185188E-2</v>
      </c>
      <c r="L189" s="44">
        <v>3.5185185185185187E-2</v>
      </c>
      <c r="M189" s="41">
        <f>SUM(G189:L189)</f>
        <v>0.19924768518518518</v>
      </c>
      <c r="N189" s="45" t="s">
        <v>3603</v>
      </c>
      <c r="O189" s="42">
        <v>183</v>
      </c>
      <c r="P189" s="41">
        <f>SUM(M189/$M$4)</f>
        <v>3.1230044699872284E-3</v>
      </c>
      <c r="Q189" s="40">
        <f>SUM(F189-E189)</f>
        <v>42</v>
      </c>
      <c r="R189" s="8" t="s">
        <v>3624</v>
      </c>
      <c r="S189" s="40">
        <v>50</v>
      </c>
      <c r="T189" s="42">
        <f>COUNT(G189:L189)</f>
        <v>6</v>
      </c>
    </row>
    <row r="190" spans="1:20" x14ac:dyDescent="0.2">
      <c r="A190" s="40">
        <v>184</v>
      </c>
      <c r="B190" s="43" t="s">
        <v>465</v>
      </c>
      <c r="C190" s="43" t="s">
        <v>406</v>
      </c>
      <c r="D190" s="43" t="s">
        <v>466</v>
      </c>
      <c r="E190" s="40">
        <v>1973</v>
      </c>
      <c r="F190" s="40">
        <v>2019</v>
      </c>
      <c r="G190" s="44">
        <v>3.3703703703703701E-2</v>
      </c>
      <c r="H190" s="44">
        <v>2.6469907407407411E-2</v>
      </c>
      <c r="I190" s="44">
        <v>3.7743055555555557E-2</v>
      </c>
      <c r="J190" s="44">
        <v>3.0486111111111113E-2</v>
      </c>
      <c r="K190" s="44">
        <v>3.5439814814814813E-2</v>
      </c>
      <c r="L190" s="44">
        <v>3.5439814814814813E-2</v>
      </c>
      <c r="M190" s="41">
        <f>SUM(G190:L190)</f>
        <v>0.19928240740740741</v>
      </c>
      <c r="N190" s="45" t="s">
        <v>3603</v>
      </c>
      <c r="O190" s="42">
        <v>184</v>
      </c>
      <c r="P190" s="41">
        <f>SUM(M190/$M$4)</f>
        <v>3.1235487054452568E-3</v>
      </c>
      <c r="Q190" s="40">
        <f>SUM(F190-E190)</f>
        <v>46</v>
      </c>
      <c r="R190" s="8" t="s">
        <v>3624</v>
      </c>
      <c r="S190" s="40">
        <v>51</v>
      </c>
      <c r="T190" s="42">
        <f>COUNT(G190:L190)</f>
        <v>6</v>
      </c>
    </row>
    <row r="191" spans="1:20" x14ac:dyDescent="0.2">
      <c r="A191" s="40">
        <v>185</v>
      </c>
      <c r="B191" s="43" t="s">
        <v>468</v>
      </c>
      <c r="C191" s="43" t="s">
        <v>467</v>
      </c>
      <c r="D191" s="43" t="s">
        <v>265</v>
      </c>
      <c r="E191" s="40">
        <v>1998</v>
      </c>
      <c r="F191" s="40">
        <v>2019</v>
      </c>
      <c r="G191" s="44">
        <v>3.4583333333333334E-2</v>
      </c>
      <c r="H191" s="44">
        <v>2.7280092592592592E-2</v>
      </c>
      <c r="I191" s="44">
        <v>3.75462962962963E-2</v>
      </c>
      <c r="J191" s="44">
        <v>3.0694444444444444E-2</v>
      </c>
      <c r="K191" s="44">
        <v>3.4039351851851855E-2</v>
      </c>
      <c r="L191" s="44">
        <v>3.515046296296296E-2</v>
      </c>
      <c r="M191" s="41">
        <f>SUM(G191:L191)</f>
        <v>0.19929398148148147</v>
      </c>
      <c r="N191" s="45" t="s">
        <v>3603</v>
      </c>
      <c r="O191" s="42">
        <v>185</v>
      </c>
      <c r="P191" s="41">
        <f>SUM(M191/$M$4)</f>
        <v>3.1237301172645998E-3</v>
      </c>
      <c r="Q191" s="40">
        <f>SUM(F191-E191)</f>
        <v>21</v>
      </c>
      <c r="R191" s="6" t="s">
        <v>0</v>
      </c>
      <c r="S191" s="40">
        <v>39</v>
      </c>
      <c r="T191" s="42">
        <f>COUNT(G191:L191)</f>
        <v>6</v>
      </c>
    </row>
    <row r="192" spans="1:20" x14ac:dyDescent="0.2">
      <c r="A192" s="40">
        <v>186</v>
      </c>
      <c r="B192" s="43" t="s">
        <v>469</v>
      </c>
      <c r="C192" s="43" t="s">
        <v>126</v>
      </c>
      <c r="D192" s="43" t="s">
        <v>74</v>
      </c>
      <c r="E192" s="40">
        <v>1993</v>
      </c>
      <c r="F192" s="40">
        <v>2019</v>
      </c>
      <c r="G192" s="44">
        <v>3.4907407407407408E-2</v>
      </c>
      <c r="H192" s="44">
        <v>2.6712962962962966E-2</v>
      </c>
      <c r="I192" s="44">
        <v>3.8240740740740742E-2</v>
      </c>
      <c r="J192" s="44">
        <v>3.0439814814814819E-2</v>
      </c>
      <c r="K192" s="44">
        <v>3.5081018518518518E-2</v>
      </c>
      <c r="L192" s="44">
        <v>3.3923611111111113E-2</v>
      </c>
      <c r="M192" s="41">
        <f>SUM(G192:L192)</f>
        <v>0.19930555555555557</v>
      </c>
      <c r="N192" s="45" t="s">
        <v>3603</v>
      </c>
      <c r="O192" s="42">
        <v>186</v>
      </c>
      <c r="P192" s="41">
        <f>SUM(M192/$M$4)</f>
        <v>3.1239115290839429E-3</v>
      </c>
      <c r="Q192" s="40">
        <f>SUM(F192-E192)</f>
        <v>26</v>
      </c>
      <c r="R192" s="6" t="s">
        <v>0</v>
      </c>
      <c r="S192" s="40">
        <v>40</v>
      </c>
      <c r="T192" s="42">
        <f>COUNT(G192:L192)</f>
        <v>6</v>
      </c>
    </row>
    <row r="193" spans="1:20" x14ac:dyDescent="0.2">
      <c r="A193" s="40">
        <v>187</v>
      </c>
      <c r="B193" s="43" t="s">
        <v>470</v>
      </c>
      <c r="C193" s="43" t="s">
        <v>25</v>
      </c>
      <c r="D193" s="43" t="s">
        <v>471</v>
      </c>
      <c r="E193" s="43">
        <v>1964</v>
      </c>
      <c r="F193" s="40">
        <v>2019</v>
      </c>
      <c r="G193" s="44">
        <v>3.3611111111111112E-2</v>
      </c>
      <c r="H193" s="44">
        <v>2.6944444444444441E-2</v>
      </c>
      <c r="I193" s="44">
        <v>3.7986111111111116E-2</v>
      </c>
      <c r="J193" s="44">
        <v>3.0949074074074077E-2</v>
      </c>
      <c r="K193" s="44">
        <v>3.5428240740740739E-2</v>
      </c>
      <c r="L193" s="44">
        <v>3.4456018518518518E-2</v>
      </c>
      <c r="M193" s="41">
        <f>SUM(G193:L193)</f>
        <v>0.199375</v>
      </c>
      <c r="N193" s="45" t="s">
        <v>3603</v>
      </c>
      <c r="O193" s="42">
        <v>187</v>
      </c>
      <c r="P193" s="41">
        <f>SUM(M193/$M$4)</f>
        <v>3.1249999999999997E-3</v>
      </c>
      <c r="Q193" s="40">
        <f>SUM(F193-E193)</f>
        <v>55</v>
      </c>
      <c r="R193" s="6" t="s">
        <v>3622</v>
      </c>
      <c r="S193" s="40">
        <v>34</v>
      </c>
      <c r="T193" s="42">
        <f>COUNT(G193:L193)</f>
        <v>6</v>
      </c>
    </row>
    <row r="194" spans="1:20" x14ac:dyDescent="0.2">
      <c r="A194" s="40">
        <v>188</v>
      </c>
      <c r="B194" s="43" t="s">
        <v>472</v>
      </c>
      <c r="C194" s="43" t="s">
        <v>101</v>
      </c>
      <c r="D194" s="43" t="s">
        <v>473</v>
      </c>
      <c r="E194" s="43">
        <v>1961</v>
      </c>
      <c r="F194" s="40">
        <v>2019</v>
      </c>
      <c r="G194" s="44">
        <v>3.4039351851851855E-2</v>
      </c>
      <c r="H194" s="44">
        <v>2.7175925925925926E-2</v>
      </c>
      <c r="I194" s="44">
        <v>3.7777777777777778E-2</v>
      </c>
      <c r="J194" s="44">
        <v>3.0810185185185187E-2</v>
      </c>
      <c r="K194" s="44">
        <v>3.4849537037037033E-2</v>
      </c>
      <c r="L194" s="44">
        <v>3.4768518518518525E-2</v>
      </c>
      <c r="M194" s="41">
        <f>SUM(G194:L194)</f>
        <v>0.19942129629629632</v>
      </c>
      <c r="N194" s="45" t="s">
        <v>3603</v>
      </c>
      <c r="O194" s="42">
        <v>188</v>
      </c>
      <c r="P194" s="41">
        <f>SUM(M194/$M$4)</f>
        <v>3.1257256472773717E-3</v>
      </c>
      <c r="Q194" s="40">
        <f>SUM(F194-E194)</f>
        <v>58</v>
      </c>
      <c r="R194" s="6" t="s">
        <v>3622</v>
      </c>
      <c r="S194" s="40">
        <v>35</v>
      </c>
      <c r="T194" s="42">
        <f>COUNT(G194:L194)</f>
        <v>6</v>
      </c>
    </row>
    <row r="195" spans="1:20" x14ac:dyDescent="0.2">
      <c r="A195" s="40">
        <v>189</v>
      </c>
      <c r="B195" s="43" t="s">
        <v>476</v>
      </c>
      <c r="C195" s="43" t="s">
        <v>14</v>
      </c>
      <c r="D195" s="43" t="s">
        <v>80</v>
      </c>
      <c r="E195" s="40">
        <v>1984</v>
      </c>
      <c r="F195" s="40">
        <v>2019</v>
      </c>
      <c r="G195" s="44">
        <v>3.3229166666666664E-2</v>
      </c>
      <c r="H195" s="44">
        <v>2.6712962962962966E-2</v>
      </c>
      <c r="I195" s="44">
        <v>3.8194444444444441E-2</v>
      </c>
      <c r="J195" s="44">
        <v>3.1111111111111107E-2</v>
      </c>
      <c r="K195" s="44">
        <v>3.5300925925925923E-2</v>
      </c>
      <c r="L195" s="44">
        <v>3.5034722222222224E-2</v>
      </c>
      <c r="M195" s="41">
        <f>SUM(G195:L195)</f>
        <v>0.19958333333333333</v>
      </c>
      <c r="N195" s="45" t="s">
        <v>3603</v>
      </c>
      <c r="O195" s="42">
        <v>189</v>
      </c>
      <c r="P195" s="41">
        <f>SUM(M195/$M$4)</f>
        <v>3.128265412748171E-3</v>
      </c>
      <c r="Q195" s="40">
        <f>SUM(F195-E195)</f>
        <v>35</v>
      </c>
      <c r="R195" s="8" t="s">
        <v>3625</v>
      </c>
      <c r="S195" s="40">
        <v>57</v>
      </c>
      <c r="T195" s="42">
        <f>COUNT(G195:L195)</f>
        <v>6</v>
      </c>
    </row>
    <row r="196" spans="1:20" x14ac:dyDescent="0.2">
      <c r="A196" s="40">
        <v>190</v>
      </c>
      <c r="B196" s="43" t="s">
        <v>478</v>
      </c>
      <c r="C196" s="43" t="s">
        <v>477</v>
      </c>
      <c r="D196" s="43" t="s">
        <v>479</v>
      </c>
      <c r="E196" s="40">
        <v>1986</v>
      </c>
      <c r="F196" s="40">
        <v>2019</v>
      </c>
      <c r="G196" s="44">
        <v>3.4606481481481481E-2</v>
      </c>
      <c r="H196" s="44">
        <v>2.6770833333333331E-2</v>
      </c>
      <c r="I196" s="44">
        <v>3.7939814814814815E-2</v>
      </c>
      <c r="J196" s="44">
        <v>3.0648148148148147E-2</v>
      </c>
      <c r="K196" s="44">
        <v>3.5856481481481482E-2</v>
      </c>
      <c r="L196" s="44">
        <v>3.3796296296296297E-2</v>
      </c>
      <c r="M196" s="41">
        <f>SUM(G196:L196)</f>
        <v>0.19961805555555556</v>
      </c>
      <c r="N196" s="45" t="s">
        <v>3603</v>
      </c>
      <c r="O196" s="42">
        <v>190</v>
      </c>
      <c r="P196" s="41">
        <f>SUM(M196/$M$4)</f>
        <v>3.1288096482061998E-3</v>
      </c>
      <c r="Q196" s="40">
        <f>SUM(F196-E196)</f>
        <v>33</v>
      </c>
      <c r="R196" s="8" t="s">
        <v>3625</v>
      </c>
      <c r="S196" s="40">
        <v>58</v>
      </c>
      <c r="T196" s="42">
        <f>COUNT(G196:L196)</f>
        <v>6</v>
      </c>
    </row>
    <row r="197" spans="1:20" x14ac:dyDescent="0.2">
      <c r="A197" s="40">
        <v>191</v>
      </c>
      <c r="B197" s="43" t="s">
        <v>379</v>
      </c>
      <c r="C197" s="43" t="s">
        <v>188</v>
      </c>
      <c r="D197" s="43" t="s">
        <v>480</v>
      </c>
      <c r="E197" s="40">
        <v>1975</v>
      </c>
      <c r="F197" s="40">
        <v>2019</v>
      </c>
      <c r="G197" s="44">
        <v>3.3599537037037039E-2</v>
      </c>
      <c r="H197" s="44">
        <v>2.6747685185185183E-2</v>
      </c>
      <c r="I197" s="44">
        <v>3.8437499999999999E-2</v>
      </c>
      <c r="J197" s="44">
        <v>3.1006944444444445E-2</v>
      </c>
      <c r="K197" s="44">
        <v>3.5416666666666666E-2</v>
      </c>
      <c r="L197" s="44">
        <v>3.4594907407407408E-2</v>
      </c>
      <c r="M197" s="41">
        <f>SUM(G197:L197)</f>
        <v>0.19980324074074074</v>
      </c>
      <c r="N197" s="45" t="s">
        <v>3603</v>
      </c>
      <c r="O197" s="42">
        <v>191</v>
      </c>
      <c r="P197" s="41">
        <f>SUM(M197/$M$4)</f>
        <v>3.1317122373156854E-3</v>
      </c>
      <c r="Q197" s="40">
        <f>SUM(F197-E197)</f>
        <v>44</v>
      </c>
      <c r="R197" s="8" t="s">
        <v>3624</v>
      </c>
      <c r="S197" s="40">
        <v>52</v>
      </c>
      <c r="T197" s="42">
        <f>COUNT(G197:L197)</f>
        <v>6</v>
      </c>
    </row>
    <row r="198" spans="1:20" x14ac:dyDescent="0.2">
      <c r="A198" s="40">
        <v>192</v>
      </c>
      <c r="B198" s="43" t="s">
        <v>482</v>
      </c>
      <c r="C198" s="43" t="s">
        <v>481</v>
      </c>
      <c r="D198" s="43" t="s">
        <v>483</v>
      </c>
      <c r="E198" s="40">
        <v>1970</v>
      </c>
      <c r="F198" s="40">
        <v>2019</v>
      </c>
      <c r="G198" s="44">
        <v>3.5277777777777776E-2</v>
      </c>
      <c r="H198" s="44">
        <v>2.630787037037037E-2</v>
      </c>
      <c r="I198" s="44">
        <v>3.7731481481481484E-2</v>
      </c>
      <c r="J198" s="44">
        <v>3.1655092592592596E-2</v>
      </c>
      <c r="K198" s="44">
        <v>3.4826388888888886E-2</v>
      </c>
      <c r="L198" s="44">
        <v>3.4050925925925922E-2</v>
      </c>
      <c r="M198" s="41">
        <f>SUM(G198:L198)</f>
        <v>0.19984953703703703</v>
      </c>
      <c r="N198" s="45" t="s">
        <v>3603</v>
      </c>
      <c r="O198" s="42">
        <v>192</v>
      </c>
      <c r="P198" s="41">
        <f>SUM(M198/$M$4)</f>
        <v>3.1324378845930569E-3</v>
      </c>
      <c r="Q198" s="40">
        <f>SUM(F198-E198)</f>
        <v>49</v>
      </c>
      <c r="R198" s="8" t="s">
        <v>3624</v>
      </c>
      <c r="S198" s="40">
        <v>53</v>
      </c>
      <c r="T198" s="42">
        <f>COUNT(G198:L198)</f>
        <v>6</v>
      </c>
    </row>
    <row r="199" spans="1:20" x14ac:dyDescent="0.2">
      <c r="A199" s="40">
        <v>193</v>
      </c>
      <c r="B199" s="43" t="s">
        <v>340</v>
      </c>
      <c r="C199" s="43" t="s">
        <v>308</v>
      </c>
      <c r="D199" s="43" t="s">
        <v>484</v>
      </c>
      <c r="E199" s="40">
        <v>1979</v>
      </c>
      <c r="F199" s="40">
        <v>2019</v>
      </c>
      <c r="G199" s="44">
        <v>3.5277777777777776E-2</v>
      </c>
      <c r="H199" s="44">
        <v>2.7060185185185187E-2</v>
      </c>
      <c r="I199" s="44">
        <v>3.7372685185185189E-2</v>
      </c>
      <c r="J199" s="44">
        <v>3.0729166666666669E-2</v>
      </c>
      <c r="K199" s="44">
        <v>3.4930555555555555E-2</v>
      </c>
      <c r="L199" s="44">
        <v>3.4490740740740738E-2</v>
      </c>
      <c r="M199" s="41">
        <f>SUM(G199:L199)</f>
        <v>0.1998611111111111</v>
      </c>
      <c r="N199" s="45" t="s">
        <v>3603</v>
      </c>
      <c r="O199" s="42">
        <v>193</v>
      </c>
      <c r="P199" s="41">
        <f>SUM(M199/$M$4)</f>
        <v>3.1326192964123995E-3</v>
      </c>
      <c r="Q199" s="40">
        <f>SUM(F199-E199)</f>
        <v>40</v>
      </c>
      <c r="R199" s="8" t="s">
        <v>3624</v>
      </c>
      <c r="S199" s="40">
        <v>54</v>
      </c>
      <c r="T199" s="42">
        <f>COUNT(G199:L199)</f>
        <v>6</v>
      </c>
    </row>
    <row r="200" spans="1:20" x14ac:dyDescent="0.2">
      <c r="A200" s="40">
        <v>194</v>
      </c>
      <c r="B200" s="43" t="s">
        <v>485</v>
      </c>
      <c r="C200" s="43" t="s">
        <v>209</v>
      </c>
      <c r="D200" s="43" t="s">
        <v>418</v>
      </c>
      <c r="E200" s="43">
        <v>1969</v>
      </c>
      <c r="F200" s="40">
        <v>2019</v>
      </c>
      <c r="G200" s="44">
        <v>3.3981481481481481E-2</v>
      </c>
      <c r="H200" s="44">
        <v>2.6504629629629628E-2</v>
      </c>
      <c r="I200" s="44">
        <v>3.8055555555555558E-2</v>
      </c>
      <c r="J200" s="44">
        <v>3.0914351851851849E-2</v>
      </c>
      <c r="K200" s="44">
        <v>3.5312500000000004E-2</v>
      </c>
      <c r="L200" s="44">
        <v>3.5173611111111107E-2</v>
      </c>
      <c r="M200" s="41">
        <f>SUM(G200:L200)</f>
        <v>0.19994212962962962</v>
      </c>
      <c r="N200" s="45" t="s">
        <v>3603</v>
      </c>
      <c r="O200" s="42">
        <v>194</v>
      </c>
      <c r="P200" s="41">
        <f>SUM(M200/$M$4)</f>
        <v>3.1338891791477994E-3</v>
      </c>
      <c r="Q200" s="40">
        <f>SUM(F200-E200)</f>
        <v>50</v>
      </c>
      <c r="R200" s="6" t="s">
        <v>3622</v>
      </c>
      <c r="S200" s="40">
        <v>36</v>
      </c>
      <c r="T200" s="42">
        <f>COUNT(G200:L200)</f>
        <v>6</v>
      </c>
    </row>
    <row r="201" spans="1:20" x14ac:dyDescent="0.2">
      <c r="A201" s="40">
        <v>195</v>
      </c>
      <c r="B201" s="43" t="s">
        <v>486</v>
      </c>
      <c r="C201" s="43" t="s">
        <v>382</v>
      </c>
      <c r="D201" s="43" t="s">
        <v>67</v>
      </c>
      <c r="E201" s="40">
        <v>1966</v>
      </c>
      <c r="F201" s="40">
        <v>2019</v>
      </c>
      <c r="G201" s="44">
        <v>3.3564814814814818E-2</v>
      </c>
      <c r="H201" s="44">
        <v>2.7719907407407405E-2</v>
      </c>
      <c r="I201" s="44">
        <v>3.8634259259259257E-2</v>
      </c>
      <c r="J201" s="44">
        <v>2.991898148148148E-2</v>
      </c>
      <c r="K201" s="44">
        <v>3.5011574074074077E-2</v>
      </c>
      <c r="L201" s="44">
        <v>3.5138888888888893E-2</v>
      </c>
      <c r="M201" s="41">
        <f>SUM(G201:L201)</f>
        <v>0.19998842592592592</v>
      </c>
      <c r="N201" s="45" t="s">
        <v>3603</v>
      </c>
      <c r="O201" s="42">
        <v>195</v>
      </c>
      <c r="P201" s="41">
        <f>SUM(M201/$M$4)</f>
        <v>3.1346148264251709E-3</v>
      </c>
      <c r="Q201" s="40">
        <f>SUM(F201-E201)</f>
        <v>53</v>
      </c>
      <c r="R201" s="6" t="s">
        <v>3622</v>
      </c>
      <c r="S201" s="40">
        <v>37</v>
      </c>
      <c r="T201" s="42">
        <f>COUNT(G201:L201)</f>
        <v>6</v>
      </c>
    </row>
    <row r="202" spans="1:20" x14ac:dyDescent="0.2">
      <c r="A202" s="40">
        <v>196</v>
      </c>
      <c r="B202" s="43" t="s">
        <v>126</v>
      </c>
      <c r="C202" s="43" t="s">
        <v>21</v>
      </c>
      <c r="D202" s="43" t="s">
        <v>487</v>
      </c>
      <c r="E202" s="43">
        <v>1990</v>
      </c>
      <c r="F202" s="40">
        <v>2019</v>
      </c>
      <c r="G202" s="44">
        <v>3.5266203703703702E-2</v>
      </c>
      <c r="H202" s="44">
        <v>2.732638888888889E-2</v>
      </c>
      <c r="I202" s="44">
        <v>3.7581018518518521E-2</v>
      </c>
      <c r="J202" s="44">
        <v>3.0405092592592591E-2</v>
      </c>
      <c r="K202" s="44">
        <v>3.5069444444444445E-2</v>
      </c>
      <c r="L202" s="44">
        <v>3.4409722222222223E-2</v>
      </c>
      <c r="M202" s="41">
        <f>SUM(G202:L202)</f>
        <v>0.20005787037037037</v>
      </c>
      <c r="N202" s="45" t="s">
        <v>3603</v>
      </c>
      <c r="O202" s="42">
        <v>196</v>
      </c>
      <c r="P202" s="41">
        <f>SUM(M202/$M$4)</f>
        <v>3.1357032973412281E-3</v>
      </c>
      <c r="Q202" s="40">
        <f>SUM(F202-E202)</f>
        <v>29</v>
      </c>
      <c r="R202" s="8" t="s">
        <v>0</v>
      </c>
      <c r="S202" s="40">
        <v>41</v>
      </c>
      <c r="T202" s="42">
        <f>COUNT(G202:L202)</f>
        <v>6</v>
      </c>
    </row>
    <row r="203" spans="1:20" x14ac:dyDescent="0.2">
      <c r="A203" s="40">
        <v>197</v>
      </c>
      <c r="B203" s="43" t="s">
        <v>489</v>
      </c>
      <c r="C203" s="43" t="s">
        <v>488</v>
      </c>
      <c r="D203" s="43" t="s">
        <v>490</v>
      </c>
      <c r="E203" s="40">
        <v>1983</v>
      </c>
      <c r="F203" s="40">
        <v>2019</v>
      </c>
      <c r="G203" s="44">
        <v>3.3854166666666664E-2</v>
      </c>
      <c r="H203" s="44">
        <v>2.7650462962962963E-2</v>
      </c>
      <c r="I203" s="44">
        <v>3.8773148148148147E-2</v>
      </c>
      <c r="J203" s="44">
        <v>3.0868055555555555E-2</v>
      </c>
      <c r="K203" s="44">
        <v>3.5173611111111107E-2</v>
      </c>
      <c r="L203" s="44">
        <v>3.394675925925926E-2</v>
      </c>
      <c r="M203" s="41">
        <f>SUM(G203:L203)</f>
        <v>0.20026620370370368</v>
      </c>
      <c r="N203" s="45" t="s">
        <v>3603</v>
      </c>
      <c r="O203" s="42">
        <v>197</v>
      </c>
      <c r="P203" s="41">
        <f>SUM(M203/$M$4)</f>
        <v>3.1389687100893994E-3</v>
      </c>
      <c r="Q203" s="40">
        <f>SUM(F203-E203)</f>
        <v>36</v>
      </c>
      <c r="R203" s="8" t="s">
        <v>3625</v>
      </c>
      <c r="S203" s="40">
        <v>59</v>
      </c>
      <c r="T203" s="42">
        <f>COUNT(G203:L203)</f>
        <v>6</v>
      </c>
    </row>
    <row r="204" spans="1:20" x14ac:dyDescent="0.2">
      <c r="A204" s="40">
        <v>198</v>
      </c>
      <c r="B204" s="43" t="s">
        <v>492</v>
      </c>
      <c r="C204" s="43" t="s">
        <v>491</v>
      </c>
      <c r="D204" s="43" t="s">
        <v>132</v>
      </c>
      <c r="E204" s="40">
        <v>1986</v>
      </c>
      <c r="F204" s="40">
        <v>2019</v>
      </c>
      <c r="G204" s="44">
        <v>3.5266203703703702E-2</v>
      </c>
      <c r="H204" s="44">
        <v>2.6898148148148147E-2</v>
      </c>
      <c r="I204" s="44">
        <v>3.788194444444444E-2</v>
      </c>
      <c r="J204" s="44">
        <v>3.1631944444444442E-2</v>
      </c>
      <c r="K204" s="44">
        <v>3.4953703703703702E-2</v>
      </c>
      <c r="L204" s="44">
        <v>3.3831018518518517E-2</v>
      </c>
      <c r="M204" s="41">
        <f>SUM(G204:L204)</f>
        <v>0.20046296296296295</v>
      </c>
      <c r="N204" s="45" t="s">
        <v>3603</v>
      </c>
      <c r="O204" s="42">
        <v>198</v>
      </c>
      <c r="P204" s="41">
        <f>SUM(M204/$M$4)</f>
        <v>3.142052711018228E-3</v>
      </c>
      <c r="Q204" s="40">
        <f>SUM(F204-E204)</f>
        <v>33</v>
      </c>
      <c r="R204" s="8" t="s">
        <v>3625</v>
      </c>
      <c r="S204" s="40">
        <v>60</v>
      </c>
      <c r="T204" s="42">
        <f>COUNT(G204:L204)</f>
        <v>6</v>
      </c>
    </row>
    <row r="205" spans="1:20" x14ac:dyDescent="0.2">
      <c r="A205" s="40">
        <v>199</v>
      </c>
      <c r="B205" s="43" t="s">
        <v>493</v>
      </c>
      <c r="C205" s="43" t="s">
        <v>25</v>
      </c>
      <c r="D205" s="43" t="s">
        <v>67</v>
      </c>
      <c r="E205" s="40">
        <v>1965</v>
      </c>
      <c r="F205" s="40">
        <v>2019</v>
      </c>
      <c r="G205" s="44">
        <v>3.3437500000000002E-2</v>
      </c>
      <c r="H205" s="44">
        <v>2.7280092592592592E-2</v>
      </c>
      <c r="I205" s="44">
        <v>3.8263888888888889E-2</v>
      </c>
      <c r="J205" s="44">
        <v>3.1504629629629625E-2</v>
      </c>
      <c r="K205" s="44">
        <v>3.5196759259259254E-2</v>
      </c>
      <c r="L205" s="44">
        <v>3.4861111111111114E-2</v>
      </c>
      <c r="M205" s="41">
        <f>SUM(G205:L205)</f>
        <v>0.20054398148148148</v>
      </c>
      <c r="N205" s="45" t="s">
        <v>3603</v>
      </c>
      <c r="O205" s="42">
        <v>199</v>
      </c>
      <c r="P205" s="41">
        <f>SUM(M205/$M$4)</f>
        <v>3.1433225937536279E-3</v>
      </c>
      <c r="Q205" s="40">
        <f>SUM(F205-E205)</f>
        <v>54</v>
      </c>
      <c r="R205" s="6" t="s">
        <v>3622</v>
      </c>
      <c r="S205" s="40">
        <v>38</v>
      </c>
      <c r="T205" s="42">
        <f>COUNT(G205:L205)</f>
        <v>6</v>
      </c>
    </row>
    <row r="206" spans="1:20" x14ac:dyDescent="0.2">
      <c r="A206" s="40">
        <v>200</v>
      </c>
      <c r="B206" s="43" t="s">
        <v>495</v>
      </c>
      <c r="C206" s="43" t="s">
        <v>494</v>
      </c>
      <c r="D206" s="43" t="s">
        <v>496</v>
      </c>
      <c r="E206" s="43">
        <v>1957</v>
      </c>
      <c r="F206" s="40">
        <v>2019</v>
      </c>
      <c r="G206" s="44">
        <v>3.3414351851851855E-2</v>
      </c>
      <c r="H206" s="44">
        <v>2.6944444444444441E-2</v>
      </c>
      <c r="I206" s="44">
        <v>3.8796296296296294E-2</v>
      </c>
      <c r="J206" s="44">
        <v>3.125E-2</v>
      </c>
      <c r="K206" s="44">
        <v>3.5486111111111114E-2</v>
      </c>
      <c r="L206" s="44">
        <v>3.4675925925925923E-2</v>
      </c>
      <c r="M206" s="41">
        <f>SUM(G206:L206)</f>
        <v>0.20056712962962961</v>
      </c>
      <c r="N206" s="45" t="s">
        <v>3603</v>
      </c>
      <c r="O206" s="42">
        <v>200</v>
      </c>
      <c r="P206" s="41">
        <f>SUM(M206/$M$4)</f>
        <v>3.1436854173923132E-3</v>
      </c>
      <c r="Q206" s="40">
        <f>SUM(F206-E206)</f>
        <v>62</v>
      </c>
      <c r="R206" s="6" t="s">
        <v>3621</v>
      </c>
      <c r="S206" s="40">
        <v>7</v>
      </c>
      <c r="T206" s="42">
        <f>COUNT(G206:L206)</f>
        <v>6</v>
      </c>
    </row>
    <row r="207" spans="1:20" x14ac:dyDescent="0.2">
      <c r="A207" s="40">
        <v>201</v>
      </c>
      <c r="B207" s="43" t="s">
        <v>499</v>
      </c>
      <c r="C207" s="43" t="s">
        <v>23</v>
      </c>
      <c r="D207" s="43" t="s">
        <v>500</v>
      </c>
      <c r="E207" s="40">
        <v>1976</v>
      </c>
      <c r="F207" s="40">
        <v>2019</v>
      </c>
      <c r="G207" s="44">
        <v>3.4780092592592592E-2</v>
      </c>
      <c r="H207" s="44">
        <v>2.6805555555555555E-2</v>
      </c>
      <c r="I207" s="44">
        <v>3.7905092592592594E-2</v>
      </c>
      <c r="J207" s="44">
        <v>3.0983796296296297E-2</v>
      </c>
      <c r="K207" s="44">
        <v>3.5520833333333328E-2</v>
      </c>
      <c r="L207" s="44">
        <v>3.4618055555555555E-2</v>
      </c>
      <c r="M207" s="41">
        <f>SUM(G207:L207)</f>
        <v>0.20061342592592593</v>
      </c>
      <c r="N207" s="45" t="s">
        <v>3603</v>
      </c>
      <c r="O207" s="42">
        <v>201</v>
      </c>
      <c r="P207" s="41">
        <f>SUM(M207/$M$4)</f>
        <v>3.1444110646696851E-3</v>
      </c>
      <c r="Q207" s="40">
        <f>SUM(F207-E207)</f>
        <v>43</v>
      </c>
      <c r="R207" s="8" t="s">
        <v>3624</v>
      </c>
      <c r="S207" s="40">
        <v>55</v>
      </c>
      <c r="T207" s="42">
        <f>COUNT(G207:L207)</f>
        <v>6</v>
      </c>
    </row>
    <row r="208" spans="1:20" x14ac:dyDescent="0.2">
      <c r="A208" s="40">
        <v>202</v>
      </c>
      <c r="B208" s="43" t="s">
        <v>502</v>
      </c>
      <c r="C208" s="43" t="s">
        <v>501</v>
      </c>
      <c r="D208" s="43" t="s">
        <v>418</v>
      </c>
      <c r="E208" s="40">
        <v>1972</v>
      </c>
      <c r="F208" s="40">
        <v>2019</v>
      </c>
      <c r="G208" s="44">
        <v>3.3425925925925921E-2</v>
      </c>
      <c r="H208" s="44">
        <v>2.6956018518518522E-2</v>
      </c>
      <c r="I208" s="44">
        <v>3.8101851851851852E-2</v>
      </c>
      <c r="J208" s="44">
        <v>3.1296296296296301E-2</v>
      </c>
      <c r="K208" s="44">
        <v>3.5694444444444445E-2</v>
      </c>
      <c r="L208" s="44">
        <v>3.5185185185185187E-2</v>
      </c>
      <c r="M208" s="41">
        <f>SUM(G208:L208)</f>
        <v>0.20065972222222223</v>
      </c>
      <c r="N208" s="45" t="s">
        <v>3603</v>
      </c>
      <c r="O208" s="42">
        <v>202</v>
      </c>
      <c r="P208" s="41">
        <f>SUM(M208/$M$4)</f>
        <v>3.1451367119470566E-3</v>
      </c>
      <c r="Q208" s="40">
        <f>SUM(F208-E208)</f>
        <v>47</v>
      </c>
      <c r="R208" s="8" t="s">
        <v>3624</v>
      </c>
      <c r="S208" s="40">
        <v>56</v>
      </c>
      <c r="T208" s="42">
        <f>COUNT(G208:L208)</f>
        <v>6</v>
      </c>
    </row>
    <row r="209" spans="1:20" x14ac:dyDescent="0.2">
      <c r="A209" s="40">
        <v>203</v>
      </c>
      <c r="B209" s="43" t="s">
        <v>184</v>
      </c>
      <c r="C209" s="43" t="s">
        <v>503</v>
      </c>
      <c r="D209" s="43" t="s">
        <v>504</v>
      </c>
      <c r="E209" s="40">
        <v>1978</v>
      </c>
      <c r="F209" s="40">
        <v>2019</v>
      </c>
      <c r="G209" s="44">
        <v>3.4212962962962966E-2</v>
      </c>
      <c r="H209" s="44">
        <v>2.6643518518518521E-2</v>
      </c>
      <c r="I209" s="44">
        <v>3.8356481481481484E-2</v>
      </c>
      <c r="J209" s="44">
        <v>3.107638888888889E-2</v>
      </c>
      <c r="K209" s="44">
        <v>3.5462962962962967E-2</v>
      </c>
      <c r="L209" s="44">
        <v>3.4953703703703702E-2</v>
      </c>
      <c r="M209" s="41">
        <f>SUM(G209:L209)</f>
        <v>0.20070601851851855</v>
      </c>
      <c r="N209" s="45" t="s">
        <v>3603</v>
      </c>
      <c r="O209" s="42">
        <v>203</v>
      </c>
      <c r="P209" s="41">
        <f>SUM(M209/$M$4)</f>
        <v>3.1458623592244286E-3</v>
      </c>
      <c r="Q209" s="40">
        <f>SUM(F209-E209)</f>
        <v>41</v>
      </c>
      <c r="R209" s="8" t="s">
        <v>3624</v>
      </c>
      <c r="S209" s="40">
        <v>57</v>
      </c>
      <c r="T209" s="42">
        <f>COUNT(G209:L209)</f>
        <v>6</v>
      </c>
    </row>
    <row r="210" spans="1:20" x14ac:dyDescent="0.2">
      <c r="A210" s="40">
        <v>204</v>
      </c>
      <c r="B210" s="43" t="s">
        <v>505</v>
      </c>
      <c r="C210" s="43" t="s">
        <v>386</v>
      </c>
      <c r="D210" s="43" t="s">
        <v>506</v>
      </c>
      <c r="E210" s="43">
        <v>1982</v>
      </c>
      <c r="F210" s="40">
        <v>2019</v>
      </c>
      <c r="G210" s="44">
        <v>3.5277777777777776E-2</v>
      </c>
      <c r="H210" s="44">
        <v>2.6238425925925925E-2</v>
      </c>
      <c r="I210" s="44">
        <v>3.770833333333333E-2</v>
      </c>
      <c r="J210" s="44">
        <v>3.079861111111111E-2</v>
      </c>
      <c r="K210" s="44">
        <v>3.5543981481481475E-2</v>
      </c>
      <c r="L210" s="44">
        <v>3.516203703703704E-2</v>
      </c>
      <c r="M210" s="41">
        <f>SUM(G210:L210)</f>
        <v>0.20072916666666665</v>
      </c>
      <c r="N210" s="45" t="s">
        <v>3603</v>
      </c>
      <c r="O210" s="42">
        <v>204</v>
      </c>
      <c r="P210" s="41">
        <f>SUM(M210/$M$4)</f>
        <v>3.1462251828631134E-3</v>
      </c>
      <c r="Q210" s="40">
        <f>SUM(F210-E210)</f>
        <v>37</v>
      </c>
      <c r="R210" s="8" t="s">
        <v>3625</v>
      </c>
      <c r="S210" s="40">
        <v>61</v>
      </c>
      <c r="T210" s="42">
        <f>COUNT(G210:L210)</f>
        <v>6</v>
      </c>
    </row>
    <row r="211" spans="1:20" x14ac:dyDescent="0.2">
      <c r="A211" s="40">
        <v>205</v>
      </c>
      <c r="B211" s="43" t="s">
        <v>508</v>
      </c>
      <c r="C211" s="43" t="s">
        <v>507</v>
      </c>
      <c r="D211" s="43" t="s">
        <v>115</v>
      </c>
      <c r="E211" s="40">
        <v>1998</v>
      </c>
      <c r="F211" s="40">
        <v>2019</v>
      </c>
      <c r="G211" s="44">
        <v>3.3969907407407407E-2</v>
      </c>
      <c r="H211" s="44">
        <v>2.6562499999999999E-2</v>
      </c>
      <c r="I211" s="44">
        <v>3.802083333333333E-2</v>
      </c>
      <c r="J211" s="44">
        <v>3.1215277777777783E-2</v>
      </c>
      <c r="K211" s="44">
        <v>3.6215277777777777E-2</v>
      </c>
      <c r="L211" s="44">
        <v>3.4803240740740739E-2</v>
      </c>
      <c r="M211" s="41">
        <f>SUM(G211:L211)</f>
        <v>0.20078703703703701</v>
      </c>
      <c r="N211" s="45" t="s">
        <v>3603</v>
      </c>
      <c r="O211" s="42">
        <v>205</v>
      </c>
      <c r="P211" s="41">
        <f>SUM(M211/$M$4)</f>
        <v>3.1471322419598276E-3</v>
      </c>
      <c r="Q211" s="40">
        <f>SUM(F211-E211)</f>
        <v>21</v>
      </c>
      <c r="R211" s="6" t="s">
        <v>0</v>
      </c>
      <c r="S211" s="40">
        <v>42</v>
      </c>
      <c r="T211" s="42">
        <f>COUNT(G211:L211)</f>
        <v>6</v>
      </c>
    </row>
    <row r="212" spans="1:20" x14ac:dyDescent="0.2">
      <c r="A212" s="40">
        <v>206</v>
      </c>
      <c r="B212" s="43" t="s">
        <v>114</v>
      </c>
      <c r="C212" s="43" t="s">
        <v>344</v>
      </c>
      <c r="D212" s="43" t="s">
        <v>509</v>
      </c>
      <c r="E212" s="40">
        <v>1972</v>
      </c>
      <c r="F212" s="40">
        <v>2019</v>
      </c>
      <c r="G212" s="44">
        <v>3.3888888888888885E-2</v>
      </c>
      <c r="H212" s="44">
        <v>2.6840277777777779E-2</v>
      </c>
      <c r="I212" s="44">
        <v>3.8263888888888889E-2</v>
      </c>
      <c r="J212" s="44">
        <v>3.138888888888889E-2</v>
      </c>
      <c r="K212" s="44">
        <v>3.5590277777777776E-2</v>
      </c>
      <c r="L212" s="44">
        <v>3.4826388888888886E-2</v>
      </c>
      <c r="M212" s="41">
        <f>SUM(G212:L212)</f>
        <v>0.20079861111111114</v>
      </c>
      <c r="N212" s="45" t="s">
        <v>3603</v>
      </c>
      <c r="O212" s="42">
        <v>206</v>
      </c>
      <c r="P212" s="41">
        <f>SUM(M212/$M$4)</f>
        <v>3.1473136537791711E-3</v>
      </c>
      <c r="Q212" s="40">
        <f>SUM(F212-E212)</f>
        <v>47</v>
      </c>
      <c r="R212" s="8" t="s">
        <v>3624</v>
      </c>
      <c r="S212" s="40">
        <v>58</v>
      </c>
      <c r="T212" s="42">
        <f>COUNT(G212:L212)</f>
        <v>6</v>
      </c>
    </row>
    <row r="213" spans="1:20" x14ac:dyDescent="0.2">
      <c r="A213" s="40">
        <v>207</v>
      </c>
      <c r="B213" s="43" t="s">
        <v>513</v>
      </c>
      <c r="C213" s="43" t="s">
        <v>512</v>
      </c>
      <c r="D213" s="43" t="s">
        <v>44</v>
      </c>
      <c r="E213" s="40">
        <v>1971</v>
      </c>
      <c r="F213" s="40">
        <v>2019</v>
      </c>
      <c r="G213" s="44">
        <v>3.3923611111111113E-2</v>
      </c>
      <c r="H213" s="44">
        <v>2.7037037037037037E-2</v>
      </c>
      <c r="I213" s="44">
        <v>3.7581018518518521E-2</v>
      </c>
      <c r="J213" s="44">
        <v>3.0995370370370371E-2</v>
      </c>
      <c r="K213" s="44">
        <v>3.5254629629629629E-2</v>
      </c>
      <c r="L213" s="44">
        <v>3.6134259259259262E-2</v>
      </c>
      <c r="M213" s="41">
        <f>SUM(G213:L213)</f>
        <v>0.20092592592592592</v>
      </c>
      <c r="N213" s="45" t="s">
        <v>3603</v>
      </c>
      <c r="O213" s="42">
        <v>207</v>
      </c>
      <c r="P213" s="41">
        <f>SUM(M213/$M$4)</f>
        <v>3.149309183791942E-3</v>
      </c>
      <c r="Q213" s="40">
        <f>SUM(F213-E213)</f>
        <v>48</v>
      </c>
      <c r="R213" s="8" t="s">
        <v>3624</v>
      </c>
      <c r="S213" s="40">
        <v>59</v>
      </c>
      <c r="T213" s="42">
        <f>COUNT(G213:L213)</f>
        <v>6</v>
      </c>
    </row>
    <row r="214" spans="1:20" x14ac:dyDescent="0.2">
      <c r="A214" s="40">
        <v>208</v>
      </c>
      <c r="B214" s="43" t="s">
        <v>510</v>
      </c>
      <c r="C214" s="43" t="s">
        <v>488</v>
      </c>
      <c r="D214" s="43" t="s">
        <v>511</v>
      </c>
      <c r="E214" s="40">
        <v>1972</v>
      </c>
      <c r="F214" s="40">
        <v>2019</v>
      </c>
      <c r="G214" s="44">
        <v>3.4421296296296297E-2</v>
      </c>
      <c r="H214" s="44">
        <v>2.7013888888888889E-2</v>
      </c>
      <c r="I214" s="44">
        <v>3.8032407407407411E-2</v>
      </c>
      <c r="J214" s="44">
        <v>3.108796296296296E-2</v>
      </c>
      <c r="K214" s="44">
        <v>3.5578703703703703E-2</v>
      </c>
      <c r="L214" s="44">
        <v>3.4791666666666672E-2</v>
      </c>
      <c r="M214" s="41">
        <f>SUM(G214:L214)</f>
        <v>0.20092592592592592</v>
      </c>
      <c r="N214" s="45" t="s">
        <v>3603</v>
      </c>
      <c r="O214" s="42">
        <v>208</v>
      </c>
      <c r="P214" s="41">
        <f>SUM(M214/$M$4)</f>
        <v>3.149309183791942E-3</v>
      </c>
      <c r="Q214" s="40">
        <f>SUM(F214-E214)</f>
        <v>47</v>
      </c>
      <c r="R214" s="8" t="s">
        <v>3624</v>
      </c>
      <c r="S214" s="40">
        <v>60</v>
      </c>
      <c r="T214" s="42">
        <f>COUNT(G214:L214)</f>
        <v>6</v>
      </c>
    </row>
    <row r="215" spans="1:20" x14ac:dyDescent="0.2">
      <c r="A215" s="40">
        <v>209</v>
      </c>
      <c r="B215" s="43" t="s">
        <v>288</v>
      </c>
      <c r="C215" s="43" t="s">
        <v>514</v>
      </c>
      <c r="D215" s="43" t="s">
        <v>515</v>
      </c>
      <c r="E215" s="43">
        <v>1958</v>
      </c>
      <c r="F215" s="40">
        <v>2019</v>
      </c>
      <c r="G215" s="44">
        <v>3.3321759259259259E-2</v>
      </c>
      <c r="H215" s="44">
        <v>2.6678240740740738E-2</v>
      </c>
      <c r="I215" s="44">
        <v>3.802083333333333E-2</v>
      </c>
      <c r="J215" s="44">
        <v>3.0891203703703702E-2</v>
      </c>
      <c r="K215" s="44">
        <v>3.619212962962963E-2</v>
      </c>
      <c r="L215" s="44">
        <v>3.5960648148148151E-2</v>
      </c>
      <c r="M215" s="41">
        <f>SUM(G215:L215)</f>
        <v>0.20106481481481481</v>
      </c>
      <c r="N215" s="45" t="s">
        <v>3603</v>
      </c>
      <c r="O215" s="42">
        <v>209</v>
      </c>
      <c r="P215" s="41">
        <f>SUM(M215/$M$4)</f>
        <v>3.1514861256240565E-3</v>
      </c>
      <c r="Q215" s="40">
        <f>SUM(F215-E215)</f>
        <v>61</v>
      </c>
      <c r="R215" s="6" t="s">
        <v>3621</v>
      </c>
      <c r="S215" s="40">
        <v>8</v>
      </c>
      <c r="T215" s="42">
        <f>COUNT(G215:L215)</f>
        <v>6</v>
      </c>
    </row>
    <row r="216" spans="1:20" x14ac:dyDescent="0.2">
      <c r="A216" s="40">
        <v>210</v>
      </c>
      <c r="B216" s="43" t="s">
        <v>517</v>
      </c>
      <c r="C216" s="43" t="s">
        <v>516</v>
      </c>
      <c r="D216" s="43" t="s">
        <v>176</v>
      </c>
      <c r="E216" s="40">
        <v>1975</v>
      </c>
      <c r="F216" s="40">
        <v>2019</v>
      </c>
      <c r="G216" s="44">
        <v>3.4444444444444444E-2</v>
      </c>
      <c r="H216" s="44">
        <v>2.6967592592592595E-2</v>
      </c>
      <c r="I216" s="44">
        <v>3.8067129629629631E-2</v>
      </c>
      <c r="J216" s="44">
        <v>3.1655092592592596E-2</v>
      </c>
      <c r="K216" s="44">
        <v>3.5451388888888886E-2</v>
      </c>
      <c r="L216" s="44">
        <v>3.4490740740740738E-2</v>
      </c>
      <c r="M216" s="41">
        <f>SUM(G216:L216)</f>
        <v>0.20107638888888887</v>
      </c>
      <c r="N216" s="45" t="s">
        <v>3603</v>
      </c>
      <c r="O216" s="42">
        <v>210</v>
      </c>
      <c r="P216" s="41">
        <f>SUM(M216/$M$4)</f>
        <v>3.1516675374433992E-3</v>
      </c>
      <c r="Q216" s="40">
        <f>SUM(F216-E216)</f>
        <v>44</v>
      </c>
      <c r="R216" s="8" t="s">
        <v>3624</v>
      </c>
      <c r="S216" s="40">
        <v>61</v>
      </c>
      <c r="T216" s="42">
        <f>COUNT(G216:L216)</f>
        <v>6</v>
      </c>
    </row>
    <row r="217" spans="1:20" x14ac:dyDescent="0.2">
      <c r="A217" s="40">
        <v>211</v>
      </c>
      <c r="B217" s="43" t="s">
        <v>518</v>
      </c>
      <c r="C217" s="43" t="s">
        <v>290</v>
      </c>
      <c r="D217" s="43" t="s">
        <v>519</v>
      </c>
      <c r="E217" s="43">
        <v>1990</v>
      </c>
      <c r="F217" s="40">
        <v>2019</v>
      </c>
      <c r="G217" s="44">
        <v>3.4490740740740738E-2</v>
      </c>
      <c r="H217" s="44">
        <v>2.7164351851851853E-2</v>
      </c>
      <c r="I217" s="44">
        <v>3.8553240740740742E-2</v>
      </c>
      <c r="J217" s="44">
        <v>3.0902777777777779E-2</v>
      </c>
      <c r="K217" s="44">
        <v>3.5069444444444445E-2</v>
      </c>
      <c r="L217" s="44">
        <v>3.4930555555555555E-2</v>
      </c>
      <c r="M217" s="41">
        <f>SUM(G217:L217)</f>
        <v>0.2011111111111111</v>
      </c>
      <c r="N217" s="45" t="s">
        <v>3603</v>
      </c>
      <c r="O217" s="42">
        <v>211</v>
      </c>
      <c r="P217" s="41">
        <f>SUM(M217/$M$4)</f>
        <v>3.1522117729014276E-3</v>
      </c>
      <c r="Q217" s="40">
        <f>SUM(F217-E217)</f>
        <v>29</v>
      </c>
      <c r="R217" s="8" t="s">
        <v>0</v>
      </c>
      <c r="S217" s="40">
        <v>43</v>
      </c>
      <c r="T217" s="42">
        <f>COUNT(G217:L217)</f>
        <v>6</v>
      </c>
    </row>
    <row r="218" spans="1:20" x14ac:dyDescent="0.2">
      <c r="A218" s="40">
        <v>212</v>
      </c>
      <c r="B218" s="43" t="s">
        <v>520</v>
      </c>
      <c r="C218" s="43" t="s">
        <v>14</v>
      </c>
      <c r="D218" s="43" t="s">
        <v>153</v>
      </c>
      <c r="E218" s="40">
        <v>1999</v>
      </c>
      <c r="F218" s="40">
        <v>2019</v>
      </c>
      <c r="G218" s="44">
        <v>3.6111111111111115E-2</v>
      </c>
      <c r="H218" s="44">
        <v>2.7476851851851853E-2</v>
      </c>
      <c r="I218" s="44">
        <v>3.7974537037037036E-2</v>
      </c>
      <c r="J218" s="44">
        <v>3.0937499999999996E-2</v>
      </c>
      <c r="K218" s="44">
        <v>3.4884259259259261E-2</v>
      </c>
      <c r="L218" s="44">
        <v>3.380787037037037E-2</v>
      </c>
      <c r="M218" s="41">
        <f>SUM(G218:L218)</f>
        <v>0.20119212962962962</v>
      </c>
      <c r="N218" s="45" t="s">
        <v>3603</v>
      </c>
      <c r="O218" s="42">
        <v>212</v>
      </c>
      <c r="P218" s="41">
        <f>SUM(M218/$M$4)</f>
        <v>3.1534816556368279E-3</v>
      </c>
      <c r="Q218" s="40">
        <f>SUM(F218-E218)</f>
        <v>20</v>
      </c>
      <c r="R218" s="6" t="s">
        <v>0</v>
      </c>
      <c r="S218" s="40">
        <v>44</v>
      </c>
      <c r="T218" s="42">
        <f>COUNT(G218:L218)</f>
        <v>6</v>
      </c>
    </row>
    <row r="219" spans="1:20" x14ac:dyDescent="0.2">
      <c r="A219" s="40">
        <v>213</v>
      </c>
      <c r="B219" s="43" t="s">
        <v>521</v>
      </c>
      <c r="C219" s="43" t="s">
        <v>290</v>
      </c>
      <c r="D219" s="43" t="s">
        <v>522</v>
      </c>
      <c r="E219" s="40">
        <v>1977</v>
      </c>
      <c r="F219" s="40">
        <v>2019</v>
      </c>
      <c r="G219" s="44">
        <v>3.4629629629629628E-2</v>
      </c>
      <c r="H219" s="44">
        <v>2.7442129629629632E-2</v>
      </c>
      <c r="I219" s="44">
        <v>3.8194444444444441E-2</v>
      </c>
      <c r="J219" s="44">
        <v>3.0810185185185187E-2</v>
      </c>
      <c r="K219" s="44">
        <v>3.5370370370370365E-2</v>
      </c>
      <c r="L219" s="44">
        <v>3.4756944444444444E-2</v>
      </c>
      <c r="M219" s="41">
        <f>SUM(G219:L219)</f>
        <v>0.20120370370370369</v>
      </c>
      <c r="N219" s="45" t="s">
        <v>3603</v>
      </c>
      <c r="O219" s="42">
        <v>213</v>
      </c>
      <c r="P219" s="41">
        <f>SUM(M219/$M$4)</f>
        <v>3.1536630674561705E-3</v>
      </c>
      <c r="Q219" s="40">
        <f>SUM(F219-E219)</f>
        <v>42</v>
      </c>
      <c r="R219" s="8" t="s">
        <v>3624</v>
      </c>
      <c r="S219" s="40">
        <v>62</v>
      </c>
      <c r="T219" s="42">
        <f>COUNT(G219:L219)</f>
        <v>6</v>
      </c>
    </row>
    <row r="220" spans="1:20" x14ac:dyDescent="0.2">
      <c r="A220" s="40">
        <v>214</v>
      </c>
      <c r="B220" s="43" t="s">
        <v>184</v>
      </c>
      <c r="C220" s="43" t="s">
        <v>523</v>
      </c>
      <c r="D220" s="43" t="s">
        <v>524</v>
      </c>
      <c r="E220" s="40">
        <v>1972</v>
      </c>
      <c r="F220" s="40">
        <v>2019</v>
      </c>
      <c r="G220" s="44">
        <v>3.515046296296296E-2</v>
      </c>
      <c r="H220" s="44">
        <v>2.7453703703703702E-2</v>
      </c>
      <c r="I220" s="44">
        <v>3.8495370370370367E-2</v>
      </c>
      <c r="J220" s="44">
        <v>3.0729166666666669E-2</v>
      </c>
      <c r="K220" s="44">
        <v>3.5474537037037041E-2</v>
      </c>
      <c r="L220" s="44">
        <v>3.3969907407407407E-2</v>
      </c>
      <c r="M220" s="41">
        <f>SUM(G220:L220)</f>
        <v>0.20127314814814815</v>
      </c>
      <c r="N220" s="45" t="s">
        <v>3603</v>
      </c>
      <c r="O220" s="42">
        <v>214</v>
      </c>
      <c r="P220" s="41">
        <f>SUM(M220/$M$4)</f>
        <v>3.1547515383722278E-3</v>
      </c>
      <c r="Q220" s="40">
        <f>SUM(F220-E220)</f>
        <v>47</v>
      </c>
      <c r="R220" s="8" t="s">
        <v>3624</v>
      </c>
      <c r="S220" s="40">
        <v>63</v>
      </c>
      <c r="T220" s="42">
        <f>COUNT(G220:L220)</f>
        <v>6</v>
      </c>
    </row>
    <row r="221" spans="1:20" x14ac:dyDescent="0.2">
      <c r="A221" s="40">
        <v>215</v>
      </c>
      <c r="B221" s="43" t="s">
        <v>210</v>
      </c>
      <c r="C221" s="43" t="s">
        <v>234</v>
      </c>
      <c r="D221" s="43" t="s">
        <v>265</v>
      </c>
      <c r="E221" s="40">
        <v>1966</v>
      </c>
      <c r="F221" s="40">
        <v>2019</v>
      </c>
      <c r="G221" s="44">
        <v>3.4108796296296297E-2</v>
      </c>
      <c r="H221" s="44">
        <v>2.7106481481481481E-2</v>
      </c>
      <c r="I221" s="44">
        <v>3.8055555555555558E-2</v>
      </c>
      <c r="J221" s="44">
        <v>3.1215277777777783E-2</v>
      </c>
      <c r="K221" s="44">
        <v>3.5497685185185188E-2</v>
      </c>
      <c r="L221" s="44">
        <v>3.532407407407407E-2</v>
      </c>
      <c r="M221" s="41">
        <f>SUM(G221:L221)</f>
        <v>0.20130787037037035</v>
      </c>
      <c r="N221" s="45" t="s">
        <v>3603</v>
      </c>
      <c r="O221" s="42">
        <v>215</v>
      </c>
      <c r="P221" s="41">
        <f>SUM(M221/$M$4)</f>
        <v>3.1552957738302562E-3</v>
      </c>
      <c r="Q221" s="40">
        <f>SUM(F221-E221)</f>
        <v>53</v>
      </c>
      <c r="R221" s="6" t="s">
        <v>3622</v>
      </c>
      <c r="S221" s="40">
        <v>39</v>
      </c>
      <c r="T221" s="42">
        <f>COUNT(G221:L221)</f>
        <v>6</v>
      </c>
    </row>
    <row r="222" spans="1:20" x14ac:dyDescent="0.2">
      <c r="A222" s="40">
        <v>216</v>
      </c>
      <c r="B222" s="43" t="s">
        <v>525</v>
      </c>
      <c r="C222" s="43" t="s">
        <v>19</v>
      </c>
      <c r="D222" s="43" t="s">
        <v>526</v>
      </c>
      <c r="E222" s="40">
        <v>1976</v>
      </c>
      <c r="F222" s="40">
        <v>2019</v>
      </c>
      <c r="G222" s="44">
        <v>3.4826388888888886E-2</v>
      </c>
      <c r="H222" s="44">
        <v>2.7118055555555552E-2</v>
      </c>
      <c r="I222" s="44">
        <v>3.8252314814814815E-2</v>
      </c>
      <c r="J222" s="44">
        <v>3.0937499999999996E-2</v>
      </c>
      <c r="K222" s="44">
        <v>3.5462962962962967E-2</v>
      </c>
      <c r="L222" s="44">
        <v>3.4907407407407408E-2</v>
      </c>
      <c r="M222" s="41">
        <f>SUM(G222:L222)</f>
        <v>0.20150462962962964</v>
      </c>
      <c r="N222" s="45" t="s">
        <v>3603</v>
      </c>
      <c r="O222" s="42">
        <v>216</v>
      </c>
      <c r="P222" s="41">
        <f>SUM(M222/$M$4)</f>
        <v>3.1583797747590852E-3</v>
      </c>
      <c r="Q222" s="40">
        <f>SUM(F222-E222)</f>
        <v>43</v>
      </c>
      <c r="R222" s="8" t="s">
        <v>3624</v>
      </c>
      <c r="S222" s="40">
        <v>64</v>
      </c>
      <c r="T222" s="42">
        <f>COUNT(G222:L222)</f>
        <v>6</v>
      </c>
    </row>
    <row r="223" spans="1:20" x14ac:dyDescent="0.2">
      <c r="A223" s="40">
        <v>217</v>
      </c>
      <c r="B223" s="43" t="s">
        <v>375</v>
      </c>
      <c r="C223" s="43" t="s">
        <v>527</v>
      </c>
      <c r="D223" s="43" t="s">
        <v>528</v>
      </c>
      <c r="E223" s="40">
        <v>1973</v>
      </c>
      <c r="F223" s="40">
        <v>2019</v>
      </c>
      <c r="G223" s="44">
        <v>3.1979166666666663E-2</v>
      </c>
      <c r="H223" s="44">
        <v>2.6643518518518521E-2</v>
      </c>
      <c r="I223" s="44">
        <v>3.8958333333333338E-2</v>
      </c>
      <c r="J223" s="44">
        <v>3.1296296296296301E-2</v>
      </c>
      <c r="K223" s="44">
        <v>3.6354166666666667E-2</v>
      </c>
      <c r="L223" s="44">
        <v>3.6377314814814814E-2</v>
      </c>
      <c r="M223" s="41">
        <f>SUM(G223:L223)</f>
        <v>0.2016087962962963</v>
      </c>
      <c r="N223" s="45" t="s">
        <v>3603</v>
      </c>
      <c r="O223" s="42">
        <v>217</v>
      </c>
      <c r="P223" s="41">
        <f>SUM(M223/$M$4)</f>
        <v>3.1600124811331704E-3</v>
      </c>
      <c r="Q223" s="40">
        <f>SUM(F223-E223)</f>
        <v>46</v>
      </c>
      <c r="R223" s="8" t="s">
        <v>3624</v>
      </c>
      <c r="S223" s="40">
        <v>65</v>
      </c>
      <c r="T223" s="42">
        <f>COUNT(G223:L223)</f>
        <v>6</v>
      </c>
    </row>
    <row r="224" spans="1:20" x14ac:dyDescent="0.2">
      <c r="A224" s="40">
        <v>218</v>
      </c>
      <c r="B224" s="43" t="s">
        <v>532</v>
      </c>
      <c r="C224" s="43" t="s">
        <v>531</v>
      </c>
      <c r="D224" s="43" t="s">
        <v>176</v>
      </c>
      <c r="E224" s="40">
        <v>1973</v>
      </c>
      <c r="F224" s="40">
        <v>2019</v>
      </c>
      <c r="G224" s="44">
        <v>3.453703703703704E-2</v>
      </c>
      <c r="H224" s="44">
        <v>2.7592592592592596E-2</v>
      </c>
      <c r="I224" s="44">
        <v>3.8715277777777779E-2</v>
      </c>
      <c r="J224" s="44">
        <v>3.1030092592592592E-2</v>
      </c>
      <c r="K224" s="44">
        <v>3.5532407407407408E-2</v>
      </c>
      <c r="L224" s="44">
        <v>3.4282407407407407E-2</v>
      </c>
      <c r="M224" s="41">
        <f>SUM(G224:L224)</f>
        <v>0.20168981481481479</v>
      </c>
      <c r="N224" s="45" t="s">
        <v>3603</v>
      </c>
      <c r="O224" s="42">
        <v>218</v>
      </c>
      <c r="P224" s="41">
        <f>SUM(M224/$M$4)</f>
        <v>3.1612823638685703E-3</v>
      </c>
      <c r="Q224" s="40">
        <f>SUM(F224-E224)</f>
        <v>46</v>
      </c>
      <c r="R224" s="8" t="s">
        <v>3624</v>
      </c>
      <c r="S224" s="40">
        <v>66</v>
      </c>
      <c r="T224" s="42">
        <f>COUNT(G224:L224)</f>
        <v>6</v>
      </c>
    </row>
    <row r="225" spans="1:20" x14ac:dyDescent="0.2">
      <c r="A225" s="40">
        <v>219</v>
      </c>
      <c r="B225" s="43" t="s">
        <v>540</v>
      </c>
      <c r="C225" s="43" t="s">
        <v>539</v>
      </c>
      <c r="D225" s="43" t="s">
        <v>265</v>
      </c>
      <c r="E225" s="40">
        <v>1962</v>
      </c>
      <c r="F225" s="40">
        <v>2019</v>
      </c>
      <c r="G225" s="44">
        <v>3.4108796296296297E-2</v>
      </c>
      <c r="H225" s="44">
        <v>2.71875E-2</v>
      </c>
      <c r="I225" s="44">
        <v>3.8194444444444441E-2</v>
      </c>
      <c r="J225" s="44">
        <v>3.1412037037037037E-2</v>
      </c>
      <c r="K225" s="44">
        <v>3.5648148148148151E-2</v>
      </c>
      <c r="L225" s="44">
        <v>3.532407407407407E-2</v>
      </c>
      <c r="M225" s="41">
        <f>SUM(G225:L225)</f>
        <v>0.201875</v>
      </c>
      <c r="N225" s="45" t="s">
        <v>3603</v>
      </c>
      <c r="O225" s="42">
        <v>219</v>
      </c>
      <c r="P225" s="41">
        <f>SUM(M225/$M$4)</f>
        <v>3.1641849529780563E-3</v>
      </c>
      <c r="Q225" s="40">
        <f>SUM(F225-E225)</f>
        <v>57</v>
      </c>
      <c r="R225" s="6" t="s">
        <v>3622</v>
      </c>
      <c r="S225" s="40">
        <v>40</v>
      </c>
      <c r="T225" s="42">
        <f>COUNT(G225:L225)</f>
        <v>6</v>
      </c>
    </row>
    <row r="226" spans="1:20" x14ac:dyDescent="0.2">
      <c r="A226" s="40">
        <v>220</v>
      </c>
      <c r="B226" s="43" t="s">
        <v>541</v>
      </c>
      <c r="C226" s="43" t="s">
        <v>198</v>
      </c>
      <c r="D226" s="43" t="s">
        <v>519</v>
      </c>
      <c r="E226" s="40">
        <v>1980</v>
      </c>
      <c r="F226" s="40">
        <v>2019</v>
      </c>
      <c r="G226" s="44">
        <v>3.4699074074074077E-2</v>
      </c>
      <c r="H226" s="44">
        <v>2.7152777777777779E-2</v>
      </c>
      <c r="I226" s="44">
        <v>3.8900462962962963E-2</v>
      </c>
      <c r="J226" s="44">
        <v>3.1354166666666662E-2</v>
      </c>
      <c r="K226" s="44">
        <v>3.5023148148148144E-2</v>
      </c>
      <c r="L226" s="44">
        <v>3.4814814814814812E-2</v>
      </c>
      <c r="M226" s="41">
        <f>SUM(G226:L226)</f>
        <v>0.20194444444444443</v>
      </c>
      <c r="N226" s="45" t="s">
        <v>3603</v>
      </c>
      <c r="O226" s="42">
        <v>220</v>
      </c>
      <c r="P226" s="41">
        <f>SUM(M226/$M$4)</f>
        <v>3.1652734238941131E-3</v>
      </c>
      <c r="Q226" s="40">
        <f>SUM(F226-E226)</f>
        <v>39</v>
      </c>
      <c r="R226" s="8" t="s">
        <v>3625</v>
      </c>
      <c r="S226" s="40">
        <v>62</v>
      </c>
      <c r="T226" s="42">
        <f>COUNT(G226:L226)</f>
        <v>6</v>
      </c>
    </row>
    <row r="227" spans="1:20" x14ac:dyDescent="0.2">
      <c r="A227" s="40">
        <v>221</v>
      </c>
      <c r="B227" s="43" t="s">
        <v>394</v>
      </c>
      <c r="C227" s="43" t="s">
        <v>186</v>
      </c>
      <c r="D227" s="43" t="s">
        <v>542</v>
      </c>
      <c r="E227" s="40">
        <v>1970</v>
      </c>
      <c r="F227" s="40">
        <v>2019</v>
      </c>
      <c r="G227" s="44">
        <v>3.4687500000000003E-2</v>
      </c>
      <c r="H227" s="44">
        <v>2.7465277777777772E-2</v>
      </c>
      <c r="I227" s="44">
        <v>3.8518518518518521E-2</v>
      </c>
      <c r="J227" s="44">
        <v>3.1041666666666665E-2</v>
      </c>
      <c r="K227" s="44">
        <v>3.5335648148148151E-2</v>
      </c>
      <c r="L227" s="44">
        <v>3.4930555555555555E-2</v>
      </c>
      <c r="M227" s="41">
        <f>SUM(G227:L227)</f>
        <v>0.20197916666666668</v>
      </c>
      <c r="N227" s="45" t="s">
        <v>3603</v>
      </c>
      <c r="O227" s="42">
        <v>221</v>
      </c>
      <c r="P227" s="41">
        <f>SUM(M227/$M$4)</f>
        <v>3.1658176593521424E-3</v>
      </c>
      <c r="Q227" s="40">
        <f>SUM(F227-E227)</f>
        <v>49</v>
      </c>
      <c r="R227" s="8" t="s">
        <v>3624</v>
      </c>
      <c r="S227" s="40">
        <v>67</v>
      </c>
      <c r="T227" s="42">
        <f>COUNT(G227:L227)</f>
        <v>6</v>
      </c>
    </row>
    <row r="228" spans="1:20" x14ac:dyDescent="0.2">
      <c r="A228" s="40">
        <v>222</v>
      </c>
      <c r="B228" s="43" t="s">
        <v>543</v>
      </c>
      <c r="C228" s="43" t="s">
        <v>90</v>
      </c>
      <c r="D228" s="43" t="s">
        <v>197</v>
      </c>
      <c r="E228" s="40">
        <v>1975</v>
      </c>
      <c r="F228" s="40">
        <v>2019</v>
      </c>
      <c r="G228" s="44">
        <v>3.366898148148148E-2</v>
      </c>
      <c r="H228" s="44">
        <v>2.6400462962962962E-2</v>
      </c>
      <c r="I228" s="44">
        <v>3.8182870370370374E-2</v>
      </c>
      <c r="J228" s="44">
        <v>3.1585648148148147E-2</v>
      </c>
      <c r="K228" s="44">
        <v>3.6620370370370373E-2</v>
      </c>
      <c r="L228" s="44">
        <v>3.5532407407407408E-2</v>
      </c>
      <c r="M228" s="41">
        <f>SUM(G228:L228)</f>
        <v>0.20199074074074072</v>
      </c>
      <c r="N228" s="45" t="s">
        <v>3603</v>
      </c>
      <c r="O228" s="42">
        <v>222</v>
      </c>
      <c r="P228" s="41">
        <f>SUM(M228/$M$4)</f>
        <v>3.1659990711714846E-3</v>
      </c>
      <c r="Q228" s="40">
        <f>SUM(F228-E228)</f>
        <v>44</v>
      </c>
      <c r="R228" s="8" t="s">
        <v>3624</v>
      </c>
      <c r="S228" s="40">
        <v>68</v>
      </c>
      <c r="T228" s="42">
        <f>COUNT(G228:L228)</f>
        <v>6</v>
      </c>
    </row>
    <row r="229" spans="1:20" x14ac:dyDescent="0.2">
      <c r="A229" s="40">
        <v>223</v>
      </c>
      <c r="B229" s="43" t="s">
        <v>210</v>
      </c>
      <c r="C229" s="43" t="s">
        <v>62</v>
      </c>
      <c r="D229" s="43" t="s">
        <v>139</v>
      </c>
      <c r="E229" s="40">
        <v>1975</v>
      </c>
      <c r="F229" s="40">
        <v>2019</v>
      </c>
      <c r="G229" s="44">
        <v>3.4016203703703708E-2</v>
      </c>
      <c r="H229" s="44">
        <v>2.6909722222222224E-2</v>
      </c>
      <c r="I229" s="44">
        <v>3.8321759259259257E-2</v>
      </c>
      <c r="J229" s="44">
        <v>3.1180555555555555E-2</v>
      </c>
      <c r="K229" s="44">
        <v>3.6458333333333336E-2</v>
      </c>
      <c r="L229" s="44">
        <v>3.5104166666666665E-2</v>
      </c>
      <c r="M229" s="41">
        <f>SUM(G229:L229)</f>
        <v>0.20199074074074075</v>
      </c>
      <c r="N229" s="45" t="s">
        <v>3603</v>
      </c>
      <c r="O229" s="42">
        <v>223</v>
      </c>
      <c r="P229" s="41">
        <f>SUM(M229/$M$4)</f>
        <v>3.165999071171485E-3</v>
      </c>
      <c r="Q229" s="40">
        <f>SUM(F229-E229)</f>
        <v>44</v>
      </c>
      <c r="R229" s="8" t="s">
        <v>3624</v>
      </c>
      <c r="S229" s="40">
        <v>69</v>
      </c>
      <c r="T229" s="42">
        <f>COUNT(G229:L229)</f>
        <v>6</v>
      </c>
    </row>
    <row r="230" spans="1:20" x14ac:dyDescent="0.2">
      <c r="A230" s="40">
        <v>224</v>
      </c>
      <c r="B230" s="43" t="s">
        <v>106</v>
      </c>
      <c r="C230" s="43" t="s">
        <v>544</v>
      </c>
      <c r="D230" s="43" t="s">
        <v>545</v>
      </c>
      <c r="E230" s="43">
        <v>1985</v>
      </c>
      <c r="F230" s="40">
        <v>2019</v>
      </c>
      <c r="G230" s="44">
        <v>3.4363425925925929E-2</v>
      </c>
      <c r="H230" s="44">
        <v>2.7210648148148147E-2</v>
      </c>
      <c r="I230" s="44">
        <v>3.8518518518518521E-2</v>
      </c>
      <c r="J230" s="44">
        <v>3.108796296296296E-2</v>
      </c>
      <c r="K230" s="44">
        <v>3.5729166666666666E-2</v>
      </c>
      <c r="L230" s="44">
        <v>3.5092592592592592E-2</v>
      </c>
      <c r="M230" s="41">
        <f>SUM(G230:L230)</f>
        <v>0.20200231481481482</v>
      </c>
      <c r="N230" s="45" t="s">
        <v>3603</v>
      </c>
      <c r="O230" s="42">
        <v>224</v>
      </c>
      <c r="P230" s="41">
        <f>SUM(M230/$M$4)</f>
        <v>3.1661804829908277E-3</v>
      </c>
      <c r="Q230" s="40">
        <f>SUM(F230-E230)</f>
        <v>34</v>
      </c>
      <c r="R230" s="8" t="s">
        <v>3625</v>
      </c>
      <c r="S230" s="40">
        <v>63</v>
      </c>
      <c r="T230" s="42">
        <f>COUNT(G230:L230)</f>
        <v>6</v>
      </c>
    </row>
    <row r="231" spans="1:20" x14ac:dyDescent="0.2">
      <c r="A231" s="40">
        <v>225</v>
      </c>
      <c r="B231" s="43" t="s">
        <v>546</v>
      </c>
      <c r="C231" s="43" t="s">
        <v>281</v>
      </c>
      <c r="D231" s="43" t="s">
        <v>197</v>
      </c>
      <c r="E231" s="40">
        <v>1980</v>
      </c>
      <c r="F231" s="40">
        <v>2019</v>
      </c>
      <c r="G231" s="44">
        <v>3.4108796296296297E-2</v>
      </c>
      <c r="H231" s="44">
        <v>2.6921296296296294E-2</v>
      </c>
      <c r="I231" s="44">
        <v>3.784722222222222E-2</v>
      </c>
      <c r="J231" s="44">
        <v>3.1134259259259261E-2</v>
      </c>
      <c r="K231" s="44">
        <v>3.5891203703703703E-2</v>
      </c>
      <c r="L231" s="44">
        <v>3.6111111111111115E-2</v>
      </c>
      <c r="M231" s="41">
        <f>SUM(G231:L231)</f>
        <v>0.20201388888888891</v>
      </c>
      <c r="N231" s="45" t="s">
        <v>3603</v>
      </c>
      <c r="O231" s="42">
        <v>225</v>
      </c>
      <c r="P231" s="41">
        <f>SUM(M231/$M$4)</f>
        <v>3.1663618948101708E-3</v>
      </c>
      <c r="Q231" s="40">
        <f>SUM(F231-E231)</f>
        <v>39</v>
      </c>
      <c r="R231" s="8" t="s">
        <v>3625</v>
      </c>
      <c r="S231" s="40">
        <v>64</v>
      </c>
      <c r="T231" s="42">
        <f>COUNT(G231:L231)</f>
        <v>6</v>
      </c>
    </row>
    <row r="232" spans="1:20" x14ac:dyDescent="0.2">
      <c r="A232" s="40">
        <v>226</v>
      </c>
      <c r="B232" s="43" t="s">
        <v>548</v>
      </c>
      <c r="C232" s="43" t="s">
        <v>547</v>
      </c>
      <c r="D232" s="43" t="s">
        <v>125</v>
      </c>
      <c r="E232" s="40">
        <v>1979</v>
      </c>
      <c r="F232" s="40">
        <v>2019</v>
      </c>
      <c r="G232" s="44">
        <v>3.4328703703703702E-2</v>
      </c>
      <c r="H232" s="44">
        <v>2.7037037037037037E-2</v>
      </c>
      <c r="I232" s="44">
        <v>3.8368055555555551E-2</v>
      </c>
      <c r="J232" s="44">
        <v>3.1284722222222221E-2</v>
      </c>
      <c r="K232" s="44">
        <v>3.6967592592592594E-2</v>
      </c>
      <c r="L232" s="44">
        <v>3.4039351851851855E-2</v>
      </c>
      <c r="M232" s="41">
        <f>SUM(G232:L232)</f>
        <v>0.20202546296296298</v>
      </c>
      <c r="N232" s="45" t="s">
        <v>3603</v>
      </c>
      <c r="O232" s="42">
        <v>226</v>
      </c>
      <c r="P232" s="41">
        <f>SUM(M232/$M$4)</f>
        <v>3.1665433066295134E-3</v>
      </c>
      <c r="Q232" s="40">
        <f>SUM(F232-E232)</f>
        <v>40</v>
      </c>
      <c r="R232" s="8" t="s">
        <v>3624</v>
      </c>
      <c r="S232" s="40">
        <v>70</v>
      </c>
      <c r="T232" s="42">
        <f>COUNT(G232:L232)</f>
        <v>6</v>
      </c>
    </row>
    <row r="233" spans="1:20" x14ac:dyDescent="0.2">
      <c r="A233" s="40">
        <v>227</v>
      </c>
      <c r="B233" s="43" t="s">
        <v>549</v>
      </c>
      <c r="C233" s="43" t="s">
        <v>204</v>
      </c>
      <c r="D233" s="43" t="s">
        <v>473</v>
      </c>
      <c r="E233" s="40">
        <v>1983</v>
      </c>
      <c r="F233" s="40">
        <v>2019</v>
      </c>
      <c r="G233" s="44">
        <v>3.5347222222222217E-2</v>
      </c>
      <c r="H233" s="44">
        <v>2.7129629629629632E-2</v>
      </c>
      <c r="I233" s="44">
        <v>3.8252314814814815E-2</v>
      </c>
      <c r="J233" s="44">
        <v>3.096064814814815E-2</v>
      </c>
      <c r="K233" s="44">
        <v>3.5636574074074077E-2</v>
      </c>
      <c r="L233" s="44">
        <v>3.4733796296296297E-2</v>
      </c>
      <c r="M233" s="41">
        <f>SUM(G233:L233)</f>
        <v>0.2020601851851852</v>
      </c>
      <c r="N233" s="45" t="s">
        <v>3603</v>
      </c>
      <c r="O233" s="42">
        <v>227</v>
      </c>
      <c r="P233" s="41">
        <f>SUM(M233/$M$4)</f>
        <v>3.1670875420875422E-3</v>
      </c>
      <c r="Q233" s="40">
        <f>SUM(F233-E233)</f>
        <v>36</v>
      </c>
      <c r="R233" s="8" t="s">
        <v>3625</v>
      </c>
      <c r="S233" s="40">
        <v>65</v>
      </c>
      <c r="T233" s="42">
        <f>COUNT(G233:L233)</f>
        <v>6</v>
      </c>
    </row>
    <row r="234" spans="1:20" x14ac:dyDescent="0.2">
      <c r="A234" s="40">
        <v>228</v>
      </c>
      <c r="B234" s="43" t="s">
        <v>502</v>
      </c>
      <c r="C234" s="43" t="s">
        <v>488</v>
      </c>
      <c r="D234" s="43" t="s">
        <v>192</v>
      </c>
      <c r="E234" s="40">
        <v>1980</v>
      </c>
      <c r="F234" s="40">
        <v>2019</v>
      </c>
      <c r="G234" s="44">
        <v>3.4814814814814812E-2</v>
      </c>
      <c r="H234" s="44">
        <v>2.7685185185185188E-2</v>
      </c>
      <c r="I234" s="44">
        <v>3.8356481481481484E-2</v>
      </c>
      <c r="J234" s="44">
        <v>3.108796296296296E-2</v>
      </c>
      <c r="K234" s="44">
        <v>3.5312500000000004E-2</v>
      </c>
      <c r="L234" s="44">
        <v>3.4872685185185187E-2</v>
      </c>
      <c r="M234" s="41">
        <f>SUM(G234:L234)</f>
        <v>0.20212962962962963</v>
      </c>
      <c r="N234" s="45" t="s">
        <v>3603</v>
      </c>
      <c r="O234" s="42">
        <v>228</v>
      </c>
      <c r="P234" s="41">
        <f>SUM(M234/$M$4)</f>
        <v>3.168176013003599E-3</v>
      </c>
      <c r="Q234" s="40">
        <f>SUM(F234-E234)</f>
        <v>39</v>
      </c>
      <c r="R234" s="8" t="s">
        <v>3625</v>
      </c>
      <c r="S234" s="40">
        <v>66</v>
      </c>
      <c r="T234" s="42">
        <f>COUNT(G234:L234)</f>
        <v>6</v>
      </c>
    </row>
    <row r="235" spans="1:20" x14ac:dyDescent="0.2">
      <c r="A235" s="40">
        <v>229</v>
      </c>
      <c r="B235" s="43" t="s">
        <v>184</v>
      </c>
      <c r="C235" s="43" t="s">
        <v>54</v>
      </c>
      <c r="D235" s="43" t="s">
        <v>483</v>
      </c>
      <c r="E235" s="40">
        <v>1972</v>
      </c>
      <c r="F235" s="40">
        <v>2019</v>
      </c>
      <c r="G235" s="44">
        <v>3.5925925925925924E-2</v>
      </c>
      <c r="H235" s="44">
        <v>2.7037037037037037E-2</v>
      </c>
      <c r="I235" s="44">
        <v>3.8055555555555558E-2</v>
      </c>
      <c r="J235" s="44">
        <v>3.1331018518518515E-2</v>
      </c>
      <c r="K235" s="44">
        <v>3.5127314814814813E-2</v>
      </c>
      <c r="L235" s="44">
        <v>3.4652777777777775E-2</v>
      </c>
      <c r="M235" s="41">
        <f>SUM(G235:L235)</f>
        <v>0.20212962962962963</v>
      </c>
      <c r="N235" s="45" t="s">
        <v>3603</v>
      </c>
      <c r="O235" s="42">
        <v>229</v>
      </c>
      <c r="P235" s="41">
        <f>SUM(M235/$M$4)</f>
        <v>3.168176013003599E-3</v>
      </c>
      <c r="Q235" s="40">
        <f>SUM(F235-E235)</f>
        <v>47</v>
      </c>
      <c r="R235" s="8" t="s">
        <v>3624</v>
      </c>
      <c r="S235" s="40">
        <v>71</v>
      </c>
      <c r="T235" s="42">
        <f>COUNT(G235:L235)</f>
        <v>6</v>
      </c>
    </row>
    <row r="236" spans="1:20" x14ac:dyDescent="0.2">
      <c r="A236" s="40">
        <v>230</v>
      </c>
      <c r="B236" s="43" t="s">
        <v>559</v>
      </c>
      <c r="C236" s="43" t="s">
        <v>558</v>
      </c>
      <c r="D236" s="43" t="s">
        <v>560</v>
      </c>
      <c r="E236" s="43">
        <v>1997</v>
      </c>
      <c r="F236" s="40">
        <v>2019</v>
      </c>
      <c r="G236" s="44">
        <v>3.3981481481481481E-2</v>
      </c>
      <c r="H236" s="44">
        <v>2.7245370370370368E-2</v>
      </c>
      <c r="I236" s="44">
        <v>3.9120370370370368E-2</v>
      </c>
      <c r="J236" s="44">
        <v>3.1400462962962963E-2</v>
      </c>
      <c r="K236" s="44">
        <v>3.6168981481481483E-2</v>
      </c>
      <c r="L236" s="44">
        <v>3.4409722222222223E-2</v>
      </c>
      <c r="M236" s="41">
        <f>SUM(G236:L236)</f>
        <v>0.2023263888888889</v>
      </c>
      <c r="N236" s="45" t="s">
        <v>3603</v>
      </c>
      <c r="O236" s="42">
        <v>230</v>
      </c>
      <c r="P236" s="41">
        <f>SUM(M236/$M$4)</f>
        <v>3.1712600139324277E-3</v>
      </c>
      <c r="Q236" s="40">
        <f>SUM(F236-E236)</f>
        <v>22</v>
      </c>
      <c r="R236" s="6" t="s">
        <v>0</v>
      </c>
      <c r="S236" s="40">
        <v>45</v>
      </c>
      <c r="T236" s="42">
        <f>COUNT(G236:L236)</f>
        <v>6</v>
      </c>
    </row>
    <row r="237" spans="1:20" x14ac:dyDescent="0.2">
      <c r="A237" s="40">
        <v>231</v>
      </c>
      <c r="B237" s="43" t="s">
        <v>561</v>
      </c>
      <c r="C237" s="43" t="s">
        <v>90</v>
      </c>
      <c r="D237" s="43" t="s">
        <v>562</v>
      </c>
      <c r="E237" s="40">
        <v>1981</v>
      </c>
      <c r="F237" s="40">
        <v>2019</v>
      </c>
      <c r="G237" s="44">
        <v>3.4224537037037032E-2</v>
      </c>
      <c r="H237" s="44">
        <v>2.6828703703703702E-2</v>
      </c>
      <c r="I237" s="44">
        <v>3.7997685185185183E-2</v>
      </c>
      <c r="J237" s="44">
        <v>3.1770833333333331E-2</v>
      </c>
      <c r="K237" s="44">
        <v>3.6111111111111115E-2</v>
      </c>
      <c r="L237" s="44">
        <v>3.5405092592592592E-2</v>
      </c>
      <c r="M237" s="41">
        <f>SUM(G237:L237)</f>
        <v>0.20233796296296297</v>
      </c>
      <c r="N237" s="45" t="s">
        <v>3603</v>
      </c>
      <c r="O237" s="42">
        <v>231</v>
      </c>
      <c r="P237" s="41">
        <f>SUM(M237/$M$4)</f>
        <v>3.1714414257517703E-3</v>
      </c>
      <c r="Q237" s="40">
        <f>SUM(F237-E237)</f>
        <v>38</v>
      </c>
      <c r="R237" s="8" t="s">
        <v>3625</v>
      </c>
      <c r="S237" s="40">
        <v>67</v>
      </c>
      <c r="T237" s="42">
        <f>COUNT(G237:L237)</f>
        <v>6</v>
      </c>
    </row>
    <row r="238" spans="1:20" x14ac:dyDescent="0.2">
      <c r="A238" s="40">
        <v>232</v>
      </c>
      <c r="B238" s="43" t="s">
        <v>563</v>
      </c>
      <c r="C238" s="43" t="s">
        <v>441</v>
      </c>
      <c r="D238" s="43" t="s">
        <v>564</v>
      </c>
      <c r="E238" s="40">
        <v>1976</v>
      </c>
      <c r="F238" s="40">
        <v>2019</v>
      </c>
      <c r="G238" s="44">
        <v>3.4143518518518517E-2</v>
      </c>
      <c r="H238" s="44">
        <v>2.8020833333333332E-2</v>
      </c>
      <c r="I238" s="44">
        <v>3.7974537037037036E-2</v>
      </c>
      <c r="J238" s="44">
        <v>3.1631944444444442E-2</v>
      </c>
      <c r="K238" s="44">
        <v>3.5462962962962967E-2</v>
      </c>
      <c r="L238" s="44">
        <v>3.5115740740740746E-2</v>
      </c>
      <c r="M238" s="41">
        <f>SUM(G238:L238)</f>
        <v>0.20234953703703706</v>
      </c>
      <c r="N238" s="45" t="s">
        <v>3603</v>
      </c>
      <c r="O238" s="42">
        <v>232</v>
      </c>
      <c r="P238" s="41">
        <f>SUM(M238/$M$4)</f>
        <v>3.1716228375711138E-3</v>
      </c>
      <c r="Q238" s="40">
        <f>SUM(F238-E238)</f>
        <v>43</v>
      </c>
      <c r="R238" s="8" t="s">
        <v>3624</v>
      </c>
      <c r="S238" s="40">
        <v>72</v>
      </c>
      <c r="T238" s="42">
        <f>COUNT(G238:L238)</f>
        <v>6</v>
      </c>
    </row>
    <row r="239" spans="1:20" x14ac:dyDescent="0.2">
      <c r="A239" s="40">
        <v>233</v>
      </c>
      <c r="B239" s="43" t="s">
        <v>565</v>
      </c>
      <c r="C239" s="43" t="s">
        <v>148</v>
      </c>
      <c r="D239" s="43" t="s">
        <v>244</v>
      </c>
      <c r="E239" s="40">
        <v>1998</v>
      </c>
      <c r="F239" s="40">
        <v>2019</v>
      </c>
      <c r="G239" s="44">
        <v>3.5624999999999997E-2</v>
      </c>
      <c r="H239" s="44">
        <v>2.6608796296296297E-2</v>
      </c>
      <c r="I239" s="44">
        <v>3.8796296296296294E-2</v>
      </c>
      <c r="J239" s="44">
        <v>3.0243055555555554E-2</v>
      </c>
      <c r="K239" s="44">
        <v>3.712962962962963E-2</v>
      </c>
      <c r="L239" s="44">
        <v>3.3969907407407407E-2</v>
      </c>
      <c r="M239" s="41">
        <f>SUM(G239:L239)</f>
        <v>0.20237268518518517</v>
      </c>
      <c r="N239" s="45" t="s">
        <v>3603</v>
      </c>
      <c r="O239" s="42">
        <v>233</v>
      </c>
      <c r="P239" s="41">
        <f>SUM(M239/$M$4)</f>
        <v>3.1719856612097987E-3</v>
      </c>
      <c r="Q239" s="40">
        <f>SUM(F239-E239)</f>
        <v>21</v>
      </c>
      <c r="R239" s="6" t="s">
        <v>0</v>
      </c>
      <c r="S239" s="40">
        <v>46</v>
      </c>
      <c r="T239" s="42">
        <f>COUNT(G239:L239)</f>
        <v>6</v>
      </c>
    </row>
    <row r="240" spans="1:20" x14ac:dyDescent="0.2">
      <c r="A240" s="40">
        <v>234</v>
      </c>
      <c r="B240" s="43" t="s">
        <v>567</v>
      </c>
      <c r="C240" s="43" t="s">
        <v>566</v>
      </c>
      <c r="D240" s="43" t="s">
        <v>568</v>
      </c>
      <c r="E240" s="40">
        <v>1971</v>
      </c>
      <c r="F240" s="40">
        <v>2019</v>
      </c>
      <c r="G240" s="44">
        <v>3.394675925925926E-2</v>
      </c>
      <c r="H240" s="44">
        <v>2.6990740740740742E-2</v>
      </c>
      <c r="I240" s="44">
        <v>3.8784722222222227E-2</v>
      </c>
      <c r="J240" s="44">
        <v>3.1203703703703702E-2</v>
      </c>
      <c r="K240" s="44">
        <v>3.5995370370370372E-2</v>
      </c>
      <c r="L240" s="44">
        <v>3.5532407407407408E-2</v>
      </c>
      <c r="M240" s="41">
        <f>SUM(G240:L240)</f>
        <v>0.20245370370370372</v>
      </c>
      <c r="N240" s="45" t="s">
        <v>3603</v>
      </c>
      <c r="O240" s="42">
        <v>234</v>
      </c>
      <c r="P240" s="41">
        <f>SUM(M240/$M$4)</f>
        <v>3.173255543945199E-3</v>
      </c>
      <c r="Q240" s="40">
        <f>SUM(F240-E240)</f>
        <v>48</v>
      </c>
      <c r="R240" s="8" t="s">
        <v>3624</v>
      </c>
      <c r="S240" s="40">
        <v>73</v>
      </c>
      <c r="T240" s="42">
        <f>COUNT(G240:L240)</f>
        <v>6</v>
      </c>
    </row>
    <row r="241" spans="1:20" x14ac:dyDescent="0.2">
      <c r="A241" s="40">
        <v>235</v>
      </c>
      <c r="B241" s="43" t="s">
        <v>569</v>
      </c>
      <c r="C241" s="43" t="s">
        <v>198</v>
      </c>
      <c r="D241" s="43" t="s">
        <v>384</v>
      </c>
      <c r="E241" s="43">
        <v>1964</v>
      </c>
      <c r="F241" s="40">
        <v>2019</v>
      </c>
      <c r="G241" s="44">
        <v>3.4189814814814819E-2</v>
      </c>
      <c r="H241" s="44">
        <v>2.7291666666666662E-2</v>
      </c>
      <c r="I241" s="44">
        <v>3.8900462962962963E-2</v>
      </c>
      <c r="J241" s="44">
        <v>3.1458333333333331E-2</v>
      </c>
      <c r="K241" s="44">
        <v>3.5636574074074077E-2</v>
      </c>
      <c r="L241" s="44">
        <v>3.5023148148148144E-2</v>
      </c>
      <c r="M241" s="41">
        <f>SUM(G241:L241)</f>
        <v>0.20250000000000001</v>
      </c>
      <c r="N241" s="45" t="s">
        <v>3603</v>
      </c>
      <c r="O241" s="42">
        <v>235</v>
      </c>
      <c r="P241" s="41">
        <f>SUM(M241/$M$4)</f>
        <v>3.1739811912225705E-3</v>
      </c>
      <c r="Q241" s="40">
        <f>SUM(F241-E241)</f>
        <v>55</v>
      </c>
      <c r="R241" s="6" t="s">
        <v>3622</v>
      </c>
      <c r="S241" s="40">
        <v>41</v>
      </c>
      <c r="T241" s="42">
        <f>COUNT(G241:L241)</f>
        <v>6</v>
      </c>
    </row>
    <row r="242" spans="1:20" x14ac:dyDescent="0.2">
      <c r="A242" s="40">
        <v>236</v>
      </c>
      <c r="B242" s="43" t="s">
        <v>570</v>
      </c>
      <c r="C242" s="43" t="s">
        <v>339</v>
      </c>
      <c r="D242" s="43" t="s">
        <v>164</v>
      </c>
      <c r="E242" s="40">
        <v>1984</v>
      </c>
      <c r="F242" s="40">
        <v>2019</v>
      </c>
      <c r="G242" s="44">
        <v>3.4166666666666672E-2</v>
      </c>
      <c r="H242" s="44">
        <v>2.6539351851851852E-2</v>
      </c>
      <c r="I242" s="44">
        <v>3.8842592592592588E-2</v>
      </c>
      <c r="J242" s="44">
        <v>3.1736111111111111E-2</v>
      </c>
      <c r="K242" s="44">
        <v>3.5648148148148151E-2</v>
      </c>
      <c r="L242" s="44">
        <v>3.5648148148148151E-2</v>
      </c>
      <c r="M242" s="41">
        <f>SUM(G242:L242)</f>
        <v>0.20258101851851851</v>
      </c>
      <c r="N242" s="45" t="s">
        <v>3603</v>
      </c>
      <c r="O242" s="42">
        <v>236</v>
      </c>
      <c r="P242" s="41">
        <f>SUM(M242/$M$4)</f>
        <v>3.17525107395797E-3</v>
      </c>
      <c r="Q242" s="40">
        <f>SUM(F242-E242)</f>
        <v>35</v>
      </c>
      <c r="R242" s="8" t="s">
        <v>3625</v>
      </c>
      <c r="S242" s="40">
        <v>68</v>
      </c>
      <c r="T242" s="42">
        <f>COUNT(G242:L242)</f>
        <v>6</v>
      </c>
    </row>
    <row r="243" spans="1:20" x14ac:dyDescent="0.2">
      <c r="A243" s="40">
        <v>237</v>
      </c>
      <c r="B243" s="43" t="s">
        <v>72</v>
      </c>
      <c r="C243" s="43" t="s">
        <v>25</v>
      </c>
      <c r="D243" s="43" t="s">
        <v>473</v>
      </c>
      <c r="E243" s="40">
        <v>1972</v>
      </c>
      <c r="F243" s="40">
        <v>2019</v>
      </c>
      <c r="G243" s="44">
        <v>3.5358796296296298E-2</v>
      </c>
      <c r="H243" s="44">
        <v>2.7280092592592592E-2</v>
      </c>
      <c r="I243" s="44">
        <v>3.8460648148148147E-2</v>
      </c>
      <c r="J243" s="44">
        <v>3.125E-2</v>
      </c>
      <c r="K243" s="44">
        <v>3.5590277777777776E-2</v>
      </c>
      <c r="L243" s="44">
        <v>3.4965277777777783E-2</v>
      </c>
      <c r="M243" s="41">
        <f>SUM(G243:L243)</f>
        <v>0.20290509259259257</v>
      </c>
      <c r="N243" s="45" t="s">
        <v>3603</v>
      </c>
      <c r="O243" s="42">
        <v>237</v>
      </c>
      <c r="P243" s="41">
        <f>SUM(M243/$M$4)</f>
        <v>3.18033060489957E-3</v>
      </c>
      <c r="Q243" s="40">
        <f>SUM(F243-E243)</f>
        <v>47</v>
      </c>
      <c r="R243" s="8" t="s">
        <v>3624</v>
      </c>
      <c r="S243" s="40">
        <v>74</v>
      </c>
      <c r="T243" s="42">
        <f>COUNT(G243:L243)</f>
        <v>6</v>
      </c>
    </row>
    <row r="244" spans="1:20" x14ac:dyDescent="0.2">
      <c r="A244" s="40">
        <v>238</v>
      </c>
      <c r="B244" s="43" t="s">
        <v>301</v>
      </c>
      <c r="C244" s="43" t="s">
        <v>386</v>
      </c>
      <c r="D244" s="43" t="s">
        <v>571</v>
      </c>
      <c r="E244" s="40">
        <v>1978</v>
      </c>
      <c r="F244" s="40">
        <v>2019</v>
      </c>
      <c r="G244" s="44">
        <v>3.5752314814814813E-2</v>
      </c>
      <c r="H244" s="44">
        <v>2.7835648148148151E-2</v>
      </c>
      <c r="I244" s="44">
        <v>3.8506944444444448E-2</v>
      </c>
      <c r="J244" s="44">
        <v>3.1342592592592596E-2</v>
      </c>
      <c r="K244" s="44">
        <v>3.5138888888888893E-2</v>
      </c>
      <c r="L244" s="44">
        <v>3.4374999999999996E-2</v>
      </c>
      <c r="M244" s="41">
        <f>SUM(G244:L244)</f>
        <v>0.20295138888888886</v>
      </c>
      <c r="N244" s="45" t="s">
        <v>3603</v>
      </c>
      <c r="O244" s="42">
        <v>238</v>
      </c>
      <c r="P244" s="41">
        <f>SUM(M244/$M$4)</f>
        <v>3.181056252176941E-3</v>
      </c>
      <c r="Q244" s="40">
        <f>SUM(F244-E244)</f>
        <v>41</v>
      </c>
      <c r="R244" s="8" t="s">
        <v>3624</v>
      </c>
      <c r="S244" s="40">
        <v>75</v>
      </c>
      <c r="T244" s="42">
        <f>COUNT(G244:L244)</f>
        <v>6</v>
      </c>
    </row>
    <row r="245" spans="1:20" x14ac:dyDescent="0.2">
      <c r="A245" s="40">
        <v>239</v>
      </c>
      <c r="B245" s="43" t="s">
        <v>572</v>
      </c>
      <c r="C245" s="43" t="s">
        <v>406</v>
      </c>
      <c r="D245" s="43" t="s">
        <v>573</v>
      </c>
      <c r="E245" s="40">
        <v>1975</v>
      </c>
      <c r="F245" s="40">
        <v>2019</v>
      </c>
      <c r="G245" s="44">
        <v>3.5069444444444445E-2</v>
      </c>
      <c r="H245" s="44">
        <v>2.7349537037037037E-2</v>
      </c>
      <c r="I245" s="44">
        <v>3.8368055555555551E-2</v>
      </c>
      <c r="J245" s="44">
        <v>3.0914351851851849E-2</v>
      </c>
      <c r="K245" s="44">
        <v>3.6331018518518519E-2</v>
      </c>
      <c r="L245" s="44">
        <v>3.4953703703703702E-2</v>
      </c>
      <c r="M245" s="41">
        <f>SUM(G245:L245)</f>
        <v>0.20298611111111112</v>
      </c>
      <c r="N245" s="45" t="s">
        <v>3603</v>
      </c>
      <c r="O245" s="42">
        <v>239</v>
      </c>
      <c r="P245" s="41">
        <f>SUM(M245/$M$4)</f>
        <v>3.1816004876349703E-3</v>
      </c>
      <c r="Q245" s="40">
        <f>SUM(F245-E245)</f>
        <v>44</v>
      </c>
      <c r="R245" s="8" t="s">
        <v>3624</v>
      </c>
      <c r="S245" s="40">
        <v>76</v>
      </c>
      <c r="T245" s="42">
        <f>COUNT(G245:L245)</f>
        <v>6</v>
      </c>
    </row>
    <row r="246" spans="1:20" x14ac:dyDescent="0.2">
      <c r="A246" s="40">
        <v>240</v>
      </c>
      <c r="B246" s="43" t="s">
        <v>574</v>
      </c>
      <c r="C246" s="43" t="s">
        <v>300</v>
      </c>
      <c r="D246" s="43" t="s">
        <v>74</v>
      </c>
      <c r="E246" s="40">
        <v>1979</v>
      </c>
      <c r="F246" s="40">
        <v>2019</v>
      </c>
      <c r="G246" s="44">
        <v>3.4953703703703702E-2</v>
      </c>
      <c r="H246" s="44">
        <v>2.6747685185185183E-2</v>
      </c>
      <c r="I246" s="44">
        <v>3.8460648148148147E-2</v>
      </c>
      <c r="J246" s="44">
        <v>3.0972222222222224E-2</v>
      </c>
      <c r="K246" s="44">
        <v>3.7094907407407403E-2</v>
      </c>
      <c r="L246" s="44">
        <v>3.4814814814814812E-2</v>
      </c>
      <c r="M246" s="41">
        <f>SUM(G246:L246)</f>
        <v>0.20304398148148145</v>
      </c>
      <c r="N246" s="45" t="s">
        <v>3603</v>
      </c>
      <c r="O246" s="42">
        <v>240</v>
      </c>
      <c r="P246" s="41">
        <f>SUM(M246/$M$4)</f>
        <v>3.182507546731684E-3</v>
      </c>
      <c r="Q246" s="40">
        <f>SUM(F246-E246)</f>
        <v>40</v>
      </c>
      <c r="R246" s="8" t="s">
        <v>3624</v>
      </c>
      <c r="S246" s="40">
        <v>77</v>
      </c>
      <c r="T246" s="42">
        <f>COUNT(G246:L246)</f>
        <v>6</v>
      </c>
    </row>
    <row r="247" spans="1:20" x14ac:dyDescent="0.2">
      <c r="A247" s="40">
        <v>241</v>
      </c>
      <c r="B247" s="43" t="s">
        <v>381</v>
      </c>
      <c r="C247" s="43" t="s">
        <v>575</v>
      </c>
      <c r="D247" s="43"/>
      <c r="E247" s="40">
        <v>1974</v>
      </c>
      <c r="F247" s="40">
        <v>2019</v>
      </c>
      <c r="G247" s="44">
        <v>3.4467592592592591E-2</v>
      </c>
      <c r="H247" s="44">
        <v>2.7418981481481485E-2</v>
      </c>
      <c r="I247" s="44">
        <v>3.9178240740740743E-2</v>
      </c>
      <c r="J247" s="44">
        <v>3.1655092592592596E-2</v>
      </c>
      <c r="K247" s="44">
        <v>3.5578703703703703E-2</v>
      </c>
      <c r="L247" s="44">
        <v>3.4756944444444444E-2</v>
      </c>
      <c r="M247" s="41">
        <f>SUM(G247:L247)</f>
        <v>0.20305555555555554</v>
      </c>
      <c r="N247" s="45" t="s">
        <v>3603</v>
      </c>
      <c r="O247" s="42">
        <v>241</v>
      </c>
      <c r="P247" s="41">
        <f>SUM(M247/$M$4)</f>
        <v>3.1826889585510271E-3</v>
      </c>
      <c r="Q247" s="40">
        <f>SUM(F247-E247)</f>
        <v>45</v>
      </c>
      <c r="R247" s="8" t="s">
        <v>3624</v>
      </c>
      <c r="S247" s="40">
        <v>78</v>
      </c>
      <c r="T247" s="42">
        <f>COUNT(G247:L247)</f>
        <v>6</v>
      </c>
    </row>
    <row r="248" spans="1:20" x14ac:dyDescent="0.2">
      <c r="A248" s="40">
        <v>242</v>
      </c>
      <c r="B248" s="43" t="s">
        <v>53</v>
      </c>
      <c r="C248" s="43" t="s">
        <v>576</v>
      </c>
      <c r="D248" s="43" t="s">
        <v>577</v>
      </c>
      <c r="E248" s="43">
        <v>1969</v>
      </c>
      <c r="F248" s="40">
        <v>2019</v>
      </c>
      <c r="G248" s="44">
        <v>3.4965277777777783E-2</v>
      </c>
      <c r="H248" s="44">
        <v>2.7245370370370368E-2</v>
      </c>
      <c r="I248" s="44">
        <v>3.8935185185185191E-2</v>
      </c>
      <c r="J248" s="44">
        <v>3.1504629629629625E-2</v>
      </c>
      <c r="K248" s="44">
        <v>3.5543981481481475E-2</v>
      </c>
      <c r="L248" s="44">
        <v>3.498842592592593E-2</v>
      </c>
      <c r="M248" s="41">
        <f>SUM(G248:L248)</f>
        <v>0.20318287037037039</v>
      </c>
      <c r="N248" s="45" t="s">
        <v>3603</v>
      </c>
      <c r="O248" s="42">
        <v>242</v>
      </c>
      <c r="P248" s="41">
        <f>SUM(M248/$M$4)</f>
        <v>3.1846844885637989E-3</v>
      </c>
      <c r="Q248" s="40">
        <f>SUM(F248-E248)</f>
        <v>50</v>
      </c>
      <c r="R248" s="6" t="s">
        <v>3622</v>
      </c>
      <c r="S248" s="40">
        <v>42</v>
      </c>
      <c r="T248" s="42">
        <f>COUNT(G248:L248)</f>
        <v>6</v>
      </c>
    </row>
    <row r="249" spans="1:20" x14ac:dyDescent="0.2">
      <c r="A249" s="40">
        <v>243</v>
      </c>
      <c r="B249" s="43" t="s">
        <v>171</v>
      </c>
      <c r="C249" s="43" t="s">
        <v>406</v>
      </c>
      <c r="D249" s="43" t="s">
        <v>577</v>
      </c>
      <c r="E249" s="40">
        <v>1975</v>
      </c>
      <c r="F249" s="40">
        <v>2019</v>
      </c>
      <c r="G249" s="44">
        <v>3.5127314814814813E-2</v>
      </c>
      <c r="H249" s="44">
        <v>2.7245370370370368E-2</v>
      </c>
      <c r="I249" s="44">
        <v>3.892361111111111E-2</v>
      </c>
      <c r="J249" s="44">
        <v>3.1493055555555559E-2</v>
      </c>
      <c r="K249" s="44">
        <v>3.5532407407407408E-2</v>
      </c>
      <c r="L249" s="44">
        <v>3.498842592592593E-2</v>
      </c>
      <c r="M249" s="41">
        <f>SUM(G249:L249)</f>
        <v>0.2033101851851852</v>
      </c>
      <c r="N249" s="45" t="s">
        <v>3603</v>
      </c>
      <c r="O249" s="42">
        <v>243</v>
      </c>
      <c r="P249" s="41">
        <f>SUM(M249/$M$4)</f>
        <v>3.1866800185765703E-3</v>
      </c>
      <c r="Q249" s="40">
        <f>SUM(F249-E249)</f>
        <v>44</v>
      </c>
      <c r="R249" s="8" t="s">
        <v>3624</v>
      </c>
      <c r="S249" s="40">
        <v>79</v>
      </c>
      <c r="T249" s="42">
        <f>COUNT(G249:L249)</f>
        <v>6</v>
      </c>
    </row>
    <row r="250" spans="1:20" x14ac:dyDescent="0.2">
      <c r="A250" s="40">
        <v>244</v>
      </c>
      <c r="B250" s="43" t="s">
        <v>134</v>
      </c>
      <c r="C250" s="43" t="s">
        <v>580</v>
      </c>
      <c r="D250" s="43" t="s">
        <v>581</v>
      </c>
      <c r="E250" s="40">
        <v>1966</v>
      </c>
      <c r="F250" s="40">
        <v>2019</v>
      </c>
      <c r="G250" s="44">
        <v>3.4803240740740739E-2</v>
      </c>
      <c r="H250" s="44">
        <v>2.7210648148148147E-2</v>
      </c>
      <c r="I250" s="44">
        <v>3.9004629629629632E-2</v>
      </c>
      <c r="J250" s="44">
        <v>3.1180555555555555E-2</v>
      </c>
      <c r="K250" s="44">
        <v>3.5879629629629629E-2</v>
      </c>
      <c r="L250" s="44">
        <v>3.5300925925925923E-2</v>
      </c>
      <c r="M250" s="41">
        <f>SUM(G250:L250)</f>
        <v>0.2033796296296296</v>
      </c>
      <c r="N250" s="45" t="s">
        <v>3603</v>
      </c>
      <c r="O250" s="42">
        <v>244</v>
      </c>
      <c r="P250" s="41">
        <f>SUM(M250/$M$4)</f>
        <v>3.1877684894926267E-3</v>
      </c>
      <c r="Q250" s="40">
        <f>SUM(F250-E250)</f>
        <v>53</v>
      </c>
      <c r="R250" s="6" t="s">
        <v>3622</v>
      </c>
      <c r="S250" s="40">
        <v>43</v>
      </c>
      <c r="T250" s="42">
        <f>COUNT(G250:L250)</f>
        <v>6</v>
      </c>
    </row>
    <row r="251" spans="1:20" x14ac:dyDescent="0.2">
      <c r="A251" s="40">
        <v>245</v>
      </c>
      <c r="B251" s="43" t="s">
        <v>114</v>
      </c>
      <c r="C251" s="43" t="s">
        <v>215</v>
      </c>
      <c r="D251" s="43" t="s">
        <v>218</v>
      </c>
      <c r="E251" s="40">
        <v>1999</v>
      </c>
      <c r="F251" s="40">
        <v>2019</v>
      </c>
      <c r="G251" s="44">
        <v>3.4606481481481481E-2</v>
      </c>
      <c r="H251" s="44">
        <v>2.6898148148148147E-2</v>
      </c>
      <c r="I251" s="44">
        <v>3.9398148148148147E-2</v>
      </c>
      <c r="J251" s="44">
        <v>3.1446759259259258E-2</v>
      </c>
      <c r="K251" s="44">
        <v>3.622685185185185E-2</v>
      </c>
      <c r="L251" s="44">
        <v>3.5046296296296298E-2</v>
      </c>
      <c r="M251" s="41">
        <f>SUM(G251:L251)</f>
        <v>0.2036226851851852</v>
      </c>
      <c r="N251" s="45" t="s">
        <v>3603</v>
      </c>
      <c r="O251" s="42">
        <v>245</v>
      </c>
      <c r="P251" s="41">
        <f>SUM(M251/$M$4)</f>
        <v>3.1915781376988272E-3</v>
      </c>
      <c r="Q251" s="40">
        <f>SUM(F251-E251)</f>
        <v>20</v>
      </c>
      <c r="R251" s="6" t="s">
        <v>0</v>
      </c>
      <c r="S251" s="40">
        <v>47</v>
      </c>
      <c r="T251" s="42">
        <f>COUNT(G251:L251)</f>
        <v>6</v>
      </c>
    </row>
    <row r="252" spans="1:20" x14ac:dyDescent="0.2">
      <c r="A252" s="40">
        <v>246</v>
      </c>
      <c r="B252" s="43" t="s">
        <v>584</v>
      </c>
      <c r="C252" s="43" t="s">
        <v>126</v>
      </c>
      <c r="D252" s="43" t="s">
        <v>244</v>
      </c>
      <c r="E252" s="40">
        <v>1981</v>
      </c>
      <c r="F252" s="40">
        <v>2019</v>
      </c>
      <c r="G252" s="44">
        <v>3.4861111111111114E-2</v>
      </c>
      <c r="H252" s="44">
        <v>2.7083333333333334E-2</v>
      </c>
      <c r="I252" s="44">
        <v>3.8206018518518521E-2</v>
      </c>
      <c r="J252" s="44">
        <v>3.1678240740740743E-2</v>
      </c>
      <c r="K252" s="44">
        <v>3.6134259259259262E-2</v>
      </c>
      <c r="L252" s="44">
        <v>3.5787037037037034E-2</v>
      </c>
      <c r="M252" s="41">
        <f>SUM(G252:L252)</f>
        <v>0.20374999999999999</v>
      </c>
      <c r="N252" s="45" t="s">
        <v>3603</v>
      </c>
      <c r="O252" s="42">
        <v>246</v>
      </c>
      <c r="P252" s="41">
        <f>SUM(M252/$M$4)</f>
        <v>3.1935736677115981E-3</v>
      </c>
      <c r="Q252" s="40">
        <f>SUM(F252-E252)</f>
        <v>38</v>
      </c>
      <c r="R252" s="8" t="s">
        <v>3625</v>
      </c>
      <c r="S252" s="40">
        <v>69</v>
      </c>
      <c r="T252" s="42">
        <f>COUNT(G252:L252)</f>
        <v>6</v>
      </c>
    </row>
    <row r="253" spans="1:20" x14ac:dyDescent="0.2">
      <c r="A253" s="40">
        <v>247</v>
      </c>
      <c r="B253" s="43" t="s">
        <v>590</v>
      </c>
      <c r="C253" s="43" t="s">
        <v>25</v>
      </c>
      <c r="D253" s="43" t="s">
        <v>591</v>
      </c>
      <c r="E253" s="40">
        <v>1978</v>
      </c>
      <c r="F253" s="40">
        <v>2019</v>
      </c>
      <c r="G253" s="44">
        <v>3.4618055555555555E-2</v>
      </c>
      <c r="H253" s="44">
        <v>2.7511574074074074E-2</v>
      </c>
      <c r="I253" s="44">
        <v>3.923611111111111E-2</v>
      </c>
      <c r="J253" s="44">
        <v>3.1736111111111111E-2</v>
      </c>
      <c r="K253" s="44">
        <v>3.5914351851851857E-2</v>
      </c>
      <c r="L253" s="44">
        <v>3.4826388888888886E-2</v>
      </c>
      <c r="M253" s="41">
        <f>SUM(G253:L253)</f>
        <v>0.2038425925925926</v>
      </c>
      <c r="N253" s="45" t="s">
        <v>3603</v>
      </c>
      <c r="O253" s="42">
        <v>247</v>
      </c>
      <c r="P253" s="41">
        <f>SUM(M253/$M$4)</f>
        <v>3.1950249622663416E-3</v>
      </c>
      <c r="Q253" s="40">
        <f>SUM(F253-E253)</f>
        <v>41</v>
      </c>
      <c r="R253" s="8" t="s">
        <v>3624</v>
      </c>
      <c r="S253" s="40">
        <v>80</v>
      </c>
      <c r="T253" s="42">
        <f>COUNT(G253:L253)</f>
        <v>6</v>
      </c>
    </row>
    <row r="254" spans="1:20" x14ac:dyDescent="0.2">
      <c r="A254" s="40">
        <v>248</v>
      </c>
      <c r="B254" s="43" t="s">
        <v>593</v>
      </c>
      <c r="C254" s="43" t="s">
        <v>17</v>
      </c>
      <c r="D254" s="43" t="s">
        <v>594</v>
      </c>
      <c r="E254" s="40">
        <v>1968</v>
      </c>
      <c r="F254" s="40">
        <v>2019</v>
      </c>
      <c r="G254" s="44">
        <v>3.5115740740740746E-2</v>
      </c>
      <c r="H254" s="44">
        <v>2.7569444444444448E-2</v>
      </c>
      <c r="I254" s="44">
        <v>3.8645833333333331E-2</v>
      </c>
      <c r="J254" s="44">
        <v>3.1666666666666669E-2</v>
      </c>
      <c r="K254" s="44">
        <v>3.6296296296296292E-2</v>
      </c>
      <c r="L254" s="44">
        <v>3.4768518518518525E-2</v>
      </c>
      <c r="M254" s="41">
        <f>SUM(G254:L254)</f>
        <v>0.20406250000000004</v>
      </c>
      <c r="N254" s="45" t="s">
        <v>3603</v>
      </c>
      <c r="O254" s="42">
        <v>248</v>
      </c>
      <c r="P254" s="41">
        <f>SUM(M254/$M$4)</f>
        <v>3.1984717868338564E-3</v>
      </c>
      <c r="Q254" s="40">
        <f>SUM(F254-E254)</f>
        <v>51</v>
      </c>
      <c r="R254" s="6" t="s">
        <v>3622</v>
      </c>
      <c r="S254" s="40">
        <v>44</v>
      </c>
      <c r="T254" s="42">
        <f>COUNT(G254:L254)</f>
        <v>6</v>
      </c>
    </row>
    <row r="255" spans="1:20" x14ac:dyDescent="0.2">
      <c r="A255" s="40">
        <v>249</v>
      </c>
      <c r="B255" s="43" t="s">
        <v>595</v>
      </c>
      <c r="C255" s="43" t="s">
        <v>183</v>
      </c>
      <c r="D255" s="43"/>
      <c r="E255" s="40">
        <v>1968</v>
      </c>
      <c r="F255" s="40">
        <v>2019</v>
      </c>
      <c r="G255" s="44">
        <v>3.498842592592593E-2</v>
      </c>
      <c r="H255" s="44">
        <v>2.7314814814814816E-2</v>
      </c>
      <c r="I255" s="44">
        <v>3.9074074074074074E-2</v>
      </c>
      <c r="J255" s="44">
        <v>3.1539351851851853E-2</v>
      </c>
      <c r="K255" s="44">
        <v>3.5868055555555556E-2</v>
      </c>
      <c r="L255" s="44">
        <v>3.5289351851851856E-2</v>
      </c>
      <c r="M255" s="41">
        <f>SUM(G255:L255)</f>
        <v>0.2040740740740741</v>
      </c>
      <c r="N255" s="45" t="s">
        <v>3603</v>
      </c>
      <c r="O255" s="42">
        <v>249</v>
      </c>
      <c r="P255" s="41">
        <f>SUM(M255/$M$4)</f>
        <v>3.198653198653199E-3</v>
      </c>
      <c r="Q255" s="40">
        <f>SUM(F255-E255)</f>
        <v>51</v>
      </c>
      <c r="R255" s="6" t="s">
        <v>3622</v>
      </c>
      <c r="S255" s="40">
        <v>45</v>
      </c>
      <c r="T255" s="42">
        <f>COUNT(G255:L255)</f>
        <v>6</v>
      </c>
    </row>
    <row r="256" spans="1:20" x14ac:dyDescent="0.2">
      <c r="A256" s="40">
        <v>250</v>
      </c>
      <c r="B256" s="43" t="s">
        <v>597</v>
      </c>
      <c r="C256" s="43" t="s">
        <v>596</v>
      </c>
      <c r="D256" s="43" t="s">
        <v>159</v>
      </c>
      <c r="E256" s="40">
        <v>1987</v>
      </c>
      <c r="F256" s="40">
        <v>2019</v>
      </c>
      <c r="G256" s="44">
        <v>3.3865740740740738E-2</v>
      </c>
      <c r="H256" s="44">
        <v>2.6539351851851852E-2</v>
      </c>
      <c r="I256" s="44">
        <v>3.7812500000000006E-2</v>
      </c>
      <c r="J256" s="44">
        <v>3.1597222222222221E-2</v>
      </c>
      <c r="K256" s="44">
        <v>3.8055555555555558E-2</v>
      </c>
      <c r="L256" s="44">
        <v>3.6249999999999998E-2</v>
      </c>
      <c r="M256" s="41">
        <f>SUM(G256:L256)</f>
        <v>0.2041203703703704</v>
      </c>
      <c r="N256" s="45" t="s">
        <v>3603</v>
      </c>
      <c r="O256" s="42">
        <v>250</v>
      </c>
      <c r="P256" s="41">
        <f>SUM(M256/$M$4)</f>
        <v>3.1993788459305701E-3</v>
      </c>
      <c r="Q256" s="40">
        <f>SUM(F256-E256)</f>
        <v>32</v>
      </c>
      <c r="R256" s="8" t="s">
        <v>3625</v>
      </c>
      <c r="S256" s="40">
        <v>70</v>
      </c>
      <c r="T256" s="42">
        <f>COUNT(G256:L256)</f>
        <v>6</v>
      </c>
    </row>
    <row r="257" spans="1:20" x14ac:dyDescent="0.2">
      <c r="A257" s="40">
        <v>251</v>
      </c>
      <c r="B257" s="43" t="s">
        <v>598</v>
      </c>
      <c r="C257" s="43" t="s">
        <v>81</v>
      </c>
      <c r="D257" s="43" t="s">
        <v>599</v>
      </c>
      <c r="E257" s="40">
        <v>1988</v>
      </c>
      <c r="F257" s="40">
        <v>2019</v>
      </c>
      <c r="G257" s="44">
        <v>3.4699074074074077E-2</v>
      </c>
      <c r="H257" s="44">
        <v>2.7303240740740743E-2</v>
      </c>
      <c r="I257" s="44">
        <v>3.8402777777777779E-2</v>
      </c>
      <c r="J257" s="44">
        <v>3.172453703703703E-2</v>
      </c>
      <c r="K257" s="44">
        <v>3.5879629629629629E-2</v>
      </c>
      <c r="L257" s="44">
        <v>3.6157407407407409E-2</v>
      </c>
      <c r="M257" s="41">
        <f>SUM(G257:L257)</f>
        <v>0.20416666666666666</v>
      </c>
      <c r="N257" s="45" t="s">
        <v>3603</v>
      </c>
      <c r="O257" s="42">
        <v>251</v>
      </c>
      <c r="P257" s="41">
        <f>SUM(M257/$M$4)</f>
        <v>3.2001044932079411E-3</v>
      </c>
      <c r="Q257" s="40">
        <f>SUM(F257-E257)</f>
        <v>31</v>
      </c>
      <c r="R257" s="8" t="s">
        <v>3625</v>
      </c>
      <c r="S257" s="40">
        <v>71</v>
      </c>
      <c r="T257" s="42">
        <f>COUNT(G257:L257)</f>
        <v>6</v>
      </c>
    </row>
    <row r="258" spans="1:20" x14ac:dyDescent="0.2">
      <c r="A258" s="40">
        <v>252</v>
      </c>
      <c r="B258" s="43" t="s">
        <v>600</v>
      </c>
      <c r="C258" s="43" t="s">
        <v>30</v>
      </c>
      <c r="D258" s="43" t="s">
        <v>601</v>
      </c>
      <c r="E258" s="40">
        <v>1973</v>
      </c>
      <c r="F258" s="40">
        <v>2019</v>
      </c>
      <c r="G258" s="44">
        <v>3.5798611111111107E-2</v>
      </c>
      <c r="H258" s="44">
        <v>2.75E-2</v>
      </c>
      <c r="I258" s="44">
        <v>3.8807870370370375E-2</v>
      </c>
      <c r="J258" s="44">
        <v>3.142361111111111E-2</v>
      </c>
      <c r="K258" s="44">
        <v>3.5821759259259262E-2</v>
      </c>
      <c r="L258" s="44">
        <v>3.4814814814814812E-2</v>
      </c>
      <c r="M258" s="41">
        <f>SUM(G258:L258)</f>
        <v>0.20416666666666666</v>
      </c>
      <c r="N258" s="45" t="s">
        <v>3603</v>
      </c>
      <c r="O258" s="42">
        <v>252</v>
      </c>
      <c r="P258" s="41">
        <f>SUM(M258/$M$4)</f>
        <v>3.2001044932079411E-3</v>
      </c>
      <c r="Q258" s="40">
        <f>SUM(F258-E258)</f>
        <v>46</v>
      </c>
      <c r="R258" s="8" t="s">
        <v>3624</v>
      </c>
      <c r="S258" s="40">
        <v>81</v>
      </c>
      <c r="T258" s="42">
        <f>COUNT(G258:L258)</f>
        <v>6</v>
      </c>
    </row>
    <row r="259" spans="1:20" x14ac:dyDescent="0.2">
      <c r="A259" s="40">
        <v>253</v>
      </c>
      <c r="B259" s="43" t="s">
        <v>338</v>
      </c>
      <c r="C259" s="43" t="s">
        <v>54</v>
      </c>
      <c r="D259" s="43" t="s">
        <v>483</v>
      </c>
      <c r="E259" s="40">
        <v>1970</v>
      </c>
      <c r="F259" s="40">
        <v>2019</v>
      </c>
      <c r="G259" s="44">
        <v>3.6134259259259262E-2</v>
      </c>
      <c r="H259" s="44">
        <v>2.8148148148148148E-2</v>
      </c>
      <c r="I259" s="44">
        <v>3.8981481481481485E-2</v>
      </c>
      <c r="J259" s="44">
        <v>3.1585648148148147E-2</v>
      </c>
      <c r="K259" s="44">
        <v>3.5428240740740739E-2</v>
      </c>
      <c r="L259" s="44">
        <v>3.4016203703703708E-2</v>
      </c>
      <c r="M259" s="41">
        <f>SUM(G259:L259)</f>
        <v>0.20429398148148151</v>
      </c>
      <c r="N259" s="45" t="s">
        <v>3603</v>
      </c>
      <c r="O259" s="42">
        <v>253</v>
      </c>
      <c r="P259" s="41">
        <f>SUM(M259/$M$4)</f>
        <v>3.2021000232207129E-3</v>
      </c>
      <c r="Q259" s="40">
        <f>SUM(F259-E259)</f>
        <v>49</v>
      </c>
      <c r="R259" s="8" t="s">
        <v>3624</v>
      </c>
      <c r="S259" s="40">
        <v>82</v>
      </c>
      <c r="T259" s="42">
        <f>COUNT(G259:L259)</f>
        <v>6</v>
      </c>
    </row>
    <row r="260" spans="1:20" x14ac:dyDescent="0.2">
      <c r="A260" s="40">
        <v>254</v>
      </c>
      <c r="B260" s="43" t="s">
        <v>63</v>
      </c>
      <c r="C260" s="43" t="s">
        <v>602</v>
      </c>
      <c r="D260" s="43" t="s">
        <v>603</v>
      </c>
      <c r="E260" s="43">
        <v>1952</v>
      </c>
      <c r="F260" s="40">
        <v>2019</v>
      </c>
      <c r="G260" s="44">
        <v>3.5069444444444445E-2</v>
      </c>
      <c r="H260" s="44">
        <v>2.736111111111111E-2</v>
      </c>
      <c r="I260" s="44">
        <v>3.9317129629629625E-2</v>
      </c>
      <c r="J260" s="44">
        <v>3.1655092592592596E-2</v>
      </c>
      <c r="K260" s="44">
        <v>3.5821759259259262E-2</v>
      </c>
      <c r="L260" s="44">
        <v>3.5231481481481482E-2</v>
      </c>
      <c r="M260" s="41">
        <f>SUM(G260:L260)</f>
        <v>0.2044560185185185</v>
      </c>
      <c r="N260" s="45" t="s">
        <v>3603</v>
      </c>
      <c r="O260" s="42">
        <v>254</v>
      </c>
      <c r="P260" s="41">
        <f>SUM(M260/$M$4)</f>
        <v>3.2046397886915123E-3</v>
      </c>
      <c r="Q260" s="40">
        <f>SUM(F260-E260)</f>
        <v>67</v>
      </c>
      <c r="R260" s="6" t="s">
        <v>3621</v>
      </c>
      <c r="S260" s="40">
        <v>9</v>
      </c>
      <c r="T260" s="42">
        <f>COUNT(G260:L260)</f>
        <v>6</v>
      </c>
    </row>
    <row r="261" spans="1:20" x14ac:dyDescent="0.2">
      <c r="A261" s="40">
        <v>255</v>
      </c>
      <c r="B261" s="43" t="s">
        <v>517</v>
      </c>
      <c r="C261" s="43" t="s">
        <v>607</v>
      </c>
      <c r="D261" s="43"/>
      <c r="E261" s="40">
        <v>1983</v>
      </c>
      <c r="F261" s="40">
        <v>2019</v>
      </c>
      <c r="G261" s="44">
        <v>3.6006944444444446E-2</v>
      </c>
      <c r="H261" s="44">
        <v>2.7476851851851853E-2</v>
      </c>
      <c r="I261" s="44">
        <v>3.8877314814814816E-2</v>
      </c>
      <c r="J261" s="44">
        <v>3.1504629629629625E-2</v>
      </c>
      <c r="K261" s="44">
        <v>3.5636574074074077E-2</v>
      </c>
      <c r="L261" s="44">
        <v>3.498842592592593E-2</v>
      </c>
      <c r="M261" s="41">
        <f>SUM(G261:L261)</f>
        <v>0.20449074074074078</v>
      </c>
      <c r="N261" s="45" t="s">
        <v>3603</v>
      </c>
      <c r="O261" s="42">
        <v>255</v>
      </c>
      <c r="P261" s="41">
        <f>SUM(M261/$M$4)</f>
        <v>3.2051840241495416E-3</v>
      </c>
      <c r="Q261" s="40">
        <f>SUM(F261-E261)</f>
        <v>36</v>
      </c>
      <c r="R261" s="8" t="s">
        <v>3625</v>
      </c>
      <c r="S261" s="40">
        <v>72</v>
      </c>
      <c r="T261" s="42">
        <f>COUNT(G261:L261)</f>
        <v>6</v>
      </c>
    </row>
    <row r="262" spans="1:20" x14ac:dyDescent="0.2">
      <c r="A262" s="40">
        <v>256</v>
      </c>
      <c r="B262" s="43" t="s">
        <v>608</v>
      </c>
      <c r="C262" s="43" t="s">
        <v>183</v>
      </c>
      <c r="D262" s="43" t="s">
        <v>609</v>
      </c>
      <c r="E262" s="43">
        <v>1969</v>
      </c>
      <c r="F262" s="40">
        <v>2019</v>
      </c>
      <c r="G262" s="44">
        <v>3.4548611111111113E-2</v>
      </c>
      <c r="H262" s="44">
        <v>2.7245370370370368E-2</v>
      </c>
      <c r="I262" s="44">
        <v>3.8645833333333331E-2</v>
      </c>
      <c r="J262" s="44">
        <v>3.1932870370370368E-2</v>
      </c>
      <c r="K262" s="44">
        <v>3.6030092592592593E-2</v>
      </c>
      <c r="L262" s="44">
        <v>3.6284722222222225E-2</v>
      </c>
      <c r="M262" s="41">
        <f>SUM(G262:L262)</f>
        <v>0.20468750000000002</v>
      </c>
      <c r="N262" s="45" t="s">
        <v>3603</v>
      </c>
      <c r="O262" s="42">
        <v>256</v>
      </c>
      <c r="P262" s="41">
        <f>SUM(M262/$M$4)</f>
        <v>3.2082680250783702E-3</v>
      </c>
      <c r="Q262" s="40">
        <f>SUM(F262-E262)</f>
        <v>50</v>
      </c>
      <c r="R262" s="6" t="s">
        <v>3622</v>
      </c>
      <c r="S262" s="40">
        <v>46</v>
      </c>
      <c r="T262" s="42">
        <f>COUNT(G262:L262)</f>
        <v>6</v>
      </c>
    </row>
    <row r="263" spans="1:20" x14ac:dyDescent="0.2">
      <c r="A263" s="40">
        <v>257</v>
      </c>
      <c r="B263" s="43" t="s">
        <v>478</v>
      </c>
      <c r="C263" s="43" t="s">
        <v>527</v>
      </c>
      <c r="D263" s="43" t="s">
        <v>581</v>
      </c>
      <c r="E263" s="40">
        <v>1962</v>
      </c>
      <c r="F263" s="40">
        <v>2019</v>
      </c>
      <c r="G263" s="44">
        <v>3.6597222222222225E-2</v>
      </c>
      <c r="H263" s="44">
        <v>2.8506944444444442E-2</v>
      </c>
      <c r="I263" s="44">
        <v>3.9166666666666662E-2</v>
      </c>
      <c r="J263" s="44">
        <v>3.1111111111111107E-2</v>
      </c>
      <c r="K263" s="44">
        <v>3.4849537037037033E-2</v>
      </c>
      <c r="L263" s="44">
        <v>3.4479166666666665E-2</v>
      </c>
      <c r="M263" s="41">
        <f>SUM(G263:L263)</f>
        <v>0.20471064814814816</v>
      </c>
      <c r="N263" s="45" t="s">
        <v>3603</v>
      </c>
      <c r="O263" s="42">
        <v>257</v>
      </c>
      <c r="P263" s="41">
        <f>SUM(M263/$M$4)</f>
        <v>3.2086308487170555E-3</v>
      </c>
      <c r="Q263" s="40">
        <f>SUM(F263-E263)</f>
        <v>57</v>
      </c>
      <c r="R263" s="6" t="s">
        <v>3622</v>
      </c>
      <c r="S263" s="40">
        <v>47</v>
      </c>
      <c r="T263" s="42">
        <f>COUNT(G263:L263)</f>
        <v>6</v>
      </c>
    </row>
    <row r="264" spans="1:20" x14ac:dyDescent="0.2">
      <c r="A264" s="40">
        <v>258</v>
      </c>
      <c r="B264" s="43" t="s">
        <v>610</v>
      </c>
      <c r="C264" s="43" t="s">
        <v>8</v>
      </c>
      <c r="D264" s="43" t="s">
        <v>611</v>
      </c>
      <c r="E264" s="40">
        <v>1968</v>
      </c>
      <c r="F264" s="40">
        <v>2019</v>
      </c>
      <c r="G264" s="44">
        <v>3.5381944444444445E-2</v>
      </c>
      <c r="H264" s="44">
        <v>2.7453703703703702E-2</v>
      </c>
      <c r="I264" s="44">
        <v>3.8819444444444441E-2</v>
      </c>
      <c r="J264" s="44">
        <v>3.138888888888889E-2</v>
      </c>
      <c r="K264" s="44">
        <v>3.6145833333333328E-2</v>
      </c>
      <c r="L264" s="44">
        <v>3.5543981481481475E-2</v>
      </c>
      <c r="M264" s="41">
        <f>SUM(G264:L264)</f>
        <v>0.20473379629629626</v>
      </c>
      <c r="N264" s="45" t="s">
        <v>3603</v>
      </c>
      <c r="O264" s="42">
        <v>258</v>
      </c>
      <c r="P264" s="41">
        <f>SUM(M264/$M$4)</f>
        <v>3.2089936723557404E-3</v>
      </c>
      <c r="Q264" s="40">
        <f>SUM(F264-E264)</f>
        <v>51</v>
      </c>
      <c r="R264" s="6" t="s">
        <v>3622</v>
      </c>
      <c r="S264" s="40">
        <v>48</v>
      </c>
      <c r="T264" s="42">
        <f>COUNT(G264:L264)</f>
        <v>6</v>
      </c>
    </row>
    <row r="265" spans="1:20" x14ac:dyDescent="0.2">
      <c r="A265" s="40">
        <v>259</v>
      </c>
      <c r="B265" s="43" t="s">
        <v>499</v>
      </c>
      <c r="C265" s="43" t="s">
        <v>494</v>
      </c>
      <c r="D265" s="43" t="s">
        <v>487</v>
      </c>
      <c r="E265" s="43">
        <v>1956</v>
      </c>
      <c r="F265" s="40">
        <v>2019</v>
      </c>
      <c r="G265" s="44">
        <v>3.4745370370370371E-2</v>
      </c>
      <c r="H265" s="44">
        <v>2.75E-2</v>
      </c>
      <c r="I265" s="44">
        <v>3.8854166666666669E-2</v>
      </c>
      <c r="J265" s="44">
        <v>3.1493055555555559E-2</v>
      </c>
      <c r="K265" s="44">
        <v>3.6319444444444439E-2</v>
      </c>
      <c r="L265" s="44">
        <v>3.5821759259259262E-2</v>
      </c>
      <c r="M265" s="41">
        <f>SUM(G265:L265)</f>
        <v>0.20473379629629629</v>
      </c>
      <c r="N265" s="45" t="s">
        <v>3603</v>
      </c>
      <c r="O265" s="42">
        <v>259</v>
      </c>
      <c r="P265" s="41">
        <f>SUM(M265/$M$4)</f>
        <v>3.2089936723557408E-3</v>
      </c>
      <c r="Q265" s="40">
        <f>SUM(F265-E265)</f>
        <v>63</v>
      </c>
      <c r="R265" s="6" t="s">
        <v>3621</v>
      </c>
      <c r="S265" s="40">
        <v>10</v>
      </c>
      <c r="T265" s="42">
        <f>COUNT(G265:L265)</f>
        <v>6</v>
      </c>
    </row>
    <row r="266" spans="1:20" x14ac:dyDescent="0.2">
      <c r="A266" s="40">
        <v>260</v>
      </c>
      <c r="B266" s="43" t="s">
        <v>616</v>
      </c>
      <c r="C266" s="43" t="s">
        <v>615</v>
      </c>
      <c r="D266" s="43" t="s">
        <v>483</v>
      </c>
      <c r="E266" s="40">
        <v>1968</v>
      </c>
      <c r="F266" s="40">
        <v>2019</v>
      </c>
      <c r="G266" s="44">
        <v>3.560185185185185E-2</v>
      </c>
      <c r="H266" s="44">
        <v>2.7291666666666662E-2</v>
      </c>
      <c r="I266" s="44">
        <v>3.9120370370370368E-2</v>
      </c>
      <c r="J266" s="44">
        <v>3.1620370370370368E-2</v>
      </c>
      <c r="K266" s="44">
        <v>3.605324074074074E-2</v>
      </c>
      <c r="L266" s="44">
        <v>3.5127314814814813E-2</v>
      </c>
      <c r="M266" s="41">
        <f>SUM(G266:L266)</f>
        <v>0.20481481481481481</v>
      </c>
      <c r="N266" s="45" t="s">
        <v>3603</v>
      </c>
      <c r="O266" s="42">
        <v>260</v>
      </c>
      <c r="P266" s="41">
        <f>SUM(M266/$M$4)</f>
        <v>3.2102635550911411E-3</v>
      </c>
      <c r="Q266" s="40">
        <f>SUM(F266-E266)</f>
        <v>51</v>
      </c>
      <c r="R266" s="6" t="s">
        <v>3622</v>
      </c>
      <c r="S266" s="40">
        <v>49</v>
      </c>
      <c r="T266" s="42">
        <f>COUNT(G266:L266)</f>
        <v>6</v>
      </c>
    </row>
    <row r="267" spans="1:20" x14ac:dyDescent="0.2">
      <c r="A267" s="40">
        <v>261</v>
      </c>
      <c r="B267" s="43" t="s">
        <v>600</v>
      </c>
      <c r="C267" s="43" t="s">
        <v>441</v>
      </c>
      <c r="D267" s="43" t="s">
        <v>617</v>
      </c>
      <c r="E267" s="40">
        <v>1966</v>
      </c>
      <c r="F267" s="40">
        <v>2019</v>
      </c>
      <c r="G267" s="44">
        <v>3.4456018518518518E-2</v>
      </c>
      <c r="H267" s="44">
        <v>2.7777777777777776E-2</v>
      </c>
      <c r="I267" s="44">
        <v>3.90625E-2</v>
      </c>
      <c r="J267" s="44">
        <v>3.142361111111111E-2</v>
      </c>
      <c r="K267" s="44">
        <v>3.6388888888888887E-2</v>
      </c>
      <c r="L267" s="44">
        <v>3.5821759259259262E-2</v>
      </c>
      <c r="M267" s="41">
        <f>SUM(G267:L267)</f>
        <v>0.20493055555555556</v>
      </c>
      <c r="N267" s="45" t="s">
        <v>3603</v>
      </c>
      <c r="O267" s="42">
        <v>261</v>
      </c>
      <c r="P267" s="41">
        <f>SUM(M267/$M$4)</f>
        <v>3.2120776732845698E-3</v>
      </c>
      <c r="Q267" s="40">
        <f>SUM(F267-E267)</f>
        <v>53</v>
      </c>
      <c r="R267" s="6" t="s">
        <v>3622</v>
      </c>
      <c r="S267" s="40">
        <v>50</v>
      </c>
      <c r="T267" s="42">
        <f>COUNT(G267:L267)</f>
        <v>6</v>
      </c>
    </row>
    <row r="268" spans="1:20" x14ac:dyDescent="0.2">
      <c r="A268" s="40">
        <v>262</v>
      </c>
      <c r="B268" s="43" t="s">
        <v>288</v>
      </c>
      <c r="C268" s="43" t="s">
        <v>36</v>
      </c>
      <c r="D268" s="43" t="s">
        <v>176</v>
      </c>
      <c r="E268" s="40">
        <v>1986</v>
      </c>
      <c r="F268" s="40">
        <v>2019</v>
      </c>
      <c r="G268" s="44">
        <v>3.4849537037037033E-2</v>
      </c>
      <c r="H268" s="44">
        <v>2.7847222222222221E-2</v>
      </c>
      <c r="I268" s="44">
        <v>3.9039351851851853E-2</v>
      </c>
      <c r="J268" s="44">
        <v>3.1643518518518522E-2</v>
      </c>
      <c r="K268" s="44">
        <v>3.6527777777777777E-2</v>
      </c>
      <c r="L268" s="44">
        <v>3.5046296296296298E-2</v>
      </c>
      <c r="M268" s="41">
        <f>SUM(G268:L268)</f>
        <v>0.20495370370370369</v>
      </c>
      <c r="N268" s="45" t="s">
        <v>3603</v>
      </c>
      <c r="O268" s="42">
        <v>262</v>
      </c>
      <c r="P268" s="41">
        <f>SUM(M268/$M$4)</f>
        <v>3.2124404969232551E-3</v>
      </c>
      <c r="Q268" s="40">
        <f>SUM(F268-E268)</f>
        <v>33</v>
      </c>
      <c r="R268" s="8" t="s">
        <v>3625</v>
      </c>
      <c r="S268" s="40">
        <v>73</v>
      </c>
      <c r="T268" s="42">
        <f>COUNT(G268:L268)</f>
        <v>6</v>
      </c>
    </row>
    <row r="269" spans="1:20" x14ac:dyDescent="0.2">
      <c r="A269" s="40">
        <v>263</v>
      </c>
      <c r="B269" s="43" t="s">
        <v>618</v>
      </c>
      <c r="C269" s="43" t="s">
        <v>96</v>
      </c>
      <c r="D269" s="43"/>
      <c r="E269" s="40">
        <v>1987</v>
      </c>
      <c r="F269" s="40">
        <v>2019</v>
      </c>
      <c r="G269" s="44">
        <v>3.3993055555555561E-2</v>
      </c>
      <c r="H269" s="44">
        <v>2.7106481481481481E-2</v>
      </c>
      <c r="I269" s="44">
        <v>3.8252314814814815E-2</v>
      </c>
      <c r="J269" s="44">
        <v>3.2627314814814817E-2</v>
      </c>
      <c r="K269" s="44">
        <v>3.5659722222222225E-2</v>
      </c>
      <c r="L269" s="44">
        <v>3.740740740740741E-2</v>
      </c>
      <c r="M269" s="41">
        <f>SUM(G269:L269)</f>
        <v>0.20504629629629631</v>
      </c>
      <c r="N269" s="45" t="s">
        <v>3603</v>
      </c>
      <c r="O269" s="42">
        <v>263</v>
      </c>
      <c r="P269" s="41">
        <f>SUM(M269/$M$4)</f>
        <v>3.2138917914779986E-3</v>
      </c>
      <c r="Q269" s="40">
        <f>SUM(F269-E269)</f>
        <v>32</v>
      </c>
      <c r="R269" s="8" t="s">
        <v>3625</v>
      </c>
      <c r="S269" s="40">
        <v>74</v>
      </c>
      <c r="T269" s="42">
        <f>COUNT(G269:L269)</f>
        <v>6</v>
      </c>
    </row>
    <row r="270" spans="1:20" x14ac:dyDescent="0.2">
      <c r="A270" s="40">
        <v>264</v>
      </c>
      <c r="B270" s="43" t="s">
        <v>155</v>
      </c>
      <c r="C270" s="43" t="s">
        <v>239</v>
      </c>
      <c r="D270" s="43" t="s">
        <v>619</v>
      </c>
      <c r="E270" s="40">
        <v>1968</v>
      </c>
      <c r="F270" s="40">
        <v>2019</v>
      </c>
      <c r="G270" s="44">
        <v>3.5173611111111107E-2</v>
      </c>
      <c r="H270" s="44">
        <v>2.7939814814814817E-2</v>
      </c>
      <c r="I270" s="44">
        <v>3.8981481481481485E-2</v>
      </c>
      <c r="J270" s="44">
        <v>3.1770833333333331E-2</v>
      </c>
      <c r="K270" s="44">
        <v>3.6238425925925924E-2</v>
      </c>
      <c r="L270" s="44">
        <v>3.4999999999999996E-2</v>
      </c>
      <c r="M270" s="41">
        <f>SUM(G270:L270)</f>
        <v>0.20510416666666667</v>
      </c>
      <c r="N270" s="45" t="s">
        <v>3603</v>
      </c>
      <c r="O270" s="42">
        <v>264</v>
      </c>
      <c r="P270" s="41">
        <f>SUM(M270/$M$4)</f>
        <v>3.2147988505747127E-3</v>
      </c>
      <c r="Q270" s="40">
        <f>SUM(F270-E270)</f>
        <v>51</v>
      </c>
      <c r="R270" s="6" t="s">
        <v>3622</v>
      </c>
      <c r="S270" s="40">
        <v>51</v>
      </c>
      <c r="T270" s="42">
        <f>COUNT(G270:L270)</f>
        <v>6</v>
      </c>
    </row>
    <row r="271" spans="1:20" x14ac:dyDescent="0.2">
      <c r="A271" s="40">
        <v>265</v>
      </c>
      <c r="B271" s="43" t="s">
        <v>620</v>
      </c>
      <c r="C271" s="43" t="s">
        <v>62</v>
      </c>
      <c r="D271" s="43" t="s">
        <v>3651</v>
      </c>
      <c r="E271" s="40">
        <v>1976</v>
      </c>
      <c r="F271" s="40">
        <v>2019</v>
      </c>
      <c r="G271" s="44">
        <v>3.4918981481481481E-2</v>
      </c>
      <c r="H271" s="44">
        <v>2.7268518518518515E-2</v>
      </c>
      <c r="I271" s="44">
        <v>3.90625E-2</v>
      </c>
      <c r="J271" s="44">
        <v>3.2337962962962964E-2</v>
      </c>
      <c r="K271" s="44">
        <v>3.5995370370370372E-2</v>
      </c>
      <c r="L271" s="44">
        <v>3.5532407407407408E-2</v>
      </c>
      <c r="M271" s="41">
        <f>SUM(G271:L271)</f>
        <v>0.20511574074074074</v>
      </c>
      <c r="N271" s="45" t="s">
        <v>3603</v>
      </c>
      <c r="O271" s="42">
        <v>265</v>
      </c>
      <c r="P271" s="41">
        <f>SUM(M271/$M$4)</f>
        <v>3.2149802623940554E-3</v>
      </c>
      <c r="Q271" s="40">
        <f>SUM(F271-E271)</f>
        <v>43</v>
      </c>
      <c r="R271" s="8" t="s">
        <v>3624</v>
      </c>
      <c r="S271" s="40">
        <v>83</v>
      </c>
      <c r="T271" s="42">
        <f>COUNT(G271:L271)</f>
        <v>6</v>
      </c>
    </row>
    <row r="272" spans="1:20" x14ac:dyDescent="0.2">
      <c r="A272" s="40">
        <v>266</v>
      </c>
      <c r="B272" s="43" t="s">
        <v>520</v>
      </c>
      <c r="C272" s="43" t="s">
        <v>1</v>
      </c>
      <c r="D272" s="43" t="s">
        <v>644</v>
      </c>
      <c r="E272" s="43">
        <v>1961</v>
      </c>
      <c r="F272" s="40">
        <v>2019</v>
      </c>
      <c r="G272" s="44">
        <v>3.3541666666666664E-2</v>
      </c>
      <c r="H272" s="44">
        <v>2.7141203703703706E-2</v>
      </c>
      <c r="I272" s="44">
        <v>3.6828703703703704E-2</v>
      </c>
      <c r="J272" s="44">
        <v>3.1770833333333331E-2</v>
      </c>
      <c r="K272" s="44">
        <v>4.0381944444444443E-2</v>
      </c>
      <c r="L272" s="44">
        <v>3.5462962962962967E-2</v>
      </c>
      <c r="M272" s="41">
        <f>SUM(G272:L272)</f>
        <v>0.20512731481481483</v>
      </c>
      <c r="N272" s="45" t="s">
        <v>3603</v>
      </c>
      <c r="O272" s="42">
        <v>266</v>
      </c>
      <c r="P272" s="41">
        <f>SUM(M272/$M$4)</f>
        <v>3.2151616742133985E-3</v>
      </c>
      <c r="Q272" s="40">
        <f>SUM(F272-E272)</f>
        <v>58</v>
      </c>
      <c r="R272" s="6" t="s">
        <v>3622</v>
      </c>
      <c r="S272" s="40">
        <v>52</v>
      </c>
      <c r="T272" s="42">
        <f>COUNT(G272:L272)</f>
        <v>6</v>
      </c>
    </row>
    <row r="273" spans="1:20" x14ac:dyDescent="0.2">
      <c r="A273" s="40">
        <v>267</v>
      </c>
      <c r="B273" s="43" t="s">
        <v>622</v>
      </c>
      <c r="C273" s="43" t="s">
        <v>96</v>
      </c>
      <c r="D273" s="43" t="s">
        <v>125</v>
      </c>
      <c r="E273" s="40">
        <v>1973</v>
      </c>
      <c r="F273" s="40">
        <v>2019</v>
      </c>
      <c r="G273" s="44">
        <v>3.5729166666666666E-2</v>
      </c>
      <c r="H273" s="44">
        <v>2.7592592592592596E-2</v>
      </c>
      <c r="I273" s="44">
        <v>3.9340277777777773E-2</v>
      </c>
      <c r="J273" s="44">
        <v>3.1620370370370368E-2</v>
      </c>
      <c r="K273" s="44">
        <v>3.5590277777777776E-2</v>
      </c>
      <c r="L273" s="44">
        <v>3.5300925925925923E-2</v>
      </c>
      <c r="M273" s="41">
        <f>SUM(G273:L273)</f>
        <v>0.2051736111111111</v>
      </c>
      <c r="N273" s="45" t="s">
        <v>3603</v>
      </c>
      <c r="O273" s="42">
        <v>267</v>
      </c>
      <c r="P273" s="41">
        <f>SUM(M273/$M$4)</f>
        <v>3.2158873214907695E-3</v>
      </c>
      <c r="Q273" s="40">
        <f>SUM(F273-E273)</f>
        <v>46</v>
      </c>
      <c r="R273" s="8" t="s">
        <v>3624</v>
      </c>
      <c r="S273" s="40">
        <v>84</v>
      </c>
      <c r="T273" s="42">
        <f>COUNT(G273:L273)</f>
        <v>6</v>
      </c>
    </row>
    <row r="274" spans="1:20" x14ac:dyDescent="0.2">
      <c r="A274" s="40">
        <v>268</v>
      </c>
      <c r="B274" s="43" t="s">
        <v>621</v>
      </c>
      <c r="C274" s="43" t="s">
        <v>17</v>
      </c>
      <c r="D274" s="43"/>
      <c r="E274" s="40">
        <v>1971</v>
      </c>
      <c r="F274" s="40">
        <v>2019</v>
      </c>
      <c r="G274" s="44">
        <v>3.4548611111111113E-2</v>
      </c>
      <c r="H274" s="44">
        <v>2.7384259259259257E-2</v>
      </c>
      <c r="I274" s="44">
        <v>3.8819444444444441E-2</v>
      </c>
      <c r="J274" s="44">
        <v>3.1875000000000001E-2</v>
      </c>
      <c r="K274" s="44">
        <v>3.664351851851852E-2</v>
      </c>
      <c r="L274" s="44">
        <v>3.5902777777777777E-2</v>
      </c>
      <c r="M274" s="41">
        <f>SUM(G274:L274)</f>
        <v>0.20517361111111113</v>
      </c>
      <c r="N274" s="45" t="s">
        <v>3603</v>
      </c>
      <c r="O274" s="42">
        <v>268</v>
      </c>
      <c r="P274" s="41">
        <f>SUM(M274/$M$4)</f>
        <v>3.2158873214907699E-3</v>
      </c>
      <c r="Q274" s="40">
        <f>SUM(F274-E274)</f>
        <v>48</v>
      </c>
      <c r="R274" s="8" t="s">
        <v>3624</v>
      </c>
      <c r="S274" s="40">
        <v>85</v>
      </c>
      <c r="T274" s="42">
        <f>COUNT(G274:L274)</f>
        <v>6</v>
      </c>
    </row>
    <row r="275" spans="1:20" x14ac:dyDescent="0.2">
      <c r="A275" s="40">
        <v>269</v>
      </c>
      <c r="B275" s="43" t="s">
        <v>622</v>
      </c>
      <c r="C275" s="43" t="s">
        <v>172</v>
      </c>
      <c r="D275" s="43" t="s">
        <v>623</v>
      </c>
      <c r="E275" s="40">
        <v>1995</v>
      </c>
      <c r="F275" s="40">
        <v>2019</v>
      </c>
      <c r="G275" s="44">
        <v>3.4803240740740739E-2</v>
      </c>
      <c r="H275" s="44">
        <v>2.7534722222222221E-2</v>
      </c>
      <c r="I275" s="44">
        <v>3.965277777777778E-2</v>
      </c>
      <c r="J275" s="44">
        <v>3.138888888888889E-2</v>
      </c>
      <c r="K275" s="44">
        <v>3.6145833333333328E-2</v>
      </c>
      <c r="L275" s="44">
        <v>3.5671296296296298E-2</v>
      </c>
      <c r="M275" s="41">
        <f>SUM(G275:L275)</f>
        <v>0.20519675925925923</v>
      </c>
      <c r="N275" s="45" t="s">
        <v>3603</v>
      </c>
      <c r="O275" s="42">
        <v>269</v>
      </c>
      <c r="P275" s="41">
        <f>SUM(M275/$M$4)</f>
        <v>3.2162501451294548E-3</v>
      </c>
      <c r="Q275" s="40">
        <f>SUM(F275-E275)</f>
        <v>24</v>
      </c>
      <c r="R275" s="6" t="s">
        <v>0</v>
      </c>
      <c r="S275" s="40">
        <v>48</v>
      </c>
      <c r="T275" s="42">
        <f>COUNT(G275:L275)</f>
        <v>6</v>
      </c>
    </row>
    <row r="276" spans="1:20" x14ac:dyDescent="0.2">
      <c r="A276" s="40">
        <v>270</v>
      </c>
      <c r="B276" s="43" t="s">
        <v>597</v>
      </c>
      <c r="C276" s="43" t="s">
        <v>119</v>
      </c>
      <c r="D276" s="43" t="s">
        <v>4045</v>
      </c>
      <c r="E276" s="43">
        <v>1961</v>
      </c>
      <c r="F276" s="40">
        <v>2019</v>
      </c>
      <c r="G276" s="44">
        <v>3.4398148148148143E-2</v>
      </c>
      <c r="H276" s="44">
        <v>2.7453703703703702E-2</v>
      </c>
      <c r="I276" s="44">
        <v>3.8900462962962963E-2</v>
      </c>
      <c r="J276" s="44">
        <v>3.1770833333333331E-2</v>
      </c>
      <c r="K276" s="44">
        <v>3.664351851851852E-2</v>
      </c>
      <c r="L276" s="44">
        <v>3.6168981481481483E-2</v>
      </c>
      <c r="M276" s="41">
        <f>SUM(G276:L276)</f>
        <v>0.20533564814814814</v>
      </c>
      <c r="N276" s="45" t="s">
        <v>3603</v>
      </c>
      <c r="O276" s="42">
        <v>270</v>
      </c>
      <c r="P276" s="41">
        <f>SUM(M276/$M$4)</f>
        <v>3.2184270869615693E-3</v>
      </c>
      <c r="Q276" s="40">
        <f>SUM(F276-E276)</f>
        <v>58</v>
      </c>
      <c r="R276" s="6" t="s">
        <v>3622</v>
      </c>
      <c r="S276" s="40">
        <v>53</v>
      </c>
      <c r="T276" s="42">
        <f>COUNT(G276:L276)</f>
        <v>6</v>
      </c>
    </row>
    <row r="277" spans="1:20" x14ac:dyDescent="0.2">
      <c r="A277" s="40">
        <v>271</v>
      </c>
      <c r="B277" s="43" t="s">
        <v>628</v>
      </c>
      <c r="C277" s="43" t="s">
        <v>627</v>
      </c>
      <c r="D277" s="43" t="s">
        <v>617</v>
      </c>
      <c r="E277" s="40">
        <v>1962</v>
      </c>
      <c r="F277" s="40">
        <v>2019</v>
      </c>
      <c r="G277" s="44">
        <v>3.5266203703703702E-2</v>
      </c>
      <c r="H277" s="44">
        <v>2.8194444444444442E-2</v>
      </c>
      <c r="I277" s="44">
        <v>3.920138888888889E-2</v>
      </c>
      <c r="J277" s="44">
        <v>3.2141203703703707E-2</v>
      </c>
      <c r="K277" s="44">
        <v>3.5659722222222225E-2</v>
      </c>
      <c r="L277" s="44">
        <v>3.4872685185185187E-2</v>
      </c>
      <c r="M277" s="41">
        <f>SUM(G277:L277)</f>
        <v>0.20533564814814814</v>
      </c>
      <c r="N277" s="45" t="s">
        <v>3603</v>
      </c>
      <c r="O277" s="42">
        <v>271</v>
      </c>
      <c r="P277" s="41">
        <f>SUM(M277/$M$4)</f>
        <v>3.2184270869615693E-3</v>
      </c>
      <c r="Q277" s="40">
        <f>SUM(F277-E277)</f>
        <v>57</v>
      </c>
      <c r="R277" s="6" t="s">
        <v>3622</v>
      </c>
      <c r="S277" s="40">
        <v>54</v>
      </c>
      <c r="T277" s="42">
        <f>COUNT(G277:L277)</f>
        <v>6</v>
      </c>
    </row>
    <row r="278" spans="1:20" x14ac:dyDescent="0.2">
      <c r="A278" s="40">
        <v>272</v>
      </c>
      <c r="B278" s="43" t="s">
        <v>301</v>
      </c>
      <c r="C278" s="43" t="s">
        <v>54</v>
      </c>
      <c r="D278" s="43" t="s">
        <v>197</v>
      </c>
      <c r="E278" s="40">
        <v>1984</v>
      </c>
      <c r="F278" s="40">
        <v>2019</v>
      </c>
      <c r="G278" s="44">
        <v>3.4837962962962959E-2</v>
      </c>
      <c r="H278" s="44">
        <v>2.7384259259259257E-2</v>
      </c>
      <c r="I278" s="44">
        <v>3.861111111111111E-2</v>
      </c>
      <c r="J278" s="44">
        <v>3.1539351851851853E-2</v>
      </c>
      <c r="K278" s="44">
        <v>3.636574074074074E-2</v>
      </c>
      <c r="L278" s="44">
        <v>3.6631944444444446E-2</v>
      </c>
      <c r="M278" s="41">
        <f>SUM(G278:L278)</f>
        <v>0.20537037037037037</v>
      </c>
      <c r="N278" s="45" t="s">
        <v>3603</v>
      </c>
      <c r="O278" s="42">
        <v>272</v>
      </c>
      <c r="P278" s="41">
        <f>SUM(M278/$M$4)</f>
        <v>3.2189713224195981E-3</v>
      </c>
      <c r="Q278" s="40">
        <f>SUM(F278-E278)</f>
        <v>35</v>
      </c>
      <c r="R278" s="8" t="s">
        <v>3625</v>
      </c>
      <c r="S278" s="40">
        <v>75</v>
      </c>
      <c r="T278" s="42">
        <f>COUNT(G278:L278)</f>
        <v>6</v>
      </c>
    </row>
    <row r="279" spans="1:20" x14ac:dyDescent="0.2">
      <c r="A279" s="40">
        <v>273</v>
      </c>
      <c r="B279" s="43" t="s">
        <v>630</v>
      </c>
      <c r="C279" s="43" t="s">
        <v>629</v>
      </c>
      <c r="D279" s="43" t="s">
        <v>473</v>
      </c>
      <c r="E279" s="40">
        <v>1975</v>
      </c>
      <c r="F279" s="40">
        <v>2019</v>
      </c>
      <c r="G279" s="44">
        <v>3.5578703703703703E-2</v>
      </c>
      <c r="H279" s="44">
        <v>2.7546296296296294E-2</v>
      </c>
      <c r="I279" s="44">
        <v>3.8946759259259257E-2</v>
      </c>
      <c r="J279" s="44">
        <v>3.1597222222222221E-2</v>
      </c>
      <c r="K279" s="44">
        <v>3.5949074074074071E-2</v>
      </c>
      <c r="L279" s="44">
        <v>3.5856481481481482E-2</v>
      </c>
      <c r="M279" s="41">
        <f>SUM(G279:L279)</f>
        <v>0.20547453703703705</v>
      </c>
      <c r="N279" s="45" t="s">
        <v>3603</v>
      </c>
      <c r="O279" s="42">
        <v>273</v>
      </c>
      <c r="P279" s="41">
        <f>SUM(M279/$M$4)</f>
        <v>3.2206040287936842E-3</v>
      </c>
      <c r="Q279" s="40">
        <f>SUM(F279-E279)</f>
        <v>44</v>
      </c>
      <c r="R279" s="8" t="s">
        <v>3624</v>
      </c>
      <c r="S279" s="40">
        <v>86</v>
      </c>
      <c r="T279" s="42">
        <f>COUNT(G279:L279)</f>
        <v>6</v>
      </c>
    </row>
    <row r="280" spans="1:20" x14ac:dyDescent="0.2">
      <c r="A280" s="40">
        <v>274</v>
      </c>
      <c r="B280" s="43" t="s">
        <v>631</v>
      </c>
      <c r="C280" s="43" t="s">
        <v>172</v>
      </c>
      <c r="D280" s="43" t="s">
        <v>244</v>
      </c>
      <c r="E280" s="40">
        <v>1992</v>
      </c>
      <c r="F280" s="40">
        <v>2019</v>
      </c>
      <c r="G280" s="44">
        <v>3.6354166666666667E-2</v>
      </c>
      <c r="H280" s="44">
        <v>2.6770833333333331E-2</v>
      </c>
      <c r="I280" s="44">
        <v>3.9629629629629633E-2</v>
      </c>
      <c r="J280" s="44">
        <v>3.1539351851851853E-2</v>
      </c>
      <c r="K280" s="44">
        <v>3.5983796296296298E-2</v>
      </c>
      <c r="L280" s="44">
        <v>3.5208333333333335E-2</v>
      </c>
      <c r="M280" s="41">
        <f>SUM(G280:L280)</f>
        <v>0.20548611111111115</v>
      </c>
      <c r="N280" s="45" t="s">
        <v>3603</v>
      </c>
      <c r="O280" s="42">
        <v>274</v>
      </c>
      <c r="P280" s="41">
        <f>SUM(M280/$M$4)</f>
        <v>3.2207854406130273E-3</v>
      </c>
      <c r="Q280" s="40">
        <f>SUM(F280-E280)</f>
        <v>27</v>
      </c>
      <c r="R280" s="6" t="s">
        <v>0</v>
      </c>
      <c r="S280" s="40">
        <v>49</v>
      </c>
      <c r="T280" s="42">
        <f>COUNT(G280:L280)</f>
        <v>6</v>
      </c>
    </row>
    <row r="281" spans="1:20" x14ac:dyDescent="0.2">
      <c r="A281" s="40">
        <v>275</v>
      </c>
      <c r="B281" s="43" t="s">
        <v>632</v>
      </c>
      <c r="C281" s="43" t="s">
        <v>90</v>
      </c>
      <c r="D281" s="43" t="s">
        <v>633</v>
      </c>
      <c r="E281" s="43">
        <v>1967</v>
      </c>
      <c r="F281" s="40">
        <v>2019</v>
      </c>
      <c r="G281" s="44">
        <v>3.453703703703704E-2</v>
      </c>
      <c r="H281" s="44">
        <v>2.7280092592592592E-2</v>
      </c>
      <c r="I281" s="44">
        <v>3.9166666666666662E-2</v>
      </c>
      <c r="J281" s="44">
        <v>3.1886574074074074E-2</v>
      </c>
      <c r="K281" s="44">
        <v>3.6516203703703703E-2</v>
      </c>
      <c r="L281" s="44">
        <v>3.6145833333333328E-2</v>
      </c>
      <c r="M281" s="41">
        <f>SUM(G281:L281)</f>
        <v>0.20553240740740739</v>
      </c>
      <c r="N281" s="45" t="s">
        <v>3603</v>
      </c>
      <c r="O281" s="42">
        <v>275</v>
      </c>
      <c r="P281" s="41">
        <f>SUM(M281/$M$4)</f>
        <v>3.2215110878903975E-3</v>
      </c>
      <c r="Q281" s="40">
        <f>SUM(F281-E281)</f>
        <v>52</v>
      </c>
      <c r="R281" s="6" t="s">
        <v>3622</v>
      </c>
      <c r="S281" s="40">
        <v>55</v>
      </c>
      <c r="T281" s="42">
        <f>COUNT(G281:L281)</f>
        <v>6</v>
      </c>
    </row>
    <row r="282" spans="1:20" x14ac:dyDescent="0.2">
      <c r="A282" s="40">
        <v>276</v>
      </c>
      <c r="B282" s="43" t="s">
        <v>387</v>
      </c>
      <c r="C282" s="43" t="s">
        <v>30</v>
      </c>
      <c r="D282" s="43" t="s">
        <v>634</v>
      </c>
      <c r="E282" s="40">
        <v>1992</v>
      </c>
      <c r="F282" s="40">
        <v>2019</v>
      </c>
      <c r="G282" s="44">
        <v>3.5520833333333328E-2</v>
      </c>
      <c r="H282" s="44">
        <v>2.7256944444444445E-2</v>
      </c>
      <c r="I282" s="44">
        <v>3.923611111111111E-2</v>
      </c>
      <c r="J282" s="44">
        <v>3.1793981481481479E-2</v>
      </c>
      <c r="K282" s="44">
        <v>3.6493055555555549E-2</v>
      </c>
      <c r="L282" s="44">
        <v>3.5312500000000004E-2</v>
      </c>
      <c r="M282" s="41">
        <f>SUM(G282:L282)</f>
        <v>0.20561342592592588</v>
      </c>
      <c r="N282" s="45" t="s">
        <v>3603</v>
      </c>
      <c r="O282" s="42">
        <v>276</v>
      </c>
      <c r="P282" s="41">
        <f>SUM(M282/$M$4)</f>
        <v>3.2227809706257974E-3</v>
      </c>
      <c r="Q282" s="40">
        <f>SUM(F282-E282)</f>
        <v>27</v>
      </c>
      <c r="R282" s="6" t="s">
        <v>0</v>
      </c>
      <c r="S282" s="40">
        <v>50</v>
      </c>
      <c r="T282" s="42">
        <f>COUNT(G282:L282)</f>
        <v>6</v>
      </c>
    </row>
    <row r="283" spans="1:20" x14ac:dyDescent="0.2">
      <c r="A283" s="40">
        <v>277</v>
      </c>
      <c r="B283" s="43" t="s">
        <v>635</v>
      </c>
      <c r="C283" s="43" t="s">
        <v>281</v>
      </c>
      <c r="D283" s="43"/>
      <c r="E283" s="40">
        <v>1979</v>
      </c>
      <c r="F283" s="40">
        <v>2019</v>
      </c>
      <c r="G283" s="44">
        <v>3.5833333333333335E-2</v>
      </c>
      <c r="H283" s="44">
        <v>2.7685185185185188E-2</v>
      </c>
      <c r="I283" s="44">
        <v>3.9386574074074074E-2</v>
      </c>
      <c r="J283" s="44">
        <v>3.1608796296296295E-2</v>
      </c>
      <c r="K283" s="44">
        <v>3.5972222222222218E-2</v>
      </c>
      <c r="L283" s="44">
        <v>3.5127314814814813E-2</v>
      </c>
      <c r="M283" s="41">
        <f>SUM(G283:L283)</f>
        <v>0.20561342592592594</v>
      </c>
      <c r="N283" s="45" t="s">
        <v>3603</v>
      </c>
      <c r="O283" s="42">
        <v>277</v>
      </c>
      <c r="P283" s="41">
        <f>SUM(M283/$M$4)</f>
        <v>3.2227809706257982E-3</v>
      </c>
      <c r="Q283" s="40">
        <f>SUM(F283-E283)</f>
        <v>40</v>
      </c>
      <c r="R283" s="8" t="s">
        <v>3624</v>
      </c>
      <c r="S283" s="40">
        <v>87</v>
      </c>
      <c r="T283" s="42">
        <f>COUNT(G283:L283)</f>
        <v>6</v>
      </c>
    </row>
    <row r="284" spans="1:20" x14ac:dyDescent="0.2">
      <c r="A284" s="40">
        <v>278</v>
      </c>
      <c r="B284" s="43" t="s">
        <v>637</v>
      </c>
      <c r="C284" s="43" t="s">
        <v>636</v>
      </c>
      <c r="D284" s="43" t="s">
        <v>265</v>
      </c>
      <c r="E284" s="40">
        <v>1974</v>
      </c>
      <c r="F284" s="40">
        <v>2019</v>
      </c>
      <c r="G284" s="44">
        <v>3.4583333333333334E-2</v>
      </c>
      <c r="H284" s="44">
        <v>2.7106481481481481E-2</v>
      </c>
      <c r="I284" s="44">
        <v>3.8773148148148147E-2</v>
      </c>
      <c r="J284" s="44">
        <v>3.2719907407407406E-2</v>
      </c>
      <c r="K284" s="44">
        <v>3.7199074074074072E-2</v>
      </c>
      <c r="L284" s="44">
        <v>3.5312500000000004E-2</v>
      </c>
      <c r="M284" s="41">
        <f>SUM(G284:L284)</f>
        <v>0.20569444444444443</v>
      </c>
      <c r="N284" s="45" t="s">
        <v>3603</v>
      </c>
      <c r="O284" s="42">
        <v>278</v>
      </c>
      <c r="P284" s="41">
        <f>SUM(M284/$M$4)</f>
        <v>3.2240508533611977E-3</v>
      </c>
      <c r="Q284" s="40">
        <f>SUM(F284-E284)</f>
        <v>45</v>
      </c>
      <c r="R284" s="8" t="s">
        <v>3624</v>
      </c>
      <c r="S284" s="40">
        <v>88</v>
      </c>
      <c r="T284" s="42">
        <f>COUNT(G284:L284)</f>
        <v>6</v>
      </c>
    </row>
    <row r="285" spans="1:20" x14ac:dyDescent="0.2">
      <c r="A285" s="40">
        <v>279</v>
      </c>
      <c r="B285" s="43" t="s">
        <v>638</v>
      </c>
      <c r="C285" s="43" t="s">
        <v>90</v>
      </c>
      <c r="D285" s="43" t="s">
        <v>346</v>
      </c>
      <c r="E285" s="43">
        <v>1963</v>
      </c>
      <c r="F285" s="40">
        <v>2019</v>
      </c>
      <c r="G285" s="44">
        <v>3.560185185185185E-2</v>
      </c>
      <c r="H285" s="44">
        <v>2.7465277777777772E-2</v>
      </c>
      <c r="I285" s="44">
        <v>3.9594907407407405E-2</v>
      </c>
      <c r="J285" s="44">
        <v>3.1597222222222221E-2</v>
      </c>
      <c r="K285" s="44">
        <v>3.6180555555555556E-2</v>
      </c>
      <c r="L285" s="44">
        <v>3.5266203703703702E-2</v>
      </c>
      <c r="M285" s="41">
        <f>SUM(G285:L285)</f>
        <v>0.2057060185185185</v>
      </c>
      <c r="N285" s="45" t="s">
        <v>3603</v>
      </c>
      <c r="O285" s="42">
        <v>279</v>
      </c>
      <c r="P285" s="41">
        <f>SUM(M285/$M$4)</f>
        <v>3.2242322651805403E-3</v>
      </c>
      <c r="Q285" s="40">
        <f>SUM(F285-E285)</f>
        <v>56</v>
      </c>
      <c r="R285" s="6" t="s">
        <v>3622</v>
      </c>
      <c r="S285" s="40">
        <v>56</v>
      </c>
      <c r="T285" s="42">
        <f>COUNT(G285:L285)</f>
        <v>6</v>
      </c>
    </row>
    <row r="286" spans="1:20" x14ac:dyDescent="0.2">
      <c r="A286" s="40">
        <v>280</v>
      </c>
      <c r="B286" s="43" t="s">
        <v>640</v>
      </c>
      <c r="C286" s="43" t="s">
        <v>639</v>
      </c>
      <c r="D286" s="43" t="s">
        <v>203</v>
      </c>
      <c r="E286" s="40">
        <v>1987</v>
      </c>
      <c r="F286" s="40">
        <v>2019</v>
      </c>
      <c r="G286" s="44">
        <v>3.4733796296296297E-2</v>
      </c>
      <c r="H286" s="44">
        <v>2.8657407407407406E-2</v>
      </c>
      <c r="I286" s="44">
        <v>3.9016203703703699E-2</v>
      </c>
      <c r="J286" s="44">
        <v>3.1527777777777773E-2</v>
      </c>
      <c r="K286" s="44">
        <v>3.5729166666666666E-2</v>
      </c>
      <c r="L286" s="44">
        <v>3.6261574074074078E-2</v>
      </c>
      <c r="M286" s="41">
        <f>SUM(G286:L286)</f>
        <v>0.2059259259259259</v>
      </c>
      <c r="N286" s="45" t="s">
        <v>3603</v>
      </c>
      <c r="O286" s="42">
        <v>280</v>
      </c>
      <c r="P286" s="41">
        <f>SUM(M286/$M$4)</f>
        <v>3.2276790897480547E-3</v>
      </c>
      <c r="Q286" s="40">
        <f>SUM(F286-E286)</f>
        <v>32</v>
      </c>
      <c r="R286" s="8" t="s">
        <v>3625</v>
      </c>
      <c r="S286" s="40">
        <v>76</v>
      </c>
      <c r="T286" s="42">
        <f>COUNT(G286:L286)</f>
        <v>6</v>
      </c>
    </row>
    <row r="287" spans="1:20" x14ac:dyDescent="0.2">
      <c r="A287" s="40">
        <v>281</v>
      </c>
      <c r="B287" s="43" t="s">
        <v>641</v>
      </c>
      <c r="C287" s="43" t="s">
        <v>96</v>
      </c>
      <c r="D287" s="43" t="s">
        <v>159</v>
      </c>
      <c r="E287" s="40">
        <v>1976</v>
      </c>
      <c r="F287" s="40">
        <v>2019</v>
      </c>
      <c r="G287" s="44">
        <v>3.4270833333333334E-2</v>
      </c>
      <c r="H287" s="44">
        <v>2.7673611111111111E-2</v>
      </c>
      <c r="I287" s="44">
        <v>3.9421296296296295E-2</v>
      </c>
      <c r="J287" s="44">
        <v>3.1064814814814812E-2</v>
      </c>
      <c r="K287" s="44">
        <v>3.6793981481481483E-2</v>
      </c>
      <c r="L287" s="44">
        <v>3.6770833333333336E-2</v>
      </c>
      <c r="M287" s="41">
        <f>SUM(G287:L287)</f>
        <v>0.20599537037037038</v>
      </c>
      <c r="N287" s="45" t="s">
        <v>3603</v>
      </c>
      <c r="O287" s="42">
        <v>281</v>
      </c>
      <c r="P287" s="41">
        <f>SUM(M287/$M$4)</f>
        <v>3.2287675606641124E-3</v>
      </c>
      <c r="Q287" s="40">
        <f>SUM(F287-E287)</f>
        <v>43</v>
      </c>
      <c r="R287" s="8" t="s">
        <v>3624</v>
      </c>
      <c r="S287" s="40">
        <v>89</v>
      </c>
      <c r="T287" s="42">
        <f>COUNT(G287:L287)</f>
        <v>6</v>
      </c>
    </row>
    <row r="288" spans="1:20" x14ac:dyDescent="0.2">
      <c r="A288" s="40">
        <v>282</v>
      </c>
      <c r="B288" s="43" t="s">
        <v>645</v>
      </c>
      <c r="C288" s="43" t="s">
        <v>30</v>
      </c>
      <c r="D288" s="43" t="s">
        <v>646</v>
      </c>
      <c r="E288" s="40">
        <v>1976</v>
      </c>
      <c r="F288" s="40">
        <v>2019</v>
      </c>
      <c r="G288" s="44">
        <v>3.6111111111111115E-2</v>
      </c>
      <c r="H288" s="44">
        <v>2.8009259259259262E-2</v>
      </c>
      <c r="I288" s="44">
        <v>3.9178240740740743E-2</v>
      </c>
      <c r="J288" s="44">
        <v>3.1655092592592596E-2</v>
      </c>
      <c r="K288" s="44">
        <v>3.6493055555555549E-2</v>
      </c>
      <c r="L288" s="44">
        <v>3.4791666666666672E-2</v>
      </c>
      <c r="M288" s="41">
        <f>SUM(G288:L288)</f>
        <v>0.20623842592592595</v>
      </c>
      <c r="N288" s="45" t="s">
        <v>3603</v>
      </c>
      <c r="O288" s="42">
        <v>282</v>
      </c>
      <c r="P288" s="41">
        <f>SUM(M288/$M$4)</f>
        <v>3.2325772088703125E-3</v>
      </c>
      <c r="Q288" s="40">
        <f>SUM(F288-E288)</f>
        <v>43</v>
      </c>
      <c r="R288" s="8" t="s">
        <v>3624</v>
      </c>
      <c r="S288" s="40">
        <v>90</v>
      </c>
      <c r="T288" s="42">
        <f>COUNT(G288:L288)</f>
        <v>6</v>
      </c>
    </row>
    <row r="289" spans="1:20" x14ac:dyDescent="0.2">
      <c r="A289" s="40">
        <v>283</v>
      </c>
      <c r="B289" s="43" t="s">
        <v>647</v>
      </c>
      <c r="C289" s="43" t="s">
        <v>62</v>
      </c>
      <c r="D289" s="43" t="s">
        <v>648</v>
      </c>
      <c r="E289" s="40">
        <v>1970</v>
      </c>
      <c r="F289" s="40">
        <v>2019</v>
      </c>
      <c r="G289" s="44">
        <v>3.5613425925925923E-2</v>
      </c>
      <c r="H289" s="44">
        <v>2.8148148148148148E-2</v>
      </c>
      <c r="I289" s="44">
        <v>3.9097222222222221E-2</v>
      </c>
      <c r="J289" s="44">
        <v>3.1747685185185184E-2</v>
      </c>
      <c r="K289" s="44">
        <v>3.5995370370370372E-2</v>
      </c>
      <c r="L289" s="44">
        <v>3.5648148148148151E-2</v>
      </c>
      <c r="M289" s="41">
        <f>SUM(G289:L289)</f>
        <v>0.20624999999999999</v>
      </c>
      <c r="N289" s="45" t="s">
        <v>3603</v>
      </c>
      <c r="O289" s="42">
        <v>283</v>
      </c>
      <c r="P289" s="41">
        <f>SUM(M289/$M$4)</f>
        <v>3.2327586206896547E-3</v>
      </c>
      <c r="Q289" s="40">
        <f>SUM(F289-E289)</f>
        <v>49</v>
      </c>
      <c r="R289" s="8" t="s">
        <v>3624</v>
      </c>
      <c r="S289" s="40">
        <v>91</v>
      </c>
      <c r="T289" s="42">
        <f>COUNT(G289:L289)</f>
        <v>6</v>
      </c>
    </row>
    <row r="290" spans="1:20" x14ac:dyDescent="0.2">
      <c r="A290" s="40">
        <v>284</v>
      </c>
      <c r="B290" s="43" t="s">
        <v>650</v>
      </c>
      <c r="C290" s="43" t="s">
        <v>649</v>
      </c>
      <c r="D290" s="43" t="s">
        <v>115</v>
      </c>
      <c r="E290" s="40">
        <v>1980</v>
      </c>
      <c r="F290" s="40">
        <v>2019</v>
      </c>
      <c r="G290" s="44">
        <v>3.4699074074074077E-2</v>
      </c>
      <c r="H290" s="44">
        <v>2.7465277777777772E-2</v>
      </c>
      <c r="I290" s="44">
        <v>3.90625E-2</v>
      </c>
      <c r="J290" s="44">
        <v>3.2060185185185185E-2</v>
      </c>
      <c r="K290" s="44">
        <v>3.6608796296296299E-2</v>
      </c>
      <c r="L290" s="44">
        <v>3.6412037037037034E-2</v>
      </c>
      <c r="M290" s="41">
        <f>SUM(G290:L290)</f>
        <v>0.20630787037037035</v>
      </c>
      <c r="N290" s="45" t="s">
        <v>3603</v>
      </c>
      <c r="O290" s="42">
        <v>284</v>
      </c>
      <c r="P290" s="41">
        <f>SUM(M290/$M$4)</f>
        <v>3.2336656797863688E-3</v>
      </c>
      <c r="Q290" s="40">
        <f>SUM(F290-E290)</f>
        <v>39</v>
      </c>
      <c r="R290" s="8" t="s">
        <v>3625</v>
      </c>
      <c r="S290" s="40">
        <v>77</v>
      </c>
      <c r="T290" s="42">
        <f>COUNT(G290:L290)</f>
        <v>6</v>
      </c>
    </row>
    <row r="291" spans="1:20" x14ac:dyDescent="0.2">
      <c r="A291" s="40">
        <v>285</v>
      </c>
      <c r="B291" s="43" t="s">
        <v>184</v>
      </c>
      <c r="C291" s="43" t="s">
        <v>651</v>
      </c>
      <c r="D291" s="43" t="s">
        <v>652</v>
      </c>
      <c r="E291" s="43">
        <v>1982</v>
      </c>
      <c r="F291" s="40">
        <v>2019</v>
      </c>
      <c r="G291" s="44">
        <v>3.5543981481481475E-2</v>
      </c>
      <c r="H291" s="44">
        <v>2.7256944444444445E-2</v>
      </c>
      <c r="I291" s="44">
        <v>3.9143518518518515E-2</v>
      </c>
      <c r="J291" s="44">
        <v>3.2129629629629626E-2</v>
      </c>
      <c r="K291" s="44">
        <v>3.6631944444444446E-2</v>
      </c>
      <c r="L291" s="44">
        <v>3.5763888888888887E-2</v>
      </c>
      <c r="M291" s="41">
        <f>SUM(G291:L291)</f>
        <v>0.20646990740740739</v>
      </c>
      <c r="N291" s="45" t="s">
        <v>3603</v>
      </c>
      <c r="O291" s="42">
        <v>285</v>
      </c>
      <c r="P291" s="41">
        <f>SUM(M291/$M$4)</f>
        <v>3.2362054452571691E-3</v>
      </c>
      <c r="Q291" s="40">
        <f>SUM(F291-E291)</f>
        <v>37</v>
      </c>
      <c r="R291" s="8" t="s">
        <v>3625</v>
      </c>
      <c r="S291" s="40">
        <v>78</v>
      </c>
      <c r="T291" s="42">
        <f>COUNT(G291:L291)</f>
        <v>6</v>
      </c>
    </row>
    <row r="292" spans="1:20" x14ac:dyDescent="0.2">
      <c r="A292" s="40">
        <v>286</v>
      </c>
      <c r="B292" s="43" t="s">
        <v>654</v>
      </c>
      <c r="C292" s="43" t="s">
        <v>653</v>
      </c>
      <c r="D292" s="43" t="s">
        <v>498</v>
      </c>
      <c r="E292" s="43">
        <v>1985</v>
      </c>
      <c r="F292" s="40">
        <v>2019</v>
      </c>
      <c r="G292" s="44">
        <v>3.5393518518518519E-2</v>
      </c>
      <c r="H292" s="44">
        <v>2.8067129629629626E-2</v>
      </c>
      <c r="I292" s="44">
        <v>3.9120370370370368E-2</v>
      </c>
      <c r="J292" s="44">
        <v>3.1979166666666663E-2</v>
      </c>
      <c r="K292" s="44">
        <v>3.6249999999999998E-2</v>
      </c>
      <c r="L292" s="44">
        <v>3.577546296296296E-2</v>
      </c>
      <c r="M292" s="41">
        <f>SUM(G292:L292)</f>
        <v>0.20658564814814814</v>
      </c>
      <c r="N292" s="45" t="s">
        <v>3603</v>
      </c>
      <c r="O292" s="42">
        <v>286</v>
      </c>
      <c r="P292" s="41">
        <f>SUM(M292/$M$4)</f>
        <v>3.2380195634505978E-3</v>
      </c>
      <c r="Q292" s="40">
        <f>SUM(F292-E292)</f>
        <v>34</v>
      </c>
      <c r="R292" s="8" t="s">
        <v>3625</v>
      </c>
      <c r="S292" s="40">
        <v>79</v>
      </c>
      <c r="T292" s="42">
        <f>COUNT(G292:L292)</f>
        <v>6</v>
      </c>
    </row>
    <row r="293" spans="1:20" x14ac:dyDescent="0.2">
      <c r="A293" s="40">
        <v>287</v>
      </c>
      <c r="B293" s="43" t="s">
        <v>655</v>
      </c>
      <c r="C293" s="43" t="s">
        <v>25</v>
      </c>
      <c r="D293" s="43" t="s">
        <v>656</v>
      </c>
      <c r="E293" s="40">
        <v>1975</v>
      </c>
      <c r="F293" s="40">
        <v>2019</v>
      </c>
      <c r="G293" s="44">
        <v>3.4930555555555555E-2</v>
      </c>
      <c r="H293" s="44">
        <v>2.763888888888889E-2</v>
      </c>
      <c r="I293" s="44">
        <v>3.9722222222222221E-2</v>
      </c>
      <c r="J293" s="44">
        <v>3.1828703703703706E-2</v>
      </c>
      <c r="K293" s="44">
        <v>3.6874999999999998E-2</v>
      </c>
      <c r="L293" s="44">
        <v>3.560185185185185E-2</v>
      </c>
      <c r="M293" s="41">
        <f>SUM(G293:L293)</f>
        <v>0.20659722222222224</v>
      </c>
      <c r="N293" s="45" t="s">
        <v>3603</v>
      </c>
      <c r="O293" s="42">
        <v>287</v>
      </c>
      <c r="P293" s="41">
        <f>SUM(M293/$M$4)</f>
        <v>3.2382009752699409E-3</v>
      </c>
      <c r="Q293" s="40">
        <f>SUM(F293-E293)</f>
        <v>44</v>
      </c>
      <c r="R293" s="8" t="s">
        <v>3624</v>
      </c>
      <c r="S293" s="40">
        <v>92</v>
      </c>
      <c r="T293" s="42">
        <f>COUNT(G293:L293)</f>
        <v>6</v>
      </c>
    </row>
    <row r="294" spans="1:20" x14ac:dyDescent="0.2">
      <c r="A294" s="40">
        <v>288</v>
      </c>
      <c r="B294" s="43" t="s">
        <v>658</v>
      </c>
      <c r="C294" s="43" t="s">
        <v>657</v>
      </c>
      <c r="D294" s="43" t="s">
        <v>659</v>
      </c>
      <c r="E294" s="40">
        <v>1970</v>
      </c>
      <c r="F294" s="40">
        <v>2019</v>
      </c>
      <c r="G294" s="44">
        <v>3.5949074074074071E-2</v>
      </c>
      <c r="H294" s="44">
        <v>2.8148148148148148E-2</v>
      </c>
      <c r="I294" s="44">
        <v>3.9942129629629626E-2</v>
      </c>
      <c r="J294" s="44">
        <v>3.1226851851851853E-2</v>
      </c>
      <c r="K294" s="44">
        <v>3.5844907407407409E-2</v>
      </c>
      <c r="L294" s="44">
        <v>3.5636574074074077E-2</v>
      </c>
      <c r="M294" s="41">
        <f>SUM(G294:L294)</f>
        <v>0.20674768518518519</v>
      </c>
      <c r="N294" s="45" t="s">
        <v>3603</v>
      </c>
      <c r="O294" s="42">
        <v>288</v>
      </c>
      <c r="P294" s="41">
        <f>SUM(M294/$M$4)</f>
        <v>3.2405593289213976E-3</v>
      </c>
      <c r="Q294" s="40">
        <f>SUM(F294-E294)</f>
        <v>49</v>
      </c>
      <c r="R294" s="8" t="s">
        <v>3624</v>
      </c>
      <c r="S294" s="40">
        <v>93</v>
      </c>
      <c r="T294" s="42">
        <f>COUNT(G294:L294)</f>
        <v>6</v>
      </c>
    </row>
    <row r="295" spans="1:20" x14ac:dyDescent="0.2">
      <c r="A295" s="40">
        <v>289</v>
      </c>
      <c r="B295" s="43" t="s">
        <v>661</v>
      </c>
      <c r="C295" s="43" t="s">
        <v>660</v>
      </c>
      <c r="D295" s="43" t="s">
        <v>7</v>
      </c>
      <c r="E295" s="43">
        <v>1956</v>
      </c>
      <c r="F295" s="40">
        <v>2019</v>
      </c>
      <c r="G295" s="44">
        <v>3.6909722222222226E-2</v>
      </c>
      <c r="H295" s="44">
        <v>2.75E-2</v>
      </c>
      <c r="I295" s="44">
        <v>3.9710648148148148E-2</v>
      </c>
      <c r="J295" s="44">
        <v>3.1620370370370368E-2</v>
      </c>
      <c r="K295" s="44">
        <v>3.619212962962963E-2</v>
      </c>
      <c r="L295" s="44">
        <v>3.4861111111111114E-2</v>
      </c>
      <c r="M295" s="41">
        <f>SUM(G295:L295)</f>
        <v>0.20679398148148148</v>
      </c>
      <c r="N295" s="45" t="s">
        <v>3603</v>
      </c>
      <c r="O295" s="42">
        <v>289</v>
      </c>
      <c r="P295" s="41">
        <f>SUM(M295/$M$4)</f>
        <v>3.241284976198769E-3</v>
      </c>
      <c r="Q295" s="40">
        <f>SUM(F295-E295)</f>
        <v>63</v>
      </c>
      <c r="R295" s="6" t="s">
        <v>3621</v>
      </c>
      <c r="S295" s="40">
        <v>11</v>
      </c>
      <c r="T295" s="42">
        <f>COUNT(G295:L295)</f>
        <v>6</v>
      </c>
    </row>
    <row r="296" spans="1:20" x14ac:dyDescent="0.2">
      <c r="A296" s="40">
        <v>290</v>
      </c>
      <c r="B296" s="43" t="s">
        <v>177</v>
      </c>
      <c r="C296" s="43" t="s">
        <v>662</v>
      </c>
      <c r="D296" s="43" t="s">
        <v>483</v>
      </c>
      <c r="E296" s="43">
        <v>1954</v>
      </c>
      <c r="F296" s="40">
        <v>2019</v>
      </c>
      <c r="G296" s="44">
        <v>3.4212962962962966E-2</v>
      </c>
      <c r="H296" s="44">
        <v>2.75E-2</v>
      </c>
      <c r="I296" s="44">
        <v>3.8900462962962963E-2</v>
      </c>
      <c r="J296" s="44">
        <v>3.2754629629629627E-2</v>
      </c>
      <c r="K296" s="44">
        <v>3.6724537037037035E-2</v>
      </c>
      <c r="L296" s="44">
        <v>3.6747685185185182E-2</v>
      </c>
      <c r="M296" s="41">
        <f>SUM(G296:L296)</f>
        <v>0.20684027777777778</v>
      </c>
      <c r="N296" s="45" t="s">
        <v>3603</v>
      </c>
      <c r="O296" s="42">
        <v>290</v>
      </c>
      <c r="P296" s="41">
        <f>SUM(M296/$M$4)</f>
        <v>3.2420106234761405E-3</v>
      </c>
      <c r="Q296" s="40">
        <f>SUM(F296-E296)</f>
        <v>65</v>
      </c>
      <c r="R296" s="6" t="s">
        <v>3621</v>
      </c>
      <c r="S296" s="40">
        <v>12</v>
      </c>
      <c r="T296" s="42">
        <f>COUNT(G296:L296)</f>
        <v>6</v>
      </c>
    </row>
    <row r="297" spans="1:20" x14ac:dyDescent="0.2">
      <c r="A297" s="40">
        <v>291</v>
      </c>
      <c r="B297" s="43" t="s">
        <v>561</v>
      </c>
      <c r="C297" s="43" t="s">
        <v>663</v>
      </c>
      <c r="D297" s="43" t="s">
        <v>664</v>
      </c>
      <c r="E297" s="40">
        <v>1971</v>
      </c>
      <c r="F297" s="40">
        <v>2019</v>
      </c>
      <c r="G297" s="44">
        <v>3.5057870370370371E-2</v>
      </c>
      <c r="H297" s="44">
        <v>2.7870370370370368E-2</v>
      </c>
      <c r="I297" s="44">
        <v>3.9039351851851853E-2</v>
      </c>
      <c r="J297" s="44">
        <v>3.2071759259259258E-2</v>
      </c>
      <c r="K297" s="44">
        <v>3.6527777777777777E-2</v>
      </c>
      <c r="L297" s="44">
        <v>3.6319444444444439E-2</v>
      </c>
      <c r="M297" s="41">
        <f>SUM(G297:L297)</f>
        <v>0.20688657407407404</v>
      </c>
      <c r="N297" s="45" t="s">
        <v>3603</v>
      </c>
      <c r="O297" s="42">
        <v>291</v>
      </c>
      <c r="P297" s="41">
        <f>SUM(M297/$M$4)</f>
        <v>3.2427362707535116E-3</v>
      </c>
      <c r="Q297" s="40">
        <f>SUM(F297-E297)</f>
        <v>48</v>
      </c>
      <c r="R297" s="8" t="s">
        <v>3624</v>
      </c>
      <c r="S297" s="40">
        <v>94</v>
      </c>
      <c r="T297" s="42">
        <f>COUNT(G297:L297)</f>
        <v>6</v>
      </c>
    </row>
    <row r="298" spans="1:20" x14ac:dyDescent="0.2">
      <c r="A298" s="40">
        <v>292</v>
      </c>
      <c r="B298" s="43" t="s">
        <v>665</v>
      </c>
      <c r="C298" s="43" t="s">
        <v>54</v>
      </c>
      <c r="D298" s="43" t="s">
        <v>666</v>
      </c>
      <c r="E298" s="43">
        <v>1969</v>
      </c>
      <c r="F298" s="40">
        <v>2019</v>
      </c>
      <c r="G298" s="44">
        <v>3.4675925925925923E-2</v>
      </c>
      <c r="H298" s="44">
        <v>2.7997685185185184E-2</v>
      </c>
      <c r="I298" s="44">
        <v>3.9328703703703706E-2</v>
      </c>
      <c r="J298" s="44">
        <v>3.1956018518518516E-2</v>
      </c>
      <c r="K298" s="44">
        <v>3.6655092592592593E-2</v>
      </c>
      <c r="L298" s="44">
        <v>3.6273148148148145E-2</v>
      </c>
      <c r="M298" s="41">
        <f>SUM(G298:L298)</f>
        <v>0.20688657407407404</v>
      </c>
      <c r="N298" s="45" t="s">
        <v>3603</v>
      </c>
      <c r="O298" s="42">
        <v>292</v>
      </c>
      <c r="P298" s="41">
        <f>SUM(M298/$M$4)</f>
        <v>3.2427362707535116E-3</v>
      </c>
      <c r="Q298" s="40">
        <f>SUM(F298-E298)</f>
        <v>50</v>
      </c>
      <c r="R298" s="6" t="s">
        <v>3622</v>
      </c>
      <c r="S298" s="40">
        <v>57</v>
      </c>
      <c r="T298" s="42">
        <f>COUNT(G298:L298)</f>
        <v>6</v>
      </c>
    </row>
    <row r="299" spans="1:20" x14ac:dyDescent="0.2">
      <c r="A299" s="40">
        <v>293</v>
      </c>
      <c r="B299" s="43" t="s">
        <v>669</v>
      </c>
      <c r="C299" s="43" t="s">
        <v>188</v>
      </c>
      <c r="D299" s="43" t="s">
        <v>92</v>
      </c>
      <c r="E299" s="43">
        <v>1969</v>
      </c>
      <c r="F299" s="40">
        <v>2019</v>
      </c>
      <c r="G299" s="44">
        <v>3.5023148148148144E-2</v>
      </c>
      <c r="H299" s="44">
        <v>2.809027777777778E-2</v>
      </c>
      <c r="I299" s="44">
        <v>3.9328703703703706E-2</v>
      </c>
      <c r="J299" s="44">
        <v>3.2141203703703707E-2</v>
      </c>
      <c r="K299" s="44">
        <v>3.6238425925925924E-2</v>
      </c>
      <c r="L299" s="44">
        <v>3.6099537037037034E-2</v>
      </c>
      <c r="M299" s="41">
        <f>SUM(G299:L299)</f>
        <v>0.20692129629629627</v>
      </c>
      <c r="N299" s="45" t="s">
        <v>3603</v>
      </c>
      <c r="O299" s="42">
        <v>293</v>
      </c>
      <c r="P299" s="41">
        <f>SUM(M299/$M$4)</f>
        <v>3.24328050621154E-3</v>
      </c>
      <c r="Q299" s="40">
        <f>SUM(F299-E299)</f>
        <v>50</v>
      </c>
      <c r="R299" s="6" t="s">
        <v>3622</v>
      </c>
      <c r="S299" s="40">
        <v>58</v>
      </c>
      <c r="T299" s="42">
        <f>COUNT(G299:L299)</f>
        <v>6</v>
      </c>
    </row>
    <row r="300" spans="1:20" x14ac:dyDescent="0.2">
      <c r="A300" s="40">
        <v>294</v>
      </c>
      <c r="B300" s="43" t="s">
        <v>114</v>
      </c>
      <c r="C300" s="43" t="s">
        <v>101</v>
      </c>
      <c r="D300" s="43" t="s">
        <v>670</v>
      </c>
      <c r="E300" s="43">
        <v>1964</v>
      </c>
      <c r="F300" s="40">
        <v>2019</v>
      </c>
      <c r="G300" s="44">
        <v>3.2245370370370369E-2</v>
      </c>
      <c r="H300" s="44">
        <v>2.8310185185185185E-2</v>
      </c>
      <c r="I300" s="44">
        <v>4.0648148148148149E-2</v>
      </c>
      <c r="J300" s="44">
        <v>3.1736111111111111E-2</v>
      </c>
      <c r="K300" s="44">
        <v>3.7650462962962962E-2</v>
      </c>
      <c r="L300" s="44">
        <v>3.636574074074074E-2</v>
      </c>
      <c r="M300" s="41">
        <f>SUM(G300:L300)</f>
        <v>0.20695601851851853</v>
      </c>
      <c r="N300" s="45" t="s">
        <v>3603</v>
      </c>
      <c r="O300" s="42">
        <v>294</v>
      </c>
      <c r="P300" s="41">
        <f>SUM(M300/$M$4)</f>
        <v>3.2438247416695693E-3</v>
      </c>
      <c r="Q300" s="40">
        <f>SUM(F300-E300)</f>
        <v>55</v>
      </c>
      <c r="R300" s="6" t="s">
        <v>3622</v>
      </c>
      <c r="S300" s="40">
        <v>59</v>
      </c>
      <c r="T300" s="42">
        <f>COUNT(G300:L300)</f>
        <v>6</v>
      </c>
    </row>
    <row r="301" spans="1:20" x14ac:dyDescent="0.2">
      <c r="A301" s="40">
        <v>295</v>
      </c>
      <c r="B301" s="43" t="s">
        <v>672</v>
      </c>
      <c r="C301" s="43" t="s">
        <v>671</v>
      </c>
      <c r="D301" s="43" t="s">
        <v>515</v>
      </c>
      <c r="E301" s="40">
        <v>1966</v>
      </c>
      <c r="F301" s="40">
        <v>2019</v>
      </c>
      <c r="G301" s="44">
        <v>3.4664351851851849E-2</v>
      </c>
      <c r="H301" s="44">
        <v>2.7407407407407408E-2</v>
      </c>
      <c r="I301" s="44">
        <v>3.9039351851851853E-2</v>
      </c>
      <c r="J301" s="44">
        <v>3.2199074074074074E-2</v>
      </c>
      <c r="K301" s="44">
        <v>3.7268518518518513E-2</v>
      </c>
      <c r="L301" s="44">
        <v>3.6400462962962961E-2</v>
      </c>
      <c r="M301" s="41">
        <f>SUM(G301:L301)</f>
        <v>0.20697916666666663</v>
      </c>
      <c r="N301" s="45" t="s">
        <v>3603</v>
      </c>
      <c r="O301" s="42">
        <v>295</v>
      </c>
      <c r="P301" s="41">
        <f>SUM(M301/$M$4)</f>
        <v>3.2441875653082541E-3</v>
      </c>
      <c r="Q301" s="40">
        <f>SUM(F301-E301)</f>
        <v>53</v>
      </c>
      <c r="R301" s="6" t="s">
        <v>3622</v>
      </c>
      <c r="S301" s="40">
        <v>60</v>
      </c>
      <c r="T301" s="42">
        <f>COUNT(G301:L301)</f>
        <v>6</v>
      </c>
    </row>
    <row r="302" spans="1:20" x14ac:dyDescent="0.2">
      <c r="A302" s="40">
        <v>296</v>
      </c>
      <c r="B302" s="43" t="s">
        <v>673</v>
      </c>
      <c r="C302" s="43" t="s">
        <v>389</v>
      </c>
      <c r="D302" s="43" t="s">
        <v>674</v>
      </c>
      <c r="E302" s="43">
        <v>1967</v>
      </c>
      <c r="F302" s="40">
        <v>2019</v>
      </c>
      <c r="G302" s="44">
        <v>3.516203703703704E-2</v>
      </c>
      <c r="H302" s="44">
        <v>2.8009259259259262E-2</v>
      </c>
      <c r="I302" s="44">
        <v>3.9131944444444448E-2</v>
      </c>
      <c r="J302" s="44">
        <v>3.243055555555556E-2</v>
      </c>
      <c r="K302" s="44">
        <v>3.6516203703703703E-2</v>
      </c>
      <c r="L302" s="44">
        <v>3.5729166666666666E-2</v>
      </c>
      <c r="M302" s="41">
        <f>SUM(G302:L302)</f>
        <v>0.20697916666666671</v>
      </c>
      <c r="N302" s="45" t="s">
        <v>3603</v>
      </c>
      <c r="O302" s="42">
        <v>296</v>
      </c>
      <c r="P302" s="41">
        <f>SUM(M302/$M$4)</f>
        <v>3.2441875653082554E-3</v>
      </c>
      <c r="Q302" s="40">
        <f>SUM(F302-E302)</f>
        <v>52</v>
      </c>
      <c r="R302" s="6" t="s">
        <v>3622</v>
      </c>
      <c r="S302" s="40">
        <v>61</v>
      </c>
      <c r="T302" s="42">
        <f>COUNT(G302:L302)</f>
        <v>6</v>
      </c>
    </row>
    <row r="303" spans="1:20" x14ac:dyDescent="0.2">
      <c r="A303" s="40">
        <v>297</v>
      </c>
      <c r="B303" s="43" t="s">
        <v>502</v>
      </c>
      <c r="C303" s="43" t="s">
        <v>676</v>
      </c>
      <c r="D303" s="43" t="s">
        <v>677</v>
      </c>
      <c r="E303" s="43">
        <v>1969</v>
      </c>
      <c r="F303" s="40">
        <v>2019</v>
      </c>
      <c r="G303" s="44">
        <v>3.4918981481481481E-2</v>
      </c>
      <c r="H303" s="44">
        <v>2.7916666666666669E-2</v>
      </c>
      <c r="I303" s="44">
        <v>3.8935185185185191E-2</v>
      </c>
      <c r="J303" s="44">
        <v>3.2129629629629626E-2</v>
      </c>
      <c r="K303" s="44">
        <v>3.6608796296296299E-2</v>
      </c>
      <c r="L303" s="44">
        <v>3.6597222222222225E-2</v>
      </c>
      <c r="M303" s="41">
        <f>SUM(G303:L303)</f>
        <v>0.20710648148148147</v>
      </c>
      <c r="N303" s="45" t="s">
        <v>3603</v>
      </c>
      <c r="O303" s="42">
        <v>297</v>
      </c>
      <c r="P303" s="41">
        <f>SUM(M303/$M$4)</f>
        <v>3.246183095321026E-3</v>
      </c>
      <c r="Q303" s="40">
        <f>SUM(F303-E303)</f>
        <v>50</v>
      </c>
      <c r="R303" s="6" t="s">
        <v>3622</v>
      </c>
      <c r="S303" s="40">
        <v>62</v>
      </c>
      <c r="T303" s="42">
        <f>COUNT(G303:L303)</f>
        <v>6</v>
      </c>
    </row>
    <row r="304" spans="1:20" x14ac:dyDescent="0.2">
      <c r="A304" s="40">
        <v>298</v>
      </c>
      <c r="B304" s="43" t="s">
        <v>679</v>
      </c>
      <c r="C304" s="43" t="s">
        <v>678</v>
      </c>
      <c r="D304" s="43" t="s">
        <v>680</v>
      </c>
      <c r="E304" s="40">
        <v>1987</v>
      </c>
      <c r="F304" s="40">
        <v>2019</v>
      </c>
      <c r="G304" s="44">
        <v>3.4768518518518525E-2</v>
      </c>
      <c r="H304" s="44">
        <v>2.7418981481481485E-2</v>
      </c>
      <c r="I304" s="44">
        <v>3.982638888888889E-2</v>
      </c>
      <c r="J304" s="44">
        <v>3.2511574074074075E-2</v>
      </c>
      <c r="K304" s="44">
        <v>3.6874999999999998E-2</v>
      </c>
      <c r="L304" s="44">
        <v>3.5798611111111107E-2</v>
      </c>
      <c r="M304" s="41">
        <f>SUM(G304:L304)</f>
        <v>0.20719907407407406</v>
      </c>
      <c r="N304" s="45" t="s">
        <v>3603</v>
      </c>
      <c r="O304" s="42">
        <v>298</v>
      </c>
      <c r="P304" s="41">
        <f>SUM(M304/$M$4)</f>
        <v>3.2476343898757689E-3</v>
      </c>
      <c r="Q304" s="40">
        <f>SUM(F304-E304)</f>
        <v>32</v>
      </c>
      <c r="R304" s="8" t="s">
        <v>3625</v>
      </c>
      <c r="S304" s="40">
        <v>80</v>
      </c>
      <c r="T304" s="42">
        <f>COUNT(G304:L304)</f>
        <v>6</v>
      </c>
    </row>
    <row r="305" spans="1:20" x14ac:dyDescent="0.2">
      <c r="A305" s="40">
        <v>299</v>
      </c>
      <c r="B305" s="43" t="s">
        <v>682</v>
      </c>
      <c r="C305" s="43" t="s">
        <v>681</v>
      </c>
      <c r="D305" s="43" t="s">
        <v>506</v>
      </c>
      <c r="E305" s="43">
        <v>1960</v>
      </c>
      <c r="F305" s="40">
        <v>2019</v>
      </c>
      <c r="G305" s="44">
        <v>3.5173611111111107E-2</v>
      </c>
      <c r="H305" s="44">
        <v>2.7905092592592592E-2</v>
      </c>
      <c r="I305" s="44">
        <v>3.9016203703703699E-2</v>
      </c>
      <c r="J305" s="44">
        <v>3.2314814814814817E-2</v>
      </c>
      <c r="K305" s="44">
        <v>3.7175925925925925E-2</v>
      </c>
      <c r="L305" s="44">
        <v>3.5706018518518519E-2</v>
      </c>
      <c r="M305" s="41">
        <f>SUM(G305:L305)</f>
        <v>0.20729166666666665</v>
      </c>
      <c r="N305" s="45" t="s">
        <v>3603</v>
      </c>
      <c r="O305" s="42">
        <v>299</v>
      </c>
      <c r="P305" s="41">
        <f>SUM(M305/$M$4)</f>
        <v>3.2490856844305115E-3</v>
      </c>
      <c r="Q305" s="40">
        <f>SUM(F305-E305)</f>
        <v>59</v>
      </c>
      <c r="R305" s="6" t="s">
        <v>3622</v>
      </c>
      <c r="S305" s="40">
        <v>63</v>
      </c>
      <c r="T305" s="42">
        <f>COUNT(G305:L305)</f>
        <v>6</v>
      </c>
    </row>
    <row r="306" spans="1:20" x14ac:dyDescent="0.2">
      <c r="A306" s="40">
        <v>300</v>
      </c>
      <c r="B306" s="43" t="s">
        <v>683</v>
      </c>
      <c r="C306" s="43" t="s">
        <v>406</v>
      </c>
      <c r="D306" s="43" t="s">
        <v>89</v>
      </c>
      <c r="E306" s="43">
        <v>1969</v>
      </c>
      <c r="F306" s="40">
        <v>2019</v>
      </c>
      <c r="G306" s="44">
        <v>3.4618055555555555E-2</v>
      </c>
      <c r="H306" s="44">
        <v>2.8182870370370372E-2</v>
      </c>
      <c r="I306" s="44">
        <v>3.9560185185185184E-2</v>
      </c>
      <c r="J306" s="44">
        <v>3.2349537037037038E-2</v>
      </c>
      <c r="K306" s="44">
        <v>3.6666666666666667E-2</v>
      </c>
      <c r="L306" s="44">
        <v>3.5949074074074071E-2</v>
      </c>
      <c r="M306" s="41">
        <f>SUM(G306:L306)</f>
        <v>0.20732638888888891</v>
      </c>
      <c r="N306" s="45" t="s">
        <v>3603</v>
      </c>
      <c r="O306" s="42">
        <v>300</v>
      </c>
      <c r="P306" s="41">
        <f>SUM(M306/$M$4)</f>
        <v>3.2496299198885407E-3</v>
      </c>
      <c r="Q306" s="40">
        <f>SUM(F306-E306)</f>
        <v>50</v>
      </c>
      <c r="R306" s="6" t="s">
        <v>3622</v>
      </c>
      <c r="S306" s="40">
        <v>64</v>
      </c>
      <c r="T306" s="42">
        <f>COUNT(G306:L306)</f>
        <v>6</v>
      </c>
    </row>
    <row r="307" spans="1:20" x14ac:dyDescent="0.2">
      <c r="A307" s="40">
        <v>301</v>
      </c>
      <c r="B307" s="43" t="s">
        <v>622</v>
      </c>
      <c r="C307" s="43" t="s">
        <v>21</v>
      </c>
      <c r="D307" s="43" t="s">
        <v>684</v>
      </c>
      <c r="E307" s="43">
        <v>1997</v>
      </c>
      <c r="F307" s="40">
        <v>2019</v>
      </c>
      <c r="G307" s="44">
        <v>3.4930555555555555E-2</v>
      </c>
      <c r="H307" s="44">
        <v>2.7916666666666669E-2</v>
      </c>
      <c r="I307" s="44">
        <v>3.8993055555555552E-2</v>
      </c>
      <c r="J307" s="44">
        <v>3.2789351851851854E-2</v>
      </c>
      <c r="K307" s="44">
        <v>3.7037037037037042E-2</v>
      </c>
      <c r="L307" s="44">
        <v>3.5729166666666666E-2</v>
      </c>
      <c r="M307" s="41">
        <f>SUM(G307:L307)</f>
        <v>0.20739583333333333</v>
      </c>
      <c r="N307" s="45" t="s">
        <v>3603</v>
      </c>
      <c r="O307" s="42">
        <v>301</v>
      </c>
      <c r="P307" s="41">
        <f>SUM(M307/$M$4)</f>
        <v>3.2507183908045975E-3</v>
      </c>
      <c r="Q307" s="40">
        <f>SUM(F307-E307)</f>
        <v>22</v>
      </c>
      <c r="R307" s="6" t="s">
        <v>0</v>
      </c>
      <c r="S307" s="40">
        <v>51</v>
      </c>
      <c r="T307" s="42">
        <f>COUNT(G307:L307)</f>
        <v>6</v>
      </c>
    </row>
    <row r="308" spans="1:20" x14ac:dyDescent="0.2">
      <c r="A308" s="40">
        <v>302</v>
      </c>
      <c r="B308" s="43" t="s">
        <v>686</v>
      </c>
      <c r="C308" s="43" t="s">
        <v>685</v>
      </c>
      <c r="D308" s="43" t="s">
        <v>687</v>
      </c>
      <c r="E308" s="43">
        <v>1961</v>
      </c>
      <c r="F308" s="40">
        <v>2019</v>
      </c>
      <c r="G308" s="44">
        <v>3.4594907407407408E-2</v>
      </c>
      <c r="H308" s="44">
        <v>2.7557870370370368E-2</v>
      </c>
      <c r="I308" s="44">
        <v>3.858796296296297E-2</v>
      </c>
      <c r="J308" s="44">
        <v>3.1990740740740743E-2</v>
      </c>
      <c r="K308" s="44">
        <v>3.8252314814814815E-2</v>
      </c>
      <c r="L308" s="44">
        <v>3.6435185185185189E-2</v>
      </c>
      <c r="M308" s="41">
        <f>SUM(G308:L308)</f>
        <v>0.20741898148148147</v>
      </c>
      <c r="N308" s="45" t="s">
        <v>3603</v>
      </c>
      <c r="O308" s="42">
        <v>302</v>
      </c>
      <c r="P308" s="41">
        <f>SUM(M308/$M$4)</f>
        <v>3.2510812144432829E-3</v>
      </c>
      <c r="Q308" s="40">
        <f>SUM(F308-E308)</f>
        <v>58</v>
      </c>
      <c r="R308" s="6" t="s">
        <v>3622</v>
      </c>
      <c r="S308" s="40">
        <v>65</v>
      </c>
      <c r="T308" s="42">
        <f>COUNT(G308:L308)</f>
        <v>6</v>
      </c>
    </row>
    <row r="309" spans="1:20" x14ac:dyDescent="0.2">
      <c r="A309" s="40">
        <v>303</v>
      </c>
      <c r="B309" s="43" t="s">
        <v>688</v>
      </c>
      <c r="C309" s="43" t="s">
        <v>615</v>
      </c>
      <c r="D309" s="43" t="s">
        <v>161</v>
      </c>
      <c r="E309" s="40">
        <v>1968</v>
      </c>
      <c r="F309" s="40">
        <v>2019</v>
      </c>
      <c r="G309" s="44">
        <v>3.4791666666666672E-2</v>
      </c>
      <c r="H309" s="44">
        <v>2.8136574074074074E-2</v>
      </c>
      <c r="I309" s="44">
        <v>3.9780092592592589E-2</v>
      </c>
      <c r="J309" s="44">
        <v>3.2268518518518523E-2</v>
      </c>
      <c r="K309" s="44">
        <v>3.6493055555555549E-2</v>
      </c>
      <c r="L309" s="44">
        <v>3.5972222222222218E-2</v>
      </c>
      <c r="M309" s="41">
        <f>SUM(G309:L309)</f>
        <v>0.2074421296296296</v>
      </c>
      <c r="N309" s="45" t="s">
        <v>3603</v>
      </c>
      <c r="O309" s="42">
        <v>303</v>
      </c>
      <c r="P309" s="41">
        <f>SUM(M309/$M$4)</f>
        <v>3.2514440380819686E-3</v>
      </c>
      <c r="Q309" s="40">
        <f>SUM(F309-E309)</f>
        <v>51</v>
      </c>
      <c r="R309" s="6" t="s">
        <v>3622</v>
      </c>
      <c r="S309" s="40">
        <v>66</v>
      </c>
      <c r="T309" s="42">
        <f>COUNT(G309:L309)</f>
        <v>6</v>
      </c>
    </row>
    <row r="310" spans="1:20" x14ac:dyDescent="0.2">
      <c r="A310" s="40">
        <v>304</v>
      </c>
      <c r="B310" s="43" t="s">
        <v>689</v>
      </c>
      <c r="C310" s="43" t="s">
        <v>435</v>
      </c>
      <c r="D310" s="43" t="s">
        <v>265</v>
      </c>
      <c r="E310" s="40">
        <v>1966</v>
      </c>
      <c r="F310" s="40">
        <v>2019</v>
      </c>
      <c r="G310" s="44">
        <v>3.5648148148148151E-2</v>
      </c>
      <c r="H310" s="44">
        <v>2.7395833333333338E-2</v>
      </c>
      <c r="I310" s="44">
        <v>3.9259259259259258E-2</v>
      </c>
      <c r="J310" s="44">
        <v>3.2002314814814817E-2</v>
      </c>
      <c r="K310" s="44">
        <v>3.6828703703703704E-2</v>
      </c>
      <c r="L310" s="44">
        <v>3.6354166666666667E-2</v>
      </c>
      <c r="M310" s="41">
        <f>SUM(G310:L310)</f>
        <v>0.20748842592592592</v>
      </c>
      <c r="N310" s="45" t="s">
        <v>3603</v>
      </c>
      <c r="O310" s="42">
        <v>304</v>
      </c>
      <c r="P310" s="41">
        <f>SUM(M310/$M$4)</f>
        <v>3.2521696853593401E-3</v>
      </c>
      <c r="Q310" s="40">
        <f>SUM(F310-E310)</f>
        <v>53</v>
      </c>
      <c r="R310" s="6" t="s">
        <v>3622</v>
      </c>
      <c r="S310" s="40">
        <v>67</v>
      </c>
      <c r="T310" s="42">
        <f>COUNT(G310:L310)</f>
        <v>6</v>
      </c>
    </row>
    <row r="311" spans="1:20" x14ac:dyDescent="0.2">
      <c r="A311" s="40">
        <v>305</v>
      </c>
      <c r="B311" s="43" t="s">
        <v>693</v>
      </c>
      <c r="C311" s="43" t="s">
        <v>186</v>
      </c>
      <c r="D311" s="43" t="s">
        <v>694</v>
      </c>
      <c r="E311" s="40">
        <v>1981</v>
      </c>
      <c r="F311" s="40">
        <v>2019</v>
      </c>
      <c r="G311" s="44">
        <v>3.5358796296296298E-2</v>
      </c>
      <c r="H311" s="44">
        <v>2.8020833333333332E-2</v>
      </c>
      <c r="I311" s="44">
        <v>3.9270833333333331E-2</v>
      </c>
      <c r="J311" s="44">
        <v>3.2303240740740737E-2</v>
      </c>
      <c r="K311" s="44">
        <v>3.664351851851852E-2</v>
      </c>
      <c r="L311" s="44">
        <v>3.5925925925925924E-2</v>
      </c>
      <c r="M311" s="41">
        <f>SUM(G311:L311)</f>
        <v>0.20752314814814812</v>
      </c>
      <c r="N311" s="45" t="s">
        <v>3603</v>
      </c>
      <c r="O311" s="42">
        <v>305</v>
      </c>
      <c r="P311" s="41">
        <f>SUM(M311/$M$4)</f>
        <v>3.2527139208173685E-3</v>
      </c>
      <c r="Q311" s="40">
        <f>SUM(F311-E311)</f>
        <v>38</v>
      </c>
      <c r="R311" s="8" t="s">
        <v>3625</v>
      </c>
      <c r="S311" s="40">
        <v>81</v>
      </c>
      <c r="T311" s="42">
        <f>COUNT(G311:L311)</f>
        <v>6</v>
      </c>
    </row>
    <row r="312" spans="1:20" x14ac:dyDescent="0.2">
      <c r="A312" s="40">
        <v>306</v>
      </c>
      <c r="B312" s="43" t="s">
        <v>696</v>
      </c>
      <c r="C312" s="43" t="s">
        <v>695</v>
      </c>
      <c r="D312" s="43" t="s">
        <v>697</v>
      </c>
      <c r="E312" s="40">
        <v>1988</v>
      </c>
      <c r="F312" s="40">
        <v>2019</v>
      </c>
      <c r="G312" s="44">
        <v>3.4814814814814812E-2</v>
      </c>
      <c r="H312" s="44">
        <v>2.8078703703703703E-2</v>
      </c>
      <c r="I312" s="44">
        <v>3.9212962962962963E-2</v>
      </c>
      <c r="J312" s="44">
        <v>3.2268518518518523E-2</v>
      </c>
      <c r="K312" s="44">
        <v>3.6967592592592594E-2</v>
      </c>
      <c r="L312" s="44">
        <v>3.619212962962963E-2</v>
      </c>
      <c r="M312" s="41">
        <f>SUM(G312:L312)</f>
        <v>0.20753472222222225</v>
      </c>
      <c r="N312" s="45" t="s">
        <v>3603</v>
      </c>
      <c r="O312" s="42">
        <v>306</v>
      </c>
      <c r="P312" s="41">
        <f>SUM(M312/$M$4)</f>
        <v>3.252895332636712E-3</v>
      </c>
      <c r="Q312" s="40">
        <f>SUM(F312-E312)</f>
        <v>31</v>
      </c>
      <c r="R312" s="8" t="s">
        <v>3625</v>
      </c>
      <c r="S312" s="40">
        <v>82</v>
      </c>
      <c r="T312" s="42">
        <f>COUNT(G312:L312)</f>
        <v>6</v>
      </c>
    </row>
    <row r="313" spans="1:20" x14ac:dyDescent="0.2">
      <c r="A313" s="40">
        <v>307</v>
      </c>
      <c r="B313" s="43" t="s">
        <v>699</v>
      </c>
      <c r="C313" s="43" t="s">
        <v>290</v>
      </c>
      <c r="D313" s="43" t="s">
        <v>700</v>
      </c>
      <c r="E313" s="43">
        <v>1982</v>
      </c>
      <c r="F313" s="40">
        <v>2019</v>
      </c>
      <c r="G313" s="44">
        <v>3.4884259259259261E-2</v>
      </c>
      <c r="H313" s="44">
        <v>2.8101851851851854E-2</v>
      </c>
      <c r="I313" s="44">
        <v>3.9664351851851853E-2</v>
      </c>
      <c r="J313" s="44">
        <v>3.229166666666667E-2</v>
      </c>
      <c r="K313" s="44">
        <v>3.6446759259259262E-2</v>
      </c>
      <c r="L313" s="44">
        <v>3.6331018518518519E-2</v>
      </c>
      <c r="M313" s="41">
        <f>SUM(G313:L313)</f>
        <v>0.20771990740740745</v>
      </c>
      <c r="N313" s="45" t="s">
        <v>3603</v>
      </c>
      <c r="O313" s="42">
        <v>307</v>
      </c>
      <c r="P313" s="41">
        <f>SUM(M313/$M$4)</f>
        <v>3.255797921746198E-3</v>
      </c>
      <c r="Q313" s="40">
        <f>SUM(F313-E313)</f>
        <v>37</v>
      </c>
      <c r="R313" s="8" t="s">
        <v>3625</v>
      </c>
      <c r="S313" s="40">
        <v>83</v>
      </c>
      <c r="T313" s="42">
        <f>COUNT(G313:L313)</f>
        <v>6</v>
      </c>
    </row>
    <row r="314" spans="1:20" x14ac:dyDescent="0.2">
      <c r="A314" s="40">
        <v>308</v>
      </c>
      <c r="B314" s="43" t="s">
        <v>251</v>
      </c>
      <c r="C314" s="43" t="s">
        <v>96</v>
      </c>
      <c r="D314" s="43" t="s">
        <v>706</v>
      </c>
      <c r="E314" s="43">
        <v>1997</v>
      </c>
      <c r="F314" s="40">
        <v>2019</v>
      </c>
      <c r="G314" s="44">
        <v>3.6145833333333328E-2</v>
      </c>
      <c r="H314" s="44">
        <v>2.7280092592592592E-2</v>
      </c>
      <c r="I314" s="44">
        <v>3.951388888888889E-2</v>
      </c>
      <c r="J314" s="44">
        <v>3.2071759259259258E-2</v>
      </c>
      <c r="K314" s="44">
        <v>3.6909722222222226E-2</v>
      </c>
      <c r="L314" s="44">
        <v>3.5949074074074071E-2</v>
      </c>
      <c r="M314" s="41">
        <f>SUM(G314:L314)</f>
        <v>0.20787037037037034</v>
      </c>
      <c r="N314" s="45" t="s">
        <v>3603</v>
      </c>
      <c r="O314" s="42">
        <v>308</v>
      </c>
      <c r="P314" s="41">
        <f>SUM(M314/$M$4)</f>
        <v>3.2581562753976542E-3</v>
      </c>
      <c r="Q314" s="40">
        <f>SUM(F314-E314)</f>
        <v>22</v>
      </c>
      <c r="R314" s="6" t="s">
        <v>0</v>
      </c>
      <c r="S314" s="40">
        <v>52</v>
      </c>
      <c r="T314" s="42">
        <f>COUNT(G314:L314)</f>
        <v>6</v>
      </c>
    </row>
    <row r="315" spans="1:20" x14ac:dyDescent="0.2">
      <c r="A315" s="40">
        <v>309</v>
      </c>
      <c r="B315" s="43" t="s">
        <v>705</v>
      </c>
      <c r="C315" s="43" t="s">
        <v>62</v>
      </c>
      <c r="D315" s="43"/>
      <c r="E315" s="40">
        <v>1979</v>
      </c>
      <c r="F315" s="40">
        <v>2019</v>
      </c>
      <c r="G315" s="44">
        <v>3.4942129629629635E-2</v>
      </c>
      <c r="H315" s="44">
        <v>2.7025462962962959E-2</v>
      </c>
      <c r="I315" s="44">
        <v>3.8935185185185191E-2</v>
      </c>
      <c r="J315" s="44">
        <v>3.1875000000000001E-2</v>
      </c>
      <c r="K315" s="44">
        <v>3.8379629629629632E-2</v>
      </c>
      <c r="L315" s="44">
        <v>3.6712962962962961E-2</v>
      </c>
      <c r="M315" s="41">
        <f>SUM(G315:L315)</f>
        <v>0.20787037037037037</v>
      </c>
      <c r="N315" s="45" t="s">
        <v>3603</v>
      </c>
      <c r="O315" s="42">
        <v>309</v>
      </c>
      <c r="P315" s="41">
        <f>SUM(M315/$M$4)</f>
        <v>3.2581562753976547E-3</v>
      </c>
      <c r="Q315" s="40">
        <f>SUM(F315-E315)</f>
        <v>40</v>
      </c>
      <c r="R315" s="8" t="s">
        <v>3624</v>
      </c>
      <c r="S315" s="40">
        <v>95</v>
      </c>
      <c r="T315" s="42">
        <f>COUNT(G315:L315)</f>
        <v>6</v>
      </c>
    </row>
    <row r="316" spans="1:20" x14ac:dyDescent="0.2">
      <c r="A316" s="40">
        <v>310</v>
      </c>
      <c r="B316" s="43" t="s">
        <v>707</v>
      </c>
      <c r="C316" s="43" t="s">
        <v>90</v>
      </c>
      <c r="D316" s="43" t="s">
        <v>708</v>
      </c>
      <c r="E316" s="40">
        <v>1984</v>
      </c>
      <c r="F316" s="40">
        <v>2019</v>
      </c>
      <c r="G316" s="44">
        <v>3.5648148148148151E-2</v>
      </c>
      <c r="H316" s="44">
        <v>2.8391203703703707E-2</v>
      </c>
      <c r="I316" s="44">
        <v>3.9675925925925927E-2</v>
      </c>
      <c r="J316" s="44">
        <v>3.1990740740740743E-2</v>
      </c>
      <c r="K316" s="44">
        <v>3.5844907407407409E-2</v>
      </c>
      <c r="L316" s="44">
        <v>3.6550925925925924E-2</v>
      </c>
      <c r="M316" s="41">
        <f>SUM(G316:L316)</f>
        <v>0.20810185185185184</v>
      </c>
      <c r="N316" s="45" t="s">
        <v>3603</v>
      </c>
      <c r="O316" s="42">
        <v>310</v>
      </c>
      <c r="P316" s="41">
        <f>SUM(M316/$M$4)</f>
        <v>3.2617845117845112E-3</v>
      </c>
      <c r="Q316" s="40">
        <f>SUM(F316-E316)</f>
        <v>35</v>
      </c>
      <c r="R316" s="8" t="s">
        <v>3625</v>
      </c>
      <c r="S316" s="40">
        <v>84</v>
      </c>
      <c r="T316" s="42">
        <f>COUNT(G316:L316)</f>
        <v>6</v>
      </c>
    </row>
    <row r="317" spans="1:20" x14ac:dyDescent="0.2">
      <c r="A317" s="40">
        <v>311</v>
      </c>
      <c r="B317" s="43" t="s">
        <v>710</v>
      </c>
      <c r="C317" s="43" t="s">
        <v>709</v>
      </c>
      <c r="D317" s="43" t="s">
        <v>711</v>
      </c>
      <c r="E317" s="40">
        <v>1986</v>
      </c>
      <c r="F317" s="40">
        <v>2019</v>
      </c>
      <c r="G317" s="44">
        <v>3.8495370370370367E-2</v>
      </c>
      <c r="H317" s="44">
        <v>2.809027777777778E-2</v>
      </c>
      <c r="I317" s="44">
        <v>3.9490740740740743E-2</v>
      </c>
      <c r="J317" s="44">
        <v>3.1770833333333331E-2</v>
      </c>
      <c r="K317" s="44">
        <v>3.6307870370370372E-2</v>
      </c>
      <c r="L317" s="44">
        <v>3.4050925925925922E-2</v>
      </c>
      <c r="M317" s="41">
        <f>SUM(G317:L317)</f>
        <v>0.20820601851851853</v>
      </c>
      <c r="N317" s="45" t="s">
        <v>3603</v>
      </c>
      <c r="O317" s="42">
        <v>311</v>
      </c>
      <c r="P317" s="41">
        <f>SUM(M317/$M$4)</f>
        <v>3.2634172181585973E-3</v>
      </c>
      <c r="Q317" s="40">
        <f>SUM(F317-E317)</f>
        <v>33</v>
      </c>
      <c r="R317" s="8" t="s">
        <v>3625</v>
      </c>
      <c r="S317" s="40">
        <v>85</v>
      </c>
      <c r="T317" s="42">
        <f>COUNT(G317:L317)</f>
        <v>6</v>
      </c>
    </row>
    <row r="318" spans="1:20" x14ac:dyDescent="0.2">
      <c r="A318" s="40">
        <v>312</v>
      </c>
      <c r="B318" s="43" t="s">
        <v>715</v>
      </c>
      <c r="C318" s="43" t="s">
        <v>714</v>
      </c>
      <c r="D318" s="43" t="s">
        <v>571</v>
      </c>
      <c r="E318" s="40">
        <v>1975</v>
      </c>
      <c r="F318" s="40">
        <v>2019</v>
      </c>
      <c r="G318" s="44">
        <v>3.6134259259259262E-2</v>
      </c>
      <c r="H318" s="44">
        <v>2.8217592592592589E-2</v>
      </c>
      <c r="I318" s="44">
        <v>3.9594907407407405E-2</v>
      </c>
      <c r="J318" s="44">
        <v>3.2326388888888884E-2</v>
      </c>
      <c r="K318" s="44">
        <v>3.6493055555555549E-2</v>
      </c>
      <c r="L318" s="44">
        <v>3.5486111111111114E-2</v>
      </c>
      <c r="M318" s="41">
        <f>SUM(G318:L318)</f>
        <v>0.20825231481481479</v>
      </c>
      <c r="N318" s="45" t="s">
        <v>3603</v>
      </c>
      <c r="O318" s="42">
        <v>312</v>
      </c>
      <c r="P318" s="41">
        <f>SUM(M318/$M$4)</f>
        <v>3.2641428654359684E-3</v>
      </c>
      <c r="Q318" s="40">
        <f>SUM(F318-E318)</f>
        <v>44</v>
      </c>
      <c r="R318" s="8" t="s">
        <v>3624</v>
      </c>
      <c r="S318" s="40">
        <v>96</v>
      </c>
      <c r="T318" s="42">
        <f>COUNT(G318:L318)</f>
        <v>6</v>
      </c>
    </row>
    <row r="319" spans="1:20" x14ac:dyDescent="0.2">
      <c r="A319" s="40">
        <v>313</v>
      </c>
      <c r="B319" s="43" t="s">
        <v>712</v>
      </c>
      <c r="C319" s="43" t="s">
        <v>663</v>
      </c>
      <c r="D319" s="43" t="s">
        <v>713</v>
      </c>
      <c r="E319" s="43">
        <v>1964</v>
      </c>
      <c r="F319" s="40">
        <v>2019</v>
      </c>
      <c r="G319" s="44">
        <v>3.498842592592593E-2</v>
      </c>
      <c r="H319" s="44">
        <v>2.8240740740740736E-2</v>
      </c>
      <c r="I319" s="44">
        <v>3.965277777777778E-2</v>
      </c>
      <c r="J319" s="44">
        <v>3.2152777777777773E-2</v>
      </c>
      <c r="K319" s="44">
        <v>3.712962962962963E-2</v>
      </c>
      <c r="L319" s="44">
        <v>3.6087962962962968E-2</v>
      </c>
      <c r="M319" s="41">
        <f>SUM(G319:L319)</f>
        <v>0.20825231481481482</v>
      </c>
      <c r="N319" s="45" t="s">
        <v>3603</v>
      </c>
      <c r="O319" s="42">
        <v>313</v>
      </c>
      <c r="P319" s="41">
        <f>SUM(M319/$M$4)</f>
        <v>3.2641428654359688E-3</v>
      </c>
      <c r="Q319" s="40">
        <f>SUM(F319-E319)</f>
        <v>55</v>
      </c>
      <c r="R319" s="6" t="s">
        <v>3622</v>
      </c>
      <c r="S319" s="40">
        <v>68</v>
      </c>
      <c r="T319" s="42">
        <f>COUNT(G319:L319)</f>
        <v>6</v>
      </c>
    </row>
    <row r="320" spans="1:20" x14ac:dyDescent="0.2">
      <c r="A320" s="40">
        <v>314</v>
      </c>
      <c r="B320" s="43" t="s">
        <v>72</v>
      </c>
      <c r="C320" s="43" t="s">
        <v>90</v>
      </c>
      <c r="D320" s="43" t="s">
        <v>716</v>
      </c>
      <c r="E320" s="40">
        <v>1979</v>
      </c>
      <c r="F320" s="40">
        <v>2019</v>
      </c>
      <c r="G320" s="44">
        <v>3.5486111111111114E-2</v>
      </c>
      <c r="H320" s="44">
        <v>2.7546296296296294E-2</v>
      </c>
      <c r="I320" s="44">
        <v>3.9328703703703706E-2</v>
      </c>
      <c r="J320" s="44">
        <v>3.2557870370370369E-2</v>
      </c>
      <c r="K320" s="44">
        <v>3.7152777777777778E-2</v>
      </c>
      <c r="L320" s="44">
        <v>3.6273148148148145E-2</v>
      </c>
      <c r="M320" s="41">
        <f>SUM(G320:L320)</f>
        <v>0.20834490740740741</v>
      </c>
      <c r="N320" s="45" t="s">
        <v>3603</v>
      </c>
      <c r="O320" s="42">
        <v>314</v>
      </c>
      <c r="P320" s="41">
        <f>SUM(M320/$M$4)</f>
        <v>3.2655941599907114E-3</v>
      </c>
      <c r="Q320" s="40">
        <f>SUM(F320-E320)</f>
        <v>40</v>
      </c>
      <c r="R320" s="8" t="s">
        <v>3624</v>
      </c>
      <c r="S320" s="40">
        <v>97</v>
      </c>
      <c r="T320" s="42">
        <f>COUNT(G320:L320)</f>
        <v>6</v>
      </c>
    </row>
    <row r="321" spans="1:20" x14ac:dyDescent="0.2">
      <c r="A321" s="40">
        <v>315</v>
      </c>
      <c r="B321" s="43" t="s">
        <v>717</v>
      </c>
      <c r="C321" s="43" t="s">
        <v>494</v>
      </c>
      <c r="D321" s="43" t="s">
        <v>718</v>
      </c>
      <c r="E321" s="40">
        <v>1968</v>
      </c>
      <c r="F321" s="40">
        <v>2019</v>
      </c>
      <c r="G321" s="44">
        <v>3.5474537037037041E-2</v>
      </c>
      <c r="H321" s="44">
        <v>2.8009259259259262E-2</v>
      </c>
      <c r="I321" s="44">
        <v>3.9456018518518522E-2</v>
      </c>
      <c r="J321" s="44">
        <v>3.2222222222222222E-2</v>
      </c>
      <c r="K321" s="44">
        <v>3.6770833333333336E-2</v>
      </c>
      <c r="L321" s="44">
        <v>3.6458333333333336E-2</v>
      </c>
      <c r="M321" s="41">
        <f>SUM(G321:L321)</f>
        <v>0.20839120370370373</v>
      </c>
      <c r="N321" s="45" t="s">
        <v>3603</v>
      </c>
      <c r="O321" s="42">
        <v>315</v>
      </c>
      <c r="P321" s="41">
        <f>SUM(M321/$M$4)</f>
        <v>3.2663198072680833E-3</v>
      </c>
      <c r="Q321" s="40">
        <f>SUM(F321-E321)</f>
        <v>51</v>
      </c>
      <c r="R321" s="6" t="s">
        <v>3622</v>
      </c>
      <c r="S321" s="40">
        <v>69</v>
      </c>
      <c r="T321" s="42">
        <f>COUNT(G321:L321)</f>
        <v>6</v>
      </c>
    </row>
    <row r="322" spans="1:20" x14ac:dyDescent="0.2">
      <c r="A322" s="40">
        <v>316</v>
      </c>
      <c r="B322" s="43" t="s">
        <v>210</v>
      </c>
      <c r="C322" s="43" t="s">
        <v>1</v>
      </c>
      <c r="D322" s="43" t="s">
        <v>724</v>
      </c>
      <c r="E322" s="43">
        <v>1990</v>
      </c>
      <c r="F322" s="40">
        <v>2019</v>
      </c>
      <c r="G322" s="44">
        <v>3.6203703703703703E-2</v>
      </c>
      <c r="H322" s="44">
        <v>2.8171296296296302E-2</v>
      </c>
      <c r="I322" s="44">
        <v>3.9502314814814816E-2</v>
      </c>
      <c r="J322" s="44">
        <v>3.2974537037037038E-2</v>
      </c>
      <c r="K322" s="44">
        <v>3.6874999999999998E-2</v>
      </c>
      <c r="L322" s="44">
        <v>3.471064814814815E-2</v>
      </c>
      <c r="M322" s="41">
        <f>SUM(G322:L322)</f>
        <v>0.2084375</v>
      </c>
      <c r="N322" s="45" t="s">
        <v>3603</v>
      </c>
      <c r="O322" s="42">
        <v>316</v>
      </c>
      <c r="P322" s="41">
        <f>SUM(M322/$M$4)</f>
        <v>3.2670454545454543E-3</v>
      </c>
      <c r="Q322" s="40">
        <f>SUM(F322-E322)</f>
        <v>29</v>
      </c>
      <c r="R322" s="8" t="s">
        <v>0</v>
      </c>
      <c r="S322" s="40">
        <v>53</v>
      </c>
      <c r="T322" s="42">
        <f>COUNT(G322:L322)</f>
        <v>6</v>
      </c>
    </row>
    <row r="323" spans="1:20" x14ac:dyDescent="0.2">
      <c r="A323" s="40">
        <v>317</v>
      </c>
      <c r="B323" s="43" t="s">
        <v>727</v>
      </c>
      <c r="C323" s="43" t="s">
        <v>186</v>
      </c>
      <c r="D323" s="43" t="s">
        <v>159</v>
      </c>
      <c r="E323" s="40">
        <v>1983</v>
      </c>
      <c r="F323" s="40">
        <v>2019</v>
      </c>
      <c r="G323" s="44">
        <v>3.5787037037037034E-2</v>
      </c>
      <c r="H323" s="44">
        <v>2.8333333333333332E-2</v>
      </c>
      <c r="I323" s="44">
        <v>3.9293981481481485E-2</v>
      </c>
      <c r="J323" s="44">
        <v>3.2256944444444442E-2</v>
      </c>
      <c r="K323" s="44">
        <v>3.7465277777777778E-2</v>
      </c>
      <c r="L323" s="44">
        <v>3.5347222222222217E-2</v>
      </c>
      <c r="M323" s="41">
        <f>SUM(G323:L323)</f>
        <v>0.20848379629629629</v>
      </c>
      <c r="N323" s="45" t="s">
        <v>3603</v>
      </c>
      <c r="O323" s="42">
        <v>317</v>
      </c>
      <c r="P323" s="41">
        <f>SUM(M323/$M$4)</f>
        <v>3.2677711018228258E-3</v>
      </c>
      <c r="Q323" s="40">
        <f>SUM(F323-E323)</f>
        <v>36</v>
      </c>
      <c r="R323" s="8" t="s">
        <v>3625</v>
      </c>
      <c r="S323" s="40">
        <v>86</v>
      </c>
      <c r="T323" s="42">
        <f>COUNT(G323:L323)</f>
        <v>6</v>
      </c>
    </row>
    <row r="324" spans="1:20" x14ac:dyDescent="0.2">
      <c r="A324" s="40">
        <v>318</v>
      </c>
      <c r="B324" s="43" t="s">
        <v>725</v>
      </c>
      <c r="C324" s="43" t="s">
        <v>494</v>
      </c>
      <c r="D324" s="43" t="s">
        <v>726</v>
      </c>
      <c r="E324" s="43">
        <v>1963</v>
      </c>
      <c r="F324" s="40">
        <v>2019</v>
      </c>
      <c r="G324" s="44">
        <v>3.2754629629629627E-2</v>
      </c>
      <c r="H324" s="44">
        <v>2.7152777777777779E-2</v>
      </c>
      <c r="I324" s="44">
        <v>3.9733796296296302E-2</v>
      </c>
      <c r="J324" s="44">
        <v>3.318287037037037E-2</v>
      </c>
      <c r="K324" s="44">
        <v>3.6932870370370366E-2</v>
      </c>
      <c r="L324" s="44">
        <v>3.8726851851851853E-2</v>
      </c>
      <c r="M324" s="41">
        <f>SUM(G324:L324)</f>
        <v>0.20848379629629629</v>
      </c>
      <c r="N324" s="45" t="s">
        <v>3603</v>
      </c>
      <c r="O324" s="42">
        <v>318</v>
      </c>
      <c r="P324" s="41">
        <f>SUM(M324/$M$4)</f>
        <v>3.2677711018228258E-3</v>
      </c>
      <c r="Q324" s="40">
        <f>SUM(F324-E324)</f>
        <v>56</v>
      </c>
      <c r="R324" s="6" t="s">
        <v>3622</v>
      </c>
      <c r="S324" s="40">
        <v>70</v>
      </c>
      <c r="T324" s="42">
        <f>COUNT(G324:L324)</f>
        <v>6</v>
      </c>
    </row>
    <row r="325" spans="1:20" x14ac:dyDescent="0.2">
      <c r="A325" s="40">
        <v>319</v>
      </c>
      <c r="B325" s="43" t="s">
        <v>729</v>
      </c>
      <c r="C325" s="43" t="s">
        <v>728</v>
      </c>
      <c r="D325" s="43" t="s">
        <v>125</v>
      </c>
      <c r="E325" s="40">
        <v>1999</v>
      </c>
      <c r="F325" s="40">
        <v>2019</v>
      </c>
      <c r="G325" s="44">
        <v>3.6631944444444446E-2</v>
      </c>
      <c r="H325" s="44">
        <v>2.8726851851851851E-2</v>
      </c>
      <c r="I325" s="44">
        <v>3.9930555555555559E-2</v>
      </c>
      <c r="J325" s="44">
        <v>3.2337962962962964E-2</v>
      </c>
      <c r="K325" s="44">
        <v>3.5856481481481482E-2</v>
      </c>
      <c r="L325" s="44">
        <v>3.5023148148148144E-2</v>
      </c>
      <c r="M325" s="41">
        <f>SUM(G325:L325)</f>
        <v>0.20850694444444443</v>
      </c>
      <c r="N325" s="45" t="s">
        <v>3603</v>
      </c>
      <c r="O325" s="42">
        <v>319</v>
      </c>
      <c r="P325" s="41">
        <f>SUM(M325/$M$4)</f>
        <v>3.2681339254615111E-3</v>
      </c>
      <c r="Q325" s="40">
        <f>SUM(F325-E325)</f>
        <v>20</v>
      </c>
      <c r="R325" s="6" t="s">
        <v>0</v>
      </c>
      <c r="S325" s="40">
        <v>54</v>
      </c>
      <c r="T325" s="42">
        <f>COUNT(G325:L325)</f>
        <v>6</v>
      </c>
    </row>
    <row r="326" spans="1:20" x14ac:dyDescent="0.2">
      <c r="A326" s="40">
        <v>320</v>
      </c>
      <c r="B326" s="43" t="s">
        <v>732</v>
      </c>
      <c r="C326" s="43" t="s">
        <v>695</v>
      </c>
      <c r="D326" s="43" t="s">
        <v>74</v>
      </c>
      <c r="E326" s="40">
        <v>1984</v>
      </c>
      <c r="F326" s="40">
        <v>2019</v>
      </c>
      <c r="G326" s="44">
        <v>3.5486111111111114E-2</v>
      </c>
      <c r="H326" s="44">
        <v>2.7557870370370368E-2</v>
      </c>
      <c r="I326" s="44">
        <v>3.9930555555555559E-2</v>
      </c>
      <c r="J326" s="44">
        <v>3.2685185185185185E-2</v>
      </c>
      <c r="K326" s="44">
        <v>3.7384259259259263E-2</v>
      </c>
      <c r="L326" s="44">
        <v>3.5856481481481482E-2</v>
      </c>
      <c r="M326" s="41">
        <f>SUM(G326:L326)</f>
        <v>0.20890046296296297</v>
      </c>
      <c r="N326" s="45" t="s">
        <v>3603</v>
      </c>
      <c r="O326" s="42">
        <v>320</v>
      </c>
      <c r="P326" s="41">
        <f>SUM(M326/$M$4)</f>
        <v>3.2743019273191684E-3</v>
      </c>
      <c r="Q326" s="40">
        <f>SUM(F326-E326)</f>
        <v>35</v>
      </c>
      <c r="R326" s="8" t="s">
        <v>3625</v>
      </c>
      <c r="S326" s="40">
        <v>87</v>
      </c>
      <c r="T326" s="42">
        <f>COUNT(G326:L326)</f>
        <v>6</v>
      </c>
    </row>
    <row r="327" spans="1:20" x14ac:dyDescent="0.2">
      <c r="A327" s="40">
        <v>321</v>
      </c>
      <c r="B327" s="43" t="s">
        <v>733</v>
      </c>
      <c r="C327" s="43" t="s">
        <v>14</v>
      </c>
      <c r="D327" s="43" t="s">
        <v>174</v>
      </c>
      <c r="E327" s="40">
        <v>1978</v>
      </c>
      <c r="F327" s="40">
        <v>2019</v>
      </c>
      <c r="G327" s="44">
        <v>3.5972222222222218E-2</v>
      </c>
      <c r="H327" s="44">
        <v>2.8182870370370372E-2</v>
      </c>
      <c r="I327" s="44">
        <v>3.9560185185185184E-2</v>
      </c>
      <c r="J327" s="44">
        <v>3.2152777777777773E-2</v>
      </c>
      <c r="K327" s="44">
        <v>3.7083333333333336E-2</v>
      </c>
      <c r="L327" s="44">
        <v>3.5960648148148151E-2</v>
      </c>
      <c r="M327" s="41">
        <f>SUM(G327:L327)</f>
        <v>0.20891203703703701</v>
      </c>
      <c r="N327" s="45" t="s">
        <v>3603</v>
      </c>
      <c r="O327" s="42">
        <v>321</v>
      </c>
      <c r="P327" s="41">
        <f>SUM(M327/$M$4)</f>
        <v>3.274483339138511E-3</v>
      </c>
      <c r="Q327" s="40">
        <f>SUM(F327-E327)</f>
        <v>41</v>
      </c>
      <c r="R327" s="8" t="s">
        <v>3624</v>
      </c>
      <c r="S327" s="40">
        <v>98</v>
      </c>
      <c r="T327" s="42">
        <f>COUNT(G327:L327)</f>
        <v>6</v>
      </c>
    </row>
    <row r="328" spans="1:20" x14ac:dyDescent="0.2">
      <c r="A328" s="40">
        <v>322</v>
      </c>
      <c r="B328" s="43" t="s">
        <v>184</v>
      </c>
      <c r="C328" s="43" t="s">
        <v>734</v>
      </c>
      <c r="D328" s="43" t="s">
        <v>735</v>
      </c>
      <c r="E328" s="40">
        <v>1995</v>
      </c>
      <c r="F328" s="40">
        <v>2019</v>
      </c>
      <c r="G328" s="44">
        <v>3.5636574074074077E-2</v>
      </c>
      <c r="H328" s="44">
        <v>2.8391203703703707E-2</v>
      </c>
      <c r="I328" s="44">
        <v>3.9583333333333331E-2</v>
      </c>
      <c r="J328" s="44">
        <v>3.1863425925925927E-2</v>
      </c>
      <c r="K328" s="44">
        <v>3.7152777777777778E-2</v>
      </c>
      <c r="L328" s="44">
        <v>3.6388888888888887E-2</v>
      </c>
      <c r="M328" s="41">
        <f>SUM(G328:L328)</f>
        <v>0.20901620370370372</v>
      </c>
      <c r="N328" s="45" t="s">
        <v>3603</v>
      </c>
      <c r="O328" s="42">
        <v>322</v>
      </c>
      <c r="P328" s="41">
        <f>SUM(M328/$M$4)</f>
        <v>3.2761160455125971E-3</v>
      </c>
      <c r="Q328" s="40">
        <f>SUM(F328-E328)</f>
        <v>24</v>
      </c>
      <c r="R328" s="6" t="s">
        <v>0</v>
      </c>
      <c r="S328" s="40">
        <v>55</v>
      </c>
      <c r="T328" s="42">
        <f>COUNT(G328:L328)</f>
        <v>6</v>
      </c>
    </row>
    <row r="329" spans="1:20" x14ac:dyDescent="0.2">
      <c r="A329" s="40">
        <v>323</v>
      </c>
      <c r="B329" s="43" t="s">
        <v>736</v>
      </c>
      <c r="C329" s="43" t="s">
        <v>527</v>
      </c>
      <c r="D329" s="43" t="s">
        <v>10</v>
      </c>
      <c r="E329" s="40">
        <v>1976</v>
      </c>
      <c r="F329" s="40">
        <v>2019</v>
      </c>
      <c r="G329" s="44">
        <v>3.3136574074074075E-2</v>
      </c>
      <c r="H329" s="44">
        <v>2.630787037037037E-2</v>
      </c>
      <c r="I329" s="44">
        <v>3.6168981481481483E-2</v>
      </c>
      <c r="J329" s="44">
        <v>2.990740740740741E-2</v>
      </c>
      <c r="K329" s="44">
        <v>4.3067129629629629E-2</v>
      </c>
      <c r="L329" s="44">
        <v>4.0474537037037038E-2</v>
      </c>
      <c r="M329" s="41">
        <f>SUM(G329:L329)</f>
        <v>0.20906250000000001</v>
      </c>
      <c r="N329" s="45" t="s">
        <v>3603</v>
      </c>
      <c r="O329" s="42">
        <v>323</v>
      </c>
      <c r="P329" s="41">
        <f>SUM(M329/$M$4)</f>
        <v>3.2768416927899686E-3</v>
      </c>
      <c r="Q329" s="40">
        <f>SUM(F329-E329)</f>
        <v>43</v>
      </c>
      <c r="R329" s="8" t="s">
        <v>3624</v>
      </c>
      <c r="S329" s="40">
        <v>99</v>
      </c>
      <c r="T329" s="42">
        <f>COUNT(G329:L329)</f>
        <v>6</v>
      </c>
    </row>
    <row r="330" spans="1:20" x14ac:dyDescent="0.2">
      <c r="A330" s="40">
        <v>324</v>
      </c>
      <c r="B330" s="43" t="s">
        <v>740</v>
      </c>
      <c r="C330" s="43" t="s">
        <v>8</v>
      </c>
      <c r="D330" s="43" t="s">
        <v>270</v>
      </c>
      <c r="E330" s="40">
        <v>1979</v>
      </c>
      <c r="F330" s="40">
        <v>2019</v>
      </c>
      <c r="G330" s="44">
        <v>3.6516203703703703E-2</v>
      </c>
      <c r="H330" s="44">
        <v>2.9189814814814811E-2</v>
      </c>
      <c r="I330" s="44">
        <v>3.9548611111111111E-2</v>
      </c>
      <c r="J330" s="44">
        <v>3.1851851851851853E-2</v>
      </c>
      <c r="K330" s="44">
        <v>3.636574074074074E-2</v>
      </c>
      <c r="L330" s="44">
        <v>3.5752314814814813E-2</v>
      </c>
      <c r="M330" s="41">
        <f>SUM(G330:L330)</f>
        <v>0.209224537037037</v>
      </c>
      <c r="N330" s="45" t="s">
        <v>3603</v>
      </c>
      <c r="O330" s="42">
        <v>324</v>
      </c>
      <c r="P330" s="41">
        <f>SUM(M330/$M$4)</f>
        <v>3.2793814582607679E-3</v>
      </c>
      <c r="Q330" s="40">
        <f>SUM(F330-E330)</f>
        <v>40</v>
      </c>
      <c r="R330" s="8" t="s">
        <v>3624</v>
      </c>
      <c r="S330" s="40">
        <v>100</v>
      </c>
      <c r="T330" s="42">
        <f>COUNT(G330:L330)</f>
        <v>6</v>
      </c>
    </row>
    <row r="331" spans="1:20" x14ac:dyDescent="0.2">
      <c r="A331" s="40">
        <v>325</v>
      </c>
      <c r="B331" s="43" t="s">
        <v>741</v>
      </c>
      <c r="C331" s="43" t="s">
        <v>538</v>
      </c>
      <c r="D331" s="43"/>
      <c r="E331" s="43">
        <v>1982</v>
      </c>
      <c r="F331" s="40">
        <v>2019</v>
      </c>
      <c r="G331" s="44">
        <v>3.6319444444444439E-2</v>
      </c>
      <c r="H331" s="44">
        <v>2.9143518518518517E-2</v>
      </c>
      <c r="I331" s="44">
        <v>3.9641203703703706E-2</v>
      </c>
      <c r="J331" s="44">
        <v>3.172453703703703E-2</v>
      </c>
      <c r="K331" s="44">
        <v>3.6469907407407402E-2</v>
      </c>
      <c r="L331" s="44">
        <v>3.5937500000000004E-2</v>
      </c>
      <c r="M331" s="41">
        <f>SUM(G331:L331)</f>
        <v>0.20923611111111112</v>
      </c>
      <c r="N331" s="45" t="s">
        <v>3603</v>
      </c>
      <c r="O331" s="42">
        <v>325</v>
      </c>
      <c r="P331" s="41">
        <f>SUM(M331/$M$4)</f>
        <v>3.2795628700801114E-3</v>
      </c>
      <c r="Q331" s="40">
        <f>SUM(F331-E331)</f>
        <v>37</v>
      </c>
      <c r="R331" s="8" t="s">
        <v>3625</v>
      </c>
      <c r="S331" s="40">
        <v>88</v>
      </c>
      <c r="T331" s="42">
        <f>COUNT(G331:L331)</f>
        <v>6</v>
      </c>
    </row>
    <row r="332" spans="1:20" x14ac:dyDescent="0.2">
      <c r="A332" s="40">
        <v>326</v>
      </c>
      <c r="B332" s="43" t="s">
        <v>91</v>
      </c>
      <c r="C332" s="43" t="s">
        <v>87</v>
      </c>
      <c r="D332" s="43" t="s">
        <v>742</v>
      </c>
      <c r="E332" s="40">
        <v>1966</v>
      </c>
      <c r="F332" s="40">
        <v>2019</v>
      </c>
      <c r="G332" s="44">
        <v>3.5729166666666666E-2</v>
      </c>
      <c r="H332" s="44">
        <v>2.8020833333333332E-2</v>
      </c>
      <c r="I332" s="44">
        <v>3.9780092592592589E-2</v>
      </c>
      <c r="J332" s="44">
        <v>3.246527777777778E-2</v>
      </c>
      <c r="K332" s="44">
        <v>3.7094907407407403E-2</v>
      </c>
      <c r="L332" s="44">
        <v>3.6261574074074078E-2</v>
      </c>
      <c r="M332" s="41">
        <f>SUM(G332:L332)</f>
        <v>0.20935185185185184</v>
      </c>
      <c r="N332" s="45" t="s">
        <v>3603</v>
      </c>
      <c r="O332" s="42">
        <v>326</v>
      </c>
      <c r="P332" s="41">
        <f>SUM(M332/$M$4)</f>
        <v>3.2813769882735397E-3</v>
      </c>
      <c r="Q332" s="40">
        <f>SUM(F332-E332)</f>
        <v>53</v>
      </c>
      <c r="R332" s="6" t="s">
        <v>3622</v>
      </c>
      <c r="S332" s="40">
        <v>71</v>
      </c>
      <c r="T332" s="42">
        <f>COUNT(G332:L332)</f>
        <v>6</v>
      </c>
    </row>
    <row r="333" spans="1:20" x14ac:dyDescent="0.2">
      <c r="A333" s="40">
        <v>327</v>
      </c>
      <c r="B333" s="43" t="s">
        <v>747</v>
      </c>
      <c r="C333" s="43" t="s">
        <v>746</v>
      </c>
      <c r="D333" s="43" t="s">
        <v>748</v>
      </c>
      <c r="E333" s="40">
        <v>1974</v>
      </c>
      <c r="F333" s="40">
        <v>2019</v>
      </c>
      <c r="G333" s="44">
        <v>3.5949074074074071E-2</v>
      </c>
      <c r="H333" s="44">
        <v>2.837962962962963E-2</v>
      </c>
      <c r="I333" s="44">
        <v>3.9409722222222221E-2</v>
      </c>
      <c r="J333" s="44">
        <v>3.1979166666666663E-2</v>
      </c>
      <c r="K333" s="44">
        <v>3.6851851851851851E-2</v>
      </c>
      <c r="L333" s="44">
        <v>3.6979166666666667E-2</v>
      </c>
      <c r="M333" s="41">
        <f>SUM(G333:L333)</f>
        <v>0.20954861111111112</v>
      </c>
      <c r="N333" s="45" t="s">
        <v>3603</v>
      </c>
      <c r="O333" s="42">
        <v>327</v>
      </c>
      <c r="P333" s="41">
        <f>SUM(M333/$M$4)</f>
        <v>3.2844609892023684E-3</v>
      </c>
      <c r="Q333" s="40">
        <f>SUM(F333-E333)</f>
        <v>45</v>
      </c>
      <c r="R333" s="8" t="s">
        <v>3624</v>
      </c>
      <c r="S333" s="40">
        <v>101</v>
      </c>
      <c r="T333" s="42">
        <f>COUNT(G333:L333)</f>
        <v>6</v>
      </c>
    </row>
    <row r="334" spans="1:20" x14ac:dyDescent="0.2">
      <c r="A334" s="40">
        <v>328</v>
      </c>
      <c r="B334" s="43" t="s">
        <v>114</v>
      </c>
      <c r="C334" s="43" t="s">
        <v>54</v>
      </c>
      <c r="D334" s="43" t="s">
        <v>519</v>
      </c>
      <c r="E334" s="40">
        <v>1978</v>
      </c>
      <c r="F334" s="40">
        <v>2019</v>
      </c>
      <c r="G334" s="44">
        <v>3.605324074074074E-2</v>
      </c>
      <c r="H334" s="44">
        <v>2.7615740740740743E-2</v>
      </c>
      <c r="I334" s="44">
        <v>3.9618055555555552E-2</v>
      </c>
      <c r="J334" s="44">
        <v>3.2303240740740737E-2</v>
      </c>
      <c r="K334" s="44">
        <v>3.7268518518518513E-2</v>
      </c>
      <c r="L334" s="44">
        <v>3.6724537037037035E-2</v>
      </c>
      <c r="M334" s="41">
        <f>SUM(G334:L334)</f>
        <v>0.20958333333333332</v>
      </c>
      <c r="N334" s="45" t="s">
        <v>3603</v>
      </c>
      <c r="O334" s="42">
        <v>328</v>
      </c>
      <c r="P334" s="41">
        <f>SUM(M334/$M$4)</f>
        <v>3.2850052246603968E-3</v>
      </c>
      <c r="Q334" s="40">
        <f>SUM(F334-E334)</f>
        <v>41</v>
      </c>
      <c r="R334" s="8" t="s">
        <v>3624</v>
      </c>
      <c r="S334" s="40">
        <v>102</v>
      </c>
      <c r="T334" s="42">
        <f>COUNT(G334:L334)</f>
        <v>6</v>
      </c>
    </row>
    <row r="335" spans="1:20" x14ac:dyDescent="0.2">
      <c r="A335" s="40">
        <v>329</v>
      </c>
      <c r="B335" s="43" t="s">
        <v>749</v>
      </c>
      <c r="C335" s="43" t="s">
        <v>14</v>
      </c>
      <c r="D335" s="43" t="s">
        <v>750</v>
      </c>
      <c r="E335" s="40">
        <v>1984</v>
      </c>
      <c r="F335" s="40">
        <v>2019</v>
      </c>
      <c r="G335" s="44">
        <v>3.7465277777777778E-2</v>
      </c>
      <c r="H335" s="44">
        <v>2.826388888888889E-2</v>
      </c>
      <c r="I335" s="44">
        <v>3.953703703703703E-2</v>
      </c>
      <c r="J335" s="44">
        <v>3.2141203703703707E-2</v>
      </c>
      <c r="K335" s="44">
        <v>3.6712962962962961E-2</v>
      </c>
      <c r="L335" s="44">
        <v>3.5462962962962967E-2</v>
      </c>
      <c r="M335" s="41">
        <f>SUM(G335:L335)</f>
        <v>0.20958333333333334</v>
      </c>
      <c r="N335" s="45" t="s">
        <v>3603</v>
      </c>
      <c r="O335" s="42">
        <v>329</v>
      </c>
      <c r="P335" s="41">
        <f>SUM(M335/$M$4)</f>
        <v>3.2850052246603972E-3</v>
      </c>
      <c r="Q335" s="40">
        <f>SUM(F335-E335)</f>
        <v>35</v>
      </c>
      <c r="R335" s="8" t="s">
        <v>3625</v>
      </c>
      <c r="S335" s="40">
        <v>89</v>
      </c>
      <c r="T335" s="42">
        <f>COUNT(G335:L335)</f>
        <v>6</v>
      </c>
    </row>
    <row r="336" spans="1:20" x14ac:dyDescent="0.2">
      <c r="A336" s="40">
        <v>330</v>
      </c>
      <c r="B336" s="43" t="s">
        <v>114</v>
      </c>
      <c r="C336" s="43" t="s">
        <v>8</v>
      </c>
      <c r="D336" s="43" t="s">
        <v>462</v>
      </c>
      <c r="E336" s="40">
        <v>1974</v>
      </c>
      <c r="F336" s="40">
        <v>2019</v>
      </c>
      <c r="G336" s="44">
        <v>3.5092592592592592E-2</v>
      </c>
      <c r="H336" s="44">
        <v>2.8136574074074074E-2</v>
      </c>
      <c r="I336" s="44">
        <v>3.9942129629629626E-2</v>
      </c>
      <c r="J336" s="44">
        <v>3.2754629629629627E-2</v>
      </c>
      <c r="K336" s="44">
        <v>3.7268518518518513E-2</v>
      </c>
      <c r="L336" s="44">
        <v>3.6412037037037034E-2</v>
      </c>
      <c r="M336" s="41">
        <f>SUM(G336:L336)</f>
        <v>0.20960648148148148</v>
      </c>
      <c r="N336" s="45" t="s">
        <v>3603</v>
      </c>
      <c r="O336" s="42">
        <v>330</v>
      </c>
      <c r="P336" s="41">
        <f>SUM(M336/$M$4)</f>
        <v>3.2853680482990825E-3</v>
      </c>
      <c r="Q336" s="40">
        <f>SUM(F336-E336)</f>
        <v>45</v>
      </c>
      <c r="R336" s="8" t="s">
        <v>3624</v>
      </c>
      <c r="S336" s="40">
        <v>103</v>
      </c>
      <c r="T336" s="42">
        <f>COUNT(G336:L336)</f>
        <v>6</v>
      </c>
    </row>
    <row r="337" spans="1:20" x14ac:dyDescent="0.2">
      <c r="A337" s="40">
        <v>331</v>
      </c>
      <c r="B337" s="43" t="s">
        <v>751</v>
      </c>
      <c r="C337" s="43" t="s">
        <v>615</v>
      </c>
      <c r="D337" s="43" t="s">
        <v>752</v>
      </c>
      <c r="E337" s="40">
        <v>1979</v>
      </c>
      <c r="F337" s="40">
        <v>2019</v>
      </c>
      <c r="G337" s="44">
        <v>3.6041666666666666E-2</v>
      </c>
      <c r="H337" s="44">
        <v>2.8414351851851847E-2</v>
      </c>
      <c r="I337" s="44">
        <v>3.9432870370370368E-2</v>
      </c>
      <c r="J337" s="44">
        <v>3.1979166666666663E-2</v>
      </c>
      <c r="K337" s="44">
        <v>3.6851851851851851E-2</v>
      </c>
      <c r="L337" s="44">
        <v>3.6990740740740741E-2</v>
      </c>
      <c r="M337" s="41">
        <f>SUM(G337:L337)</f>
        <v>0.20971064814814813</v>
      </c>
      <c r="N337" s="45" t="s">
        <v>3603</v>
      </c>
      <c r="O337" s="42">
        <v>331</v>
      </c>
      <c r="P337" s="41">
        <f>SUM(M337/$M$4)</f>
        <v>3.2870007546731681E-3</v>
      </c>
      <c r="Q337" s="40">
        <f>SUM(F337-E337)</f>
        <v>40</v>
      </c>
      <c r="R337" s="8" t="s">
        <v>3624</v>
      </c>
      <c r="S337" s="40">
        <v>104</v>
      </c>
      <c r="T337" s="42">
        <f>COUNT(G337:L337)</f>
        <v>6</v>
      </c>
    </row>
    <row r="338" spans="1:20" x14ac:dyDescent="0.2">
      <c r="A338" s="40">
        <v>332</v>
      </c>
      <c r="B338" s="43" t="s">
        <v>754</v>
      </c>
      <c r="C338" s="43" t="s">
        <v>753</v>
      </c>
      <c r="D338" s="43" t="s">
        <v>159</v>
      </c>
      <c r="E338" s="40">
        <v>1988</v>
      </c>
      <c r="F338" s="40">
        <v>2019</v>
      </c>
      <c r="G338" s="44">
        <v>3.5196759259259254E-2</v>
      </c>
      <c r="H338" s="44">
        <v>2.8078703703703703E-2</v>
      </c>
      <c r="I338" s="44">
        <v>4.0023148148148148E-2</v>
      </c>
      <c r="J338" s="44">
        <v>3.2812500000000001E-2</v>
      </c>
      <c r="K338" s="44">
        <v>3.7326388888888888E-2</v>
      </c>
      <c r="L338" s="44">
        <v>3.6307870370370372E-2</v>
      </c>
      <c r="M338" s="41">
        <f>SUM(G338:L338)</f>
        <v>0.20974537037037036</v>
      </c>
      <c r="N338" s="45" t="s">
        <v>3603</v>
      </c>
      <c r="O338" s="42">
        <v>332</v>
      </c>
      <c r="P338" s="41">
        <f>SUM(M338/$M$4)</f>
        <v>3.2875449901311965E-3</v>
      </c>
      <c r="Q338" s="40">
        <f>SUM(F338-E338)</f>
        <v>31</v>
      </c>
      <c r="R338" s="8" t="s">
        <v>3625</v>
      </c>
      <c r="S338" s="40">
        <v>90</v>
      </c>
      <c r="T338" s="42">
        <f>COUNT(G338:L338)</f>
        <v>6</v>
      </c>
    </row>
    <row r="339" spans="1:20" x14ac:dyDescent="0.2">
      <c r="A339" s="40">
        <v>333</v>
      </c>
      <c r="B339" s="43" t="s">
        <v>128</v>
      </c>
      <c r="C339" s="43" t="s">
        <v>531</v>
      </c>
      <c r="D339" s="43" t="s">
        <v>214</v>
      </c>
      <c r="E339" s="40">
        <v>1979</v>
      </c>
      <c r="F339" s="40">
        <v>2019</v>
      </c>
      <c r="G339" s="44">
        <v>3.5763888888888887E-2</v>
      </c>
      <c r="H339" s="44">
        <v>2.7465277777777772E-2</v>
      </c>
      <c r="I339" s="44">
        <v>3.9560185185185184E-2</v>
      </c>
      <c r="J339" s="44">
        <v>3.24537037037037E-2</v>
      </c>
      <c r="K339" s="44">
        <v>3.7696759259259256E-2</v>
      </c>
      <c r="L339" s="44">
        <v>3.7013888888888888E-2</v>
      </c>
      <c r="M339" s="41">
        <f>SUM(G339:L339)</f>
        <v>0.2099537037037037</v>
      </c>
      <c r="N339" s="45" t="s">
        <v>3603</v>
      </c>
      <c r="O339" s="42">
        <v>333</v>
      </c>
      <c r="P339" s="41">
        <f>SUM(M339/$M$4)</f>
        <v>3.2908104028793682E-3</v>
      </c>
      <c r="Q339" s="40">
        <f>SUM(F339-E339)</f>
        <v>40</v>
      </c>
      <c r="R339" s="8" t="s">
        <v>3624</v>
      </c>
      <c r="S339" s="40">
        <v>105</v>
      </c>
      <c r="T339" s="42">
        <f>COUNT(G339:L339)</f>
        <v>6</v>
      </c>
    </row>
    <row r="340" spans="1:20" x14ac:dyDescent="0.2">
      <c r="A340" s="40">
        <v>334</v>
      </c>
      <c r="B340" s="43" t="s">
        <v>294</v>
      </c>
      <c r="C340" s="43" t="s">
        <v>96</v>
      </c>
      <c r="D340" s="43" t="s">
        <v>74</v>
      </c>
      <c r="E340" s="40">
        <v>1983</v>
      </c>
      <c r="F340" s="40">
        <v>2019</v>
      </c>
      <c r="G340" s="44">
        <v>3.6342592592592593E-2</v>
      </c>
      <c r="H340" s="44">
        <v>2.7847222222222221E-2</v>
      </c>
      <c r="I340" s="44">
        <v>3.9849537037037037E-2</v>
      </c>
      <c r="J340" s="44">
        <v>3.2615740740740744E-2</v>
      </c>
      <c r="K340" s="44">
        <v>3.7002314814814814E-2</v>
      </c>
      <c r="L340" s="44">
        <v>3.6331018518518519E-2</v>
      </c>
      <c r="M340" s="41">
        <f>SUM(G340:L340)</f>
        <v>0.20998842592592593</v>
      </c>
      <c r="N340" s="45" t="s">
        <v>3603</v>
      </c>
      <c r="O340" s="42">
        <v>334</v>
      </c>
      <c r="P340" s="41">
        <f>SUM(M340/$M$4)</f>
        <v>3.2913546383373966E-3</v>
      </c>
      <c r="Q340" s="40">
        <f>SUM(F340-E340)</f>
        <v>36</v>
      </c>
      <c r="R340" s="8" t="s">
        <v>3625</v>
      </c>
      <c r="S340" s="40">
        <v>91</v>
      </c>
      <c r="T340" s="42">
        <f>COUNT(G340:L340)</f>
        <v>6</v>
      </c>
    </row>
    <row r="341" spans="1:20" x14ac:dyDescent="0.2">
      <c r="A341" s="40">
        <v>335</v>
      </c>
      <c r="B341" s="43" t="s">
        <v>756</v>
      </c>
      <c r="C341" s="43" t="s">
        <v>186</v>
      </c>
      <c r="D341" s="43" t="s">
        <v>159</v>
      </c>
      <c r="E341" s="43">
        <v>1982</v>
      </c>
      <c r="F341" s="40">
        <v>2019</v>
      </c>
      <c r="G341" s="44">
        <v>3.4398148148148143E-2</v>
      </c>
      <c r="H341" s="44">
        <v>2.7835648148148151E-2</v>
      </c>
      <c r="I341" s="44">
        <v>3.9421296296296295E-2</v>
      </c>
      <c r="J341" s="44">
        <v>3.2326388888888884E-2</v>
      </c>
      <c r="K341" s="44">
        <v>3.8506944444444448E-2</v>
      </c>
      <c r="L341" s="44">
        <v>3.7534722222222219E-2</v>
      </c>
      <c r="M341" s="41">
        <f>SUM(G341:L341)</f>
        <v>0.21002314814814815</v>
      </c>
      <c r="N341" s="45" t="s">
        <v>3603</v>
      </c>
      <c r="O341" s="42">
        <v>335</v>
      </c>
      <c r="P341" s="41">
        <f>SUM(M341/$M$4)</f>
        <v>3.2918988737954255E-3</v>
      </c>
      <c r="Q341" s="40">
        <f>SUM(F341-E341)</f>
        <v>37</v>
      </c>
      <c r="R341" s="8" t="s">
        <v>3625</v>
      </c>
      <c r="S341" s="40">
        <v>92</v>
      </c>
      <c r="T341" s="42">
        <f>COUNT(G341:L341)</f>
        <v>6</v>
      </c>
    </row>
    <row r="342" spans="1:20" x14ac:dyDescent="0.2">
      <c r="A342" s="40">
        <v>336</v>
      </c>
      <c r="B342" s="43" t="s">
        <v>758</v>
      </c>
      <c r="C342" s="43" t="s">
        <v>90</v>
      </c>
      <c r="D342" s="43" t="s">
        <v>80</v>
      </c>
      <c r="E342" s="40">
        <v>1965</v>
      </c>
      <c r="F342" s="40">
        <v>2019</v>
      </c>
      <c r="G342" s="44">
        <v>3.6203703703703703E-2</v>
      </c>
      <c r="H342" s="44">
        <v>2.7777777777777776E-2</v>
      </c>
      <c r="I342" s="44">
        <v>4.0115740740740737E-2</v>
      </c>
      <c r="J342" s="44">
        <v>3.2696759259259259E-2</v>
      </c>
      <c r="K342" s="44">
        <v>3.7025462962962961E-2</v>
      </c>
      <c r="L342" s="44">
        <v>3.6412037037037034E-2</v>
      </c>
      <c r="M342" s="41">
        <f>SUM(G342:L342)</f>
        <v>0.21023148148148146</v>
      </c>
      <c r="N342" s="45" t="s">
        <v>3603</v>
      </c>
      <c r="O342" s="42">
        <v>336</v>
      </c>
      <c r="P342" s="41">
        <f>SUM(M342/$M$4)</f>
        <v>3.2951642865435963E-3</v>
      </c>
      <c r="Q342" s="40">
        <f>SUM(F342-E342)</f>
        <v>54</v>
      </c>
      <c r="R342" s="6" t="s">
        <v>3622</v>
      </c>
      <c r="S342" s="40">
        <v>72</v>
      </c>
      <c r="T342" s="42">
        <f>COUNT(G342:L342)</f>
        <v>6</v>
      </c>
    </row>
    <row r="343" spans="1:20" x14ac:dyDescent="0.2">
      <c r="A343" s="40">
        <v>337</v>
      </c>
      <c r="B343" s="43" t="s">
        <v>759</v>
      </c>
      <c r="C343" s="43" t="s">
        <v>23</v>
      </c>
      <c r="D343" s="43" t="s">
        <v>760</v>
      </c>
      <c r="E343" s="40">
        <v>1979</v>
      </c>
      <c r="F343" s="40">
        <v>2019</v>
      </c>
      <c r="G343" s="44">
        <v>3.5185185185185187E-2</v>
      </c>
      <c r="H343" s="44">
        <v>2.8182870370370372E-2</v>
      </c>
      <c r="I343" s="44">
        <v>3.8935185185185191E-2</v>
      </c>
      <c r="J343" s="44">
        <v>3.2048611111111111E-2</v>
      </c>
      <c r="K343" s="44">
        <v>3.8796296296296294E-2</v>
      </c>
      <c r="L343" s="44">
        <v>3.7164351851851851E-2</v>
      </c>
      <c r="M343" s="41">
        <f>SUM(G343:L343)</f>
        <v>0.21031249999999999</v>
      </c>
      <c r="N343" s="45" t="s">
        <v>3603</v>
      </c>
      <c r="O343" s="42">
        <v>337</v>
      </c>
      <c r="P343" s="41">
        <f>SUM(M343/$M$4)</f>
        <v>3.2964341692789966E-3</v>
      </c>
      <c r="Q343" s="40">
        <f>SUM(F343-E343)</f>
        <v>40</v>
      </c>
      <c r="R343" s="8" t="s">
        <v>3624</v>
      </c>
      <c r="S343" s="40">
        <v>106</v>
      </c>
      <c r="T343" s="42">
        <f>COUNT(G343:L343)</f>
        <v>6</v>
      </c>
    </row>
    <row r="344" spans="1:20" x14ac:dyDescent="0.2">
      <c r="A344" s="40">
        <v>338</v>
      </c>
      <c r="B344" s="43" t="s">
        <v>766</v>
      </c>
      <c r="C344" s="43" t="s">
        <v>765</v>
      </c>
      <c r="D344" s="43" t="s">
        <v>276</v>
      </c>
      <c r="E344" s="40">
        <v>1965</v>
      </c>
      <c r="F344" s="40">
        <v>2019</v>
      </c>
      <c r="G344" s="44">
        <v>3.5983796296296298E-2</v>
      </c>
      <c r="H344" s="44">
        <v>2.8275462962962964E-2</v>
      </c>
      <c r="I344" s="44">
        <v>3.9942129629629626E-2</v>
      </c>
      <c r="J344" s="44">
        <v>3.229166666666667E-2</v>
      </c>
      <c r="K344" s="44">
        <v>3.7256944444444447E-2</v>
      </c>
      <c r="L344" s="44">
        <v>3.6608796296296299E-2</v>
      </c>
      <c r="M344" s="41">
        <f>SUM(G344:L344)</f>
        <v>0.21035879629629628</v>
      </c>
      <c r="N344" s="45" t="s">
        <v>3603</v>
      </c>
      <c r="O344" s="42">
        <v>338</v>
      </c>
      <c r="P344" s="41">
        <f>SUM(M344/$M$4)</f>
        <v>3.2971598165563677E-3</v>
      </c>
      <c r="Q344" s="40">
        <f>SUM(F344-E344)</f>
        <v>54</v>
      </c>
      <c r="R344" s="6" t="s">
        <v>3622</v>
      </c>
      <c r="S344" s="40">
        <v>73</v>
      </c>
      <c r="T344" s="42">
        <f>COUNT(G344:L344)</f>
        <v>6</v>
      </c>
    </row>
    <row r="345" spans="1:20" x14ac:dyDescent="0.2">
      <c r="A345" s="40">
        <v>339</v>
      </c>
      <c r="B345" s="43" t="s">
        <v>764</v>
      </c>
      <c r="C345" s="43" t="s">
        <v>763</v>
      </c>
      <c r="D345" s="43" t="s">
        <v>161</v>
      </c>
      <c r="E345" s="40">
        <v>1968</v>
      </c>
      <c r="F345" s="40">
        <v>2019</v>
      </c>
      <c r="G345" s="44">
        <v>3.5370370370370365E-2</v>
      </c>
      <c r="H345" s="44">
        <v>2.8310185185185185E-2</v>
      </c>
      <c r="I345" s="44">
        <v>3.982638888888889E-2</v>
      </c>
      <c r="J345" s="44">
        <v>3.2569444444444443E-2</v>
      </c>
      <c r="K345" s="44">
        <v>3.7048611111111109E-2</v>
      </c>
      <c r="L345" s="44">
        <v>3.72337962962963E-2</v>
      </c>
      <c r="M345" s="41">
        <f>SUM(G345:L345)</f>
        <v>0.21035879629629631</v>
      </c>
      <c r="N345" s="45" t="s">
        <v>3603</v>
      </c>
      <c r="O345" s="42">
        <v>339</v>
      </c>
      <c r="P345" s="41">
        <f>SUM(M345/$M$4)</f>
        <v>3.2971598165563681E-3</v>
      </c>
      <c r="Q345" s="40">
        <f>SUM(F345-E345)</f>
        <v>51</v>
      </c>
      <c r="R345" s="6" t="s">
        <v>3622</v>
      </c>
      <c r="S345" s="40">
        <v>74</v>
      </c>
      <c r="T345" s="42">
        <f>COUNT(G345:L345)</f>
        <v>6</v>
      </c>
    </row>
    <row r="346" spans="1:20" x14ac:dyDescent="0.2">
      <c r="A346" s="40">
        <v>340</v>
      </c>
      <c r="B346" s="43" t="s">
        <v>767</v>
      </c>
      <c r="C346" s="43" t="s">
        <v>36</v>
      </c>
      <c r="D346" s="43" t="s">
        <v>768</v>
      </c>
      <c r="E346" s="40">
        <v>1968</v>
      </c>
      <c r="F346" s="40">
        <v>2019</v>
      </c>
      <c r="G346" s="44">
        <v>3.5358796296296298E-2</v>
      </c>
      <c r="H346" s="44">
        <v>2.826388888888889E-2</v>
      </c>
      <c r="I346" s="44">
        <v>4.0011574074074074E-2</v>
      </c>
      <c r="J346" s="44">
        <v>3.2546296296296295E-2</v>
      </c>
      <c r="K346" s="44">
        <v>3.7118055555555557E-2</v>
      </c>
      <c r="L346" s="44">
        <v>3.7071759259259256E-2</v>
      </c>
      <c r="M346" s="41">
        <f>SUM(G346:L346)</f>
        <v>0.21037037037037037</v>
      </c>
      <c r="N346" s="45" t="s">
        <v>3603</v>
      </c>
      <c r="O346" s="42">
        <v>340</v>
      </c>
      <c r="P346" s="41">
        <f>SUM(M346/$M$4)</f>
        <v>3.2973412283757108E-3</v>
      </c>
      <c r="Q346" s="40">
        <f>SUM(F346-E346)</f>
        <v>51</v>
      </c>
      <c r="R346" s="6" t="s">
        <v>3622</v>
      </c>
      <c r="S346" s="40">
        <v>75</v>
      </c>
      <c r="T346" s="42">
        <f>COUNT(G346:L346)</f>
        <v>6</v>
      </c>
    </row>
    <row r="347" spans="1:20" x14ac:dyDescent="0.2">
      <c r="A347" s="40">
        <v>341</v>
      </c>
      <c r="B347" s="43" t="s">
        <v>769</v>
      </c>
      <c r="C347" s="43" t="s">
        <v>166</v>
      </c>
      <c r="D347" s="43" t="s">
        <v>487</v>
      </c>
      <c r="E347" s="40">
        <v>1984</v>
      </c>
      <c r="F347" s="40">
        <v>2019</v>
      </c>
      <c r="G347" s="44">
        <v>3.5856481481481482E-2</v>
      </c>
      <c r="H347" s="44">
        <v>2.8333333333333332E-2</v>
      </c>
      <c r="I347" s="44">
        <v>4.0694444444444443E-2</v>
      </c>
      <c r="J347" s="44">
        <v>3.2824074074074075E-2</v>
      </c>
      <c r="K347" s="44">
        <v>3.6782407407407409E-2</v>
      </c>
      <c r="L347" s="44">
        <v>3.5914351851851857E-2</v>
      </c>
      <c r="M347" s="41">
        <f>SUM(G347:L347)</f>
        <v>0.21040509259259257</v>
      </c>
      <c r="N347" s="45" t="s">
        <v>3603</v>
      </c>
      <c r="O347" s="42">
        <v>341</v>
      </c>
      <c r="P347" s="41">
        <f>SUM(M347/$M$4)</f>
        <v>3.2978854638337392E-3</v>
      </c>
      <c r="Q347" s="40">
        <f>SUM(F347-E347)</f>
        <v>35</v>
      </c>
      <c r="R347" s="8" t="s">
        <v>3625</v>
      </c>
      <c r="S347" s="40">
        <v>93</v>
      </c>
      <c r="T347" s="42">
        <f>COUNT(G347:L347)</f>
        <v>6</v>
      </c>
    </row>
    <row r="348" spans="1:20" x14ac:dyDescent="0.2">
      <c r="A348" s="40">
        <v>342</v>
      </c>
      <c r="B348" s="43" t="s">
        <v>772</v>
      </c>
      <c r="C348" s="43" t="s">
        <v>771</v>
      </c>
      <c r="D348" s="43" t="s">
        <v>614</v>
      </c>
      <c r="E348" s="40">
        <v>1999</v>
      </c>
      <c r="F348" s="40">
        <v>2019</v>
      </c>
      <c r="G348" s="44">
        <v>3.7453703703703704E-2</v>
      </c>
      <c r="H348" s="44">
        <v>2.7418981481481485E-2</v>
      </c>
      <c r="I348" s="44">
        <v>4.0752314814814811E-2</v>
      </c>
      <c r="J348" s="44">
        <v>3.1307870370370368E-2</v>
      </c>
      <c r="K348" s="44">
        <v>3.78587962962963E-2</v>
      </c>
      <c r="L348" s="44">
        <v>3.5798611111111107E-2</v>
      </c>
      <c r="M348" s="41">
        <f>SUM(G348:L348)</f>
        <v>0.21059027777777775</v>
      </c>
      <c r="N348" s="45" t="s">
        <v>3603</v>
      </c>
      <c r="O348" s="42">
        <v>342</v>
      </c>
      <c r="P348" s="41">
        <f>SUM(M348/$M$4)</f>
        <v>3.3007880529432247E-3</v>
      </c>
      <c r="Q348" s="40">
        <f>SUM(F348-E348)</f>
        <v>20</v>
      </c>
      <c r="R348" s="6" t="s">
        <v>0</v>
      </c>
      <c r="S348" s="40">
        <v>56</v>
      </c>
      <c r="T348" s="42">
        <f>COUNT(G348:L348)</f>
        <v>6</v>
      </c>
    </row>
    <row r="349" spans="1:20" x14ac:dyDescent="0.2">
      <c r="A349" s="40">
        <v>343</v>
      </c>
      <c r="B349" s="43" t="s">
        <v>773</v>
      </c>
      <c r="C349" s="43" t="s">
        <v>90</v>
      </c>
      <c r="D349" s="43" t="s">
        <v>774</v>
      </c>
      <c r="E349" s="40">
        <v>1971</v>
      </c>
      <c r="F349" s="40">
        <v>2019</v>
      </c>
      <c r="G349" s="44">
        <v>3.636574074074074E-2</v>
      </c>
      <c r="H349" s="44">
        <v>2.8703703703703703E-2</v>
      </c>
      <c r="I349" s="44">
        <v>4.0185185185185185E-2</v>
      </c>
      <c r="J349" s="44">
        <v>3.2303240740740737E-2</v>
      </c>
      <c r="K349" s="44">
        <v>3.7152777777777778E-2</v>
      </c>
      <c r="L349" s="44">
        <v>3.5983796296296298E-2</v>
      </c>
      <c r="M349" s="41">
        <f>SUM(G349:L349)</f>
        <v>0.21069444444444446</v>
      </c>
      <c r="N349" s="45" t="s">
        <v>3603</v>
      </c>
      <c r="O349" s="42">
        <v>343</v>
      </c>
      <c r="P349" s="41">
        <f>SUM(M349/$M$4)</f>
        <v>3.3024207593173112E-3</v>
      </c>
      <c r="Q349" s="40">
        <f>SUM(F349-E349)</f>
        <v>48</v>
      </c>
      <c r="R349" s="8" t="s">
        <v>3624</v>
      </c>
      <c r="S349" s="40">
        <v>107</v>
      </c>
      <c r="T349" s="42">
        <f>COUNT(G349:L349)</f>
        <v>6</v>
      </c>
    </row>
    <row r="350" spans="1:20" x14ac:dyDescent="0.2">
      <c r="A350" s="40">
        <v>344</v>
      </c>
      <c r="B350" s="43" t="s">
        <v>775</v>
      </c>
      <c r="C350" s="43" t="s">
        <v>188</v>
      </c>
      <c r="D350" s="43" t="s">
        <v>92</v>
      </c>
      <c r="E350" s="40">
        <v>1974</v>
      </c>
      <c r="F350" s="40">
        <v>2019</v>
      </c>
      <c r="G350" s="44">
        <v>3.5543981481481475E-2</v>
      </c>
      <c r="H350" s="44">
        <v>2.809027777777778E-2</v>
      </c>
      <c r="I350" s="44">
        <v>3.9803240740740743E-2</v>
      </c>
      <c r="J350" s="44">
        <v>3.2951388888888891E-2</v>
      </c>
      <c r="K350" s="44">
        <v>3.7430555555555557E-2</v>
      </c>
      <c r="L350" s="44">
        <v>3.6898148148148145E-2</v>
      </c>
      <c r="M350" s="41">
        <f>SUM(G350:L350)</f>
        <v>0.2107175925925926</v>
      </c>
      <c r="N350" s="45" t="s">
        <v>3603</v>
      </c>
      <c r="O350" s="42">
        <v>344</v>
      </c>
      <c r="P350" s="41">
        <f>SUM(M350/$M$4)</f>
        <v>3.3027835829559965E-3</v>
      </c>
      <c r="Q350" s="40">
        <f>SUM(F350-E350)</f>
        <v>45</v>
      </c>
      <c r="R350" s="8" t="s">
        <v>3624</v>
      </c>
      <c r="S350" s="40">
        <v>108</v>
      </c>
      <c r="T350" s="42">
        <f>COUNT(G350:L350)</f>
        <v>6</v>
      </c>
    </row>
    <row r="351" spans="1:20" x14ac:dyDescent="0.2">
      <c r="A351" s="40">
        <v>345</v>
      </c>
      <c r="B351" s="43" t="s">
        <v>778</v>
      </c>
      <c r="C351" s="43" t="s">
        <v>663</v>
      </c>
      <c r="D351" s="43" t="s">
        <v>132</v>
      </c>
      <c r="E351" s="40">
        <v>1975</v>
      </c>
      <c r="F351" s="40">
        <v>2019</v>
      </c>
      <c r="G351" s="44">
        <v>3.6689814814814821E-2</v>
      </c>
      <c r="H351" s="44">
        <v>2.8275462962962964E-2</v>
      </c>
      <c r="I351" s="44">
        <v>4.0046296296296295E-2</v>
      </c>
      <c r="J351" s="44">
        <v>3.2268518518518523E-2</v>
      </c>
      <c r="K351" s="44">
        <v>3.6863425925925931E-2</v>
      </c>
      <c r="L351" s="44">
        <v>3.6620370370370373E-2</v>
      </c>
      <c r="M351" s="41">
        <f>SUM(G351:L351)</f>
        <v>0.21076388888888892</v>
      </c>
      <c r="N351" s="45" t="s">
        <v>3603</v>
      </c>
      <c r="O351" s="42">
        <v>345</v>
      </c>
      <c r="P351" s="41">
        <f>SUM(M351/$M$4)</f>
        <v>3.3035092302333684E-3</v>
      </c>
      <c r="Q351" s="40">
        <f>SUM(F351-E351)</f>
        <v>44</v>
      </c>
      <c r="R351" s="8" t="s">
        <v>3624</v>
      </c>
      <c r="S351" s="40">
        <v>109</v>
      </c>
      <c r="T351" s="42">
        <f>COUNT(G351:L351)</f>
        <v>6</v>
      </c>
    </row>
    <row r="352" spans="1:20" x14ac:dyDescent="0.2">
      <c r="A352" s="40">
        <v>346</v>
      </c>
      <c r="B352" s="43" t="s">
        <v>779</v>
      </c>
      <c r="C352" s="43" t="s">
        <v>308</v>
      </c>
      <c r="D352" s="43" t="s">
        <v>221</v>
      </c>
      <c r="E352" s="40">
        <v>1968</v>
      </c>
      <c r="F352" s="40">
        <v>2019</v>
      </c>
      <c r="G352" s="44">
        <v>3.6076388888888887E-2</v>
      </c>
      <c r="H352" s="44">
        <v>2.8159722222222221E-2</v>
      </c>
      <c r="I352" s="44">
        <v>3.9872685185185185E-2</v>
      </c>
      <c r="J352" s="44">
        <v>3.2962962962962965E-2</v>
      </c>
      <c r="K352" s="44">
        <v>3.7314814814814815E-2</v>
      </c>
      <c r="L352" s="44">
        <v>3.6423611111111115E-2</v>
      </c>
      <c r="M352" s="41">
        <f>SUM(G352:L352)</f>
        <v>0.21081018518518521</v>
      </c>
      <c r="N352" s="45" t="s">
        <v>3603</v>
      </c>
      <c r="O352" s="42">
        <v>346</v>
      </c>
      <c r="P352" s="41">
        <f>SUM(M352/$M$4)</f>
        <v>3.3042348775107399E-3</v>
      </c>
      <c r="Q352" s="40">
        <f>SUM(F352-E352)</f>
        <v>51</v>
      </c>
      <c r="R352" s="6" t="s">
        <v>3622</v>
      </c>
      <c r="S352" s="40">
        <v>76</v>
      </c>
      <c r="T352" s="42">
        <f>COUNT(G352:L352)</f>
        <v>6</v>
      </c>
    </row>
    <row r="353" spans="1:20" x14ac:dyDescent="0.2">
      <c r="A353" s="40">
        <v>347</v>
      </c>
      <c r="B353" s="43" t="s">
        <v>780</v>
      </c>
      <c r="C353" s="43" t="s">
        <v>300</v>
      </c>
      <c r="D353" s="43" t="s">
        <v>781</v>
      </c>
      <c r="E353" s="43">
        <v>1982</v>
      </c>
      <c r="F353" s="40">
        <v>2019</v>
      </c>
      <c r="G353" s="44">
        <v>3.5729166666666666E-2</v>
      </c>
      <c r="H353" s="44">
        <v>2.8182870370370372E-2</v>
      </c>
      <c r="I353" s="44">
        <v>4.0231481481481479E-2</v>
      </c>
      <c r="J353" s="44">
        <v>3.2789351851851854E-2</v>
      </c>
      <c r="K353" s="44">
        <v>3.7175925925925925E-2</v>
      </c>
      <c r="L353" s="44">
        <v>3.6724537037037035E-2</v>
      </c>
      <c r="M353" s="41">
        <f>SUM(G353:L353)</f>
        <v>0.21083333333333334</v>
      </c>
      <c r="N353" s="45" t="s">
        <v>3603</v>
      </c>
      <c r="O353" s="42">
        <v>347</v>
      </c>
      <c r="P353" s="41">
        <f>SUM(M353/$M$4)</f>
        <v>3.3045977011494252E-3</v>
      </c>
      <c r="Q353" s="40">
        <f>SUM(F353-E353)</f>
        <v>37</v>
      </c>
      <c r="R353" s="8" t="s">
        <v>3625</v>
      </c>
      <c r="S353" s="40">
        <v>94</v>
      </c>
      <c r="T353" s="42">
        <f>COUNT(G353:L353)</f>
        <v>6</v>
      </c>
    </row>
    <row r="354" spans="1:20" x14ac:dyDescent="0.2">
      <c r="A354" s="40">
        <v>348</v>
      </c>
      <c r="B354" s="43" t="s">
        <v>783</v>
      </c>
      <c r="C354" s="43" t="s">
        <v>494</v>
      </c>
      <c r="D354" s="43" t="s">
        <v>784</v>
      </c>
      <c r="E354" s="40">
        <v>1962</v>
      </c>
      <c r="F354" s="40">
        <v>2019</v>
      </c>
      <c r="G354" s="44">
        <v>3.5914351851851857E-2</v>
      </c>
      <c r="H354" s="44">
        <v>2.8321759259259258E-2</v>
      </c>
      <c r="I354" s="44">
        <v>4.0937500000000002E-2</v>
      </c>
      <c r="J354" s="44">
        <v>3.246527777777778E-2</v>
      </c>
      <c r="K354" s="44">
        <v>3.6990740740740741E-2</v>
      </c>
      <c r="L354" s="44">
        <v>3.6261574074074078E-2</v>
      </c>
      <c r="M354" s="41">
        <f>SUM(G354:L354)</f>
        <v>0.21089120370370371</v>
      </c>
      <c r="N354" s="45" t="s">
        <v>3603</v>
      </c>
      <c r="O354" s="42">
        <v>348</v>
      </c>
      <c r="P354" s="41">
        <f>SUM(M354/$M$4)</f>
        <v>3.3055047602461394E-3</v>
      </c>
      <c r="Q354" s="40">
        <f>SUM(F354-E354)</f>
        <v>57</v>
      </c>
      <c r="R354" s="6" t="s">
        <v>3622</v>
      </c>
      <c r="S354" s="40">
        <v>77</v>
      </c>
      <c r="T354" s="42">
        <f>COUNT(G354:L354)</f>
        <v>6</v>
      </c>
    </row>
    <row r="355" spans="1:20" x14ac:dyDescent="0.2">
      <c r="A355" s="40">
        <v>349</v>
      </c>
      <c r="B355" s="43" t="s">
        <v>785</v>
      </c>
      <c r="C355" s="43" t="s">
        <v>42</v>
      </c>
      <c r="D355" s="43" t="s">
        <v>73</v>
      </c>
      <c r="E355" s="40">
        <v>1980</v>
      </c>
      <c r="F355" s="40">
        <v>2019</v>
      </c>
      <c r="G355" s="44">
        <v>3.5624999999999997E-2</v>
      </c>
      <c r="H355" s="44">
        <v>2.8078703703703703E-2</v>
      </c>
      <c r="I355" s="44">
        <v>4.0046296296296295E-2</v>
      </c>
      <c r="J355" s="44">
        <v>3.2696759259259259E-2</v>
      </c>
      <c r="K355" s="44">
        <v>3.8333333333333337E-2</v>
      </c>
      <c r="L355" s="44">
        <v>3.6203703703703703E-2</v>
      </c>
      <c r="M355" s="41">
        <f>SUM(G355:L355)</f>
        <v>0.21098379629629629</v>
      </c>
      <c r="N355" s="45" t="s">
        <v>3603</v>
      </c>
      <c r="O355" s="42">
        <v>349</v>
      </c>
      <c r="P355" s="41">
        <f>SUM(M355/$M$4)</f>
        <v>3.3069560548008819E-3</v>
      </c>
      <c r="Q355" s="40">
        <f>SUM(F355-E355)</f>
        <v>39</v>
      </c>
      <c r="R355" s="8" t="s">
        <v>3625</v>
      </c>
      <c r="S355" s="40">
        <v>95</v>
      </c>
      <c r="T355" s="42">
        <f>COUNT(G355:L355)</f>
        <v>6</v>
      </c>
    </row>
    <row r="356" spans="1:20" x14ac:dyDescent="0.2">
      <c r="A356" s="40">
        <v>350</v>
      </c>
      <c r="B356" s="43" t="s">
        <v>786</v>
      </c>
      <c r="C356" s="43" t="s">
        <v>142</v>
      </c>
      <c r="D356" s="43" t="s">
        <v>161</v>
      </c>
      <c r="E356" s="40">
        <v>1973</v>
      </c>
      <c r="F356" s="40">
        <v>2019</v>
      </c>
      <c r="G356" s="44">
        <v>3.7604166666666668E-2</v>
      </c>
      <c r="H356" s="44">
        <v>2.9513888888888892E-2</v>
      </c>
      <c r="I356" s="44">
        <v>3.7210648148148152E-2</v>
      </c>
      <c r="J356" s="44">
        <v>3.2824074074074075E-2</v>
      </c>
      <c r="K356" s="44">
        <v>3.4293981481481481E-2</v>
      </c>
      <c r="L356" s="44">
        <v>3.9548611111111111E-2</v>
      </c>
      <c r="M356" s="41">
        <f>SUM(G356:L356)</f>
        <v>0.21099537037037039</v>
      </c>
      <c r="N356" s="45" t="s">
        <v>3603</v>
      </c>
      <c r="O356" s="42">
        <v>350</v>
      </c>
      <c r="P356" s="41">
        <f>SUM(M356/$M$4)</f>
        <v>3.3071374666202255E-3</v>
      </c>
      <c r="Q356" s="40">
        <f>SUM(F356-E356)</f>
        <v>46</v>
      </c>
      <c r="R356" s="8" t="s">
        <v>3624</v>
      </c>
      <c r="S356" s="40">
        <v>110</v>
      </c>
      <c r="T356" s="42">
        <f>COUNT(G356:L356)</f>
        <v>6</v>
      </c>
    </row>
    <row r="357" spans="1:20" x14ac:dyDescent="0.2">
      <c r="A357" s="40">
        <v>351</v>
      </c>
      <c r="B357" s="43" t="s">
        <v>790</v>
      </c>
      <c r="C357" s="43" t="s">
        <v>734</v>
      </c>
      <c r="D357" s="43" t="s">
        <v>374</v>
      </c>
      <c r="E357" s="43">
        <v>1982</v>
      </c>
      <c r="F357" s="40">
        <v>2019</v>
      </c>
      <c r="G357" s="44">
        <v>3.802083333333333E-2</v>
      </c>
      <c r="H357" s="44">
        <v>2.6863425925925926E-2</v>
      </c>
      <c r="I357" s="44">
        <v>3.8541666666666669E-2</v>
      </c>
      <c r="J357" s="44">
        <v>3.0937499999999996E-2</v>
      </c>
      <c r="K357" s="44">
        <v>4.1770833333333333E-2</v>
      </c>
      <c r="L357" s="44">
        <v>3.4930555555555555E-2</v>
      </c>
      <c r="M357" s="41">
        <f>SUM(G357:L357)</f>
        <v>0.21106481481481482</v>
      </c>
      <c r="N357" s="45" t="s">
        <v>3603</v>
      </c>
      <c r="O357" s="42">
        <v>351</v>
      </c>
      <c r="P357" s="41">
        <f>SUM(M357/$M$4)</f>
        <v>3.3082259375362823E-3</v>
      </c>
      <c r="Q357" s="40">
        <f>SUM(F357-E357)</f>
        <v>37</v>
      </c>
      <c r="R357" s="8" t="s">
        <v>3625</v>
      </c>
      <c r="S357" s="40">
        <v>96</v>
      </c>
      <c r="T357" s="42">
        <f>COUNT(G357:L357)</f>
        <v>6</v>
      </c>
    </row>
    <row r="358" spans="1:20" x14ac:dyDescent="0.2">
      <c r="A358" s="40">
        <v>352</v>
      </c>
      <c r="B358" s="43" t="s">
        <v>288</v>
      </c>
      <c r="C358" s="43" t="s">
        <v>78</v>
      </c>
      <c r="D358" s="43" t="s">
        <v>674</v>
      </c>
      <c r="E358" s="40">
        <v>1986</v>
      </c>
      <c r="F358" s="40">
        <v>2019</v>
      </c>
      <c r="G358" s="44">
        <v>3.6296296296296292E-2</v>
      </c>
      <c r="H358" s="44">
        <v>2.8726851851851851E-2</v>
      </c>
      <c r="I358" s="44">
        <v>3.9398148148148147E-2</v>
      </c>
      <c r="J358" s="44">
        <v>3.2719907407407406E-2</v>
      </c>
      <c r="K358" s="44">
        <v>3.7326388888888888E-2</v>
      </c>
      <c r="L358" s="44">
        <v>3.6701388888888888E-2</v>
      </c>
      <c r="M358" s="41">
        <f>SUM(G358:L358)</f>
        <v>0.21116898148148147</v>
      </c>
      <c r="N358" s="45" t="s">
        <v>3603</v>
      </c>
      <c r="O358" s="42">
        <v>352</v>
      </c>
      <c r="P358" s="41">
        <f>SUM(M358/$M$4)</f>
        <v>3.3098586439103675E-3</v>
      </c>
      <c r="Q358" s="40">
        <f>SUM(F358-E358)</f>
        <v>33</v>
      </c>
      <c r="R358" s="8" t="s">
        <v>3625</v>
      </c>
      <c r="S358" s="40">
        <v>97</v>
      </c>
      <c r="T358" s="42">
        <f>COUNT(G358:L358)</f>
        <v>6</v>
      </c>
    </row>
    <row r="359" spans="1:20" x14ac:dyDescent="0.2">
      <c r="A359" s="40">
        <v>353</v>
      </c>
      <c r="B359" s="43" t="s">
        <v>791</v>
      </c>
      <c r="C359" s="43" t="s">
        <v>33</v>
      </c>
      <c r="D359" s="43" t="s">
        <v>159</v>
      </c>
      <c r="E359" s="40">
        <v>1976</v>
      </c>
      <c r="F359" s="40">
        <v>2019</v>
      </c>
      <c r="G359" s="44">
        <v>3.5671296296296298E-2</v>
      </c>
      <c r="H359" s="44">
        <v>2.8599537037037034E-2</v>
      </c>
      <c r="I359" s="44">
        <v>4.0196759259259258E-2</v>
      </c>
      <c r="J359" s="44">
        <v>3.2754629629629627E-2</v>
      </c>
      <c r="K359" s="44">
        <v>3.7581018518518521E-2</v>
      </c>
      <c r="L359" s="44">
        <v>3.6458333333333336E-2</v>
      </c>
      <c r="M359" s="41">
        <f>SUM(G359:L359)</f>
        <v>0.21126157407407409</v>
      </c>
      <c r="N359" s="45" t="s">
        <v>3603</v>
      </c>
      <c r="O359" s="42">
        <v>353</v>
      </c>
      <c r="P359" s="41">
        <f>SUM(M359/$M$4)</f>
        <v>3.3113099384651109E-3</v>
      </c>
      <c r="Q359" s="40">
        <f>SUM(F359-E359)</f>
        <v>43</v>
      </c>
      <c r="R359" s="8" t="s">
        <v>3624</v>
      </c>
      <c r="S359" s="40">
        <v>111</v>
      </c>
      <c r="T359" s="42">
        <f>COUNT(G359:L359)</f>
        <v>6</v>
      </c>
    </row>
    <row r="360" spans="1:20" x14ac:dyDescent="0.2">
      <c r="A360" s="40">
        <v>354</v>
      </c>
      <c r="B360" s="43" t="s">
        <v>792</v>
      </c>
      <c r="C360" s="43" t="s">
        <v>553</v>
      </c>
      <c r="D360" s="43" t="s">
        <v>355</v>
      </c>
      <c r="E360" s="40">
        <v>1986</v>
      </c>
      <c r="F360" s="40">
        <v>2019</v>
      </c>
      <c r="G360" s="44">
        <v>3.6087962962962968E-2</v>
      </c>
      <c r="H360" s="44">
        <v>2.8622685185185185E-2</v>
      </c>
      <c r="I360" s="44">
        <v>4.0798611111111112E-2</v>
      </c>
      <c r="J360" s="44">
        <v>3.2118055555555559E-2</v>
      </c>
      <c r="K360" s="44">
        <v>3.7164351851851851E-2</v>
      </c>
      <c r="L360" s="44">
        <v>3.6516203703703703E-2</v>
      </c>
      <c r="M360" s="41">
        <f>SUM(G360:L360)</f>
        <v>0.21130787037037038</v>
      </c>
      <c r="N360" s="45" t="s">
        <v>3603</v>
      </c>
      <c r="O360" s="42">
        <v>354</v>
      </c>
      <c r="P360" s="41">
        <f>SUM(M360/$M$4)</f>
        <v>3.3120355857424824E-3</v>
      </c>
      <c r="Q360" s="40">
        <f>SUM(F360-E360)</f>
        <v>33</v>
      </c>
      <c r="R360" s="8" t="s">
        <v>3625</v>
      </c>
      <c r="S360" s="40">
        <v>98</v>
      </c>
      <c r="T360" s="42">
        <f>COUNT(G360:L360)</f>
        <v>6</v>
      </c>
    </row>
    <row r="361" spans="1:20" x14ac:dyDescent="0.2">
      <c r="A361" s="40">
        <v>355</v>
      </c>
      <c r="B361" s="43" t="s">
        <v>794</v>
      </c>
      <c r="C361" s="43" t="s">
        <v>793</v>
      </c>
      <c r="D361" s="43" t="s">
        <v>197</v>
      </c>
      <c r="E361" s="43">
        <v>1967</v>
      </c>
      <c r="F361" s="40">
        <v>2019</v>
      </c>
      <c r="G361" s="44">
        <v>3.6689814814814821E-2</v>
      </c>
      <c r="H361" s="44">
        <v>2.8564814814814817E-2</v>
      </c>
      <c r="I361" s="44">
        <v>4.0254629629629633E-2</v>
      </c>
      <c r="J361" s="44">
        <v>3.24537037037037E-2</v>
      </c>
      <c r="K361" s="44">
        <v>3.6898148148148145E-2</v>
      </c>
      <c r="L361" s="44">
        <v>3.6516203703703703E-2</v>
      </c>
      <c r="M361" s="41">
        <f>SUM(G361:L361)</f>
        <v>0.21137731481481484</v>
      </c>
      <c r="N361" s="45" t="s">
        <v>3603</v>
      </c>
      <c r="O361" s="42">
        <v>355</v>
      </c>
      <c r="P361" s="41">
        <f>SUM(M361/$M$4)</f>
        <v>3.3131240566585396E-3</v>
      </c>
      <c r="Q361" s="40">
        <f>SUM(F361-E361)</f>
        <v>52</v>
      </c>
      <c r="R361" s="6" t="s">
        <v>3622</v>
      </c>
      <c r="S361" s="40">
        <v>78</v>
      </c>
      <c r="T361" s="42">
        <f>COUNT(G361:L361)</f>
        <v>6</v>
      </c>
    </row>
    <row r="362" spans="1:20" x14ac:dyDescent="0.2">
      <c r="A362" s="40">
        <v>356</v>
      </c>
      <c r="B362" s="43" t="s">
        <v>53</v>
      </c>
      <c r="C362" s="43" t="s">
        <v>795</v>
      </c>
      <c r="D362" s="43" t="s">
        <v>796</v>
      </c>
      <c r="E362" s="40">
        <v>1972</v>
      </c>
      <c r="F362" s="40">
        <v>2019</v>
      </c>
      <c r="G362" s="44">
        <v>3.5613425925925923E-2</v>
      </c>
      <c r="H362" s="44">
        <v>2.8067129629629626E-2</v>
      </c>
      <c r="I362" s="44">
        <v>4.0069444444444442E-2</v>
      </c>
      <c r="J362" s="44">
        <v>3.2800925925925928E-2</v>
      </c>
      <c r="K362" s="44">
        <v>3.7430555555555557E-2</v>
      </c>
      <c r="L362" s="44">
        <v>3.7453703703703704E-2</v>
      </c>
      <c r="M362" s="41">
        <f>SUM(G362:L362)</f>
        <v>0.21143518518518517</v>
      </c>
      <c r="N362" s="45" t="s">
        <v>3603</v>
      </c>
      <c r="O362" s="42">
        <v>356</v>
      </c>
      <c r="P362" s="41">
        <f>SUM(M362/$M$4)</f>
        <v>3.3140311157552533E-3</v>
      </c>
      <c r="Q362" s="40">
        <f>SUM(F362-E362)</f>
        <v>47</v>
      </c>
      <c r="R362" s="8" t="s">
        <v>3624</v>
      </c>
      <c r="S362" s="40">
        <v>112</v>
      </c>
      <c r="T362" s="42">
        <f>COUNT(G362:L362)</f>
        <v>6</v>
      </c>
    </row>
    <row r="363" spans="1:20" x14ac:dyDescent="0.2">
      <c r="A363" s="40">
        <v>357</v>
      </c>
      <c r="B363" s="43" t="s">
        <v>184</v>
      </c>
      <c r="C363" s="43" t="s">
        <v>172</v>
      </c>
      <c r="D363" s="43" t="s">
        <v>619</v>
      </c>
      <c r="E363" s="43">
        <v>1990</v>
      </c>
      <c r="F363" s="40">
        <v>2019</v>
      </c>
      <c r="G363" s="44">
        <v>3.6481481481481483E-2</v>
      </c>
      <c r="H363" s="44">
        <v>2.8622685185185185E-2</v>
      </c>
      <c r="I363" s="44">
        <v>4.0856481481481487E-2</v>
      </c>
      <c r="J363" s="44">
        <v>3.2372685185185185E-2</v>
      </c>
      <c r="K363" s="44">
        <v>3.7280092592592594E-2</v>
      </c>
      <c r="L363" s="44">
        <v>3.5856481481481482E-2</v>
      </c>
      <c r="M363" s="41">
        <f>SUM(G363:L363)</f>
        <v>0.21146990740740743</v>
      </c>
      <c r="N363" s="45" t="s">
        <v>3603</v>
      </c>
      <c r="O363" s="42">
        <v>357</v>
      </c>
      <c r="P363" s="41">
        <f>SUM(M363/$M$4)</f>
        <v>3.3145753512132821E-3</v>
      </c>
      <c r="Q363" s="40">
        <f>SUM(F363-E363)</f>
        <v>29</v>
      </c>
      <c r="R363" s="8" t="s">
        <v>0</v>
      </c>
      <c r="S363" s="40">
        <v>57</v>
      </c>
      <c r="T363" s="42">
        <f>COUNT(G363:L363)</f>
        <v>6</v>
      </c>
    </row>
    <row r="364" spans="1:20" x14ac:dyDescent="0.2">
      <c r="A364" s="40">
        <v>358</v>
      </c>
      <c r="B364" s="43" t="s">
        <v>802</v>
      </c>
      <c r="C364" s="43" t="s">
        <v>25</v>
      </c>
      <c r="D364" s="43" t="s">
        <v>462</v>
      </c>
      <c r="E364" s="40">
        <v>1965</v>
      </c>
      <c r="F364" s="40">
        <v>2019</v>
      </c>
      <c r="G364" s="44">
        <v>3.5868055555555556E-2</v>
      </c>
      <c r="H364" s="44">
        <v>2.8194444444444442E-2</v>
      </c>
      <c r="I364" s="44">
        <v>4.010416666666667E-2</v>
      </c>
      <c r="J364" s="44">
        <v>3.2951388888888891E-2</v>
      </c>
      <c r="K364" s="44">
        <v>3.7071759259259256E-2</v>
      </c>
      <c r="L364" s="44">
        <v>3.7384259259259263E-2</v>
      </c>
      <c r="M364" s="41">
        <f>SUM(G364:L364)</f>
        <v>0.21157407407407408</v>
      </c>
      <c r="N364" s="45" t="s">
        <v>3603</v>
      </c>
      <c r="O364" s="42">
        <v>358</v>
      </c>
      <c r="P364" s="41">
        <f>SUM(M364/$M$4)</f>
        <v>3.3162080575873678E-3</v>
      </c>
      <c r="Q364" s="40">
        <f>SUM(F364-E364)</f>
        <v>54</v>
      </c>
      <c r="R364" s="6" t="s">
        <v>3622</v>
      </c>
      <c r="S364" s="40">
        <v>79</v>
      </c>
      <c r="T364" s="42">
        <f>COUNT(G364:L364)</f>
        <v>6</v>
      </c>
    </row>
    <row r="365" spans="1:20" x14ac:dyDescent="0.2">
      <c r="A365" s="40">
        <v>359</v>
      </c>
      <c r="B365" s="43" t="s">
        <v>806</v>
      </c>
      <c r="C365" s="43" t="s">
        <v>30</v>
      </c>
      <c r="D365" s="43" t="s">
        <v>487</v>
      </c>
      <c r="E365" s="40">
        <v>1987</v>
      </c>
      <c r="F365" s="40">
        <v>2019</v>
      </c>
      <c r="G365" s="44">
        <v>3.6770833333333336E-2</v>
      </c>
      <c r="H365" s="44">
        <v>2.8611111111111115E-2</v>
      </c>
      <c r="I365" s="44">
        <v>3.9976851851851854E-2</v>
      </c>
      <c r="J365" s="44">
        <v>3.2662037037037038E-2</v>
      </c>
      <c r="K365" s="44">
        <v>3.7152777777777778E-2</v>
      </c>
      <c r="L365" s="44">
        <v>3.6458333333333336E-2</v>
      </c>
      <c r="M365" s="41">
        <f>SUM(G365:L365)</f>
        <v>0.21163194444444447</v>
      </c>
      <c r="N365" s="45" t="s">
        <v>3603</v>
      </c>
      <c r="O365" s="42">
        <v>359</v>
      </c>
      <c r="P365" s="41">
        <f>SUM(M365/$M$4)</f>
        <v>3.3171151166840824E-3</v>
      </c>
      <c r="Q365" s="40">
        <f>SUM(F365-E365)</f>
        <v>32</v>
      </c>
      <c r="R365" s="8" t="s">
        <v>3625</v>
      </c>
      <c r="S365" s="40">
        <v>99</v>
      </c>
      <c r="T365" s="42">
        <f>COUNT(G365:L365)</f>
        <v>6</v>
      </c>
    </row>
    <row r="366" spans="1:20" x14ac:dyDescent="0.2">
      <c r="A366" s="40">
        <v>360</v>
      </c>
      <c r="B366" s="43" t="s">
        <v>807</v>
      </c>
      <c r="C366" s="43" t="s">
        <v>119</v>
      </c>
      <c r="D366" s="43" t="s">
        <v>483</v>
      </c>
      <c r="E366" s="43">
        <v>1961</v>
      </c>
      <c r="F366" s="40">
        <v>2019</v>
      </c>
      <c r="G366" s="44">
        <v>3.7071759259259256E-2</v>
      </c>
      <c r="H366" s="44">
        <v>2.8634259259259262E-2</v>
      </c>
      <c r="I366" s="44">
        <v>4.040509259259259E-2</v>
      </c>
      <c r="J366" s="44">
        <v>3.2812500000000001E-2</v>
      </c>
      <c r="K366" s="44">
        <v>3.6736111111111108E-2</v>
      </c>
      <c r="L366" s="44">
        <v>3.5983796296296298E-2</v>
      </c>
      <c r="M366" s="41">
        <f>SUM(G366:L366)</f>
        <v>0.21164351851851851</v>
      </c>
      <c r="N366" s="45" t="s">
        <v>3603</v>
      </c>
      <c r="O366" s="42">
        <v>360</v>
      </c>
      <c r="P366" s="41">
        <f>SUM(M366/$M$4)</f>
        <v>3.3172965285034246E-3</v>
      </c>
      <c r="Q366" s="40">
        <f>SUM(F366-E366)</f>
        <v>58</v>
      </c>
      <c r="R366" s="6" t="s">
        <v>3622</v>
      </c>
      <c r="S366" s="40">
        <v>80</v>
      </c>
      <c r="T366" s="42">
        <f>COUNT(G366:L366)</f>
        <v>6</v>
      </c>
    </row>
    <row r="367" spans="1:20" x14ac:dyDescent="0.2">
      <c r="A367" s="40">
        <v>361</v>
      </c>
      <c r="B367" s="43" t="s">
        <v>808</v>
      </c>
      <c r="C367" s="43" t="s">
        <v>326</v>
      </c>
      <c r="D367" s="43" t="s">
        <v>132</v>
      </c>
      <c r="E367" s="43">
        <v>1997</v>
      </c>
      <c r="F367" s="40">
        <v>2019</v>
      </c>
      <c r="G367" s="44">
        <v>3.6249999999999998E-2</v>
      </c>
      <c r="H367" s="44">
        <v>2.7291666666666662E-2</v>
      </c>
      <c r="I367" s="44">
        <v>4.1400462962962965E-2</v>
      </c>
      <c r="J367" s="44">
        <v>3.3784722222222223E-2</v>
      </c>
      <c r="K367" s="44">
        <v>3.6319444444444439E-2</v>
      </c>
      <c r="L367" s="44">
        <v>3.6620370370370373E-2</v>
      </c>
      <c r="M367" s="41">
        <f>SUM(G367:L367)</f>
        <v>0.21166666666666667</v>
      </c>
      <c r="N367" s="45" t="s">
        <v>3603</v>
      </c>
      <c r="O367" s="42">
        <v>361</v>
      </c>
      <c r="P367" s="41">
        <f>SUM(M367/$M$4)</f>
        <v>3.3176593521421108E-3</v>
      </c>
      <c r="Q367" s="40">
        <f>SUM(F367-E367)</f>
        <v>22</v>
      </c>
      <c r="R367" s="6" t="s">
        <v>0</v>
      </c>
      <c r="S367" s="40">
        <v>58</v>
      </c>
      <c r="T367" s="42">
        <f>COUNT(G367:L367)</f>
        <v>6</v>
      </c>
    </row>
    <row r="368" spans="1:20" x14ac:dyDescent="0.2">
      <c r="A368" s="40">
        <v>362</v>
      </c>
      <c r="B368" s="43" t="s">
        <v>809</v>
      </c>
      <c r="C368" s="43" t="s">
        <v>14</v>
      </c>
      <c r="D368" s="43" t="s">
        <v>670</v>
      </c>
      <c r="E368" s="40">
        <v>1979</v>
      </c>
      <c r="F368" s="40">
        <v>2019</v>
      </c>
      <c r="G368" s="44">
        <v>3.6331018518518519E-2</v>
      </c>
      <c r="H368" s="44">
        <v>2.8125000000000001E-2</v>
      </c>
      <c r="I368" s="44">
        <v>4.0092592592592589E-2</v>
      </c>
      <c r="J368" s="44">
        <v>3.2685185185185185E-2</v>
      </c>
      <c r="K368" s="44">
        <v>3.78587962962963E-2</v>
      </c>
      <c r="L368" s="44">
        <v>3.6620370370370373E-2</v>
      </c>
      <c r="M368" s="41">
        <f>SUM(G368:L368)</f>
        <v>0.21171296296296294</v>
      </c>
      <c r="N368" s="45" t="s">
        <v>3603</v>
      </c>
      <c r="O368" s="42">
        <v>362</v>
      </c>
      <c r="P368" s="41">
        <f>SUM(M368/$M$4)</f>
        <v>3.3183849994194814E-3</v>
      </c>
      <c r="Q368" s="40">
        <f>SUM(F368-E368)</f>
        <v>40</v>
      </c>
      <c r="R368" s="8" t="s">
        <v>3624</v>
      </c>
      <c r="S368" s="40">
        <v>113</v>
      </c>
      <c r="T368" s="42">
        <f>COUNT(G368:L368)</f>
        <v>6</v>
      </c>
    </row>
    <row r="369" spans="1:20" x14ac:dyDescent="0.2">
      <c r="A369" s="40">
        <v>363</v>
      </c>
      <c r="B369" s="43" t="s">
        <v>810</v>
      </c>
      <c r="C369" s="43" t="s">
        <v>190</v>
      </c>
      <c r="D369" s="43" t="s">
        <v>811</v>
      </c>
      <c r="E369" s="40">
        <v>1991</v>
      </c>
      <c r="F369" s="40">
        <v>2019</v>
      </c>
      <c r="G369" s="44">
        <v>3.4513888888888893E-2</v>
      </c>
      <c r="H369" s="44">
        <v>2.6851851851851849E-2</v>
      </c>
      <c r="I369" s="44">
        <v>3.8182870370370374E-2</v>
      </c>
      <c r="J369" s="44">
        <v>4.1863425925925929E-2</v>
      </c>
      <c r="K369" s="44">
        <v>3.5300925925925923E-2</v>
      </c>
      <c r="L369" s="44">
        <v>3.5011574074074077E-2</v>
      </c>
      <c r="M369" s="41">
        <f>SUM(G369:L369)</f>
        <v>0.21172453703703703</v>
      </c>
      <c r="N369" s="45" t="s">
        <v>3603</v>
      </c>
      <c r="O369" s="42">
        <v>363</v>
      </c>
      <c r="P369" s="41">
        <f>SUM(M369/$M$4)</f>
        <v>3.3185664112388249E-3</v>
      </c>
      <c r="Q369" s="40">
        <f>SUM(F369-E369)</f>
        <v>28</v>
      </c>
      <c r="R369" s="6" t="s">
        <v>0</v>
      </c>
      <c r="S369" s="40">
        <v>59</v>
      </c>
      <c r="T369" s="42">
        <f>COUNT(G369:L369)</f>
        <v>6</v>
      </c>
    </row>
    <row r="370" spans="1:20" x14ac:dyDescent="0.2">
      <c r="A370" s="40">
        <v>364</v>
      </c>
      <c r="B370" s="43" t="s">
        <v>812</v>
      </c>
      <c r="C370" s="43" t="s">
        <v>435</v>
      </c>
      <c r="D370" s="43" t="s">
        <v>666</v>
      </c>
      <c r="E370" s="43">
        <v>1969</v>
      </c>
      <c r="F370" s="40">
        <v>2019</v>
      </c>
      <c r="G370" s="44">
        <v>3.5787037037037034E-2</v>
      </c>
      <c r="H370" s="44">
        <v>2.8634259259259262E-2</v>
      </c>
      <c r="I370" s="44">
        <v>4.0127314814814817E-2</v>
      </c>
      <c r="J370" s="44">
        <v>3.2824074074074075E-2</v>
      </c>
      <c r="K370" s="44">
        <v>3.802083333333333E-2</v>
      </c>
      <c r="L370" s="44">
        <v>3.636574074074074E-2</v>
      </c>
      <c r="M370" s="41">
        <f>SUM(G370:L370)</f>
        <v>0.21175925925925926</v>
      </c>
      <c r="N370" s="45" t="s">
        <v>3603</v>
      </c>
      <c r="O370" s="42">
        <v>364</v>
      </c>
      <c r="P370" s="41">
        <f>SUM(M370/$M$4)</f>
        <v>3.3191106466968533E-3</v>
      </c>
      <c r="Q370" s="40">
        <f>SUM(F370-E370)</f>
        <v>50</v>
      </c>
      <c r="R370" s="6" t="s">
        <v>3622</v>
      </c>
      <c r="S370" s="40">
        <v>81</v>
      </c>
      <c r="T370" s="42">
        <f>COUNT(G370:L370)</f>
        <v>6</v>
      </c>
    </row>
    <row r="371" spans="1:20" x14ac:dyDescent="0.2">
      <c r="A371" s="40">
        <v>365</v>
      </c>
      <c r="B371" s="43" t="s">
        <v>814</v>
      </c>
      <c r="C371" s="43" t="s">
        <v>813</v>
      </c>
      <c r="D371" s="43"/>
      <c r="E371" s="43">
        <v>1990</v>
      </c>
      <c r="F371" s="40">
        <v>2019</v>
      </c>
      <c r="G371" s="44">
        <v>3.7037037037037042E-2</v>
      </c>
      <c r="H371" s="44">
        <v>2.97337962962963E-2</v>
      </c>
      <c r="I371" s="44">
        <v>4.0439814814814817E-2</v>
      </c>
      <c r="J371" s="44">
        <v>3.2280092592592589E-2</v>
      </c>
      <c r="K371" s="44">
        <v>3.6759259259259255E-2</v>
      </c>
      <c r="L371" s="44">
        <v>3.5532407407407408E-2</v>
      </c>
      <c r="M371" s="41">
        <f>SUM(G371:L371)</f>
        <v>0.21178240740740742</v>
      </c>
      <c r="N371" s="45" t="s">
        <v>3603</v>
      </c>
      <c r="O371" s="42">
        <v>365</v>
      </c>
      <c r="P371" s="41">
        <f>SUM(M371/$M$4)</f>
        <v>3.3194734703355395E-3</v>
      </c>
      <c r="Q371" s="40">
        <f>SUM(F371-E371)</f>
        <v>29</v>
      </c>
      <c r="R371" s="8" t="s">
        <v>0</v>
      </c>
      <c r="S371" s="40">
        <v>60</v>
      </c>
      <c r="T371" s="42">
        <f>COUNT(G371:L371)</f>
        <v>6</v>
      </c>
    </row>
    <row r="372" spans="1:20" x14ac:dyDescent="0.2">
      <c r="A372" s="40">
        <v>366</v>
      </c>
      <c r="B372" s="43" t="s">
        <v>815</v>
      </c>
      <c r="C372" s="43" t="s">
        <v>406</v>
      </c>
      <c r="D372" s="43" t="s">
        <v>619</v>
      </c>
      <c r="E372" s="40">
        <v>1984</v>
      </c>
      <c r="F372" s="40">
        <v>2019</v>
      </c>
      <c r="G372" s="44">
        <v>3.6550925925925924E-2</v>
      </c>
      <c r="H372" s="44">
        <v>2.8993055555555553E-2</v>
      </c>
      <c r="I372" s="44">
        <v>4.0706018518518523E-2</v>
      </c>
      <c r="J372" s="44">
        <v>3.246527777777778E-2</v>
      </c>
      <c r="K372" s="44">
        <v>3.7314814814814815E-2</v>
      </c>
      <c r="L372" s="44">
        <v>3.5798611111111107E-2</v>
      </c>
      <c r="M372" s="41">
        <f>SUM(G372:L372)</f>
        <v>0.21182870370370371</v>
      </c>
      <c r="N372" s="45" t="s">
        <v>3603</v>
      </c>
      <c r="O372" s="42">
        <v>366</v>
      </c>
      <c r="P372" s="41">
        <f>SUM(M372/$M$4)</f>
        <v>3.3201991176129105E-3</v>
      </c>
      <c r="Q372" s="40">
        <f>SUM(F372-E372)</f>
        <v>35</v>
      </c>
      <c r="R372" s="8" t="s">
        <v>3625</v>
      </c>
      <c r="S372" s="40">
        <v>100</v>
      </c>
      <c r="T372" s="42">
        <f>COUNT(G372:L372)</f>
        <v>6</v>
      </c>
    </row>
    <row r="373" spans="1:20" x14ac:dyDescent="0.2">
      <c r="A373" s="40">
        <v>367</v>
      </c>
      <c r="B373" s="43" t="s">
        <v>816</v>
      </c>
      <c r="C373" s="43" t="s">
        <v>225</v>
      </c>
      <c r="D373" s="43" t="s">
        <v>418</v>
      </c>
      <c r="E373" s="40">
        <v>1980</v>
      </c>
      <c r="F373" s="40">
        <v>2019</v>
      </c>
      <c r="G373" s="44">
        <v>3.6284722222222225E-2</v>
      </c>
      <c r="H373" s="44">
        <v>2.884259259259259E-2</v>
      </c>
      <c r="I373" s="44">
        <v>4.0833333333333333E-2</v>
      </c>
      <c r="J373" s="44">
        <v>3.2731481481481479E-2</v>
      </c>
      <c r="K373" s="44">
        <v>3.7210648148148152E-2</v>
      </c>
      <c r="L373" s="44">
        <v>3.5949074074074071E-2</v>
      </c>
      <c r="M373" s="41">
        <f>SUM(G373:L373)</f>
        <v>0.21185185185185185</v>
      </c>
      <c r="N373" s="45" t="s">
        <v>3603</v>
      </c>
      <c r="O373" s="42">
        <v>367</v>
      </c>
      <c r="P373" s="41">
        <f>SUM(M373/$M$4)</f>
        <v>3.3205619412515963E-3</v>
      </c>
      <c r="Q373" s="40">
        <f>SUM(F373-E373)</f>
        <v>39</v>
      </c>
      <c r="R373" s="8" t="s">
        <v>3625</v>
      </c>
      <c r="S373" s="40">
        <v>101</v>
      </c>
      <c r="T373" s="42">
        <f>COUNT(G373:L373)</f>
        <v>6</v>
      </c>
    </row>
    <row r="374" spans="1:20" x14ac:dyDescent="0.2">
      <c r="A374" s="40">
        <v>368</v>
      </c>
      <c r="B374" s="43" t="s">
        <v>114</v>
      </c>
      <c r="C374" s="43" t="s">
        <v>818</v>
      </c>
      <c r="D374" s="43" t="s">
        <v>819</v>
      </c>
      <c r="E374" s="40">
        <v>1991</v>
      </c>
      <c r="F374" s="40">
        <v>2019</v>
      </c>
      <c r="G374" s="44">
        <v>3.5682870370370372E-2</v>
      </c>
      <c r="H374" s="44">
        <v>2.7870370370370368E-2</v>
      </c>
      <c r="I374" s="44">
        <v>3.9965277777777773E-2</v>
      </c>
      <c r="J374" s="44">
        <v>3.2881944444444443E-2</v>
      </c>
      <c r="K374" s="44">
        <v>3.8344907407407411E-2</v>
      </c>
      <c r="L374" s="44">
        <v>3.7222222222222219E-2</v>
      </c>
      <c r="M374" s="41">
        <f>SUM(G374:L374)</f>
        <v>0.21196759259259257</v>
      </c>
      <c r="N374" s="45" t="s">
        <v>3603</v>
      </c>
      <c r="O374" s="42">
        <v>368</v>
      </c>
      <c r="P374" s="41">
        <f>SUM(M374/$M$4)</f>
        <v>3.3223760594450246E-3</v>
      </c>
      <c r="Q374" s="40">
        <f>SUM(F374-E374)</f>
        <v>28</v>
      </c>
      <c r="R374" s="6" t="s">
        <v>0</v>
      </c>
      <c r="S374" s="40">
        <v>61</v>
      </c>
      <c r="T374" s="42">
        <f>COUNT(G374:L374)</f>
        <v>6</v>
      </c>
    </row>
    <row r="375" spans="1:20" x14ac:dyDescent="0.2">
      <c r="A375" s="40">
        <v>369</v>
      </c>
      <c r="B375" s="43" t="s">
        <v>821</v>
      </c>
      <c r="C375" s="43" t="s">
        <v>820</v>
      </c>
      <c r="D375" s="43" t="s">
        <v>822</v>
      </c>
      <c r="E375" s="43">
        <v>1964</v>
      </c>
      <c r="F375" s="40">
        <v>2019</v>
      </c>
      <c r="G375" s="44">
        <v>3.5590277777777776E-2</v>
      </c>
      <c r="H375" s="44">
        <v>2.90162037037037E-2</v>
      </c>
      <c r="I375" s="44">
        <v>4.1099537037037039E-2</v>
      </c>
      <c r="J375" s="44">
        <v>3.290509259259259E-2</v>
      </c>
      <c r="K375" s="44">
        <v>3.7060185185185189E-2</v>
      </c>
      <c r="L375" s="44">
        <v>3.6319444444444439E-2</v>
      </c>
      <c r="M375" s="41">
        <f>SUM(G375:L375)</f>
        <v>0.21199074074074073</v>
      </c>
      <c r="N375" s="45" t="s">
        <v>3603</v>
      </c>
      <c r="O375" s="42">
        <v>369</v>
      </c>
      <c r="P375" s="41">
        <f>SUM(M375/$M$4)</f>
        <v>3.3227388830837103E-3</v>
      </c>
      <c r="Q375" s="40">
        <f>SUM(F375-E375)</f>
        <v>55</v>
      </c>
      <c r="R375" s="6" t="s">
        <v>3622</v>
      </c>
      <c r="S375" s="40">
        <v>82</v>
      </c>
      <c r="T375" s="42">
        <f>COUNT(G375:L375)</f>
        <v>6</v>
      </c>
    </row>
    <row r="376" spans="1:20" x14ac:dyDescent="0.2">
      <c r="A376" s="40">
        <v>370</v>
      </c>
      <c r="B376" s="43" t="s">
        <v>434</v>
      </c>
      <c r="C376" s="43" t="s">
        <v>90</v>
      </c>
      <c r="D376" s="43" t="s">
        <v>599</v>
      </c>
      <c r="E376" s="40">
        <v>1987</v>
      </c>
      <c r="F376" s="40">
        <v>2019</v>
      </c>
      <c r="G376" s="44">
        <v>3.6597222222222225E-2</v>
      </c>
      <c r="H376" s="44">
        <v>2.8298611111111111E-2</v>
      </c>
      <c r="I376" s="44">
        <v>3.9687500000000001E-2</v>
      </c>
      <c r="J376" s="44">
        <v>3.2627314814814817E-2</v>
      </c>
      <c r="K376" s="44">
        <v>3.8182870370370374E-2</v>
      </c>
      <c r="L376" s="44">
        <v>3.6631944444444446E-2</v>
      </c>
      <c r="M376" s="41">
        <f>SUM(G376:L376)</f>
        <v>0.21202546296296299</v>
      </c>
      <c r="N376" s="45" t="s">
        <v>3603</v>
      </c>
      <c r="O376" s="42">
        <v>370</v>
      </c>
      <c r="P376" s="41">
        <f>SUM(M376/$M$4)</f>
        <v>3.3232831185417392E-3</v>
      </c>
      <c r="Q376" s="40">
        <f>SUM(F376-E376)</f>
        <v>32</v>
      </c>
      <c r="R376" s="8" t="s">
        <v>3625</v>
      </c>
      <c r="S376" s="40">
        <v>102</v>
      </c>
      <c r="T376" s="42">
        <f>COUNT(G376:L376)</f>
        <v>6</v>
      </c>
    </row>
    <row r="377" spans="1:20" x14ac:dyDescent="0.2">
      <c r="A377" s="40">
        <v>371</v>
      </c>
      <c r="B377" s="43" t="s">
        <v>628</v>
      </c>
      <c r="C377" s="43" t="s">
        <v>825</v>
      </c>
      <c r="D377" s="43" t="s">
        <v>677</v>
      </c>
      <c r="E377" s="43">
        <v>1961</v>
      </c>
      <c r="F377" s="40">
        <v>2019</v>
      </c>
      <c r="G377" s="44">
        <v>3.5532407407407408E-2</v>
      </c>
      <c r="H377" s="44">
        <v>2.9143518518518517E-2</v>
      </c>
      <c r="I377" s="44">
        <v>4.1736111111111113E-2</v>
      </c>
      <c r="J377" s="44">
        <v>3.260416666666667E-2</v>
      </c>
      <c r="K377" s="44">
        <v>3.712962962962963E-2</v>
      </c>
      <c r="L377" s="44">
        <v>3.6064814814814813E-2</v>
      </c>
      <c r="M377" s="41">
        <f>SUM(G377:L377)</f>
        <v>0.21221064814814816</v>
      </c>
      <c r="N377" s="45" t="s">
        <v>3603</v>
      </c>
      <c r="O377" s="42">
        <v>371</v>
      </c>
      <c r="P377" s="41">
        <f>SUM(M377/$M$4)</f>
        <v>3.3261857076512247E-3</v>
      </c>
      <c r="Q377" s="40">
        <f>SUM(F377-E377)</f>
        <v>58</v>
      </c>
      <c r="R377" s="6" t="s">
        <v>3622</v>
      </c>
      <c r="S377" s="40">
        <v>83</v>
      </c>
      <c r="T377" s="42">
        <f>COUNT(G377:L377)</f>
        <v>6</v>
      </c>
    </row>
    <row r="378" spans="1:20" x14ac:dyDescent="0.2">
      <c r="A378" s="40">
        <v>372</v>
      </c>
      <c r="B378" s="43" t="s">
        <v>827</v>
      </c>
      <c r="C378" s="43" t="s">
        <v>695</v>
      </c>
      <c r="D378" s="43" t="s">
        <v>511</v>
      </c>
      <c r="E378" s="40">
        <v>1968</v>
      </c>
      <c r="F378" s="40">
        <v>2019</v>
      </c>
      <c r="G378" s="44">
        <v>3.6493055555555549E-2</v>
      </c>
      <c r="H378" s="44">
        <v>2.8518518518518523E-2</v>
      </c>
      <c r="I378" s="44">
        <v>4.0543981481481479E-2</v>
      </c>
      <c r="J378" s="44">
        <v>3.2835648148148149E-2</v>
      </c>
      <c r="K378" s="44">
        <v>3.7199074074074072E-2</v>
      </c>
      <c r="L378" s="44">
        <v>3.6689814814814821E-2</v>
      </c>
      <c r="M378" s="41">
        <f>SUM(G378:L378)</f>
        <v>0.21228009259259259</v>
      </c>
      <c r="N378" s="45" t="s">
        <v>3603</v>
      </c>
      <c r="O378" s="42">
        <v>372</v>
      </c>
      <c r="P378" s="41">
        <f>SUM(M378/$M$4)</f>
        <v>3.3272741785672819E-3</v>
      </c>
      <c r="Q378" s="40">
        <f>SUM(F378-E378)</f>
        <v>51</v>
      </c>
      <c r="R378" s="6" t="s">
        <v>3622</v>
      </c>
      <c r="S378" s="40">
        <v>84</v>
      </c>
      <c r="T378" s="42">
        <f>COUNT(G378:L378)</f>
        <v>6</v>
      </c>
    </row>
    <row r="379" spans="1:20" x14ac:dyDescent="0.2">
      <c r="A379" s="40">
        <v>373</v>
      </c>
      <c r="B379" s="43" t="s">
        <v>828</v>
      </c>
      <c r="C379" s="43" t="s">
        <v>96</v>
      </c>
      <c r="D379" s="43" t="s">
        <v>829</v>
      </c>
      <c r="E379" s="40">
        <v>1993</v>
      </c>
      <c r="F379" s="40">
        <v>2019</v>
      </c>
      <c r="G379" s="44">
        <v>3.7337962962962962E-2</v>
      </c>
      <c r="H379" s="44">
        <v>2.8645833333333332E-2</v>
      </c>
      <c r="I379" s="44">
        <v>4.0127314814814817E-2</v>
      </c>
      <c r="J379" s="44">
        <v>3.2870370370370376E-2</v>
      </c>
      <c r="K379" s="44">
        <v>3.7152777777777778E-2</v>
      </c>
      <c r="L379" s="44">
        <v>3.6215277777777777E-2</v>
      </c>
      <c r="M379" s="41">
        <f>SUM(G379:L379)</f>
        <v>0.21234953703703704</v>
      </c>
      <c r="N379" s="45" t="s">
        <v>3603</v>
      </c>
      <c r="O379" s="42">
        <v>373</v>
      </c>
      <c r="P379" s="41">
        <f>SUM(M379/$M$4)</f>
        <v>3.3283626494833391E-3</v>
      </c>
      <c r="Q379" s="40">
        <f>SUM(F379-E379)</f>
        <v>26</v>
      </c>
      <c r="R379" s="6" t="s">
        <v>0</v>
      </c>
      <c r="S379" s="40">
        <v>62</v>
      </c>
      <c r="T379" s="42">
        <f>COUNT(G379:L379)</f>
        <v>6</v>
      </c>
    </row>
    <row r="380" spans="1:20" x14ac:dyDescent="0.2">
      <c r="A380" s="40">
        <v>374</v>
      </c>
      <c r="B380" s="43" t="s">
        <v>830</v>
      </c>
      <c r="C380" s="43" t="s">
        <v>33</v>
      </c>
      <c r="D380" s="43" t="s">
        <v>831</v>
      </c>
      <c r="E380" s="43">
        <v>1982</v>
      </c>
      <c r="F380" s="40">
        <v>2019</v>
      </c>
      <c r="G380" s="44">
        <v>3.5740740740740747E-2</v>
      </c>
      <c r="H380" s="44">
        <v>2.8587962962962964E-2</v>
      </c>
      <c r="I380" s="44">
        <v>4.148148148148148E-2</v>
      </c>
      <c r="J380" s="44">
        <v>3.3368055555555554E-2</v>
      </c>
      <c r="K380" s="44">
        <v>3.7141203703703704E-2</v>
      </c>
      <c r="L380" s="44">
        <v>3.6261574074074078E-2</v>
      </c>
      <c r="M380" s="41">
        <f>SUM(G380:L380)</f>
        <v>0.21258101851851854</v>
      </c>
      <c r="N380" s="45" t="s">
        <v>3603</v>
      </c>
      <c r="O380" s="42">
        <v>374</v>
      </c>
      <c r="P380" s="41">
        <f>SUM(M380/$M$4)</f>
        <v>3.3319908858701966E-3</v>
      </c>
      <c r="Q380" s="40">
        <f>SUM(F380-E380)</f>
        <v>37</v>
      </c>
      <c r="R380" s="8" t="s">
        <v>3625</v>
      </c>
      <c r="S380" s="40">
        <v>103</v>
      </c>
      <c r="T380" s="42">
        <f>COUNT(G380:L380)</f>
        <v>6</v>
      </c>
    </row>
    <row r="381" spans="1:20" x14ac:dyDescent="0.2">
      <c r="A381" s="40">
        <v>375</v>
      </c>
      <c r="B381" s="43" t="s">
        <v>832</v>
      </c>
      <c r="C381" s="43" t="s">
        <v>30</v>
      </c>
      <c r="D381" s="43" t="s">
        <v>684</v>
      </c>
      <c r="E381" s="43">
        <v>1964</v>
      </c>
      <c r="F381" s="40">
        <v>2019</v>
      </c>
      <c r="G381" s="44">
        <v>3.5312500000000004E-2</v>
      </c>
      <c r="H381" s="44">
        <v>2.78125E-2</v>
      </c>
      <c r="I381" s="44">
        <v>3.9849537037037037E-2</v>
      </c>
      <c r="J381" s="44">
        <v>3.4143518518518517E-2</v>
      </c>
      <c r="K381" s="44">
        <v>3.8229166666666668E-2</v>
      </c>
      <c r="L381" s="44">
        <v>3.7337962962962962E-2</v>
      </c>
      <c r="M381" s="41">
        <f>SUM(G381:L381)</f>
        <v>0.2126851851851852</v>
      </c>
      <c r="N381" s="45" t="s">
        <v>3603</v>
      </c>
      <c r="O381" s="42">
        <v>375</v>
      </c>
      <c r="P381" s="41">
        <f>SUM(M381/$M$4)</f>
        <v>3.3336235922442818E-3</v>
      </c>
      <c r="Q381" s="40">
        <f>SUM(F381-E381)</f>
        <v>55</v>
      </c>
      <c r="R381" s="6" t="s">
        <v>3622</v>
      </c>
      <c r="S381" s="40">
        <v>85</v>
      </c>
      <c r="T381" s="42">
        <f>COUNT(G381:L381)</f>
        <v>6</v>
      </c>
    </row>
    <row r="382" spans="1:20" x14ac:dyDescent="0.2">
      <c r="A382" s="40">
        <v>376</v>
      </c>
      <c r="B382" s="43" t="s">
        <v>833</v>
      </c>
      <c r="C382" s="43" t="s">
        <v>186</v>
      </c>
      <c r="D382" s="43" t="s">
        <v>834</v>
      </c>
      <c r="E382" s="40">
        <v>1984</v>
      </c>
      <c r="F382" s="40">
        <v>2019</v>
      </c>
      <c r="G382" s="44">
        <v>3.7280092592592594E-2</v>
      </c>
      <c r="H382" s="44">
        <v>2.8773148148148145E-2</v>
      </c>
      <c r="I382" s="44">
        <v>4.0590277777777781E-2</v>
      </c>
      <c r="J382" s="44">
        <v>3.259259259259259E-2</v>
      </c>
      <c r="K382" s="44">
        <v>3.7789351851851852E-2</v>
      </c>
      <c r="L382" s="44">
        <v>3.5752314814814813E-2</v>
      </c>
      <c r="M382" s="41">
        <f>SUM(G382:L382)</f>
        <v>0.21277777777777776</v>
      </c>
      <c r="N382" s="45" t="s">
        <v>3603</v>
      </c>
      <c r="O382" s="42">
        <v>376</v>
      </c>
      <c r="P382" s="41">
        <f>SUM(M382/$M$4)</f>
        <v>3.3350748867990243E-3</v>
      </c>
      <c r="Q382" s="40">
        <f>SUM(F382-E382)</f>
        <v>35</v>
      </c>
      <c r="R382" s="8" t="s">
        <v>3625</v>
      </c>
      <c r="S382" s="40">
        <v>104</v>
      </c>
      <c r="T382" s="42">
        <f>COUNT(G382:L382)</f>
        <v>6</v>
      </c>
    </row>
    <row r="383" spans="1:20" x14ac:dyDescent="0.2">
      <c r="A383" s="40">
        <v>377</v>
      </c>
      <c r="B383" s="43" t="s">
        <v>835</v>
      </c>
      <c r="C383" s="43" t="s">
        <v>494</v>
      </c>
      <c r="D383" s="43" t="s">
        <v>7</v>
      </c>
      <c r="E383" s="40">
        <v>1959</v>
      </c>
      <c r="F383" s="40">
        <v>2019</v>
      </c>
      <c r="G383" s="44">
        <v>3.6979166666666667E-2</v>
      </c>
      <c r="H383" s="44">
        <v>2.836805555555556E-2</v>
      </c>
      <c r="I383" s="44">
        <v>4.0520833333333332E-2</v>
      </c>
      <c r="J383" s="44">
        <v>3.2731481481481479E-2</v>
      </c>
      <c r="K383" s="44">
        <v>3.7372685185185189E-2</v>
      </c>
      <c r="L383" s="44">
        <v>3.6805555555555557E-2</v>
      </c>
      <c r="M383" s="41">
        <f>SUM(G383:L383)</f>
        <v>0.21277777777777779</v>
      </c>
      <c r="N383" s="45" t="s">
        <v>3603</v>
      </c>
      <c r="O383" s="42">
        <v>377</v>
      </c>
      <c r="P383" s="41">
        <f>SUM(M383/$M$4)</f>
        <v>3.3350748867990248E-3</v>
      </c>
      <c r="Q383" s="40">
        <f>SUM(F383-E383)</f>
        <v>60</v>
      </c>
      <c r="R383" s="6" t="s">
        <v>3621</v>
      </c>
      <c r="S383" s="40">
        <v>13</v>
      </c>
      <c r="T383" s="42">
        <f>COUNT(G383:L383)</f>
        <v>6</v>
      </c>
    </row>
    <row r="384" spans="1:20" x14ac:dyDescent="0.2">
      <c r="A384" s="40">
        <v>378</v>
      </c>
      <c r="B384" s="43" t="s">
        <v>836</v>
      </c>
      <c r="C384" s="43" t="s">
        <v>126</v>
      </c>
      <c r="D384" s="43" t="s">
        <v>159</v>
      </c>
      <c r="E384" s="40">
        <v>1968</v>
      </c>
      <c r="F384" s="40">
        <v>2019</v>
      </c>
      <c r="G384" s="44">
        <v>3.6562499999999998E-2</v>
      </c>
      <c r="H384" s="44">
        <v>2.883101851851852E-2</v>
      </c>
      <c r="I384" s="44">
        <v>4.0763888888888891E-2</v>
      </c>
      <c r="J384" s="44">
        <v>3.335648148148148E-2</v>
      </c>
      <c r="K384" s="44">
        <v>3.7187499999999998E-2</v>
      </c>
      <c r="L384" s="44">
        <v>3.6111111111111115E-2</v>
      </c>
      <c r="M384" s="41">
        <f>SUM(G384:L384)</f>
        <v>0.21281249999999999</v>
      </c>
      <c r="N384" s="45" t="s">
        <v>3603</v>
      </c>
      <c r="O384" s="42">
        <v>378</v>
      </c>
      <c r="P384" s="41">
        <f>SUM(M384/$M$4)</f>
        <v>3.3356191222570527E-3</v>
      </c>
      <c r="Q384" s="40">
        <f>SUM(F384-E384)</f>
        <v>51</v>
      </c>
      <c r="R384" s="6" t="s">
        <v>3622</v>
      </c>
      <c r="S384" s="40">
        <v>86</v>
      </c>
      <c r="T384" s="42">
        <f>COUNT(G384:L384)</f>
        <v>6</v>
      </c>
    </row>
    <row r="385" spans="1:20" x14ac:dyDescent="0.2">
      <c r="A385" s="40">
        <v>379</v>
      </c>
      <c r="B385" s="43" t="s">
        <v>53</v>
      </c>
      <c r="C385" s="43" t="s">
        <v>415</v>
      </c>
      <c r="D385" s="43" t="s">
        <v>214</v>
      </c>
      <c r="E385" s="40">
        <v>1962</v>
      </c>
      <c r="F385" s="40">
        <v>2019</v>
      </c>
      <c r="G385" s="44">
        <v>3.5879629629629629E-2</v>
      </c>
      <c r="H385" s="44">
        <v>2.8668981481481479E-2</v>
      </c>
      <c r="I385" s="44">
        <v>4.0486111111111105E-2</v>
      </c>
      <c r="J385" s="44">
        <v>3.3032407407407406E-2</v>
      </c>
      <c r="K385" s="44">
        <v>3.7326388888888888E-2</v>
      </c>
      <c r="L385" s="44">
        <v>3.7465277777777778E-2</v>
      </c>
      <c r="M385" s="41">
        <f>SUM(G385:L385)</f>
        <v>0.21285879629629628</v>
      </c>
      <c r="N385" s="45" t="s">
        <v>3603</v>
      </c>
      <c r="O385" s="42">
        <v>379</v>
      </c>
      <c r="P385" s="41">
        <f>SUM(M385/$M$4)</f>
        <v>3.3363447695344242E-3</v>
      </c>
      <c r="Q385" s="40">
        <f>SUM(F385-E385)</f>
        <v>57</v>
      </c>
      <c r="R385" s="6" t="s">
        <v>3622</v>
      </c>
      <c r="S385" s="40">
        <v>87</v>
      </c>
      <c r="T385" s="42">
        <f>COUNT(G385:L385)</f>
        <v>6</v>
      </c>
    </row>
    <row r="386" spans="1:20" x14ac:dyDescent="0.2">
      <c r="A386" s="40">
        <v>380</v>
      </c>
      <c r="B386" s="43" t="s">
        <v>837</v>
      </c>
      <c r="C386" s="43" t="s">
        <v>62</v>
      </c>
      <c r="D386" s="43" t="s">
        <v>159</v>
      </c>
      <c r="E386" s="40">
        <v>1989</v>
      </c>
      <c r="F386" s="40">
        <v>2019</v>
      </c>
      <c r="G386" s="44">
        <v>3.7337962962962962E-2</v>
      </c>
      <c r="H386" s="44">
        <v>2.8472222222222222E-2</v>
      </c>
      <c r="I386" s="44">
        <v>4.0856481481481487E-2</v>
      </c>
      <c r="J386" s="44">
        <v>3.335648148148148E-2</v>
      </c>
      <c r="K386" s="44">
        <v>3.7094907407407403E-2</v>
      </c>
      <c r="L386" s="44">
        <v>3.5787037037037034E-2</v>
      </c>
      <c r="M386" s="41">
        <f>SUM(G386:L386)</f>
        <v>0.21290509259259258</v>
      </c>
      <c r="N386" s="45" t="s">
        <v>3603</v>
      </c>
      <c r="O386" s="42">
        <v>380</v>
      </c>
      <c r="P386" s="41">
        <f>SUM(M386/$M$4)</f>
        <v>3.3370704168117957E-3</v>
      </c>
      <c r="Q386" s="40">
        <f>SUM(F386-E386)</f>
        <v>30</v>
      </c>
      <c r="R386" s="8" t="s">
        <v>3625</v>
      </c>
      <c r="S386" s="40">
        <v>105</v>
      </c>
      <c r="T386" s="42">
        <f>COUNT(G386:L386)</f>
        <v>6</v>
      </c>
    </row>
    <row r="387" spans="1:20" x14ac:dyDescent="0.2">
      <c r="A387" s="40">
        <v>381</v>
      </c>
      <c r="B387" s="43" t="s">
        <v>134</v>
      </c>
      <c r="C387" s="43" t="s">
        <v>401</v>
      </c>
      <c r="D387" s="43" t="s">
        <v>7</v>
      </c>
      <c r="E387" s="40">
        <v>1968</v>
      </c>
      <c r="F387" s="40">
        <v>2019</v>
      </c>
      <c r="G387" s="44">
        <v>3.6724537037037035E-2</v>
      </c>
      <c r="H387" s="44">
        <v>2.8622685185185185E-2</v>
      </c>
      <c r="I387" s="44">
        <v>4.0648148148148149E-2</v>
      </c>
      <c r="J387" s="44">
        <v>3.2893518518518523E-2</v>
      </c>
      <c r="K387" s="44">
        <v>3.7349537037037035E-2</v>
      </c>
      <c r="L387" s="44">
        <v>3.6666666666666667E-2</v>
      </c>
      <c r="M387" s="41">
        <f>SUM(G387:L387)</f>
        <v>0.2129050925925926</v>
      </c>
      <c r="N387" s="45" t="s">
        <v>3603</v>
      </c>
      <c r="O387" s="42">
        <v>381</v>
      </c>
      <c r="P387" s="41">
        <f>SUM(M387/$M$4)</f>
        <v>3.3370704168117962E-3</v>
      </c>
      <c r="Q387" s="40">
        <f>SUM(F387-E387)</f>
        <v>51</v>
      </c>
      <c r="R387" s="6" t="s">
        <v>3622</v>
      </c>
      <c r="S387" s="40">
        <v>88</v>
      </c>
      <c r="T387" s="42">
        <f>COUNT(G387:L387)</f>
        <v>6</v>
      </c>
    </row>
    <row r="388" spans="1:20" x14ac:dyDescent="0.2">
      <c r="A388" s="40">
        <v>382</v>
      </c>
      <c r="B388" s="43" t="s">
        <v>49</v>
      </c>
      <c r="C388" s="43" t="s">
        <v>119</v>
      </c>
      <c r="D388" s="43" t="s">
        <v>838</v>
      </c>
      <c r="E388" s="40">
        <v>1962</v>
      </c>
      <c r="F388" s="40">
        <v>2019</v>
      </c>
      <c r="G388" s="44">
        <v>3.6331018518518519E-2</v>
      </c>
      <c r="H388" s="44">
        <v>2.8657407407407406E-2</v>
      </c>
      <c r="I388" s="44">
        <v>4.0555555555555553E-2</v>
      </c>
      <c r="J388" s="44">
        <v>3.2789351851851854E-2</v>
      </c>
      <c r="K388" s="44">
        <v>3.6631944444444446E-2</v>
      </c>
      <c r="L388" s="44">
        <v>3.7974537037037036E-2</v>
      </c>
      <c r="M388" s="41">
        <f>SUM(G388:L388)</f>
        <v>0.21293981481481483</v>
      </c>
      <c r="N388" s="45" t="s">
        <v>3603</v>
      </c>
      <c r="O388" s="42">
        <v>382</v>
      </c>
      <c r="P388" s="41">
        <f>SUM(M388/$M$4)</f>
        <v>3.3376146522698246E-3</v>
      </c>
      <c r="Q388" s="40">
        <f>SUM(F388-E388)</f>
        <v>57</v>
      </c>
      <c r="R388" s="6" t="s">
        <v>3622</v>
      </c>
      <c r="S388" s="40">
        <v>89</v>
      </c>
      <c r="T388" s="42">
        <f>COUNT(G388:L388)</f>
        <v>6</v>
      </c>
    </row>
    <row r="389" spans="1:20" x14ac:dyDescent="0.2">
      <c r="A389" s="40">
        <v>383</v>
      </c>
      <c r="B389" s="43" t="s">
        <v>839</v>
      </c>
      <c r="C389" s="43" t="s">
        <v>209</v>
      </c>
      <c r="D389" s="43" t="s">
        <v>840</v>
      </c>
      <c r="E389" s="40">
        <v>1987</v>
      </c>
      <c r="F389" s="40">
        <v>2019</v>
      </c>
      <c r="G389" s="44">
        <v>3.6076388888888887E-2</v>
      </c>
      <c r="H389" s="44">
        <v>2.8009259259259262E-2</v>
      </c>
      <c r="I389" s="44">
        <v>4.1539351851851855E-2</v>
      </c>
      <c r="J389" s="44">
        <v>3.3472222222222223E-2</v>
      </c>
      <c r="K389" s="44">
        <v>3.7453703703703704E-2</v>
      </c>
      <c r="L389" s="44">
        <v>3.6412037037037034E-2</v>
      </c>
      <c r="M389" s="41">
        <f>SUM(G389:L389)</f>
        <v>0.21296296296296297</v>
      </c>
      <c r="N389" s="45" t="s">
        <v>3603</v>
      </c>
      <c r="O389" s="42">
        <v>383</v>
      </c>
      <c r="P389" s="41">
        <f>SUM(M389/$M$4)</f>
        <v>3.3379774759085103E-3</v>
      </c>
      <c r="Q389" s="40">
        <f>SUM(F389-E389)</f>
        <v>32</v>
      </c>
      <c r="R389" s="8" t="s">
        <v>3625</v>
      </c>
      <c r="S389" s="40">
        <v>106</v>
      </c>
      <c r="T389" s="42">
        <f>COUNT(G389:L389)</f>
        <v>6</v>
      </c>
    </row>
    <row r="390" spans="1:20" x14ac:dyDescent="0.2">
      <c r="A390" s="40">
        <v>384</v>
      </c>
      <c r="B390" s="43" t="s">
        <v>842</v>
      </c>
      <c r="C390" s="43" t="s">
        <v>1</v>
      </c>
      <c r="D390" s="43" t="s">
        <v>89</v>
      </c>
      <c r="E390" s="40">
        <v>1981</v>
      </c>
      <c r="F390" s="40">
        <v>2019</v>
      </c>
      <c r="G390" s="44">
        <v>3.6689814814814821E-2</v>
      </c>
      <c r="H390" s="44">
        <v>2.8935185185185185E-2</v>
      </c>
      <c r="I390" s="44">
        <v>4.1226851851851855E-2</v>
      </c>
      <c r="J390" s="44">
        <v>3.260416666666667E-2</v>
      </c>
      <c r="K390" s="44">
        <v>3.7465277777777778E-2</v>
      </c>
      <c r="L390" s="44">
        <v>3.6331018518518519E-2</v>
      </c>
      <c r="M390" s="41">
        <f>SUM(G390:L390)</f>
        <v>0.21325231481481483</v>
      </c>
      <c r="N390" s="45" t="s">
        <v>3603</v>
      </c>
      <c r="O390" s="42">
        <v>384</v>
      </c>
      <c r="P390" s="41">
        <f>SUM(M390/$M$4)</f>
        <v>3.3425127713920815E-3</v>
      </c>
      <c r="Q390" s="40">
        <f>SUM(F390-E390)</f>
        <v>38</v>
      </c>
      <c r="R390" s="8" t="s">
        <v>3625</v>
      </c>
      <c r="S390" s="40">
        <v>107</v>
      </c>
      <c r="T390" s="42">
        <f>COUNT(G390:L390)</f>
        <v>6</v>
      </c>
    </row>
    <row r="391" spans="1:20" x14ac:dyDescent="0.2">
      <c r="A391" s="40">
        <v>385</v>
      </c>
      <c r="B391" s="43" t="s">
        <v>843</v>
      </c>
      <c r="C391" s="43" t="s">
        <v>281</v>
      </c>
      <c r="D391" s="43" t="s">
        <v>159</v>
      </c>
      <c r="E391" s="40">
        <v>1986</v>
      </c>
      <c r="F391" s="40">
        <v>2019</v>
      </c>
      <c r="G391" s="44">
        <v>3.695601851851852E-2</v>
      </c>
      <c r="H391" s="44">
        <v>2.8622685185185185E-2</v>
      </c>
      <c r="I391" s="44">
        <v>4.0949074074074075E-2</v>
      </c>
      <c r="J391" s="44">
        <v>3.2997685185185185E-2</v>
      </c>
      <c r="K391" s="44">
        <v>3.7395833333333336E-2</v>
      </c>
      <c r="L391" s="44">
        <v>3.636574074074074E-2</v>
      </c>
      <c r="M391" s="41">
        <f>SUM(G391:L391)</f>
        <v>0.21328703703703705</v>
      </c>
      <c r="N391" s="45" t="s">
        <v>3603</v>
      </c>
      <c r="O391" s="42">
        <v>385</v>
      </c>
      <c r="P391" s="41">
        <f>SUM(M391/$M$4)</f>
        <v>3.3430570068501103E-3</v>
      </c>
      <c r="Q391" s="40">
        <f>SUM(F391-E391)</f>
        <v>33</v>
      </c>
      <c r="R391" s="8" t="s">
        <v>3625</v>
      </c>
      <c r="S391" s="40">
        <v>108</v>
      </c>
      <c r="T391" s="42">
        <f>COUNT(G391:L391)</f>
        <v>6</v>
      </c>
    </row>
    <row r="392" spans="1:20" x14ac:dyDescent="0.2">
      <c r="A392" s="40">
        <v>386</v>
      </c>
      <c r="B392" s="43" t="s">
        <v>844</v>
      </c>
      <c r="C392" s="43" t="s">
        <v>23</v>
      </c>
      <c r="D392" s="43" t="s">
        <v>276</v>
      </c>
      <c r="E392" s="40">
        <v>1965</v>
      </c>
      <c r="F392" s="40">
        <v>2019</v>
      </c>
      <c r="G392" s="44">
        <v>3.5868055555555556E-2</v>
      </c>
      <c r="H392" s="44">
        <v>2.8946759259259255E-2</v>
      </c>
      <c r="I392" s="44">
        <v>4.0937500000000002E-2</v>
      </c>
      <c r="J392" s="44">
        <v>3.2731481481481479E-2</v>
      </c>
      <c r="K392" s="44">
        <v>3.78587962962963E-2</v>
      </c>
      <c r="L392" s="44">
        <v>3.7025462962962961E-2</v>
      </c>
      <c r="M392" s="41">
        <f>SUM(G392:L392)</f>
        <v>0.21336805555555555</v>
      </c>
      <c r="N392" s="45" t="s">
        <v>3603</v>
      </c>
      <c r="O392" s="42">
        <v>386</v>
      </c>
      <c r="P392" s="41">
        <f>SUM(M392/$M$4)</f>
        <v>3.3443268895855098E-3</v>
      </c>
      <c r="Q392" s="40">
        <f>SUM(F392-E392)</f>
        <v>54</v>
      </c>
      <c r="R392" s="6" t="s">
        <v>3622</v>
      </c>
      <c r="S392" s="40">
        <v>90</v>
      </c>
      <c r="T392" s="42">
        <f>COUNT(G392:L392)</f>
        <v>6</v>
      </c>
    </row>
    <row r="393" spans="1:20" x14ac:dyDescent="0.2">
      <c r="A393" s="40">
        <v>387</v>
      </c>
      <c r="B393" s="43" t="s">
        <v>387</v>
      </c>
      <c r="C393" s="43" t="s">
        <v>62</v>
      </c>
      <c r="D393" s="43" t="s">
        <v>845</v>
      </c>
      <c r="E393" s="40">
        <v>1971</v>
      </c>
      <c r="F393" s="40">
        <v>2019</v>
      </c>
      <c r="G393" s="44">
        <v>3.7731481481481484E-2</v>
      </c>
      <c r="H393" s="44">
        <v>2.8969907407407406E-2</v>
      </c>
      <c r="I393" s="44">
        <v>3.9791666666666663E-2</v>
      </c>
      <c r="J393" s="44">
        <v>3.246527777777778E-2</v>
      </c>
      <c r="K393" s="44">
        <v>3.7650462962962962E-2</v>
      </c>
      <c r="L393" s="44">
        <v>3.6921296296296292E-2</v>
      </c>
      <c r="M393" s="41">
        <f>SUM(G393:L393)</f>
        <v>0.21353009259259256</v>
      </c>
      <c r="N393" s="45" t="s">
        <v>3603</v>
      </c>
      <c r="O393" s="42">
        <v>387</v>
      </c>
      <c r="P393" s="41">
        <f>SUM(M393/$M$4)</f>
        <v>3.3468666550563095E-3</v>
      </c>
      <c r="Q393" s="40">
        <f>SUM(F393-E393)</f>
        <v>48</v>
      </c>
      <c r="R393" s="8" t="s">
        <v>3624</v>
      </c>
      <c r="S393" s="40">
        <v>114</v>
      </c>
      <c r="T393" s="42">
        <f>COUNT(G393:L393)</f>
        <v>6</v>
      </c>
    </row>
    <row r="394" spans="1:20" x14ac:dyDescent="0.2">
      <c r="A394" s="40">
        <v>388</v>
      </c>
      <c r="B394" s="43" t="s">
        <v>847</v>
      </c>
      <c r="C394" s="43" t="s">
        <v>825</v>
      </c>
      <c r="D394" s="43" t="s">
        <v>848</v>
      </c>
      <c r="E394" s="40">
        <v>1974</v>
      </c>
      <c r="F394" s="40">
        <v>2019</v>
      </c>
      <c r="G394" s="44">
        <v>3.7418981481481477E-2</v>
      </c>
      <c r="H394" s="44">
        <v>2.9861111111111113E-2</v>
      </c>
      <c r="I394" s="44">
        <v>4.0856481481481487E-2</v>
      </c>
      <c r="J394" s="44">
        <v>3.2789351851851854E-2</v>
      </c>
      <c r="K394" s="44">
        <v>3.6736111111111108E-2</v>
      </c>
      <c r="L394" s="44">
        <v>3.5983796296296298E-2</v>
      </c>
      <c r="M394" s="41">
        <f>SUM(G394:L394)</f>
        <v>0.21364583333333334</v>
      </c>
      <c r="N394" s="45" t="s">
        <v>3603</v>
      </c>
      <c r="O394" s="42">
        <v>388</v>
      </c>
      <c r="P394" s="41">
        <f>SUM(M394/$M$4)</f>
        <v>3.3486807732497387E-3</v>
      </c>
      <c r="Q394" s="40">
        <f>SUM(F394-E394)</f>
        <v>45</v>
      </c>
      <c r="R394" s="8" t="s">
        <v>3624</v>
      </c>
      <c r="S394" s="40">
        <v>115</v>
      </c>
      <c r="T394" s="42">
        <f>COUNT(G394:L394)</f>
        <v>6</v>
      </c>
    </row>
    <row r="395" spans="1:20" x14ac:dyDescent="0.2">
      <c r="A395" s="40">
        <v>389</v>
      </c>
      <c r="B395" s="43" t="s">
        <v>851</v>
      </c>
      <c r="C395" s="43" t="s">
        <v>204</v>
      </c>
      <c r="D395" s="43" t="s">
        <v>852</v>
      </c>
      <c r="E395" s="40">
        <v>1971</v>
      </c>
      <c r="F395" s="40">
        <v>2019</v>
      </c>
      <c r="G395" s="44">
        <v>3.6076388888888887E-2</v>
      </c>
      <c r="H395" s="44">
        <v>2.8530092592592593E-2</v>
      </c>
      <c r="I395" s="44">
        <v>3.9895833333333332E-2</v>
      </c>
      <c r="J395" s="44">
        <v>3.2557870370370369E-2</v>
      </c>
      <c r="K395" s="44">
        <v>3.7627314814814815E-2</v>
      </c>
      <c r="L395" s="44">
        <v>3.923611111111111E-2</v>
      </c>
      <c r="M395" s="41">
        <f>SUM(G395:L395)</f>
        <v>0.21392361111111111</v>
      </c>
      <c r="N395" s="45" t="s">
        <v>3603</v>
      </c>
      <c r="O395" s="42">
        <v>389</v>
      </c>
      <c r="P395" s="41">
        <f>SUM(M395/$M$4)</f>
        <v>3.3530346569139668E-3</v>
      </c>
      <c r="Q395" s="40">
        <f>SUM(F395-E395)</f>
        <v>48</v>
      </c>
      <c r="R395" s="8" t="s">
        <v>3624</v>
      </c>
      <c r="S395" s="40">
        <v>116</v>
      </c>
      <c r="T395" s="42">
        <f>COUNT(G395:L395)</f>
        <v>6</v>
      </c>
    </row>
    <row r="396" spans="1:20" x14ac:dyDescent="0.2">
      <c r="A396" s="40">
        <v>390</v>
      </c>
      <c r="B396" s="43" t="s">
        <v>854</v>
      </c>
      <c r="C396" s="43" t="s">
        <v>853</v>
      </c>
      <c r="D396" s="43" t="s">
        <v>150</v>
      </c>
      <c r="E396" s="43">
        <v>1955</v>
      </c>
      <c r="F396" s="40">
        <v>2019</v>
      </c>
      <c r="G396" s="44">
        <v>3.5706018518518519E-2</v>
      </c>
      <c r="H396" s="44">
        <v>2.90162037037037E-2</v>
      </c>
      <c r="I396" s="44">
        <v>4.1550925925925929E-2</v>
      </c>
      <c r="J396" s="44">
        <v>3.3321759259259259E-2</v>
      </c>
      <c r="K396" s="44">
        <v>3.7916666666666668E-2</v>
      </c>
      <c r="L396" s="44">
        <v>3.6435185185185189E-2</v>
      </c>
      <c r="M396" s="41">
        <f>SUM(G396:L396)</f>
        <v>0.21394675925925927</v>
      </c>
      <c r="N396" s="45" t="s">
        <v>3603</v>
      </c>
      <c r="O396" s="42">
        <v>390</v>
      </c>
      <c r="P396" s="41">
        <f>SUM(M396/$M$4)</f>
        <v>3.3533974805526529E-3</v>
      </c>
      <c r="Q396" s="40">
        <f>SUM(F396-E396)</f>
        <v>64</v>
      </c>
      <c r="R396" s="6" t="s">
        <v>3621</v>
      </c>
      <c r="S396" s="40">
        <v>14</v>
      </c>
      <c r="T396" s="42">
        <f>COUNT(G396:L396)</f>
        <v>6</v>
      </c>
    </row>
    <row r="397" spans="1:20" x14ac:dyDescent="0.2">
      <c r="A397" s="40">
        <v>391</v>
      </c>
      <c r="B397" s="43" t="s">
        <v>855</v>
      </c>
      <c r="C397" s="43" t="s">
        <v>596</v>
      </c>
      <c r="D397" s="43" t="s">
        <v>244</v>
      </c>
      <c r="E397" s="40">
        <v>1987</v>
      </c>
      <c r="F397" s="40">
        <v>2019</v>
      </c>
      <c r="G397" s="44">
        <v>3.6562499999999998E-2</v>
      </c>
      <c r="H397" s="44">
        <v>2.8969907407407406E-2</v>
      </c>
      <c r="I397" s="44">
        <v>4.0787037037037038E-2</v>
      </c>
      <c r="J397" s="44">
        <v>3.3287037037037039E-2</v>
      </c>
      <c r="K397" s="44">
        <v>3.8009259259259263E-2</v>
      </c>
      <c r="L397" s="44">
        <v>3.6412037037037034E-2</v>
      </c>
      <c r="M397" s="41">
        <f>SUM(G397:L397)</f>
        <v>0.21402777777777776</v>
      </c>
      <c r="N397" s="45" t="s">
        <v>3603</v>
      </c>
      <c r="O397" s="42">
        <v>391</v>
      </c>
      <c r="P397" s="41">
        <f>SUM(M397/$M$4)</f>
        <v>3.3546673632880524E-3</v>
      </c>
      <c r="Q397" s="40">
        <f>SUM(F397-E397)</f>
        <v>32</v>
      </c>
      <c r="R397" s="8" t="s">
        <v>3625</v>
      </c>
      <c r="S397" s="40">
        <v>109</v>
      </c>
      <c r="T397" s="42">
        <f>COUNT(G397:L397)</f>
        <v>6</v>
      </c>
    </row>
    <row r="398" spans="1:20" x14ac:dyDescent="0.2">
      <c r="A398" s="40">
        <v>392</v>
      </c>
      <c r="B398" s="43" t="s">
        <v>239</v>
      </c>
      <c r="C398" s="43" t="s">
        <v>481</v>
      </c>
      <c r="D398" s="43" t="s">
        <v>674</v>
      </c>
      <c r="E398" s="40">
        <v>1973</v>
      </c>
      <c r="F398" s="40">
        <v>2019</v>
      </c>
      <c r="G398" s="44">
        <v>3.6331018518518519E-2</v>
      </c>
      <c r="H398" s="44">
        <v>2.8726851851851851E-2</v>
      </c>
      <c r="I398" s="44">
        <v>4.148148148148148E-2</v>
      </c>
      <c r="J398" s="44">
        <v>3.2800925925925928E-2</v>
      </c>
      <c r="K398" s="44">
        <v>3.7592592592592594E-2</v>
      </c>
      <c r="L398" s="44">
        <v>3.7384259259259263E-2</v>
      </c>
      <c r="M398" s="41">
        <f>SUM(G398:L398)</f>
        <v>0.21431712962962962</v>
      </c>
      <c r="N398" s="45" t="s">
        <v>3603</v>
      </c>
      <c r="O398" s="42">
        <v>392</v>
      </c>
      <c r="P398" s="41">
        <f>SUM(M398/$M$4)</f>
        <v>3.359202658771624E-3</v>
      </c>
      <c r="Q398" s="40">
        <f>SUM(F398-E398)</f>
        <v>46</v>
      </c>
      <c r="R398" s="8" t="s">
        <v>3624</v>
      </c>
      <c r="S398" s="40">
        <v>117</v>
      </c>
      <c r="T398" s="42">
        <f>COUNT(G398:L398)</f>
        <v>6</v>
      </c>
    </row>
    <row r="399" spans="1:20" x14ac:dyDescent="0.2">
      <c r="A399" s="40">
        <v>393</v>
      </c>
      <c r="B399" s="43" t="s">
        <v>866</v>
      </c>
      <c r="C399" s="43" t="s">
        <v>865</v>
      </c>
      <c r="D399" s="43" t="s">
        <v>487</v>
      </c>
      <c r="E399" s="40">
        <v>1965</v>
      </c>
      <c r="F399" s="40">
        <v>2019</v>
      </c>
      <c r="G399" s="44">
        <v>3.6898148148148145E-2</v>
      </c>
      <c r="H399" s="44">
        <v>2.9097222222222222E-2</v>
      </c>
      <c r="I399" s="44">
        <v>4.0289351851851847E-2</v>
      </c>
      <c r="J399" s="44">
        <v>3.2939814814814811E-2</v>
      </c>
      <c r="K399" s="44">
        <v>3.8055555555555558E-2</v>
      </c>
      <c r="L399" s="44">
        <v>3.7048611111111109E-2</v>
      </c>
      <c r="M399" s="41">
        <f>SUM(G399:L399)</f>
        <v>0.21432870370370369</v>
      </c>
      <c r="N399" s="45" t="s">
        <v>3603</v>
      </c>
      <c r="O399" s="42">
        <v>393</v>
      </c>
      <c r="P399" s="41">
        <f>SUM(M399/$M$4)</f>
        <v>3.3593840705909666E-3</v>
      </c>
      <c r="Q399" s="40">
        <f>SUM(F399-E399)</f>
        <v>54</v>
      </c>
      <c r="R399" s="6" t="s">
        <v>3622</v>
      </c>
      <c r="S399" s="40">
        <v>91</v>
      </c>
      <c r="T399" s="42">
        <f>COUNT(G399:L399)</f>
        <v>6</v>
      </c>
    </row>
    <row r="400" spans="1:20" x14ac:dyDescent="0.2">
      <c r="A400" s="40">
        <v>394</v>
      </c>
      <c r="B400" s="43" t="s">
        <v>868</v>
      </c>
      <c r="C400" s="43" t="s">
        <v>867</v>
      </c>
      <c r="D400" s="43" t="s">
        <v>869</v>
      </c>
      <c r="E400" s="40">
        <v>1965</v>
      </c>
      <c r="F400" s="40">
        <v>2019</v>
      </c>
      <c r="G400" s="44">
        <v>3.6631944444444446E-2</v>
      </c>
      <c r="H400" s="44">
        <v>2.7916666666666669E-2</v>
      </c>
      <c r="I400" s="44">
        <v>4.0081018518518523E-2</v>
      </c>
      <c r="J400" s="44">
        <v>3.7025462962962961E-2</v>
      </c>
      <c r="K400" s="44">
        <v>3.636574074074074E-2</v>
      </c>
      <c r="L400" s="44">
        <v>3.6412037037037034E-2</v>
      </c>
      <c r="M400" s="41">
        <f>SUM(G400:L400)</f>
        <v>0.2144328703703704</v>
      </c>
      <c r="N400" s="45" t="s">
        <v>3603</v>
      </c>
      <c r="O400" s="42">
        <v>394</v>
      </c>
      <c r="P400" s="41">
        <f>SUM(M400/$M$4)</f>
        <v>3.3610167769650531E-3</v>
      </c>
      <c r="Q400" s="40">
        <f>SUM(F400-E400)</f>
        <v>54</v>
      </c>
      <c r="R400" s="6" t="s">
        <v>3622</v>
      </c>
      <c r="S400" s="40">
        <v>92</v>
      </c>
      <c r="T400" s="42">
        <f>COUNT(G400:L400)</f>
        <v>6</v>
      </c>
    </row>
    <row r="401" spans="1:20" x14ac:dyDescent="0.2">
      <c r="A401" s="40">
        <v>395</v>
      </c>
      <c r="B401" s="43" t="s">
        <v>870</v>
      </c>
      <c r="C401" s="43" t="s">
        <v>649</v>
      </c>
      <c r="D401" s="43" t="s">
        <v>73</v>
      </c>
      <c r="E401" s="40">
        <v>1977</v>
      </c>
      <c r="F401" s="40">
        <v>2019</v>
      </c>
      <c r="G401" s="44">
        <v>3.650462962962963E-2</v>
      </c>
      <c r="H401" s="44">
        <v>2.8900462962962961E-2</v>
      </c>
      <c r="I401" s="44">
        <v>4.0555555555555553E-2</v>
      </c>
      <c r="J401" s="44">
        <v>3.3009259259259259E-2</v>
      </c>
      <c r="K401" s="44">
        <v>3.8344907407407411E-2</v>
      </c>
      <c r="L401" s="44">
        <v>3.712962962962963E-2</v>
      </c>
      <c r="M401" s="41">
        <f>SUM(G401:L401)</f>
        <v>0.21444444444444444</v>
      </c>
      <c r="N401" s="45" t="s">
        <v>3603</v>
      </c>
      <c r="O401" s="42">
        <v>395</v>
      </c>
      <c r="P401" s="41">
        <f>SUM(M401/$M$4)</f>
        <v>3.3611981887843954E-3</v>
      </c>
      <c r="Q401" s="40">
        <f>SUM(F401-E401)</f>
        <v>42</v>
      </c>
      <c r="R401" s="8" t="s">
        <v>3624</v>
      </c>
      <c r="S401" s="40">
        <v>118</v>
      </c>
      <c r="T401" s="42">
        <f>COUNT(G401:L401)</f>
        <v>6</v>
      </c>
    </row>
    <row r="402" spans="1:20" x14ac:dyDescent="0.2">
      <c r="A402" s="40">
        <v>396</v>
      </c>
      <c r="B402" s="43" t="s">
        <v>874</v>
      </c>
      <c r="C402" s="43" t="s">
        <v>531</v>
      </c>
      <c r="D402" s="43" t="s">
        <v>875</v>
      </c>
      <c r="E402" s="40">
        <v>1970</v>
      </c>
      <c r="F402" s="40">
        <v>2019</v>
      </c>
      <c r="G402" s="44">
        <v>3.6527777777777777E-2</v>
      </c>
      <c r="H402" s="44">
        <v>2.8877314814814817E-2</v>
      </c>
      <c r="I402" s="44">
        <v>4.1041666666666664E-2</v>
      </c>
      <c r="J402" s="44">
        <v>3.3125000000000002E-2</v>
      </c>
      <c r="K402" s="44">
        <v>3.7928240740740742E-2</v>
      </c>
      <c r="L402" s="44">
        <v>3.7106481481481483E-2</v>
      </c>
      <c r="M402" s="41">
        <f>SUM(G402:L402)</f>
        <v>0.21460648148148148</v>
      </c>
      <c r="N402" s="45" t="s">
        <v>3603</v>
      </c>
      <c r="O402" s="42">
        <v>396</v>
      </c>
      <c r="P402" s="41">
        <f>SUM(M402/$M$4)</f>
        <v>3.3637379542551956E-3</v>
      </c>
      <c r="Q402" s="40">
        <f>SUM(F402-E402)</f>
        <v>49</v>
      </c>
      <c r="R402" s="8" t="s">
        <v>3624</v>
      </c>
      <c r="S402" s="40">
        <v>119</v>
      </c>
      <c r="T402" s="42">
        <f>COUNT(G402:L402)</f>
        <v>6</v>
      </c>
    </row>
    <row r="403" spans="1:20" x14ac:dyDescent="0.2">
      <c r="A403" s="40">
        <v>397</v>
      </c>
      <c r="B403" s="43" t="s">
        <v>369</v>
      </c>
      <c r="C403" s="43" t="s">
        <v>344</v>
      </c>
      <c r="D403" s="43" t="s">
        <v>822</v>
      </c>
      <c r="E403" s="43">
        <v>1967</v>
      </c>
      <c r="F403" s="40">
        <v>2019</v>
      </c>
      <c r="G403" s="44">
        <v>3.6990740740740741E-2</v>
      </c>
      <c r="H403" s="44">
        <v>2.8946759259259255E-2</v>
      </c>
      <c r="I403" s="44">
        <v>4.1087962962962958E-2</v>
      </c>
      <c r="J403" s="44">
        <v>3.2939814814814811E-2</v>
      </c>
      <c r="K403" s="44">
        <v>3.7777777777777778E-2</v>
      </c>
      <c r="L403" s="44">
        <v>3.7048611111111109E-2</v>
      </c>
      <c r="M403" s="41">
        <f>SUM(G403:L403)</f>
        <v>0.21479166666666663</v>
      </c>
      <c r="N403" s="45" t="s">
        <v>3603</v>
      </c>
      <c r="O403" s="42">
        <v>397</v>
      </c>
      <c r="P403" s="41">
        <f>SUM(M403/$M$4)</f>
        <v>3.3666405433646807E-3</v>
      </c>
      <c r="Q403" s="40">
        <f>SUM(F403-E403)</f>
        <v>52</v>
      </c>
      <c r="R403" s="6" t="s">
        <v>3622</v>
      </c>
      <c r="S403" s="40">
        <v>93</v>
      </c>
      <c r="T403" s="42">
        <f>COUNT(G403:L403)</f>
        <v>6</v>
      </c>
    </row>
    <row r="404" spans="1:20" x14ac:dyDescent="0.2">
      <c r="A404" s="40">
        <v>398</v>
      </c>
      <c r="B404" s="43" t="s">
        <v>879</v>
      </c>
      <c r="C404" s="43" t="s">
        <v>78</v>
      </c>
      <c r="D404" s="43" t="s">
        <v>98</v>
      </c>
      <c r="E404" s="43">
        <v>1969</v>
      </c>
      <c r="F404" s="40">
        <v>2019</v>
      </c>
      <c r="G404" s="44">
        <v>3.6516203703703703E-2</v>
      </c>
      <c r="H404" s="44">
        <v>2.8912037037037038E-2</v>
      </c>
      <c r="I404" s="44">
        <v>4.1516203703703701E-2</v>
      </c>
      <c r="J404" s="44">
        <v>3.3368055555555554E-2</v>
      </c>
      <c r="K404" s="44">
        <v>3.8009259259259263E-2</v>
      </c>
      <c r="L404" s="44">
        <v>3.6747685185185182E-2</v>
      </c>
      <c r="M404" s="41">
        <f>SUM(G404:L404)</f>
        <v>0.21506944444444445</v>
      </c>
      <c r="N404" s="45" t="s">
        <v>3603</v>
      </c>
      <c r="O404" s="42">
        <v>398</v>
      </c>
      <c r="P404" s="41">
        <f>SUM(M404/$M$4)</f>
        <v>3.3709944270289096E-3</v>
      </c>
      <c r="Q404" s="40">
        <f>SUM(F404-E404)</f>
        <v>50</v>
      </c>
      <c r="R404" s="6" t="s">
        <v>3622</v>
      </c>
      <c r="S404" s="40">
        <v>94</v>
      </c>
      <c r="T404" s="42">
        <f>COUNT(G404:L404)</f>
        <v>6</v>
      </c>
    </row>
    <row r="405" spans="1:20" x14ac:dyDescent="0.2">
      <c r="A405" s="40">
        <v>399</v>
      </c>
      <c r="B405" s="43" t="s">
        <v>880</v>
      </c>
      <c r="C405" s="43" t="s">
        <v>21</v>
      </c>
      <c r="D405" s="43" t="s">
        <v>601</v>
      </c>
      <c r="E405" s="40">
        <v>1996</v>
      </c>
      <c r="F405" s="40">
        <v>2019</v>
      </c>
      <c r="G405" s="44">
        <v>3.740740740740741E-2</v>
      </c>
      <c r="H405" s="44">
        <v>2.9340277777777781E-2</v>
      </c>
      <c r="I405" s="44">
        <v>4.0324074074074075E-2</v>
      </c>
      <c r="J405" s="44">
        <v>3.3136574074074075E-2</v>
      </c>
      <c r="K405" s="44">
        <v>3.7604166666666668E-2</v>
      </c>
      <c r="L405" s="44">
        <v>3.7268518518518513E-2</v>
      </c>
      <c r="M405" s="41">
        <f>SUM(G405:L405)</f>
        <v>0.21508101851851852</v>
      </c>
      <c r="N405" s="45" t="s">
        <v>3603</v>
      </c>
      <c r="O405" s="42">
        <v>399</v>
      </c>
      <c r="P405" s="41">
        <f>SUM(M405/$M$4)</f>
        <v>3.3711758388482523E-3</v>
      </c>
      <c r="Q405" s="40">
        <f>SUM(F405-E405)</f>
        <v>23</v>
      </c>
      <c r="R405" s="6" t="s">
        <v>0</v>
      </c>
      <c r="S405" s="40">
        <v>63</v>
      </c>
      <c r="T405" s="42">
        <f>COUNT(G405:L405)</f>
        <v>6</v>
      </c>
    </row>
    <row r="406" spans="1:20" x14ac:dyDescent="0.2">
      <c r="A406" s="40">
        <v>400</v>
      </c>
      <c r="B406" s="43" t="s">
        <v>881</v>
      </c>
      <c r="C406" s="43" t="s">
        <v>186</v>
      </c>
      <c r="D406" s="43" t="s">
        <v>230</v>
      </c>
      <c r="E406" s="40">
        <v>1968</v>
      </c>
      <c r="F406" s="40">
        <v>2019</v>
      </c>
      <c r="G406" s="44">
        <v>3.5231481481481482E-2</v>
      </c>
      <c r="H406" s="44">
        <v>2.7893518518518515E-2</v>
      </c>
      <c r="I406" s="44">
        <v>4.0972222222222222E-2</v>
      </c>
      <c r="J406" s="44">
        <v>3.3263888888888891E-2</v>
      </c>
      <c r="K406" s="44">
        <v>3.8240740740740742E-2</v>
      </c>
      <c r="L406" s="44">
        <v>3.9479166666666669E-2</v>
      </c>
      <c r="M406" s="41">
        <f>SUM(G406:L406)</f>
        <v>0.21508101851851855</v>
      </c>
      <c r="N406" s="45" t="s">
        <v>3603</v>
      </c>
      <c r="O406" s="42">
        <v>400</v>
      </c>
      <c r="P406" s="41">
        <f>SUM(M406/$M$4)</f>
        <v>3.3711758388482527E-3</v>
      </c>
      <c r="Q406" s="40">
        <f>SUM(F406-E406)</f>
        <v>51</v>
      </c>
      <c r="R406" s="6" t="s">
        <v>3622</v>
      </c>
      <c r="S406" s="40">
        <v>95</v>
      </c>
      <c r="T406" s="42">
        <f>COUNT(G406:L406)</f>
        <v>6</v>
      </c>
    </row>
    <row r="407" spans="1:20" x14ac:dyDescent="0.2">
      <c r="A407" s="40">
        <v>401</v>
      </c>
      <c r="B407" s="43" t="s">
        <v>885</v>
      </c>
      <c r="C407" s="43" t="s">
        <v>90</v>
      </c>
      <c r="D407" s="43" t="s">
        <v>886</v>
      </c>
      <c r="E407" s="40">
        <v>1977</v>
      </c>
      <c r="F407" s="40">
        <v>2019</v>
      </c>
      <c r="G407" s="44">
        <v>3.6921296296296292E-2</v>
      </c>
      <c r="H407" s="44">
        <v>2.8981481481481483E-2</v>
      </c>
      <c r="I407" s="44">
        <v>4.1006944444444443E-2</v>
      </c>
      <c r="J407" s="44">
        <v>3.3368055555555554E-2</v>
      </c>
      <c r="K407" s="44">
        <v>3.7800925925925925E-2</v>
      </c>
      <c r="L407" s="44">
        <v>3.7118055555555557E-2</v>
      </c>
      <c r="M407" s="41">
        <f>SUM(G407:L407)</f>
        <v>0.21519675925925927</v>
      </c>
      <c r="N407" s="45" t="s">
        <v>3603</v>
      </c>
      <c r="O407" s="42">
        <v>401</v>
      </c>
      <c r="P407" s="41">
        <f>SUM(M407/$M$4)</f>
        <v>3.372989957041681E-3</v>
      </c>
      <c r="Q407" s="40">
        <f>SUM(F407-E407)</f>
        <v>42</v>
      </c>
      <c r="R407" s="8" t="s">
        <v>3624</v>
      </c>
      <c r="S407" s="40">
        <v>120</v>
      </c>
      <c r="T407" s="42">
        <f>COUNT(G407:L407)</f>
        <v>6</v>
      </c>
    </row>
    <row r="408" spans="1:20" x14ac:dyDescent="0.2">
      <c r="A408" s="40">
        <v>402</v>
      </c>
      <c r="B408" s="43" t="s">
        <v>428</v>
      </c>
      <c r="C408" s="43" t="s">
        <v>795</v>
      </c>
      <c r="D408" s="43" t="s">
        <v>453</v>
      </c>
      <c r="E408" s="43">
        <v>1960</v>
      </c>
      <c r="F408" s="40">
        <v>2019</v>
      </c>
      <c r="G408" s="44">
        <v>3.5983796296296298E-2</v>
      </c>
      <c r="H408" s="44">
        <v>2.8622685185185185E-2</v>
      </c>
      <c r="I408" s="44">
        <v>4.1516203703703701E-2</v>
      </c>
      <c r="J408" s="44">
        <v>3.3900462962962966E-2</v>
      </c>
      <c r="K408" s="44">
        <v>3.7974537037037036E-2</v>
      </c>
      <c r="L408" s="44">
        <v>3.72337962962963E-2</v>
      </c>
      <c r="M408" s="41">
        <f>SUM(G408:L408)</f>
        <v>0.2152314814814815</v>
      </c>
      <c r="N408" s="45" t="s">
        <v>3603</v>
      </c>
      <c r="O408" s="42">
        <v>402</v>
      </c>
      <c r="P408" s="41">
        <f>SUM(M408/$M$4)</f>
        <v>3.3735341924997098E-3</v>
      </c>
      <c r="Q408" s="40">
        <f>SUM(F408-E408)</f>
        <v>59</v>
      </c>
      <c r="R408" s="6" t="s">
        <v>3622</v>
      </c>
      <c r="S408" s="40">
        <v>96</v>
      </c>
      <c r="T408" s="42">
        <f>COUNT(G408:L408)</f>
        <v>6</v>
      </c>
    </row>
    <row r="409" spans="1:20" x14ac:dyDescent="0.2">
      <c r="A409" s="40">
        <v>403</v>
      </c>
      <c r="B409" s="43" t="s">
        <v>889</v>
      </c>
      <c r="C409" s="43" t="s">
        <v>494</v>
      </c>
      <c r="D409" s="43" t="s">
        <v>890</v>
      </c>
      <c r="E409" s="43">
        <v>1964</v>
      </c>
      <c r="F409" s="40">
        <v>2019</v>
      </c>
      <c r="G409" s="44">
        <v>3.6331018518518519E-2</v>
      </c>
      <c r="H409" s="44">
        <v>2.8865740740740744E-2</v>
      </c>
      <c r="I409" s="44">
        <v>4.1111111111111112E-2</v>
      </c>
      <c r="J409" s="44">
        <v>3.363425925925926E-2</v>
      </c>
      <c r="K409" s="44">
        <v>3.7962962962962962E-2</v>
      </c>
      <c r="L409" s="44">
        <v>3.7395833333333336E-2</v>
      </c>
      <c r="M409" s="41">
        <f>SUM(G409:L409)</f>
        <v>0.21530092592592592</v>
      </c>
      <c r="N409" s="45" t="s">
        <v>3603</v>
      </c>
      <c r="O409" s="42">
        <v>403</v>
      </c>
      <c r="P409" s="41">
        <f>SUM(M409/$M$4)</f>
        <v>3.3746226634157666E-3</v>
      </c>
      <c r="Q409" s="40">
        <f>SUM(F409-E409)</f>
        <v>55</v>
      </c>
      <c r="R409" s="6" t="s">
        <v>3622</v>
      </c>
      <c r="S409" s="40">
        <v>97</v>
      </c>
      <c r="T409" s="42">
        <f>COUNT(G409:L409)</f>
        <v>6</v>
      </c>
    </row>
    <row r="410" spans="1:20" x14ac:dyDescent="0.2">
      <c r="A410" s="40">
        <v>404</v>
      </c>
      <c r="B410" s="43" t="s">
        <v>740</v>
      </c>
      <c r="C410" s="43" t="s">
        <v>281</v>
      </c>
      <c r="D410" s="43" t="s">
        <v>891</v>
      </c>
      <c r="E410" s="43">
        <v>1982</v>
      </c>
      <c r="F410" s="40">
        <v>2019</v>
      </c>
      <c r="G410" s="44">
        <v>3.7060185185185189E-2</v>
      </c>
      <c r="H410" s="44">
        <v>2.8449074074074075E-2</v>
      </c>
      <c r="I410" s="44">
        <v>4.0671296296296296E-2</v>
      </c>
      <c r="J410" s="44">
        <v>3.3159722222222222E-2</v>
      </c>
      <c r="K410" s="44">
        <v>3.8078703703703705E-2</v>
      </c>
      <c r="L410" s="44">
        <v>3.7893518518518521E-2</v>
      </c>
      <c r="M410" s="41">
        <f>SUM(G410:L410)</f>
        <v>0.21531249999999999</v>
      </c>
      <c r="N410" s="45" t="s">
        <v>3603</v>
      </c>
      <c r="O410" s="42">
        <v>404</v>
      </c>
      <c r="P410" s="41">
        <f>SUM(M410/$M$4)</f>
        <v>3.3748040752351093E-3</v>
      </c>
      <c r="Q410" s="40">
        <f>SUM(F410-E410)</f>
        <v>37</v>
      </c>
      <c r="R410" s="8" t="s">
        <v>3625</v>
      </c>
      <c r="S410" s="40">
        <v>110</v>
      </c>
      <c r="T410" s="42">
        <f>COUNT(G410:L410)</f>
        <v>6</v>
      </c>
    </row>
    <row r="411" spans="1:20" x14ac:dyDescent="0.2">
      <c r="A411" s="40">
        <v>405</v>
      </c>
      <c r="B411" s="43" t="s">
        <v>893</v>
      </c>
      <c r="C411" s="43" t="s">
        <v>30</v>
      </c>
      <c r="D411" s="43" t="s">
        <v>74</v>
      </c>
      <c r="E411" s="40">
        <v>1970</v>
      </c>
      <c r="F411" s="40">
        <v>2019</v>
      </c>
      <c r="G411" s="44">
        <v>3.6076388888888887E-2</v>
      </c>
      <c r="H411" s="44">
        <v>2.7997685185185184E-2</v>
      </c>
      <c r="I411" s="44">
        <v>4.1550925925925929E-2</v>
      </c>
      <c r="J411" s="44">
        <v>3.3692129629629627E-2</v>
      </c>
      <c r="K411" s="44">
        <v>3.8148148148148146E-2</v>
      </c>
      <c r="L411" s="44">
        <v>3.7939814814814815E-2</v>
      </c>
      <c r="M411" s="41">
        <f>SUM(G411:L411)</f>
        <v>0.21540509259259258</v>
      </c>
      <c r="N411" s="45" t="s">
        <v>3603</v>
      </c>
      <c r="O411" s="42">
        <v>405</v>
      </c>
      <c r="P411" s="41">
        <f>SUM(M411/$M$4)</f>
        <v>3.3762553697898523E-3</v>
      </c>
      <c r="Q411" s="40">
        <f>SUM(F411-E411)</f>
        <v>49</v>
      </c>
      <c r="R411" s="8" t="s">
        <v>3624</v>
      </c>
      <c r="S411" s="40">
        <v>121</v>
      </c>
      <c r="T411" s="42">
        <f>COUNT(G411:L411)</f>
        <v>6</v>
      </c>
    </row>
    <row r="412" spans="1:20" x14ac:dyDescent="0.2">
      <c r="A412" s="40">
        <v>406</v>
      </c>
      <c r="B412" s="43" t="s">
        <v>892</v>
      </c>
      <c r="C412" s="43" t="s">
        <v>575</v>
      </c>
      <c r="D412" s="43" t="s">
        <v>244</v>
      </c>
      <c r="E412" s="43">
        <v>1964</v>
      </c>
      <c r="F412" s="40">
        <v>2019</v>
      </c>
      <c r="G412" s="44">
        <v>3.6712962962962961E-2</v>
      </c>
      <c r="H412" s="44">
        <v>2.9189814814814811E-2</v>
      </c>
      <c r="I412" s="44">
        <v>4.0960648148148149E-2</v>
      </c>
      <c r="J412" s="44">
        <v>3.318287037037037E-2</v>
      </c>
      <c r="K412" s="44">
        <v>3.7465277777777778E-2</v>
      </c>
      <c r="L412" s="44">
        <v>3.7893518518518521E-2</v>
      </c>
      <c r="M412" s="41">
        <f>SUM(G412:L412)</f>
        <v>0.21540509259259258</v>
      </c>
      <c r="N412" s="45" t="s">
        <v>3603</v>
      </c>
      <c r="O412" s="42">
        <v>406</v>
      </c>
      <c r="P412" s="41">
        <f>SUM(M412/$M$4)</f>
        <v>3.3762553697898523E-3</v>
      </c>
      <c r="Q412" s="40">
        <f>SUM(F412-E412)</f>
        <v>55</v>
      </c>
      <c r="R412" s="6" t="s">
        <v>3622</v>
      </c>
      <c r="S412" s="40">
        <v>98</v>
      </c>
      <c r="T412" s="42">
        <f>COUNT(G412:L412)</f>
        <v>6</v>
      </c>
    </row>
    <row r="413" spans="1:20" x14ac:dyDescent="0.2">
      <c r="A413" s="40">
        <v>407</v>
      </c>
      <c r="B413" s="43" t="s">
        <v>476</v>
      </c>
      <c r="C413" s="43" t="s">
        <v>501</v>
      </c>
      <c r="D413" s="43" t="s">
        <v>276</v>
      </c>
      <c r="E413" s="40">
        <v>1998</v>
      </c>
      <c r="F413" s="40">
        <v>2019</v>
      </c>
      <c r="G413" s="44">
        <v>3.7870370370370367E-2</v>
      </c>
      <c r="H413" s="44">
        <v>2.8877314814814817E-2</v>
      </c>
      <c r="I413" s="44">
        <v>4.0555555555555553E-2</v>
      </c>
      <c r="J413" s="44">
        <v>3.2789351851851854E-2</v>
      </c>
      <c r="K413" s="44">
        <v>3.7789351851851852E-2</v>
      </c>
      <c r="L413" s="44">
        <v>3.75462962962963E-2</v>
      </c>
      <c r="M413" s="41">
        <f>SUM(G413:L413)</f>
        <v>0.21542824074074074</v>
      </c>
      <c r="N413" s="45" t="s">
        <v>3603</v>
      </c>
      <c r="O413" s="42">
        <v>407</v>
      </c>
      <c r="P413" s="41">
        <f>SUM(M413/$M$4)</f>
        <v>3.376618193428538E-3</v>
      </c>
      <c r="Q413" s="40">
        <f>SUM(F413-E413)</f>
        <v>21</v>
      </c>
      <c r="R413" s="6" t="s">
        <v>0</v>
      </c>
      <c r="S413" s="40">
        <v>64</v>
      </c>
      <c r="T413" s="42">
        <f>COUNT(G413:L413)</f>
        <v>6</v>
      </c>
    </row>
    <row r="414" spans="1:20" x14ac:dyDescent="0.2">
      <c r="A414" s="40">
        <v>408</v>
      </c>
      <c r="B414" s="43" t="s">
        <v>205</v>
      </c>
      <c r="C414" s="43" t="s">
        <v>896</v>
      </c>
      <c r="D414" s="43" t="s">
        <v>250</v>
      </c>
      <c r="E414" s="40">
        <v>1989</v>
      </c>
      <c r="F414" s="40">
        <v>2019</v>
      </c>
      <c r="G414" s="44">
        <v>3.6990740740740741E-2</v>
      </c>
      <c r="H414" s="44">
        <v>2.9374999999999998E-2</v>
      </c>
      <c r="I414" s="44">
        <v>4.1064814814814811E-2</v>
      </c>
      <c r="J414" s="44">
        <v>3.2986111111111112E-2</v>
      </c>
      <c r="K414" s="44">
        <v>3.8043981481481477E-2</v>
      </c>
      <c r="L414" s="44">
        <v>3.7060185185185189E-2</v>
      </c>
      <c r="M414" s="41">
        <f>SUM(G414:L414)</f>
        <v>0.21552083333333333</v>
      </c>
      <c r="N414" s="45" t="s">
        <v>3603</v>
      </c>
      <c r="O414" s="42">
        <v>408</v>
      </c>
      <c r="P414" s="41">
        <f>SUM(M414/$M$4)</f>
        <v>3.378069487983281E-3</v>
      </c>
      <c r="Q414" s="40">
        <f>SUM(F414-E414)</f>
        <v>30</v>
      </c>
      <c r="R414" s="8" t="s">
        <v>3625</v>
      </c>
      <c r="S414" s="40">
        <v>111</v>
      </c>
      <c r="T414" s="42">
        <f>COUNT(G414:L414)</f>
        <v>6</v>
      </c>
    </row>
    <row r="415" spans="1:20" x14ac:dyDescent="0.2">
      <c r="A415" s="40">
        <v>409</v>
      </c>
      <c r="B415" s="43" t="s">
        <v>868</v>
      </c>
      <c r="C415" s="43" t="s">
        <v>90</v>
      </c>
      <c r="D415" s="43" t="s">
        <v>426</v>
      </c>
      <c r="E415" s="40">
        <v>1973</v>
      </c>
      <c r="F415" s="40">
        <v>2019</v>
      </c>
      <c r="G415" s="44">
        <v>3.6585648148148145E-2</v>
      </c>
      <c r="H415" s="44">
        <v>2.8923611111111108E-2</v>
      </c>
      <c r="I415" s="44">
        <v>4.08912037037037E-2</v>
      </c>
      <c r="J415" s="44">
        <v>3.3391203703703708E-2</v>
      </c>
      <c r="K415" s="44">
        <v>3.802083333333333E-2</v>
      </c>
      <c r="L415" s="44">
        <v>3.7743055555555557E-2</v>
      </c>
      <c r="M415" s="41">
        <f>SUM(G415:L415)</f>
        <v>0.21555555555555556</v>
      </c>
      <c r="N415" s="45" t="s">
        <v>3603</v>
      </c>
      <c r="O415" s="42">
        <v>409</v>
      </c>
      <c r="P415" s="41">
        <f>SUM(M415/$M$4)</f>
        <v>3.3786137234413094E-3</v>
      </c>
      <c r="Q415" s="40">
        <f>SUM(F415-E415)</f>
        <v>46</v>
      </c>
      <c r="R415" s="8" t="s">
        <v>3624</v>
      </c>
      <c r="S415" s="40">
        <v>122</v>
      </c>
      <c r="T415" s="42">
        <f>COUNT(G415:L415)</f>
        <v>6</v>
      </c>
    </row>
    <row r="416" spans="1:20" x14ac:dyDescent="0.2">
      <c r="A416" s="40">
        <v>410</v>
      </c>
      <c r="B416" s="43" t="s">
        <v>897</v>
      </c>
      <c r="C416" s="43" t="s">
        <v>657</v>
      </c>
      <c r="D416" s="43" t="s">
        <v>233</v>
      </c>
      <c r="E416" s="40">
        <v>1980</v>
      </c>
      <c r="F416" s="40">
        <v>2019</v>
      </c>
      <c r="G416" s="44">
        <v>3.5949074074074071E-2</v>
      </c>
      <c r="H416" s="44">
        <v>2.9050925925925928E-2</v>
      </c>
      <c r="I416" s="44">
        <v>4.1979166666666672E-2</v>
      </c>
      <c r="J416" s="44">
        <v>3.3148148148148149E-2</v>
      </c>
      <c r="K416" s="44">
        <v>3.7986111111111116E-2</v>
      </c>
      <c r="L416" s="44">
        <v>3.7476851851851851E-2</v>
      </c>
      <c r="M416" s="41">
        <f>SUM(G416:L416)</f>
        <v>0.21559027777777778</v>
      </c>
      <c r="N416" s="45" t="s">
        <v>3603</v>
      </c>
      <c r="O416" s="42">
        <v>410</v>
      </c>
      <c r="P416" s="41">
        <f>SUM(M416/$M$4)</f>
        <v>3.3791579588993382E-3</v>
      </c>
      <c r="Q416" s="40">
        <f>SUM(F416-E416)</f>
        <v>39</v>
      </c>
      <c r="R416" s="8" t="s">
        <v>3625</v>
      </c>
      <c r="S416" s="40">
        <v>112</v>
      </c>
      <c r="T416" s="42">
        <f>COUNT(G416:L416)</f>
        <v>6</v>
      </c>
    </row>
    <row r="417" spans="1:20" x14ac:dyDescent="0.2">
      <c r="A417" s="40">
        <v>411</v>
      </c>
      <c r="B417" s="43" t="s">
        <v>898</v>
      </c>
      <c r="C417" s="43" t="s">
        <v>62</v>
      </c>
      <c r="D417" s="43" t="s">
        <v>899</v>
      </c>
      <c r="E417" s="40">
        <v>1972</v>
      </c>
      <c r="F417" s="40">
        <v>2019</v>
      </c>
      <c r="G417" s="44">
        <v>3.6481481481481483E-2</v>
      </c>
      <c r="H417" s="44">
        <v>2.8391203703703707E-2</v>
      </c>
      <c r="I417" s="44">
        <v>4.1215277777777774E-2</v>
      </c>
      <c r="J417" s="44">
        <v>3.349537037037037E-2</v>
      </c>
      <c r="K417" s="44">
        <v>3.8101851851851852E-2</v>
      </c>
      <c r="L417" s="44">
        <v>3.7962962962962962E-2</v>
      </c>
      <c r="M417" s="41">
        <f>SUM(G417:L417)</f>
        <v>0.21564814814814814</v>
      </c>
      <c r="N417" s="45" t="s">
        <v>3603</v>
      </c>
      <c r="O417" s="42">
        <v>411</v>
      </c>
      <c r="P417" s="41">
        <f>SUM(M417/$M$4)</f>
        <v>3.3800650179960524E-3</v>
      </c>
      <c r="Q417" s="40">
        <f>SUM(F417-E417)</f>
        <v>47</v>
      </c>
      <c r="R417" s="8" t="s">
        <v>3624</v>
      </c>
      <c r="S417" s="40">
        <v>123</v>
      </c>
      <c r="T417" s="42">
        <f>COUNT(G417:L417)</f>
        <v>6</v>
      </c>
    </row>
    <row r="418" spans="1:20" x14ac:dyDescent="0.2">
      <c r="A418" s="40">
        <v>412</v>
      </c>
      <c r="B418" s="43" t="s">
        <v>902</v>
      </c>
      <c r="C418" s="43" t="s">
        <v>90</v>
      </c>
      <c r="D418" s="43" t="s">
        <v>466</v>
      </c>
      <c r="E418" s="40">
        <v>1970</v>
      </c>
      <c r="F418" s="40">
        <v>2019</v>
      </c>
      <c r="G418" s="44">
        <v>3.4733796296296297E-2</v>
      </c>
      <c r="H418" s="44">
        <v>2.6539351851851852E-2</v>
      </c>
      <c r="I418" s="44">
        <v>3.9097222222222221E-2</v>
      </c>
      <c r="J418" s="44">
        <v>3.4479166666666665E-2</v>
      </c>
      <c r="K418" s="44">
        <v>3.6990740740740741E-2</v>
      </c>
      <c r="L418" s="44">
        <v>4.4016203703703703E-2</v>
      </c>
      <c r="M418" s="41">
        <f>SUM(G418:L418)</f>
        <v>0.21585648148148148</v>
      </c>
      <c r="N418" s="45" t="s">
        <v>3603</v>
      </c>
      <c r="O418" s="42">
        <v>412</v>
      </c>
      <c r="P418" s="41">
        <f>SUM(M418/$M$4)</f>
        <v>3.3833304307442236E-3</v>
      </c>
      <c r="Q418" s="40">
        <f>SUM(F418-E418)</f>
        <v>49</v>
      </c>
      <c r="R418" s="8" t="s">
        <v>3624</v>
      </c>
      <c r="S418" s="40">
        <v>124</v>
      </c>
      <c r="T418" s="42">
        <f>COUNT(G418:L418)</f>
        <v>6</v>
      </c>
    </row>
    <row r="419" spans="1:20" x14ac:dyDescent="0.2">
      <c r="A419" s="40">
        <v>413</v>
      </c>
      <c r="B419" s="43" t="s">
        <v>620</v>
      </c>
      <c r="C419" s="43" t="s">
        <v>8</v>
      </c>
      <c r="D419" s="43" t="s">
        <v>903</v>
      </c>
      <c r="E419" s="40">
        <v>1970</v>
      </c>
      <c r="F419" s="40">
        <v>2019</v>
      </c>
      <c r="G419" s="44">
        <v>3.6736111111111108E-2</v>
      </c>
      <c r="H419" s="44">
        <v>2.8900462962962961E-2</v>
      </c>
      <c r="I419" s="44">
        <v>4.1377314814814818E-2</v>
      </c>
      <c r="J419" s="44">
        <v>3.3599537037037039E-2</v>
      </c>
      <c r="K419" s="44">
        <v>3.8287037037037036E-2</v>
      </c>
      <c r="L419" s="44">
        <v>3.6979166666666667E-2</v>
      </c>
      <c r="M419" s="41">
        <f>SUM(G419:L419)</f>
        <v>0.21587962962962962</v>
      </c>
      <c r="N419" s="45" t="s">
        <v>3603</v>
      </c>
      <c r="O419" s="42">
        <v>413</v>
      </c>
      <c r="P419" s="41">
        <f>SUM(M419/$M$4)</f>
        <v>3.383693254382909E-3</v>
      </c>
      <c r="Q419" s="40">
        <f>SUM(F419-E419)</f>
        <v>49</v>
      </c>
      <c r="R419" s="8" t="s">
        <v>3624</v>
      </c>
      <c r="S419" s="40">
        <v>125</v>
      </c>
      <c r="T419" s="42">
        <f>COUNT(G419:L419)</f>
        <v>6</v>
      </c>
    </row>
    <row r="420" spans="1:20" x14ac:dyDescent="0.2">
      <c r="A420" s="40">
        <v>414</v>
      </c>
      <c r="B420" s="43" t="s">
        <v>904</v>
      </c>
      <c r="C420" s="43" t="s">
        <v>142</v>
      </c>
      <c r="D420" s="43" t="s">
        <v>674</v>
      </c>
      <c r="E420" s="43">
        <v>1967</v>
      </c>
      <c r="F420" s="40">
        <v>2019</v>
      </c>
      <c r="G420" s="44">
        <v>3.6759259259259255E-2</v>
      </c>
      <c r="H420" s="44">
        <v>2.8900462962962961E-2</v>
      </c>
      <c r="I420" s="44">
        <v>4.1018518518518517E-2</v>
      </c>
      <c r="J420" s="44">
        <v>3.3206018518518517E-2</v>
      </c>
      <c r="K420" s="44">
        <v>3.8067129629629631E-2</v>
      </c>
      <c r="L420" s="44">
        <v>3.7974537037037036E-2</v>
      </c>
      <c r="M420" s="41">
        <f>SUM(G420:L420)</f>
        <v>0.21592592592592591</v>
      </c>
      <c r="N420" s="45" t="s">
        <v>3603</v>
      </c>
      <c r="O420" s="42">
        <v>414</v>
      </c>
      <c r="P420" s="41">
        <f>SUM(M420/$M$4)</f>
        <v>3.3844189016602804E-3</v>
      </c>
      <c r="Q420" s="40">
        <f>SUM(F420-E420)</f>
        <v>52</v>
      </c>
      <c r="R420" s="6" t="s">
        <v>3622</v>
      </c>
      <c r="S420" s="40">
        <v>99</v>
      </c>
      <c r="T420" s="42">
        <f>COUNT(G420:L420)</f>
        <v>6</v>
      </c>
    </row>
    <row r="421" spans="1:20" x14ac:dyDescent="0.2">
      <c r="A421" s="40">
        <v>415</v>
      </c>
      <c r="B421" s="43" t="s">
        <v>905</v>
      </c>
      <c r="C421" s="43" t="s">
        <v>30</v>
      </c>
      <c r="D421" s="43" t="s">
        <v>10</v>
      </c>
      <c r="E421" s="40">
        <v>1994</v>
      </c>
      <c r="F421" s="40">
        <v>2019</v>
      </c>
      <c r="G421" s="44">
        <v>3.6435185185185189E-2</v>
      </c>
      <c r="H421" s="44">
        <v>2.8495370370370369E-2</v>
      </c>
      <c r="I421" s="44">
        <v>4.1053240740740744E-2</v>
      </c>
      <c r="J421" s="44">
        <v>3.4467592592592591E-2</v>
      </c>
      <c r="K421" s="44">
        <v>3.7673611111111109E-2</v>
      </c>
      <c r="L421" s="44">
        <v>3.7824074074074072E-2</v>
      </c>
      <c r="M421" s="41">
        <f>SUM(G421:L421)</f>
        <v>0.2159490740740741</v>
      </c>
      <c r="N421" s="45" t="s">
        <v>3603</v>
      </c>
      <c r="O421" s="42">
        <v>415</v>
      </c>
      <c r="P421" s="41">
        <f>SUM(M421/$M$4)</f>
        <v>3.3847817252989671E-3</v>
      </c>
      <c r="Q421" s="40">
        <f>SUM(F421-E421)</f>
        <v>25</v>
      </c>
      <c r="R421" s="6" t="s">
        <v>0</v>
      </c>
      <c r="S421" s="40">
        <v>65</v>
      </c>
      <c r="T421" s="42">
        <f>COUNT(G421:L421)</f>
        <v>6</v>
      </c>
    </row>
    <row r="422" spans="1:20" x14ac:dyDescent="0.2">
      <c r="A422" s="40">
        <v>416</v>
      </c>
      <c r="B422" s="43" t="s">
        <v>909</v>
      </c>
      <c r="C422" s="43" t="s">
        <v>908</v>
      </c>
      <c r="D422" s="43" t="s">
        <v>644</v>
      </c>
      <c r="E422" s="40">
        <v>1968</v>
      </c>
      <c r="F422" s="40">
        <v>2019</v>
      </c>
      <c r="G422" s="44">
        <v>3.6458333333333336E-2</v>
      </c>
      <c r="H422" s="44">
        <v>2.9687500000000002E-2</v>
      </c>
      <c r="I422" s="44">
        <v>4.0740740740740737E-2</v>
      </c>
      <c r="J422" s="44">
        <v>3.3310185185185186E-2</v>
      </c>
      <c r="K422" s="44">
        <v>3.8124999999999999E-2</v>
      </c>
      <c r="L422" s="44">
        <v>3.7696759259259256E-2</v>
      </c>
      <c r="M422" s="41">
        <f>SUM(G422:L422)</f>
        <v>0.2160185185185185</v>
      </c>
      <c r="N422" s="45" t="s">
        <v>3603</v>
      </c>
      <c r="O422" s="42">
        <v>416</v>
      </c>
      <c r="P422" s="41">
        <f>SUM(M422/$M$4)</f>
        <v>3.3858701962150234E-3</v>
      </c>
      <c r="Q422" s="40">
        <f>SUM(F422-E422)</f>
        <v>51</v>
      </c>
      <c r="R422" s="6" t="s">
        <v>3622</v>
      </c>
      <c r="S422" s="40">
        <v>100</v>
      </c>
      <c r="T422" s="42">
        <f>COUNT(G422:L422)</f>
        <v>6</v>
      </c>
    </row>
    <row r="423" spans="1:20" x14ac:dyDescent="0.2">
      <c r="A423" s="40">
        <v>417</v>
      </c>
      <c r="B423" s="43" t="s">
        <v>910</v>
      </c>
      <c r="C423" s="43" t="s">
        <v>405</v>
      </c>
      <c r="D423" s="43" t="s">
        <v>626</v>
      </c>
      <c r="E423" s="40">
        <v>1998</v>
      </c>
      <c r="F423" s="40">
        <v>2019</v>
      </c>
      <c r="G423" s="44">
        <v>3.7499999999999999E-2</v>
      </c>
      <c r="H423" s="44">
        <v>2.8171296296296302E-2</v>
      </c>
      <c r="I423" s="44">
        <v>4.0486111111111105E-2</v>
      </c>
      <c r="J423" s="44">
        <v>3.2418981481481479E-2</v>
      </c>
      <c r="K423" s="44">
        <v>4.0011574074074074E-2</v>
      </c>
      <c r="L423" s="44">
        <v>3.7430555555555557E-2</v>
      </c>
      <c r="M423" s="41">
        <f>SUM(G423:L423)</f>
        <v>0.2160185185185185</v>
      </c>
      <c r="N423" s="45" t="s">
        <v>3603</v>
      </c>
      <c r="O423" s="42">
        <v>417</v>
      </c>
      <c r="P423" s="41">
        <f>SUM(M423/$M$4)</f>
        <v>3.3858701962150234E-3</v>
      </c>
      <c r="Q423" s="40">
        <f>SUM(F423-E423)</f>
        <v>21</v>
      </c>
      <c r="R423" s="6" t="s">
        <v>0</v>
      </c>
      <c r="S423" s="40">
        <v>66</v>
      </c>
      <c r="T423" s="42">
        <f>COUNT(G423:L423)</f>
        <v>6</v>
      </c>
    </row>
    <row r="424" spans="1:20" x14ac:dyDescent="0.2">
      <c r="A424" s="40">
        <v>418</v>
      </c>
      <c r="B424" s="43" t="s">
        <v>736</v>
      </c>
      <c r="C424" s="43" t="s">
        <v>441</v>
      </c>
      <c r="D424" s="43" t="s">
        <v>891</v>
      </c>
      <c r="E424" s="40">
        <v>1976</v>
      </c>
      <c r="F424" s="40">
        <v>2019</v>
      </c>
      <c r="G424" s="44">
        <v>3.7187499999999998E-2</v>
      </c>
      <c r="H424" s="44">
        <v>2.854166666666667E-2</v>
      </c>
      <c r="I424" s="44">
        <v>4.0671296296296296E-2</v>
      </c>
      <c r="J424" s="44">
        <v>3.3391203703703708E-2</v>
      </c>
      <c r="K424" s="44">
        <v>3.8043981481481477E-2</v>
      </c>
      <c r="L424" s="44">
        <v>3.8229166666666668E-2</v>
      </c>
      <c r="M424" s="41">
        <f>SUM(G424:L424)</f>
        <v>0.21606481481481482</v>
      </c>
      <c r="N424" s="45" t="s">
        <v>3603</v>
      </c>
      <c r="O424" s="42">
        <v>418</v>
      </c>
      <c r="P424" s="41">
        <f>SUM(M424/$M$4)</f>
        <v>3.3865958434923949E-3</v>
      </c>
      <c r="Q424" s="40">
        <f>SUM(F424-E424)</f>
        <v>43</v>
      </c>
      <c r="R424" s="8" t="s">
        <v>3624</v>
      </c>
      <c r="S424" s="40">
        <v>126</v>
      </c>
      <c r="T424" s="42">
        <f>COUNT(G424:L424)</f>
        <v>6</v>
      </c>
    </row>
    <row r="425" spans="1:20" x14ac:dyDescent="0.2">
      <c r="A425" s="40">
        <v>419</v>
      </c>
      <c r="B425" s="43" t="s">
        <v>913</v>
      </c>
      <c r="C425" s="43" t="s">
        <v>424</v>
      </c>
      <c r="D425" s="43" t="s">
        <v>67</v>
      </c>
      <c r="E425" s="40">
        <v>1975</v>
      </c>
      <c r="F425" s="40">
        <v>2019</v>
      </c>
      <c r="G425" s="44">
        <v>3.7060185185185189E-2</v>
      </c>
      <c r="H425" s="44">
        <v>2.9050925925925928E-2</v>
      </c>
      <c r="I425" s="44">
        <v>4.0983796296296296E-2</v>
      </c>
      <c r="J425" s="44">
        <v>3.349537037037037E-2</v>
      </c>
      <c r="K425" s="44">
        <v>3.802083333333333E-2</v>
      </c>
      <c r="L425" s="44">
        <v>3.7534722222222219E-2</v>
      </c>
      <c r="M425" s="41">
        <f>SUM(G425:L425)</f>
        <v>0.21614583333333331</v>
      </c>
      <c r="N425" s="45" t="s">
        <v>3603</v>
      </c>
      <c r="O425" s="42">
        <v>419</v>
      </c>
      <c r="P425" s="41">
        <f>SUM(M425/$M$4)</f>
        <v>3.3878657262277948E-3</v>
      </c>
      <c r="Q425" s="40">
        <f>SUM(F425-E425)</f>
        <v>44</v>
      </c>
      <c r="R425" s="8" t="s">
        <v>3624</v>
      </c>
      <c r="S425" s="40">
        <v>127</v>
      </c>
      <c r="T425" s="42">
        <f>COUNT(G425:L425)</f>
        <v>6</v>
      </c>
    </row>
    <row r="426" spans="1:20" x14ac:dyDescent="0.2">
      <c r="A426" s="40">
        <v>420</v>
      </c>
      <c r="B426" s="43" t="s">
        <v>915</v>
      </c>
      <c r="C426" s="43" t="s">
        <v>914</v>
      </c>
      <c r="D426" s="43" t="s">
        <v>153</v>
      </c>
      <c r="E426" s="40">
        <v>1995</v>
      </c>
      <c r="F426" s="40">
        <v>2019</v>
      </c>
      <c r="G426" s="44">
        <v>4.0138888888888884E-2</v>
      </c>
      <c r="H426" s="44">
        <v>3.0104166666666668E-2</v>
      </c>
      <c r="I426" s="44">
        <v>4.1388888888888892E-2</v>
      </c>
      <c r="J426" s="44">
        <v>3.2337962962962964E-2</v>
      </c>
      <c r="K426" s="44">
        <v>3.6562499999999998E-2</v>
      </c>
      <c r="L426" s="44">
        <v>3.5636574074074077E-2</v>
      </c>
      <c r="M426" s="41">
        <f>SUM(G426:L426)</f>
        <v>0.21616898148148148</v>
      </c>
      <c r="N426" s="45" t="s">
        <v>3603</v>
      </c>
      <c r="O426" s="42">
        <v>420</v>
      </c>
      <c r="P426" s="41">
        <f>SUM(M426/$M$4)</f>
        <v>3.3882285498664805E-3</v>
      </c>
      <c r="Q426" s="40">
        <f>SUM(F426-E426)</f>
        <v>24</v>
      </c>
      <c r="R426" s="6" t="s">
        <v>0</v>
      </c>
      <c r="S426" s="40">
        <v>67</v>
      </c>
      <c r="T426" s="42">
        <f>COUNT(G426:L426)</f>
        <v>6</v>
      </c>
    </row>
    <row r="427" spans="1:20" x14ac:dyDescent="0.2">
      <c r="A427" s="40">
        <v>421</v>
      </c>
      <c r="B427" s="43" t="s">
        <v>916</v>
      </c>
      <c r="C427" s="43" t="s">
        <v>21</v>
      </c>
      <c r="D427" s="43" t="s">
        <v>822</v>
      </c>
      <c r="E427" s="43">
        <v>1990</v>
      </c>
      <c r="F427" s="40">
        <v>2019</v>
      </c>
      <c r="G427" s="44">
        <v>3.7094907407407403E-2</v>
      </c>
      <c r="H427" s="44">
        <v>2.8425925925925924E-2</v>
      </c>
      <c r="I427" s="44">
        <v>4.0694444444444443E-2</v>
      </c>
      <c r="J427" s="44">
        <v>3.3229166666666664E-2</v>
      </c>
      <c r="K427" s="44">
        <v>3.8738425925925926E-2</v>
      </c>
      <c r="L427" s="44">
        <v>3.7997685185185183E-2</v>
      </c>
      <c r="M427" s="41">
        <f>SUM(G427:L427)</f>
        <v>0.21618055555555557</v>
      </c>
      <c r="N427" s="45" t="s">
        <v>3603</v>
      </c>
      <c r="O427" s="42">
        <v>421</v>
      </c>
      <c r="P427" s="41">
        <f>SUM(M427/$M$4)</f>
        <v>3.3884099616858236E-3</v>
      </c>
      <c r="Q427" s="40">
        <f>SUM(F427-E427)</f>
        <v>29</v>
      </c>
      <c r="R427" s="8" t="s">
        <v>0</v>
      </c>
      <c r="S427" s="40">
        <v>68</v>
      </c>
      <c r="T427" s="42">
        <f>COUNT(G427:L427)</f>
        <v>6</v>
      </c>
    </row>
    <row r="428" spans="1:20" x14ac:dyDescent="0.2">
      <c r="A428" s="40">
        <v>422</v>
      </c>
      <c r="B428" s="43" t="s">
        <v>835</v>
      </c>
      <c r="C428" s="43" t="s">
        <v>151</v>
      </c>
      <c r="D428" s="43" t="s">
        <v>921</v>
      </c>
      <c r="E428" s="43">
        <v>1958</v>
      </c>
      <c r="F428" s="40">
        <v>2019</v>
      </c>
      <c r="G428" s="44">
        <v>3.667824074074074E-2</v>
      </c>
      <c r="H428" s="44">
        <v>2.9259259259259259E-2</v>
      </c>
      <c r="I428" s="44">
        <v>4.040509259259259E-2</v>
      </c>
      <c r="J428" s="44">
        <v>3.3923611111111113E-2</v>
      </c>
      <c r="K428" s="44">
        <v>3.8171296296296293E-2</v>
      </c>
      <c r="L428" s="44">
        <v>3.7777777777777778E-2</v>
      </c>
      <c r="M428" s="41">
        <f>SUM(G428:L428)</f>
        <v>0.21621527777777774</v>
      </c>
      <c r="N428" s="45" t="s">
        <v>3603</v>
      </c>
      <c r="O428" s="42">
        <v>422</v>
      </c>
      <c r="P428" s="41">
        <f>SUM(M428/$M$4)</f>
        <v>3.3889541971438516E-3</v>
      </c>
      <c r="Q428" s="40">
        <f>SUM(F428-E428)</f>
        <v>61</v>
      </c>
      <c r="R428" s="6" t="s">
        <v>3621</v>
      </c>
      <c r="S428" s="40">
        <v>15</v>
      </c>
      <c r="T428" s="42">
        <f>COUNT(G428:L428)</f>
        <v>6</v>
      </c>
    </row>
    <row r="429" spans="1:20" x14ac:dyDescent="0.2">
      <c r="A429" s="40">
        <v>423</v>
      </c>
      <c r="B429" s="43" t="s">
        <v>499</v>
      </c>
      <c r="C429" s="43" t="s">
        <v>663</v>
      </c>
      <c r="D429" s="43" t="s">
        <v>891</v>
      </c>
      <c r="E429" s="40">
        <v>1974</v>
      </c>
      <c r="F429" s="40">
        <v>2019</v>
      </c>
      <c r="G429" s="44">
        <v>3.7210648148148152E-2</v>
      </c>
      <c r="H429" s="44">
        <v>2.8506944444444442E-2</v>
      </c>
      <c r="I429" s="44">
        <v>4.0671296296296296E-2</v>
      </c>
      <c r="J429" s="44">
        <v>3.3391203703703708E-2</v>
      </c>
      <c r="K429" s="44">
        <v>3.8321759259259257E-2</v>
      </c>
      <c r="L429" s="44">
        <v>3.8206018518518521E-2</v>
      </c>
      <c r="M429" s="41">
        <f>SUM(G429:L429)</f>
        <v>0.21630787037037039</v>
      </c>
      <c r="N429" s="45" t="s">
        <v>3603</v>
      </c>
      <c r="O429" s="42">
        <v>423</v>
      </c>
      <c r="P429" s="41">
        <f>SUM(M429/$M$4)</f>
        <v>3.390405491698595E-3</v>
      </c>
      <c r="Q429" s="40">
        <f>SUM(F429-E429)</f>
        <v>45</v>
      </c>
      <c r="R429" s="8" t="s">
        <v>3624</v>
      </c>
      <c r="S429" s="40">
        <v>128</v>
      </c>
      <c r="T429" s="42">
        <f>COUNT(G429:L429)</f>
        <v>6</v>
      </c>
    </row>
    <row r="430" spans="1:20" x14ac:dyDescent="0.2">
      <c r="A430" s="40">
        <v>424</v>
      </c>
      <c r="B430" s="43" t="s">
        <v>926</v>
      </c>
      <c r="C430" s="43" t="s">
        <v>607</v>
      </c>
      <c r="D430" s="43" t="s">
        <v>927</v>
      </c>
      <c r="E430" s="40">
        <v>1972</v>
      </c>
      <c r="F430" s="40">
        <v>2019</v>
      </c>
      <c r="G430" s="44">
        <v>3.7986111111111116E-2</v>
      </c>
      <c r="H430" s="44">
        <v>2.97337962962963E-2</v>
      </c>
      <c r="I430" s="44">
        <v>4.1828703703703701E-2</v>
      </c>
      <c r="J430" s="44">
        <v>3.2824074074074075E-2</v>
      </c>
      <c r="K430" s="44">
        <v>3.7442129629629624E-2</v>
      </c>
      <c r="L430" s="44">
        <v>3.6516203703703703E-2</v>
      </c>
      <c r="M430" s="41">
        <f>SUM(G430:L430)</f>
        <v>0.21633101851851852</v>
      </c>
      <c r="N430" s="45" t="s">
        <v>3603</v>
      </c>
      <c r="O430" s="42">
        <v>424</v>
      </c>
      <c r="P430" s="41">
        <f>SUM(M430/$M$4)</f>
        <v>3.3907683153372808E-3</v>
      </c>
      <c r="Q430" s="40">
        <f>SUM(F430-E430)</f>
        <v>47</v>
      </c>
      <c r="R430" s="8" t="s">
        <v>3624</v>
      </c>
      <c r="S430" s="40">
        <v>129</v>
      </c>
      <c r="T430" s="42">
        <f>COUNT(G430:L430)</f>
        <v>6</v>
      </c>
    </row>
    <row r="431" spans="1:20" x14ac:dyDescent="0.2">
      <c r="A431" s="40">
        <v>425</v>
      </c>
      <c r="B431" s="43" t="s">
        <v>928</v>
      </c>
      <c r="C431" s="43" t="s">
        <v>356</v>
      </c>
      <c r="D431" s="43"/>
      <c r="E431" s="40">
        <v>1988</v>
      </c>
      <c r="F431" s="40">
        <v>2019</v>
      </c>
      <c r="G431" s="44">
        <v>3.8414351851851852E-2</v>
      </c>
      <c r="H431" s="44">
        <v>2.97337962962963E-2</v>
      </c>
      <c r="I431" s="44">
        <v>4.1215277777777774E-2</v>
      </c>
      <c r="J431" s="44">
        <v>3.3344907407407406E-2</v>
      </c>
      <c r="K431" s="44">
        <v>3.7037037037037042E-2</v>
      </c>
      <c r="L431" s="44">
        <v>3.6620370370370373E-2</v>
      </c>
      <c r="M431" s="41">
        <f>SUM(G431:L431)</f>
        <v>0.21636574074074072</v>
      </c>
      <c r="N431" s="45" t="s">
        <v>3603</v>
      </c>
      <c r="O431" s="42">
        <v>425</v>
      </c>
      <c r="P431" s="41">
        <f>SUM(M431/$M$4)</f>
        <v>3.3913125507953087E-3</v>
      </c>
      <c r="Q431" s="40">
        <f>SUM(F431-E431)</f>
        <v>31</v>
      </c>
      <c r="R431" s="8" t="s">
        <v>3625</v>
      </c>
      <c r="S431" s="40">
        <v>113</v>
      </c>
      <c r="T431" s="42">
        <f>COUNT(G431:L431)</f>
        <v>6</v>
      </c>
    </row>
    <row r="432" spans="1:20" x14ac:dyDescent="0.2">
      <c r="A432" s="40">
        <v>426</v>
      </c>
      <c r="B432" s="43" t="s">
        <v>205</v>
      </c>
      <c r="C432" s="43" t="s">
        <v>424</v>
      </c>
      <c r="D432" s="43" t="s">
        <v>931</v>
      </c>
      <c r="E432" s="43">
        <v>1961</v>
      </c>
      <c r="F432" s="40">
        <v>2019</v>
      </c>
      <c r="G432" s="44">
        <v>3.6527777777777777E-2</v>
      </c>
      <c r="H432" s="44">
        <v>2.9189814814814811E-2</v>
      </c>
      <c r="I432" s="44">
        <v>4.0983796296296296E-2</v>
      </c>
      <c r="J432" s="44">
        <v>3.3437500000000002E-2</v>
      </c>
      <c r="K432" s="44">
        <v>3.7488425925925925E-2</v>
      </c>
      <c r="L432" s="44">
        <v>3.8773148148148147E-2</v>
      </c>
      <c r="M432" s="41">
        <f>SUM(G432:L432)</f>
        <v>0.21640046296296295</v>
      </c>
      <c r="N432" s="45" t="s">
        <v>3603</v>
      </c>
      <c r="O432" s="42">
        <v>426</v>
      </c>
      <c r="P432" s="41">
        <f>SUM(M432/$M$4)</f>
        <v>3.3918567862533376E-3</v>
      </c>
      <c r="Q432" s="40">
        <f>SUM(F432-E432)</f>
        <v>58</v>
      </c>
      <c r="R432" s="6" t="s">
        <v>3622</v>
      </c>
      <c r="S432" s="40">
        <v>101</v>
      </c>
      <c r="T432" s="42">
        <f>COUNT(G432:L432)</f>
        <v>6</v>
      </c>
    </row>
    <row r="433" spans="1:20" x14ac:dyDescent="0.2">
      <c r="A433" s="40">
        <v>427</v>
      </c>
      <c r="B433" s="43" t="s">
        <v>930</v>
      </c>
      <c r="C433" s="43" t="s">
        <v>929</v>
      </c>
      <c r="D433" s="43" t="s">
        <v>298</v>
      </c>
      <c r="E433" s="43">
        <v>1956</v>
      </c>
      <c r="F433" s="40">
        <v>2019</v>
      </c>
      <c r="G433" s="44">
        <v>3.6828703703703704E-2</v>
      </c>
      <c r="H433" s="44">
        <v>2.9189814814814811E-2</v>
      </c>
      <c r="I433" s="44">
        <v>4.0636574074074075E-2</v>
      </c>
      <c r="J433" s="44">
        <v>3.3969907407407407E-2</v>
      </c>
      <c r="K433" s="44">
        <v>3.8113425925925926E-2</v>
      </c>
      <c r="L433" s="44">
        <v>3.7662037037037036E-2</v>
      </c>
      <c r="M433" s="41">
        <f>SUM(G433:L433)</f>
        <v>0.21640046296296295</v>
      </c>
      <c r="N433" s="45" t="s">
        <v>3603</v>
      </c>
      <c r="O433" s="42">
        <v>427</v>
      </c>
      <c r="P433" s="41">
        <f>SUM(M433/$M$4)</f>
        <v>3.3918567862533376E-3</v>
      </c>
      <c r="Q433" s="40">
        <f>SUM(F433-E433)</f>
        <v>63</v>
      </c>
      <c r="R433" s="6" t="s">
        <v>3621</v>
      </c>
      <c r="S433" s="40">
        <v>16</v>
      </c>
      <c r="T433" s="42">
        <f>COUNT(G433:L433)</f>
        <v>6</v>
      </c>
    </row>
    <row r="434" spans="1:20" x14ac:dyDescent="0.2">
      <c r="A434" s="40">
        <v>428</v>
      </c>
      <c r="B434" s="43" t="s">
        <v>932</v>
      </c>
      <c r="C434" s="43" t="s">
        <v>198</v>
      </c>
      <c r="D434" s="43" t="s">
        <v>933</v>
      </c>
      <c r="E434" s="40">
        <v>1962</v>
      </c>
      <c r="F434" s="40">
        <v>2019</v>
      </c>
      <c r="G434" s="44">
        <v>3.6435185185185189E-2</v>
      </c>
      <c r="H434" s="44">
        <v>2.9050925925925928E-2</v>
      </c>
      <c r="I434" s="44">
        <v>4.1064814814814811E-2</v>
      </c>
      <c r="J434" s="44">
        <v>3.3784722222222223E-2</v>
      </c>
      <c r="K434" s="44">
        <v>3.8182870370370374E-2</v>
      </c>
      <c r="L434" s="44">
        <v>3.7905092592592594E-2</v>
      </c>
      <c r="M434" s="41">
        <f>SUM(G434:L434)</f>
        <v>0.21642361111111114</v>
      </c>
      <c r="N434" s="45" t="s">
        <v>3603</v>
      </c>
      <c r="O434" s="42">
        <v>428</v>
      </c>
      <c r="P434" s="41">
        <f>SUM(M434/$M$4)</f>
        <v>3.3922196098920237E-3</v>
      </c>
      <c r="Q434" s="40">
        <f>SUM(F434-E434)</f>
        <v>57</v>
      </c>
      <c r="R434" s="6" t="s">
        <v>3622</v>
      </c>
      <c r="S434" s="40">
        <v>102</v>
      </c>
      <c r="T434" s="42">
        <f>COUNT(G434:L434)</f>
        <v>6</v>
      </c>
    </row>
    <row r="435" spans="1:20" x14ac:dyDescent="0.2">
      <c r="A435" s="40">
        <v>429</v>
      </c>
      <c r="B435" s="43" t="s">
        <v>934</v>
      </c>
      <c r="C435" s="43" t="s">
        <v>405</v>
      </c>
      <c r="D435" s="43" t="s">
        <v>422</v>
      </c>
      <c r="E435" s="40">
        <v>1996</v>
      </c>
      <c r="F435" s="40">
        <v>2019</v>
      </c>
      <c r="G435" s="44">
        <v>3.6944444444444446E-2</v>
      </c>
      <c r="H435" s="44">
        <v>2.8958333333333336E-2</v>
      </c>
      <c r="I435" s="44">
        <v>4.1284722222222223E-2</v>
      </c>
      <c r="J435" s="44">
        <v>3.4687500000000003E-2</v>
      </c>
      <c r="K435" s="44">
        <v>3.7800925925925925E-2</v>
      </c>
      <c r="L435" s="44">
        <v>3.695601851851852E-2</v>
      </c>
      <c r="M435" s="41">
        <f>SUM(G435:L435)</f>
        <v>0.21663194444444445</v>
      </c>
      <c r="N435" s="45" t="s">
        <v>3603</v>
      </c>
      <c r="O435" s="42">
        <v>429</v>
      </c>
      <c r="P435" s="41">
        <f>SUM(M435/$M$4)</f>
        <v>3.395485022640195E-3</v>
      </c>
      <c r="Q435" s="40">
        <f>SUM(F435-E435)</f>
        <v>23</v>
      </c>
      <c r="R435" s="6" t="s">
        <v>0</v>
      </c>
      <c r="S435" s="40">
        <v>69</v>
      </c>
      <c r="T435" s="42">
        <f>COUNT(G435:L435)</f>
        <v>6</v>
      </c>
    </row>
    <row r="436" spans="1:20" x14ac:dyDescent="0.2">
      <c r="A436" s="40">
        <v>430</v>
      </c>
      <c r="B436" s="43" t="s">
        <v>936</v>
      </c>
      <c r="C436" s="43" t="s">
        <v>935</v>
      </c>
      <c r="D436" s="43" t="s">
        <v>619</v>
      </c>
      <c r="E436" s="43">
        <v>1963</v>
      </c>
      <c r="F436" s="40">
        <v>2019</v>
      </c>
      <c r="G436" s="44">
        <v>3.650462962962963E-2</v>
      </c>
      <c r="H436" s="44">
        <v>2.9212962962962965E-2</v>
      </c>
      <c r="I436" s="44">
        <v>4.1493055555555554E-2</v>
      </c>
      <c r="J436" s="44">
        <v>3.3738425925925929E-2</v>
      </c>
      <c r="K436" s="44">
        <v>3.8136574074074073E-2</v>
      </c>
      <c r="L436" s="44">
        <v>3.7592592592592594E-2</v>
      </c>
      <c r="M436" s="41">
        <f>SUM(G436:L436)</f>
        <v>0.21667824074074074</v>
      </c>
      <c r="N436" s="45" t="s">
        <v>3603</v>
      </c>
      <c r="O436" s="42">
        <v>430</v>
      </c>
      <c r="P436" s="41">
        <f>SUM(M436/$M$4)</f>
        <v>3.3962106699175661E-3</v>
      </c>
      <c r="Q436" s="40">
        <f>SUM(F436-E436)</f>
        <v>56</v>
      </c>
      <c r="R436" s="6" t="s">
        <v>3622</v>
      </c>
      <c r="S436" s="40">
        <v>103</v>
      </c>
      <c r="T436" s="42">
        <f>COUNT(G436:L436)</f>
        <v>6</v>
      </c>
    </row>
    <row r="437" spans="1:20" x14ac:dyDescent="0.2">
      <c r="A437" s="40">
        <v>431</v>
      </c>
      <c r="B437" s="43" t="s">
        <v>938</v>
      </c>
      <c r="C437" s="43" t="s">
        <v>937</v>
      </c>
      <c r="D437" s="43"/>
      <c r="E437" s="40">
        <v>1975</v>
      </c>
      <c r="F437" s="40">
        <v>2019</v>
      </c>
      <c r="G437" s="44">
        <v>3.6851851851851851E-2</v>
      </c>
      <c r="H437" s="44">
        <v>2.9571759259259259E-2</v>
      </c>
      <c r="I437" s="44">
        <v>4.1805555555555561E-2</v>
      </c>
      <c r="J437" s="44">
        <v>3.3252314814814811E-2</v>
      </c>
      <c r="K437" s="44">
        <v>3.7766203703703705E-2</v>
      </c>
      <c r="L437" s="44">
        <v>3.7511574074074072E-2</v>
      </c>
      <c r="M437" s="41">
        <f>SUM(G437:L437)</f>
        <v>0.21675925925925926</v>
      </c>
      <c r="N437" s="45" t="s">
        <v>3603</v>
      </c>
      <c r="O437" s="42">
        <v>431</v>
      </c>
      <c r="P437" s="41">
        <f>SUM(M437/$M$4)</f>
        <v>3.3974805526529664E-3</v>
      </c>
      <c r="Q437" s="40">
        <f>SUM(F437-E437)</f>
        <v>44</v>
      </c>
      <c r="R437" s="8" t="s">
        <v>3624</v>
      </c>
      <c r="S437" s="40">
        <v>130</v>
      </c>
      <c r="T437" s="42">
        <f>COUNT(G437:L437)</f>
        <v>6</v>
      </c>
    </row>
    <row r="438" spans="1:20" x14ac:dyDescent="0.2">
      <c r="A438" s="40">
        <v>432</v>
      </c>
      <c r="B438" s="43" t="s">
        <v>939</v>
      </c>
      <c r="C438" s="43" t="s">
        <v>198</v>
      </c>
      <c r="D438" s="43" t="s">
        <v>4</v>
      </c>
      <c r="E438" s="40">
        <v>1971</v>
      </c>
      <c r="F438" s="40">
        <v>2019</v>
      </c>
      <c r="G438" s="44">
        <v>3.695601851851852E-2</v>
      </c>
      <c r="H438" s="44">
        <v>2.9131944444444446E-2</v>
      </c>
      <c r="I438" s="44">
        <v>4.0555555555555553E-2</v>
      </c>
      <c r="J438" s="44">
        <v>3.4293981481481481E-2</v>
      </c>
      <c r="K438" s="44">
        <v>3.8009259259259263E-2</v>
      </c>
      <c r="L438" s="44">
        <v>3.7893518518518521E-2</v>
      </c>
      <c r="M438" s="41">
        <f>SUM(G438:L438)</f>
        <v>0.21684027777777778</v>
      </c>
      <c r="N438" s="45" t="s">
        <v>3603</v>
      </c>
      <c r="O438" s="42">
        <v>432</v>
      </c>
      <c r="P438" s="41">
        <f>SUM(M438/$M$4)</f>
        <v>3.3987504353883663E-3</v>
      </c>
      <c r="Q438" s="40">
        <f>SUM(F438-E438)</f>
        <v>48</v>
      </c>
      <c r="R438" s="8" t="s">
        <v>3624</v>
      </c>
      <c r="S438" s="40">
        <v>131</v>
      </c>
      <c r="T438" s="42">
        <f>COUNT(G438:L438)</f>
        <v>6</v>
      </c>
    </row>
    <row r="439" spans="1:20" x14ac:dyDescent="0.2">
      <c r="A439" s="40">
        <v>433</v>
      </c>
      <c r="B439" s="43" t="s">
        <v>460</v>
      </c>
      <c r="C439" s="43" t="s">
        <v>186</v>
      </c>
      <c r="D439" s="43" t="s">
        <v>129</v>
      </c>
      <c r="E439" s="40">
        <v>1989</v>
      </c>
      <c r="F439" s="40">
        <v>2019</v>
      </c>
      <c r="G439" s="44">
        <v>3.7152777777777778E-2</v>
      </c>
      <c r="H439" s="44">
        <v>2.9571759259259259E-2</v>
      </c>
      <c r="I439" s="44">
        <v>4.2048611111111113E-2</v>
      </c>
      <c r="J439" s="44">
        <v>3.3541666666666664E-2</v>
      </c>
      <c r="K439" s="44">
        <v>3.7418981481481477E-2</v>
      </c>
      <c r="L439" s="44">
        <v>3.7210648148148152E-2</v>
      </c>
      <c r="M439" s="41">
        <f>SUM(G439:L439)</f>
        <v>0.21694444444444444</v>
      </c>
      <c r="N439" s="45" t="s">
        <v>3603</v>
      </c>
      <c r="O439" s="42">
        <v>433</v>
      </c>
      <c r="P439" s="41">
        <f>SUM(M439/$M$4)</f>
        <v>3.4003831417624519E-3</v>
      </c>
      <c r="Q439" s="40">
        <f>SUM(F439-E439)</f>
        <v>30</v>
      </c>
      <c r="R439" s="8" t="s">
        <v>3625</v>
      </c>
      <c r="S439" s="40">
        <v>114</v>
      </c>
      <c r="T439" s="42">
        <f>COUNT(G439:L439)</f>
        <v>6</v>
      </c>
    </row>
    <row r="440" spans="1:20" x14ac:dyDescent="0.2">
      <c r="A440" s="40">
        <v>434</v>
      </c>
      <c r="B440" s="43" t="s">
        <v>940</v>
      </c>
      <c r="C440" s="43" t="s">
        <v>186</v>
      </c>
      <c r="D440" s="43" t="s">
        <v>941</v>
      </c>
      <c r="E440" s="43">
        <v>1964</v>
      </c>
      <c r="F440" s="40">
        <v>2019</v>
      </c>
      <c r="G440" s="44">
        <v>3.6944444444444446E-2</v>
      </c>
      <c r="H440" s="44">
        <v>2.9236111111111112E-2</v>
      </c>
      <c r="I440" s="44">
        <v>4.297453703703704E-2</v>
      </c>
      <c r="J440" s="44">
        <v>3.3877314814814811E-2</v>
      </c>
      <c r="K440" s="44">
        <v>3.72337962962963E-2</v>
      </c>
      <c r="L440" s="44">
        <v>3.667824074074074E-2</v>
      </c>
      <c r="M440" s="41">
        <f>SUM(G440:L440)</f>
        <v>0.21694444444444447</v>
      </c>
      <c r="N440" s="45" t="s">
        <v>3603</v>
      </c>
      <c r="O440" s="42">
        <v>434</v>
      </c>
      <c r="P440" s="41">
        <f>SUM(M440/$M$4)</f>
        <v>3.4003831417624523E-3</v>
      </c>
      <c r="Q440" s="40">
        <f>SUM(F440-E440)</f>
        <v>55</v>
      </c>
      <c r="R440" s="6" t="s">
        <v>3622</v>
      </c>
      <c r="S440" s="40">
        <v>104</v>
      </c>
      <c r="T440" s="42">
        <f>COUNT(G440:L440)</f>
        <v>6</v>
      </c>
    </row>
    <row r="441" spans="1:20" x14ac:dyDescent="0.2">
      <c r="A441" s="40">
        <v>435</v>
      </c>
      <c r="B441" s="43" t="s">
        <v>942</v>
      </c>
      <c r="C441" s="43" t="s">
        <v>344</v>
      </c>
      <c r="D441" s="43" t="s">
        <v>115</v>
      </c>
      <c r="E441" s="40">
        <v>1966</v>
      </c>
      <c r="F441" s="40">
        <v>2019</v>
      </c>
      <c r="G441" s="44">
        <v>3.6712962962962961E-2</v>
      </c>
      <c r="H441" s="44">
        <v>2.9583333333333336E-2</v>
      </c>
      <c r="I441" s="44">
        <v>4.1724537037037039E-2</v>
      </c>
      <c r="J441" s="44">
        <v>3.4039351851851855E-2</v>
      </c>
      <c r="K441" s="44">
        <v>3.8402777777777779E-2</v>
      </c>
      <c r="L441" s="44">
        <v>3.6493055555555549E-2</v>
      </c>
      <c r="M441" s="41">
        <f>SUM(G441:L441)</f>
        <v>0.21695601851851853</v>
      </c>
      <c r="N441" s="45" t="s">
        <v>3603</v>
      </c>
      <c r="O441" s="42">
        <v>435</v>
      </c>
      <c r="P441" s="41">
        <f>SUM(M441/$M$4)</f>
        <v>3.400564553581795E-3</v>
      </c>
      <c r="Q441" s="40">
        <f>SUM(F441-E441)</f>
        <v>53</v>
      </c>
      <c r="R441" s="6" t="s">
        <v>3622</v>
      </c>
      <c r="S441" s="40">
        <v>105</v>
      </c>
      <c r="T441" s="42">
        <f>COUNT(G441:L441)</f>
        <v>6</v>
      </c>
    </row>
    <row r="442" spans="1:20" x14ac:dyDescent="0.2">
      <c r="A442" s="40">
        <v>436</v>
      </c>
      <c r="B442" s="43" t="s">
        <v>945</v>
      </c>
      <c r="C442" s="43" t="s">
        <v>585</v>
      </c>
      <c r="D442" s="43" t="s">
        <v>840</v>
      </c>
      <c r="E442" s="40">
        <v>1988</v>
      </c>
      <c r="F442" s="40">
        <v>2019</v>
      </c>
      <c r="G442" s="44">
        <v>3.6157407407407409E-2</v>
      </c>
      <c r="H442" s="44">
        <v>2.9097222222222222E-2</v>
      </c>
      <c r="I442" s="44">
        <v>4.1678240740740745E-2</v>
      </c>
      <c r="J442" s="44">
        <v>3.3425925925925921E-2</v>
      </c>
      <c r="K442" s="44">
        <v>3.8275462962962963E-2</v>
      </c>
      <c r="L442" s="44">
        <v>3.8402777777777779E-2</v>
      </c>
      <c r="M442" s="41">
        <f>SUM(G442:L442)</f>
        <v>0.21703703703703706</v>
      </c>
      <c r="N442" s="45" t="s">
        <v>3603</v>
      </c>
      <c r="O442" s="42">
        <v>436</v>
      </c>
      <c r="P442" s="41">
        <f>SUM(M442/$M$4)</f>
        <v>3.4018344363171949E-3</v>
      </c>
      <c r="Q442" s="40">
        <f>SUM(F442-E442)</f>
        <v>31</v>
      </c>
      <c r="R442" s="8" t="s">
        <v>3625</v>
      </c>
      <c r="S442" s="40">
        <v>115</v>
      </c>
      <c r="T442" s="42">
        <f>COUNT(G442:L442)</f>
        <v>6</v>
      </c>
    </row>
    <row r="443" spans="1:20" x14ac:dyDescent="0.2">
      <c r="A443" s="40">
        <v>437</v>
      </c>
      <c r="B443" s="43" t="s">
        <v>720</v>
      </c>
      <c r="C443" s="43" t="s">
        <v>946</v>
      </c>
      <c r="D443" s="43" t="s">
        <v>947</v>
      </c>
      <c r="E443" s="40">
        <v>1965</v>
      </c>
      <c r="F443" s="40">
        <v>2019</v>
      </c>
      <c r="G443" s="44">
        <v>3.5439814814814813E-2</v>
      </c>
      <c r="H443" s="44">
        <v>2.9236111111111112E-2</v>
      </c>
      <c r="I443" s="44">
        <v>4.1932870370370377E-2</v>
      </c>
      <c r="J443" s="44">
        <v>3.3611111111111112E-2</v>
      </c>
      <c r="K443" s="44">
        <v>3.8877314814814816E-2</v>
      </c>
      <c r="L443" s="44">
        <v>3.7951388888888889E-2</v>
      </c>
      <c r="M443" s="41">
        <f>SUM(G443:L443)</f>
        <v>0.21704861111111112</v>
      </c>
      <c r="N443" s="45" t="s">
        <v>3603</v>
      </c>
      <c r="O443" s="42">
        <v>437</v>
      </c>
      <c r="P443" s="41">
        <f>SUM(M443/$M$4)</f>
        <v>3.4020158481365376E-3</v>
      </c>
      <c r="Q443" s="40">
        <f>SUM(F443-E443)</f>
        <v>54</v>
      </c>
      <c r="R443" s="6" t="s">
        <v>3622</v>
      </c>
      <c r="S443" s="40">
        <v>106</v>
      </c>
      <c r="T443" s="42">
        <f>COUNT(G443:L443)</f>
        <v>6</v>
      </c>
    </row>
    <row r="444" spans="1:20" x14ac:dyDescent="0.2">
      <c r="A444" s="40">
        <v>438</v>
      </c>
      <c r="B444" s="43" t="s">
        <v>53</v>
      </c>
      <c r="C444" s="43" t="s">
        <v>950</v>
      </c>
      <c r="D444" s="43" t="s">
        <v>829</v>
      </c>
      <c r="E444" s="40">
        <v>1986</v>
      </c>
      <c r="F444" s="40">
        <v>2019</v>
      </c>
      <c r="G444" s="44">
        <v>3.7326388888888888E-2</v>
      </c>
      <c r="H444" s="44">
        <v>2.9085648148148149E-2</v>
      </c>
      <c r="I444" s="44">
        <v>4.0648148148148149E-2</v>
      </c>
      <c r="J444" s="44">
        <v>3.3576388888888892E-2</v>
      </c>
      <c r="K444" s="44">
        <v>3.8229166666666668E-2</v>
      </c>
      <c r="L444" s="44">
        <v>3.8194444444444441E-2</v>
      </c>
      <c r="M444" s="41">
        <f>SUM(G444:L444)</f>
        <v>0.21706018518518519</v>
      </c>
      <c r="N444" s="45" t="s">
        <v>3603</v>
      </c>
      <c r="O444" s="42">
        <v>438</v>
      </c>
      <c r="P444" s="41">
        <f>SUM(M444/$M$4)</f>
        <v>3.4021972599558806E-3</v>
      </c>
      <c r="Q444" s="40">
        <f>SUM(F444-E444)</f>
        <v>33</v>
      </c>
      <c r="R444" s="8" t="s">
        <v>3625</v>
      </c>
      <c r="S444" s="40">
        <v>116</v>
      </c>
      <c r="T444" s="42">
        <f>COUNT(G444:L444)</f>
        <v>6</v>
      </c>
    </row>
    <row r="445" spans="1:20" x14ac:dyDescent="0.2">
      <c r="A445" s="40">
        <v>439</v>
      </c>
      <c r="B445" s="43" t="s">
        <v>948</v>
      </c>
      <c r="C445" s="43" t="s">
        <v>90</v>
      </c>
      <c r="D445" s="43" t="s">
        <v>949</v>
      </c>
      <c r="E445" s="40">
        <v>1987</v>
      </c>
      <c r="F445" s="40">
        <v>2019</v>
      </c>
      <c r="G445" s="44">
        <v>3.7569444444444447E-2</v>
      </c>
      <c r="H445" s="44">
        <v>2.9930555555555557E-2</v>
      </c>
      <c r="I445" s="44">
        <v>4.1134259259259259E-2</v>
      </c>
      <c r="J445" s="44">
        <v>3.3715277777777775E-2</v>
      </c>
      <c r="K445" s="44">
        <v>3.7499999999999999E-2</v>
      </c>
      <c r="L445" s="44">
        <v>3.7210648148148152E-2</v>
      </c>
      <c r="M445" s="41">
        <f>SUM(G445:L445)</f>
        <v>0.21706018518518519</v>
      </c>
      <c r="N445" s="45" t="s">
        <v>3603</v>
      </c>
      <c r="O445" s="42">
        <v>439</v>
      </c>
      <c r="P445" s="41">
        <f>SUM(M445/$M$4)</f>
        <v>3.4021972599558806E-3</v>
      </c>
      <c r="Q445" s="40">
        <f>SUM(F445-E445)</f>
        <v>32</v>
      </c>
      <c r="R445" s="8" t="s">
        <v>3625</v>
      </c>
      <c r="S445" s="40">
        <v>117</v>
      </c>
      <c r="T445" s="42">
        <f>COUNT(G445:L445)</f>
        <v>6</v>
      </c>
    </row>
    <row r="446" spans="1:20" x14ac:dyDescent="0.2">
      <c r="A446" s="40">
        <v>440</v>
      </c>
      <c r="B446" s="43" t="s">
        <v>951</v>
      </c>
      <c r="C446" s="43" t="s">
        <v>148</v>
      </c>
      <c r="D446" s="43" t="s">
        <v>418</v>
      </c>
      <c r="E446" s="40">
        <v>1988</v>
      </c>
      <c r="F446" s="40">
        <v>2019</v>
      </c>
      <c r="G446" s="44">
        <v>3.740740740740741E-2</v>
      </c>
      <c r="H446" s="44">
        <v>2.9421296296296296E-2</v>
      </c>
      <c r="I446" s="44">
        <v>4.144675925925926E-2</v>
      </c>
      <c r="J446" s="44">
        <v>3.3530092592592591E-2</v>
      </c>
      <c r="K446" s="44">
        <v>3.78587962962963E-2</v>
      </c>
      <c r="L446" s="44">
        <v>3.7430555555555557E-2</v>
      </c>
      <c r="M446" s="41">
        <f>SUM(G446:L446)</f>
        <v>0.21709490740740742</v>
      </c>
      <c r="N446" s="45" t="s">
        <v>3603</v>
      </c>
      <c r="O446" s="42">
        <v>440</v>
      </c>
      <c r="P446" s="41">
        <f>SUM(M446/$M$4)</f>
        <v>3.402741495413909E-3</v>
      </c>
      <c r="Q446" s="40">
        <f>SUM(F446-E446)</f>
        <v>31</v>
      </c>
      <c r="R446" s="8" t="s">
        <v>3625</v>
      </c>
      <c r="S446" s="40">
        <v>118</v>
      </c>
      <c r="T446" s="42">
        <f>COUNT(G446:L446)</f>
        <v>6</v>
      </c>
    </row>
    <row r="447" spans="1:20" x14ac:dyDescent="0.2">
      <c r="A447" s="40">
        <v>441</v>
      </c>
      <c r="B447" s="43" t="s">
        <v>955</v>
      </c>
      <c r="C447" s="43" t="s">
        <v>954</v>
      </c>
      <c r="D447" s="43" t="s">
        <v>623</v>
      </c>
      <c r="E447" s="43">
        <v>1969</v>
      </c>
      <c r="F447" s="40">
        <v>2019</v>
      </c>
      <c r="G447" s="44">
        <v>3.7048611111111109E-2</v>
      </c>
      <c r="H447" s="44">
        <v>2.9166666666666664E-2</v>
      </c>
      <c r="I447" s="44">
        <v>4.1284722222222223E-2</v>
      </c>
      <c r="J447" s="44">
        <v>3.3680555555555554E-2</v>
      </c>
      <c r="K447" s="44">
        <v>3.8275462962962963E-2</v>
      </c>
      <c r="L447" s="44">
        <v>3.7662037037037036E-2</v>
      </c>
      <c r="M447" s="41">
        <f>SUM(G447:L447)</f>
        <v>0.21711805555555558</v>
      </c>
      <c r="N447" s="45" t="s">
        <v>3603</v>
      </c>
      <c r="O447" s="42">
        <v>441</v>
      </c>
      <c r="P447" s="41">
        <f>SUM(M447/$M$4)</f>
        <v>3.4031043190525952E-3</v>
      </c>
      <c r="Q447" s="40">
        <f>SUM(F447-E447)</f>
        <v>50</v>
      </c>
      <c r="R447" s="6" t="s">
        <v>3622</v>
      </c>
      <c r="S447" s="40">
        <v>107</v>
      </c>
      <c r="T447" s="42">
        <f>COUNT(G447:L447)</f>
        <v>6</v>
      </c>
    </row>
    <row r="448" spans="1:20" x14ac:dyDescent="0.2">
      <c r="A448" s="40">
        <v>442</v>
      </c>
      <c r="B448" s="43" t="s">
        <v>155</v>
      </c>
      <c r="C448" s="43" t="s">
        <v>527</v>
      </c>
      <c r="D448" s="43" t="s">
        <v>956</v>
      </c>
      <c r="E448" s="40">
        <v>1972</v>
      </c>
      <c r="F448" s="40">
        <v>2019</v>
      </c>
      <c r="G448" s="44">
        <v>3.9131944444444448E-2</v>
      </c>
      <c r="H448" s="44">
        <v>2.8101851851851854E-2</v>
      </c>
      <c r="I448" s="44">
        <v>3.9548611111111111E-2</v>
      </c>
      <c r="J448" s="44">
        <v>3.7442129629629624E-2</v>
      </c>
      <c r="K448" s="44">
        <v>3.7256944444444447E-2</v>
      </c>
      <c r="L448" s="44">
        <v>3.5659722222222225E-2</v>
      </c>
      <c r="M448" s="41">
        <f>SUM(G448:L448)</f>
        <v>0.21714120370370368</v>
      </c>
      <c r="N448" s="45" t="s">
        <v>3603</v>
      </c>
      <c r="O448" s="42">
        <v>442</v>
      </c>
      <c r="P448" s="41">
        <f>SUM(M448/$M$4)</f>
        <v>3.4034671426912801E-3</v>
      </c>
      <c r="Q448" s="40">
        <f>SUM(F448-E448)</f>
        <v>47</v>
      </c>
      <c r="R448" s="8" t="s">
        <v>3624</v>
      </c>
      <c r="S448" s="40">
        <v>132</v>
      </c>
      <c r="T448" s="42">
        <f>COUNT(G448:L448)</f>
        <v>6</v>
      </c>
    </row>
    <row r="449" spans="1:20" x14ac:dyDescent="0.2">
      <c r="A449" s="40">
        <v>443</v>
      </c>
      <c r="B449" s="43" t="s">
        <v>958</v>
      </c>
      <c r="C449" s="43" t="s">
        <v>25</v>
      </c>
      <c r="D449" s="43" t="s">
        <v>164</v>
      </c>
      <c r="E449" s="43">
        <v>1969</v>
      </c>
      <c r="F449" s="40">
        <v>2019</v>
      </c>
      <c r="G449" s="44">
        <v>3.6724537037037035E-2</v>
      </c>
      <c r="H449" s="44">
        <v>2.9178240740740741E-2</v>
      </c>
      <c r="I449" s="44">
        <v>4.1134259259259259E-2</v>
      </c>
      <c r="J449" s="44">
        <v>3.3784722222222223E-2</v>
      </c>
      <c r="K449" s="44">
        <v>3.8252314814814815E-2</v>
      </c>
      <c r="L449" s="44">
        <v>3.8113425925925926E-2</v>
      </c>
      <c r="M449" s="41">
        <f>SUM(G449:L449)</f>
        <v>0.21718750000000001</v>
      </c>
      <c r="N449" s="45" t="s">
        <v>3603</v>
      </c>
      <c r="O449" s="42">
        <v>443</v>
      </c>
      <c r="P449" s="41">
        <f>SUM(M449/$M$4)</f>
        <v>3.404192789968652E-3</v>
      </c>
      <c r="Q449" s="40">
        <f>SUM(F449-E449)</f>
        <v>50</v>
      </c>
      <c r="R449" s="6" t="s">
        <v>3622</v>
      </c>
      <c r="S449" s="40">
        <v>108</v>
      </c>
      <c r="T449" s="42">
        <f>COUNT(G449:L449)</f>
        <v>6</v>
      </c>
    </row>
    <row r="450" spans="1:20" x14ac:dyDescent="0.2">
      <c r="A450" s="40">
        <v>444</v>
      </c>
      <c r="B450" s="43" t="s">
        <v>959</v>
      </c>
      <c r="C450" s="43" t="s">
        <v>17</v>
      </c>
      <c r="D450" s="43" t="s">
        <v>960</v>
      </c>
      <c r="E450" s="40">
        <v>1976</v>
      </c>
      <c r="F450" s="40">
        <v>2019</v>
      </c>
      <c r="G450" s="44">
        <v>3.7488425925925925E-2</v>
      </c>
      <c r="H450" s="44">
        <v>2.943287037037037E-2</v>
      </c>
      <c r="I450" s="44">
        <v>4.1712962962962959E-2</v>
      </c>
      <c r="J450" s="44">
        <v>3.3298611111111112E-2</v>
      </c>
      <c r="K450" s="44">
        <v>3.8101851851851852E-2</v>
      </c>
      <c r="L450" s="44">
        <v>3.7164351851851851E-2</v>
      </c>
      <c r="M450" s="41">
        <f>SUM(G450:L450)</f>
        <v>0.2171990740740741</v>
      </c>
      <c r="N450" s="45" t="s">
        <v>3603</v>
      </c>
      <c r="O450" s="42">
        <v>444</v>
      </c>
      <c r="P450" s="41">
        <f>SUM(M450/$M$4)</f>
        <v>3.4043742017879951E-3</v>
      </c>
      <c r="Q450" s="40">
        <f>SUM(F450-E450)</f>
        <v>43</v>
      </c>
      <c r="R450" s="8" t="s">
        <v>3624</v>
      </c>
      <c r="S450" s="40">
        <v>133</v>
      </c>
      <c r="T450" s="42">
        <f>COUNT(G450:L450)</f>
        <v>6</v>
      </c>
    </row>
    <row r="451" spans="1:20" x14ac:dyDescent="0.2">
      <c r="A451" s="40">
        <v>445</v>
      </c>
      <c r="B451" s="43" t="s">
        <v>961</v>
      </c>
      <c r="C451" s="43" t="s">
        <v>62</v>
      </c>
      <c r="D451" s="43"/>
      <c r="E451" s="43">
        <v>1982</v>
      </c>
      <c r="F451" s="40">
        <v>2019</v>
      </c>
      <c r="G451" s="44">
        <v>3.8680555555555558E-2</v>
      </c>
      <c r="H451" s="44">
        <v>2.943287037037037E-2</v>
      </c>
      <c r="I451" s="44">
        <v>4.1030092592592597E-2</v>
      </c>
      <c r="J451" s="44">
        <v>3.3414351851851855E-2</v>
      </c>
      <c r="K451" s="44">
        <v>3.7696759259259256E-2</v>
      </c>
      <c r="L451" s="44">
        <v>3.695601851851852E-2</v>
      </c>
      <c r="M451" s="41">
        <f>SUM(G451:L451)</f>
        <v>0.21721064814814814</v>
      </c>
      <c r="N451" s="45" t="s">
        <v>3603</v>
      </c>
      <c r="O451" s="42">
        <v>445</v>
      </c>
      <c r="P451" s="41">
        <f>SUM(M451/$M$4)</f>
        <v>3.4045556136073373E-3</v>
      </c>
      <c r="Q451" s="40">
        <f>SUM(F451-E451)</f>
        <v>37</v>
      </c>
      <c r="R451" s="8" t="s">
        <v>3625</v>
      </c>
      <c r="S451" s="40">
        <v>119</v>
      </c>
      <c r="T451" s="42">
        <f>COUNT(G451:L451)</f>
        <v>6</v>
      </c>
    </row>
    <row r="452" spans="1:20" x14ac:dyDescent="0.2">
      <c r="A452" s="40">
        <v>446</v>
      </c>
      <c r="B452" s="43" t="s">
        <v>963</v>
      </c>
      <c r="C452" s="43" t="s">
        <v>962</v>
      </c>
      <c r="D452" s="43" t="s">
        <v>626</v>
      </c>
      <c r="E452" s="40">
        <v>1995</v>
      </c>
      <c r="F452" s="40">
        <v>2019</v>
      </c>
      <c r="G452" s="44">
        <v>3.7488425925925925E-2</v>
      </c>
      <c r="H452" s="44">
        <v>2.9039351851851854E-2</v>
      </c>
      <c r="I452" s="44">
        <v>4.0763888888888891E-2</v>
      </c>
      <c r="J452" s="44">
        <v>3.2627314814814817E-2</v>
      </c>
      <c r="K452" s="44">
        <v>3.9953703703703707E-2</v>
      </c>
      <c r="L452" s="44">
        <v>3.7453703703703704E-2</v>
      </c>
      <c r="M452" s="41">
        <f>SUM(G452:L452)</f>
        <v>0.21732638888888892</v>
      </c>
      <c r="N452" s="45" t="s">
        <v>3603</v>
      </c>
      <c r="O452" s="42">
        <v>446</v>
      </c>
      <c r="P452" s="41">
        <f>SUM(M452/$M$4)</f>
        <v>3.4063697318007665E-3</v>
      </c>
      <c r="Q452" s="40">
        <f>SUM(F452-E452)</f>
        <v>24</v>
      </c>
      <c r="R452" s="6" t="s">
        <v>0</v>
      </c>
      <c r="S452" s="40">
        <v>70</v>
      </c>
      <c r="T452" s="42">
        <f>COUNT(G452:L452)</f>
        <v>6</v>
      </c>
    </row>
    <row r="453" spans="1:20" x14ac:dyDescent="0.2">
      <c r="A453" s="40">
        <v>447</v>
      </c>
      <c r="B453" s="43" t="s">
        <v>965</v>
      </c>
      <c r="C453" s="43" t="s">
        <v>209</v>
      </c>
      <c r="D453" s="43" t="s">
        <v>966</v>
      </c>
      <c r="E453" s="43">
        <v>1982</v>
      </c>
      <c r="F453" s="40">
        <v>2019</v>
      </c>
      <c r="G453" s="44">
        <v>3.7696759259259256E-2</v>
      </c>
      <c r="H453" s="44">
        <v>2.9201388888888888E-2</v>
      </c>
      <c r="I453" s="44">
        <v>4.2106481481481488E-2</v>
      </c>
      <c r="J453" s="44">
        <v>3.3587962962962965E-2</v>
      </c>
      <c r="K453" s="44">
        <v>3.788194444444444E-2</v>
      </c>
      <c r="L453" s="44">
        <v>3.6909722222222226E-2</v>
      </c>
      <c r="M453" s="41">
        <f>SUM(G453:L453)</f>
        <v>0.21738425925925925</v>
      </c>
      <c r="N453" s="45" t="s">
        <v>3603</v>
      </c>
      <c r="O453" s="42">
        <v>447</v>
      </c>
      <c r="P453" s="41">
        <f>SUM(M453/$M$4)</f>
        <v>3.4072767908974802E-3</v>
      </c>
      <c r="Q453" s="40">
        <f>SUM(F453-E453)</f>
        <v>37</v>
      </c>
      <c r="R453" s="8" t="s">
        <v>3625</v>
      </c>
      <c r="S453" s="40">
        <v>120</v>
      </c>
      <c r="T453" s="42">
        <f>COUNT(G453:L453)</f>
        <v>6</v>
      </c>
    </row>
    <row r="454" spans="1:20" x14ac:dyDescent="0.2">
      <c r="A454" s="40">
        <v>448</v>
      </c>
      <c r="B454" s="43" t="s">
        <v>288</v>
      </c>
      <c r="C454" s="43" t="s">
        <v>308</v>
      </c>
      <c r="D454" s="43" t="s">
        <v>967</v>
      </c>
      <c r="E454" s="40">
        <v>1989</v>
      </c>
      <c r="F454" s="40">
        <v>2019</v>
      </c>
      <c r="G454" s="44">
        <v>3.6921296296296292E-2</v>
      </c>
      <c r="H454" s="44">
        <v>2.9097222222222222E-2</v>
      </c>
      <c r="I454" s="44">
        <v>4.1736111111111113E-2</v>
      </c>
      <c r="J454" s="44">
        <v>3.3912037037037039E-2</v>
      </c>
      <c r="K454" s="44">
        <v>3.8171296296296293E-2</v>
      </c>
      <c r="L454" s="44">
        <v>3.7604166666666668E-2</v>
      </c>
      <c r="M454" s="41">
        <f>SUM(G454:L454)</f>
        <v>0.21744212962962961</v>
      </c>
      <c r="N454" s="45" t="s">
        <v>3603</v>
      </c>
      <c r="O454" s="42">
        <v>448</v>
      </c>
      <c r="P454" s="41">
        <f>SUM(M454/$M$4)</f>
        <v>3.4081838499941943E-3</v>
      </c>
      <c r="Q454" s="40">
        <f>SUM(F454-E454)</f>
        <v>30</v>
      </c>
      <c r="R454" s="8" t="s">
        <v>3625</v>
      </c>
      <c r="S454" s="40">
        <v>121</v>
      </c>
      <c r="T454" s="42">
        <f>COUNT(G454:L454)</f>
        <v>6</v>
      </c>
    </row>
    <row r="455" spans="1:20" x14ac:dyDescent="0.2">
      <c r="A455" s="40">
        <v>449</v>
      </c>
      <c r="B455" s="43" t="s">
        <v>969</v>
      </c>
      <c r="C455" s="43" t="s">
        <v>968</v>
      </c>
      <c r="D455" s="43" t="s">
        <v>29</v>
      </c>
      <c r="E455" s="40">
        <v>1980</v>
      </c>
      <c r="F455" s="40">
        <v>2019</v>
      </c>
      <c r="G455" s="44">
        <v>3.5115740740740746E-2</v>
      </c>
      <c r="H455" s="44">
        <v>2.8923611111111108E-2</v>
      </c>
      <c r="I455" s="44">
        <v>4.0486111111111105E-2</v>
      </c>
      <c r="J455" s="44">
        <v>3.3344907407407406E-2</v>
      </c>
      <c r="K455" s="44">
        <v>3.9293981481481485E-2</v>
      </c>
      <c r="L455" s="44">
        <v>4.0300925925925928E-2</v>
      </c>
      <c r="M455" s="41">
        <f>SUM(G455:L455)</f>
        <v>0.2174652777777778</v>
      </c>
      <c r="N455" s="45" t="s">
        <v>3603</v>
      </c>
      <c r="O455" s="42">
        <v>449</v>
      </c>
      <c r="P455" s="41">
        <f>SUM(M455/$M$4)</f>
        <v>3.4085466736328805E-3</v>
      </c>
      <c r="Q455" s="40">
        <f>SUM(F455-E455)</f>
        <v>39</v>
      </c>
      <c r="R455" s="8" t="s">
        <v>3625</v>
      </c>
      <c r="S455" s="40">
        <v>122</v>
      </c>
      <c r="T455" s="42">
        <f>COUNT(G455:L455)</f>
        <v>6</v>
      </c>
    </row>
    <row r="456" spans="1:20" x14ac:dyDescent="0.2">
      <c r="A456" s="40">
        <v>450</v>
      </c>
      <c r="B456" s="43" t="s">
        <v>973</v>
      </c>
      <c r="C456" s="43" t="s">
        <v>972</v>
      </c>
      <c r="D456" s="43" t="s">
        <v>159</v>
      </c>
      <c r="E456" s="40">
        <v>1984</v>
      </c>
      <c r="F456" s="40">
        <v>2019</v>
      </c>
      <c r="G456" s="44">
        <v>3.6759259259259255E-2</v>
      </c>
      <c r="H456" s="44">
        <v>2.8738425925925928E-2</v>
      </c>
      <c r="I456" s="44">
        <v>4.2893518518518518E-2</v>
      </c>
      <c r="J456" s="44">
        <v>3.4074074074074076E-2</v>
      </c>
      <c r="K456" s="44">
        <v>3.8206018518518521E-2</v>
      </c>
      <c r="L456" s="44">
        <v>3.6863425925925931E-2</v>
      </c>
      <c r="M456" s="41">
        <f>SUM(G456:L456)</f>
        <v>0.21753472222222223</v>
      </c>
      <c r="N456" s="45" t="s">
        <v>3603</v>
      </c>
      <c r="O456" s="42">
        <v>450</v>
      </c>
      <c r="P456" s="41">
        <f>SUM(M456/$M$4)</f>
        <v>3.4096351445489373E-3</v>
      </c>
      <c r="Q456" s="40">
        <f>SUM(F456-E456)</f>
        <v>35</v>
      </c>
      <c r="R456" s="8" t="s">
        <v>3625</v>
      </c>
      <c r="S456" s="40">
        <v>123</v>
      </c>
      <c r="T456" s="42">
        <f>COUNT(G456:L456)</f>
        <v>6</v>
      </c>
    </row>
    <row r="457" spans="1:20" x14ac:dyDescent="0.2">
      <c r="A457" s="40">
        <v>451</v>
      </c>
      <c r="B457" s="43" t="s">
        <v>974</v>
      </c>
      <c r="C457" s="43" t="s">
        <v>23</v>
      </c>
      <c r="D457" s="43" t="s">
        <v>67</v>
      </c>
      <c r="E457" s="40">
        <v>1970</v>
      </c>
      <c r="F457" s="40">
        <v>2019</v>
      </c>
      <c r="G457" s="44">
        <v>3.6828703703703704E-2</v>
      </c>
      <c r="H457" s="44">
        <v>2.9571759259259259E-2</v>
      </c>
      <c r="I457" s="44">
        <v>4.0972222222222222E-2</v>
      </c>
      <c r="J457" s="44">
        <v>3.366898148148148E-2</v>
      </c>
      <c r="K457" s="44">
        <v>3.892361111111111E-2</v>
      </c>
      <c r="L457" s="44">
        <v>3.7650462962962962E-2</v>
      </c>
      <c r="M457" s="41">
        <f>SUM(G457:L457)</f>
        <v>0.21761574074074075</v>
      </c>
      <c r="N457" s="45" t="s">
        <v>3603</v>
      </c>
      <c r="O457" s="42">
        <v>451</v>
      </c>
      <c r="P457" s="41">
        <f>SUM(M457/$M$4)</f>
        <v>3.4109050272843376E-3</v>
      </c>
      <c r="Q457" s="40">
        <f>SUM(F457-E457)</f>
        <v>49</v>
      </c>
      <c r="R457" s="8" t="s">
        <v>3624</v>
      </c>
      <c r="S457" s="40">
        <v>134</v>
      </c>
      <c r="T457" s="42">
        <f>COUNT(G457:L457)</f>
        <v>6</v>
      </c>
    </row>
    <row r="458" spans="1:20" x14ac:dyDescent="0.2">
      <c r="A458" s="40">
        <v>452</v>
      </c>
      <c r="B458" s="43" t="s">
        <v>975</v>
      </c>
      <c r="C458" s="43" t="s">
        <v>62</v>
      </c>
      <c r="D458" s="43" t="s">
        <v>976</v>
      </c>
      <c r="E458" s="40">
        <v>1976</v>
      </c>
      <c r="F458" s="40">
        <v>2019</v>
      </c>
      <c r="G458" s="44">
        <v>3.8645833333333331E-2</v>
      </c>
      <c r="H458" s="44">
        <v>2.9710648148148149E-2</v>
      </c>
      <c r="I458" s="44">
        <v>4.1504629629629627E-2</v>
      </c>
      <c r="J458" s="44">
        <v>3.2928240740740737E-2</v>
      </c>
      <c r="K458" s="44">
        <v>3.78587962962963E-2</v>
      </c>
      <c r="L458" s="44">
        <v>3.6990740740740741E-2</v>
      </c>
      <c r="M458" s="41">
        <f>SUM(G458:L458)</f>
        <v>0.21763888888888888</v>
      </c>
      <c r="N458" s="45" t="s">
        <v>3603</v>
      </c>
      <c r="O458" s="42">
        <v>452</v>
      </c>
      <c r="P458" s="41">
        <f>SUM(M458/$M$4)</f>
        <v>3.411267850923023E-3</v>
      </c>
      <c r="Q458" s="40">
        <f>SUM(F458-E458)</f>
        <v>43</v>
      </c>
      <c r="R458" s="8" t="s">
        <v>3624</v>
      </c>
      <c r="S458" s="40">
        <v>135</v>
      </c>
      <c r="T458" s="42">
        <f>COUNT(G458:L458)</f>
        <v>6</v>
      </c>
    </row>
    <row r="459" spans="1:20" x14ac:dyDescent="0.2">
      <c r="A459" s="40">
        <v>453</v>
      </c>
      <c r="B459" s="43" t="s">
        <v>978</v>
      </c>
      <c r="C459" s="43" t="s">
        <v>209</v>
      </c>
      <c r="D459" s="43" t="s">
        <v>979</v>
      </c>
      <c r="E459" s="40">
        <v>1975</v>
      </c>
      <c r="F459" s="40">
        <v>2019</v>
      </c>
      <c r="G459" s="44">
        <v>3.8958333333333338E-2</v>
      </c>
      <c r="H459" s="44">
        <v>2.9259259259259259E-2</v>
      </c>
      <c r="I459" s="44">
        <v>4.0983796296296296E-2</v>
      </c>
      <c r="J459" s="44">
        <v>3.2916666666666664E-2</v>
      </c>
      <c r="K459" s="44">
        <v>3.7696759259259256E-2</v>
      </c>
      <c r="L459" s="44">
        <v>3.7928240740740742E-2</v>
      </c>
      <c r="M459" s="41">
        <f>SUM(G459:L459)</f>
        <v>0.21774305555555556</v>
      </c>
      <c r="N459" s="45" t="s">
        <v>3603</v>
      </c>
      <c r="O459" s="42">
        <v>453</v>
      </c>
      <c r="P459" s="41">
        <f>SUM(M459/$M$4)</f>
        <v>3.412900557297109E-3</v>
      </c>
      <c r="Q459" s="40">
        <f>SUM(F459-E459)</f>
        <v>44</v>
      </c>
      <c r="R459" s="8" t="s">
        <v>3624</v>
      </c>
      <c r="S459" s="40">
        <v>136</v>
      </c>
      <c r="T459" s="42">
        <f>COUNT(G459:L459)</f>
        <v>6</v>
      </c>
    </row>
    <row r="460" spans="1:20" x14ac:dyDescent="0.2">
      <c r="A460" s="40">
        <v>454</v>
      </c>
      <c r="B460" s="43" t="s">
        <v>980</v>
      </c>
      <c r="C460" s="43" t="s">
        <v>386</v>
      </c>
      <c r="D460" s="43" t="s">
        <v>197</v>
      </c>
      <c r="E460" s="40">
        <v>1962</v>
      </c>
      <c r="F460" s="40">
        <v>2019</v>
      </c>
      <c r="G460" s="44">
        <v>3.6157407407407409E-2</v>
      </c>
      <c r="H460" s="44">
        <v>2.9317129629629634E-2</v>
      </c>
      <c r="I460" s="44">
        <v>4.1261574074074069E-2</v>
      </c>
      <c r="J460" s="44">
        <v>3.3981481481481481E-2</v>
      </c>
      <c r="K460" s="44">
        <v>3.847222222222222E-2</v>
      </c>
      <c r="L460" s="44">
        <v>3.8576388888888889E-2</v>
      </c>
      <c r="M460" s="41">
        <f>SUM(G460:L460)</f>
        <v>0.2177662037037037</v>
      </c>
      <c r="N460" s="45" t="s">
        <v>3603</v>
      </c>
      <c r="O460" s="42">
        <v>454</v>
      </c>
      <c r="P460" s="41">
        <f>SUM(M460/$M$4)</f>
        <v>3.4132633809357943E-3</v>
      </c>
      <c r="Q460" s="40">
        <f>SUM(F460-E460)</f>
        <v>57</v>
      </c>
      <c r="R460" s="6" t="s">
        <v>3622</v>
      </c>
      <c r="S460" s="40">
        <v>109</v>
      </c>
      <c r="T460" s="42">
        <f>COUNT(G460:L460)</f>
        <v>6</v>
      </c>
    </row>
    <row r="461" spans="1:20" x14ac:dyDescent="0.2">
      <c r="A461" s="40">
        <v>455</v>
      </c>
      <c r="B461" s="43" t="s">
        <v>981</v>
      </c>
      <c r="C461" s="43" t="s">
        <v>105</v>
      </c>
      <c r="D461" s="43" t="s">
        <v>418</v>
      </c>
      <c r="E461" s="40">
        <v>1980</v>
      </c>
      <c r="F461" s="40">
        <v>2019</v>
      </c>
      <c r="G461" s="44">
        <v>3.7488425925925925E-2</v>
      </c>
      <c r="H461" s="44">
        <v>2.9502314814814815E-2</v>
      </c>
      <c r="I461" s="44">
        <v>4.1956018518518517E-2</v>
      </c>
      <c r="J461" s="44">
        <v>3.3541666666666664E-2</v>
      </c>
      <c r="K461" s="44">
        <v>3.7870370370370367E-2</v>
      </c>
      <c r="L461" s="44">
        <v>3.7430555555555557E-2</v>
      </c>
      <c r="M461" s="41">
        <f>SUM(G461:L461)</f>
        <v>0.21778935185185183</v>
      </c>
      <c r="N461" s="45" t="s">
        <v>3603</v>
      </c>
      <c r="O461" s="42">
        <v>455</v>
      </c>
      <c r="P461" s="41">
        <f>SUM(M461/$M$4)</f>
        <v>3.4136262045744801E-3</v>
      </c>
      <c r="Q461" s="40">
        <f>SUM(F461-E461)</f>
        <v>39</v>
      </c>
      <c r="R461" s="8" t="s">
        <v>3625</v>
      </c>
      <c r="S461" s="40">
        <v>124</v>
      </c>
      <c r="T461" s="42">
        <f>COUNT(G461:L461)</f>
        <v>6</v>
      </c>
    </row>
    <row r="462" spans="1:20" x14ac:dyDescent="0.2">
      <c r="A462" s="40">
        <v>456</v>
      </c>
      <c r="B462" s="43" t="s">
        <v>72</v>
      </c>
      <c r="C462" s="43" t="s">
        <v>935</v>
      </c>
      <c r="D462" s="43"/>
      <c r="E462" s="40">
        <v>1970</v>
      </c>
      <c r="F462" s="40">
        <v>2019</v>
      </c>
      <c r="G462" s="44">
        <v>3.771990740740741E-2</v>
      </c>
      <c r="H462" s="44">
        <v>2.9328703703703704E-2</v>
      </c>
      <c r="I462" s="44">
        <v>4.0960648148148149E-2</v>
      </c>
      <c r="J462" s="44">
        <v>3.3692129629629627E-2</v>
      </c>
      <c r="K462" s="44">
        <v>3.8321759259259257E-2</v>
      </c>
      <c r="L462" s="44">
        <v>3.7766203703703705E-2</v>
      </c>
      <c r="M462" s="41">
        <f>SUM(G462:L462)</f>
        <v>0.21778935185185186</v>
      </c>
      <c r="N462" s="45" t="s">
        <v>3603</v>
      </c>
      <c r="O462" s="42">
        <v>456</v>
      </c>
      <c r="P462" s="41">
        <f>SUM(M462/$M$4)</f>
        <v>3.4136262045744805E-3</v>
      </c>
      <c r="Q462" s="40">
        <f>SUM(F462-E462)</f>
        <v>49</v>
      </c>
      <c r="R462" s="8" t="s">
        <v>3624</v>
      </c>
      <c r="S462" s="40">
        <v>137</v>
      </c>
      <c r="T462" s="42">
        <f>COUNT(G462:L462)</f>
        <v>6</v>
      </c>
    </row>
    <row r="463" spans="1:20" x14ac:dyDescent="0.2">
      <c r="A463" s="40">
        <v>457</v>
      </c>
      <c r="B463" s="43" t="s">
        <v>982</v>
      </c>
      <c r="C463" s="43" t="s">
        <v>11</v>
      </c>
      <c r="D463" s="43" t="s">
        <v>161</v>
      </c>
      <c r="E463" s="40">
        <v>1966</v>
      </c>
      <c r="F463" s="40">
        <v>2019</v>
      </c>
      <c r="G463" s="44">
        <v>3.6990740740740741E-2</v>
      </c>
      <c r="H463" s="44">
        <v>2.9131944444444446E-2</v>
      </c>
      <c r="I463" s="44">
        <v>4.1215277777777774E-2</v>
      </c>
      <c r="J463" s="44">
        <v>3.3969907407407407E-2</v>
      </c>
      <c r="K463" s="44">
        <v>3.8368055555555551E-2</v>
      </c>
      <c r="L463" s="44">
        <v>3.8124999999999999E-2</v>
      </c>
      <c r="M463" s="41">
        <f>SUM(G463:L463)</f>
        <v>0.21780092592592593</v>
      </c>
      <c r="N463" s="45" t="s">
        <v>3603</v>
      </c>
      <c r="O463" s="42">
        <v>457</v>
      </c>
      <c r="P463" s="41">
        <f>SUM(M463/$M$4)</f>
        <v>3.4138076163938232E-3</v>
      </c>
      <c r="Q463" s="40">
        <f>SUM(F463-E463)</f>
        <v>53</v>
      </c>
      <c r="R463" s="6" t="s">
        <v>3622</v>
      </c>
      <c r="S463" s="40">
        <v>110</v>
      </c>
      <c r="T463" s="42">
        <f>COUNT(G463:L463)</f>
        <v>6</v>
      </c>
    </row>
    <row r="464" spans="1:20" x14ac:dyDescent="0.2">
      <c r="A464" s="40">
        <v>458</v>
      </c>
      <c r="B464" s="43" t="s">
        <v>984</v>
      </c>
      <c r="C464" s="43" t="s">
        <v>406</v>
      </c>
      <c r="D464" s="43" t="s">
        <v>985</v>
      </c>
      <c r="E464" s="40">
        <v>1973</v>
      </c>
      <c r="F464" s="40">
        <v>2019</v>
      </c>
      <c r="G464" s="44">
        <v>3.7754629629629631E-2</v>
      </c>
      <c r="H464" s="44">
        <v>2.9201388888888888E-2</v>
      </c>
      <c r="I464" s="44">
        <v>4.1018518518518517E-2</v>
      </c>
      <c r="J464" s="44">
        <v>3.3622685185185179E-2</v>
      </c>
      <c r="K464" s="44">
        <v>3.8784722222222227E-2</v>
      </c>
      <c r="L464" s="44">
        <v>3.75462962962963E-2</v>
      </c>
      <c r="M464" s="41">
        <f>SUM(G464:L464)</f>
        <v>0.21792824074074074</v>
      </c>
      <c r="N464" s="45" t="s">
        <v>3603</v>
      </c>
      <c r="O464" s="42">
        <v>458</v>
      </c>
      <c r="P464" s="41">
        <f>SUM(M464/$M$4)</f>
        <v>3.4158031464065946E-3</v>
      </c>
      <c r="Q464" s="40">
        <f>SUM(F464-E464)</f>
        <v>46</v>
      </c>
      <c r="R464" s="8" t="s">
        <v>3624</v>
      </c>
      <c r="S464" s="40">
        <v>138</v>
      </c>
      <c r="T464" s="42">
        <f>COUNT(G464:L464)</f>
        <v>6</v>
      </c>
    </row>
    <row r="465" spans="1:20" x14ac:dyDescent="0.2">
      <c r="A465" s="40">
        <v>459</v>
      </c>
      <c r="B465" s="43" t="s">
        <v>987</v>
      </c>
      <c r="C465" s="43" t="s">
        <v>986</v>
      </c>
      <c r="D465" s="43" t="s">
        <v>4085</v>
      </c>
      <c r="E465" s="40">
        <v>1984</v>
      </c>
      <c r="F465" s="40">
        <v>2019</v>
      </c>
      <c r="G465" s="44">
        <v>3.7743055555555557E-2</v>
      </c>
      <c r="H465" s="44">
        <v>2.8877314814814817E-2</v>
      </c>
      <c r="I465" s="44">
        <v>4.1157407407407406E-2</v>
      </c>
      <c r="J465" s="44">
        <v>3.3877314814814811E-2</v>
      </c>
      <c r="K465" s="44">
        <v>3.8506944444444448E-2</v>
      </c>
      <c r="L465" s="44">
        <v>3.7916666666666668E-2</v>
      </c>
      <c r="M465" s="41">
        <f>SUM(G465:L465)</f>
        <v>0.21807870370370369</v>
      </c>
      <c r="N465" s="45" t="s">
        <v>3603</v>
      </c>
      <c r="O465" s="42">
        <v>459</v>
      </c>
      <c r="P465" s="41">
        <f>SUM(M465/$M$4)</f>
        <v>3.4181615000580512E-3</v>
      </c>
      <c r="Q465" s="40">
        <f>SUM(F465-E465)</f>
        <v>35</v>
      </c>
      <c r="R465" s="8" t="s">
        <v>3625</v>
      </c>
      <c r="S465" s="40">
        <v>125</v>
      </c>
      <c r="T465" s="42">
        <f>COUNT(G465:L465)</f>
        <v>6</v>
      </c>
    </row>
    <row r="466" spans="1:20" x14ac:dyDescent="0.2">
      <c r="A466" s="40">
        <v>460</v>
      </c>
      <c r="B466" s="43" t="s">
        <v>502</v>
      </c>
      <c r="C466" s="43" t="s">
        <v>424</v>
      </c>
      <c r="D466" s="43" t="s">
        <v>571</v>
      </c>
      <c r="E466" s="40">
        <v>1979</v>
      </c>
      <c r="F466" s="40">
        <v>2019</v>
      </c>
      <c r="G466" s="44">
        <v>3.4467592592592591E-2</v>
      </c>
      <c r="H466" s="44">
        <v>2.7754629629629629E-2</v>
      </c>
      <c r="I466" s="44">
        <v>4.0937500000000002E-2</v>
      </c>
      <c r="J466" s="44">
        <v>3.4953703703703702E-2</v>
      </c>
      <c r="K466" s="44">
        <v>3.9375E-2</v>
      </c>
      <c r="L466" s="44">
        <v>4.0601851851851854E-2</v>
      </c>
      <c r="M466" s="41">
        <f>SUM(G466:L466)</f>
        <v>0.21809027777777779</v>
      </c>
      <c r="N466" s="45" t="s">
        <v>3603</v>
      </c>
      <c r="O466" s="42">
        <v>460</v>
      </c>
      <c r="P466" s="41">
        <f>SUM(M466/$M$4)</f>
        <v>3.4183429118773943E-3</v>
      </c>
      <c r="Q466" s="40">
        <f>SUM(F466-E466)</f>
        <v>40</v>
      </c>
      <c r="R466" s="8" t="s">
        <v>3624</v>
      </c>
      <c r="S466" s="40">
        <v>139</v>
      </c>
      <c r="T466" s="42">
        <f>COUNT(G466:L466)</f>
        <v>6</v>
      </c>
    </row>
    <row r="467" spans="1:20" x14ac:dyDescent="0.2">
      <c r="A467" s="40">
        <v>461</v>
      </c>
      <c r="B467" s="43" t="s">
        <v>992</v>
      </c>
      <c r="C467" s="43" t="s">
        <v>991</v>
      </c>
      <c r="D467" s="43" t="s">
        <v>4071</v>
      </c>
      <c r="E467" s="40">
        <v>1974</v>
      </c>
      <c r="F467" s="40">
        <v>2019</v>
      </c>
      <c r="G467" s="44">
        <v>3.7905092592592594E-2</v>
      </c>
      <c r="H467" s="44">
        <v>2.9386574074074075E-2</v>
      </c>
      <c r="I467" s="44">
        <v>4.1689814814814818E-2</v>
      </c>
      <c r="J467" s="44">
        <v>3.3680555555555554E-2</v>
      </c>
      <c r="K467" s="44">
        <v>3.7905092592592594E-2</v>
      </c>
      <c r="L467" s="44">
        <v>3.7638888888888895E-2</v>
      </c>
      <c r="M467" s="41">
        <f>SUM(G467:L467)</f>
        <v>0.21820601851851851</v>
      </c>
      <c r="N467" s="45" t="s">
        <v>3603</v>
      </c>
      <c r="O467" s="42">
        <v>461</v>
      </c>
      <c r="P467" s="41">
        <f>SUM(M467/$M$4)</f>
        <v>3.4201570300708226E-3</v>
      </c>
      <c r="Q467" s="40">
        <f>SUM(F467-E467)</f>
        <v>45</v>
      </c>
      <c r="R467" s="8" t="s">
        <v>3624</v>
      </c>
      <c r="S467" s="40">
        <v>140</v>
      </c>
      <c r="T467" s="42">
        <f>COUNT(G467:L467)</f>
        <v>6</v>
      </c>
    </row>
    <row r="468" spans="1:20" x14ac:dyDescent="0.2">
      <c r="A468" s="40">
        <v>462</v>
      </c>
      <c r="B468" s="43" t="s">
        <v>993</v>
      </c>
      <c r="C468" s="43" t="s">
        <v>406</v>
      </c>
      <c r="D468" s="43" t="s">
        <v>994</v>
      </c>
      <c r="E468" s="43">
        <v>1969</v>
      </c>
      <c r="F468" s="40">
        <v>2019</v>
      </c>
      <c r="G468" s="44">
        <v>3.6412037037037034E-2</v>
      </c>
      <c r="H468" s="44">
        <v>2.9583333333333336E-2</v>
      </c>
      <c r="I468" s="44">
        <v>4.1886574074074069E-2</v>
      </c>
      <c r="J468" s="44">
        <v>3.408564814814815E-2</v>
      </c>
      <c r="K468" s="44">
        <v>3.8391203703703698E-2</v>
      </c>
      <c r="L468" s="44">
        <v>3.7916666666666668E-2</v>
      </c>
      <c r="M468" s="41">
        <f>SUM(G468:L468)</f>
        <v>0.21827546296296296</v>
      </c>
      <c r="N468" s="45" t="s">
        <v>3603</v>
      </c>
      <c r="O468" s="42">
        <v>462</v>
      </c>
      <c r="P468" s="41">
        <f>SUM(M468/$M$4)</f>
        <v>3.4212455009868799E-3</v>
      </c>
      <c r="Q468" s="40">
        <f>SUM(F468-E468)</f>
        <v>50</v>
      </c>
      <c r="R468" s="6" t="s">
        <v>3622</v>
      </c>
      <c r="S468" s="40">
        <v>111</v>
      </c>
      <c r="T468" s="42">
        <f>COUNT(G468:L468)</f>
        <v>6</v>
      </c>
    </row>
    <row r="469" spans="1:20" x14ac:dyDescent="0.2">
      <c r="A469" s="40">
        <v>463</v>
      </c>
      <c r="B469" s="43" t="s">
        <v>998</v>
      </c>
      <c r="C469" s="43" t="s">
        <v>997</v>
      </c>
      <c r="D469" s="43" t="s">
        <v>506</v>
      </c>
      <c r="E469" s="43">
        <v>1957</v>
      </c>
      <c r="F469" s="40">
        <v>2019</v>
      </c>
      <c r="G469" s="44">
        <v>3.4432870370370371E-2</v>
      </c>
      <c r="H469" s="44">
        <v>2.7743055555555559E-2</v>
      </c>
      <c r="I469" s="44">
        <v>3.8946759259259257E-2</v>
      </c>
      <c r="J469" s="44">
        <v>4.0312499999999994E-2</v>
      </c>
      <c r="K469" s="44">
        <v>3.9108796296296301E-2</v>
      </c>
      <c r="L469" s="44">
        <v>3.7824074074074072E-2</v>
      </c>
      <c r="M469" s="41">
        <f>SUM(G469:L469)</f>
        <v>0.21836805555555555</v>
      </c>
      <c r="N469" s="45" t="s">
        <v>3603</v>
      </c>
      <c r="O469" s="42">
        <v>463</v>
      </c>
      <c r="P469" s="41">
        <f>SUM(M469/$M$4)</f>
        <v>3.4226967955416228E-3</v>
      </c>
      <c r="Q469" s="40">
        <f>SUM(F469-E469)</f>
        <v>62</v>
      </c>
      <c r="R469" s="6" t="s">
        <v>3621</v>
      </c>
      <c r="S469" s="40">
        <v>17</v>
      </c>
      <c r="T469" s="42">
        <f>COUNT(G469:L469)</f>
        <v>6</v>
      </c>
    </row>
    <row r="470" spans="1:20" x14ac:dyDescent="0.2">
      <c r="A470" s="40">
        <v>464</v>
      </c>
      <c r="B470" s="43" t="s">
        <v>775</v>
      </c>
      <c r="C470" s="43" t="s">
        <v>999</v>
      </c>
      <c r="D470" s="43" t="s">
        <v>1000</v>
      </c>
      <c r="E470" s="40">
        <v>1977</v>
      </c>
      <c r="F470" s="40">
        <v>2019</v>
      </c>
      <c r="G470" s="44">
        <v>3.7349537037037035E-2</v>
      </c>
      <c r="H470" s="44">
        <v>2.9120370370370366E-2</v>
      </c>
      <c r="I470" s="44">
        <v>4.1817129629629628E-2</v>
      </c>
      <c r="J470" s="44">
        <v>3.3460648148148149E-2</v>
      </c>
      <c r="K470" s="44">
        <v>3.8634259259259257E-2</v>
      </c>
      <c r="L470" s="44">
        <v>3.7997685185185183E-2</v>
      </c>
      <c r="M470" s="41">
        <f>SUM(G470:L470)</f>
        <v>0.21837962962962962</v>
      </c>
      <c r="N470" s="45" t="s">
        <v>3603</v>
      </c>
      <c r="O470" s="42">
        <v>464</v>
      </c>
      <c r="P470" s="41">
        <f>SUM(M470/$M$4)</f>
        <v>3.4228782073609655E-3</v>
      </c>
      <c r="Q470" s="40">
        <f>SUM(F470-E470)</f>
        <v>42</v>
      </c>
      <c r="R470" s="8" t="s">
        <v>3624</v>
      </c>
      <c r="S470" s="40">
        <v>141</v>
      </c>
      <c r="T470" s="42">
        <f>COUNT(G470:L470)</f>
        <v>6</v>
      </c>
    </row>
    <row r="471" spans="1:20" x14ac:dyDescent="0.2">
      <c r="A471" s="40">
        <v>465</v>
      </c>
      <c r="B471" s="43" t="s">
        <v>736</v>
      </c>
      <c r="C471" s="43" t="s">
        <v>30</v>
      </c>
      <c r="D471" s="43" t="s">
        <v>1001</v>
      </c>
      <c r="E471" s="40">
        <v>1975</v>
      </c>
      <c r="F471" s="40">
        <v>2019</v>
      </c>
      <c r="G471" s="44">
        <v>3.8958333333333338E-2</v>
      </c>
      <c r="H471" s="44">
        <v>2.974537037037037E-2</v>
      </c>
      <c r="I471" s="44">
        <v>4.1585648148148149E-2</v>
      </c>
      <c r="J471" s="44">
        <v>3.3206018518518517E-2</v>
      </c>
      <c r="K471" s="44">
        <v>3.7997685185185183E-2</v>
      </c>
      <c r="L471" s="44">
        <v>3.6932870370370366E-2</v>
      </c>
      <c r="M471" s="41">
        <f>SUM(G471:L471)</f>
        <v>0.21842592592592591</v>
      </c>
      <c r="N471" s="45" t="s">
        <v>3603</v>
      </c>
      <c r="O471" s="42">
        <v>465</v>
      </c>
      <c r="P471" s="41">
        <f>SUM(M471/$M$4)</f>
        <v>3.423603854638337E-3</v>
      </c>
      <c r="Q471" s="40">
        <f>SUM(F471-E471)</f>
        <v>44</v>
      </c>
      <c r="R471" s="8" t="s">
        <v>3624</v>
      </c>
      <c r="S471" s="40">
        <v>142</v>
      </c>
      <c r="T471" s="42">
        <f>COUNT(G471:L471)</f>
        <v>6</v>
      </c>
    </row>
    <row r="472" spans="1:20" x14ac:dyDescent="0.2">
      <c r="A472" s="40">
        <v>466</v>
      </c>
      <c r="B472" s="43" t="s">
        <v>1005</v>
      </c>
      <c r="C472" s="43" t="s">
        <v>1004</v>
      </c>
      <c r="D472" s="43" t="s">
        <v>873</v>
      </c>
      <c r="E472" s="40">
        <v>1977</v>
      </c>
      <c r="F472" s="40">
        <v>2019</v>
      </c>
      <c r="G472" s="44">
        <v>3.6319444444444439E-2</v>
      </c>
      <c r="H472" s="44">
        <v>2.9618055555555554E-2</v>
      </c>
      <c r="I472" s="44">
        <v>4.1562500000000002E-2</v>
      </c>
      <c r="J472" s="44">
        <v>3.3738425925925929E-2</v>
      </c>
      <c r="K472" s="44">
        <v>3.8483796296296294E-2</v>
      </c>
      <c r="L472" s="44">
        <v>3.8715277777777779E-2</v>
      </c>
      <c r="M472" s="41">
        <f>SUM(G472:L472)</f>
        <v>0.21843750000000001</v>
      </c>
      <c r="N472" s="45" t="s">
        <v>3603</v>
      </c>
      <c r="O472" s="42">
        <v>466</v>
      </c>
      <c r="P472" s="41">
        <f>SUM(M472/$M$4)</f>
        <v>3.4237852664576801E-3</v>
      </c>
      <c r="Q472" s="40">
        <f>SUM(F472-E472)</f>
        <v>42</v>
      </c>
      <c r="R472" s="8" t="s">
        <v>3624</v>
      </c>
      <c r="S472" s="40">
        <v>143</v>
      </c>
      <c r="T472" s="42">
        <f>COUNT(G472:L472)</f>
        <v>6</v>
      </c>
    </row>
    <row r="473" spans="1:20" x14ac:dyDescent="0.2">
      <c r="A473" s="40">
        <v>467</v>
      </c>
      <c r="B473" s="43" t="s">
        <v>1006</v>
      </c>
      <c r="C473" s="43" t="s">
        <v>90</v>
      </c>
      <c r="D473" s="43" t="s">
        <v>4</v>
      </c>
      <c r="E473" s="40">
        <v>1966</v>
      </c>
      <c r="F473" s="40">
        <v>2019</v>
      </c>
      <c r="G473" s="44">
        <v>3.9710648148148148E-2</v>
      </c>
      <c r="H473" s="44">
        <v>3.0439814814814819E-2</v>
      </c>
      <c r="I473" s="44">
        <v>4.1747685185185186E-2</v>
      </c>
      <c r="J473" s="44">
        <v>3.2731481481481479E-2</v>
      </c>
      <c r="K473" s="44">
        <v>3.7152777777777778E-2</v>
      </c>
      <c r="L473" s="44">
        <v>3.6770833333333336E-2</v>
      </c>
      <c r="M473" s="41">
        <f>SUM(G473:L473)</f>
        <v>0.21855324074074076</v>
      </c>
      <c r="N473" s="45" t="s">
        <v>3603</v>
      </c>
      <c r="O473" s="42">
        <v>467</v>
      </c>
      <c r="P473" s="41">
        <f>SUM(M473/$M$4)</f>
        <v>3.4255993846511088E-3</v>
      </c>
      <c r="Q473" s="40">
        <f>SUM(F473-E473)</f>
        <v>53</v>
      </c>
      <c r="R473" s="6" t="s">
        <v>3622</v>
      </c>
      <c r="S473" s="40">
        <v>112</v>
      </c>
      <c r="T473" s="42">
        <f>COUNT(G473:L473)</f>
        <v>6</v>
      </c>
    </row>
    <row r="474" spans="1:20" x14ac:dyDescent="0.2">
      <c r="A474" s="40">
        <v>468</v>
      </c>
      <c r="B474" s="43" t="s">
        <v>932</v>
      </c>
      <c r="C474" s="43" t="s">
        <v>908</v>
      </c>
      <c r="D474" s="43" t="s">
        <v>176</v>
      </c>
      <c r="E474" s="40">
        <v>1984</v>
      </c>
      <c r="F474" s="40">
        <v>2019</v>
      </c>
      <c r="G474" s="44">
        <v>3.7280092592592594E-2</v>
      </c>
      <c r="H474" s="44">
        <v>2.9097222222222222E-2</v>
      </c>
      <c r="I474" s="44">
        <v>4.1817129629629628E-2</v>
      </c>
      <c r="J474" s="44">
        <v>3.3101851851851848E-2</v>
      </c>
      <c r="K474" s="44">
        <v>3.9467592592592596E-2</v>
      </c>
      <c r="L474" s="44">
        <v>3.7824074074074072E-2</v>
      </c>
      <c r="M474" s="41">
        <f>SUM(G474:L474)</f>
        <v>0.21858796296296296</v>
      </c>
      <c r="N474" s="45" t="s">
        <v>3603</v>
      </c>
      <c r="O474" s="42">
        <v>468</v>
      </c>
      <c r="P474" s="41">
        <f>SUM(M474/$M$4)</f>
        <v>3.4261436201091372E-3</v>
      </c>
      <c r="Q474" s="40">
        <f>SUM(F474-E474)</f>
        <v>35</v>
      </c>
      <c r="R474" s="8" t="s">
        <v>3625</v>
      </c>
      <c r="S474" s="40">
        <v>126</v>
      </c>
      <c r="T474" s="42">
        <f>COUNT(G474:L474)</f>
        <v>6</v>
      </c>
    </row>
    <row r="475" spans="1:20" x14ac:dyDescent="0.2">
      <c r="A475" s="40">
        <v>469</v>
      </c>
      <c r="B475" s="43" t="s">
        <v>1008</v>
      </c>
      <c r="C475" s="43" t="s">
        <v>1007</v>
      </c>
      <c r="D475" s="43"/>
      <c r="E475" s="40">
        <v>1975</v>
      </c>
      <c r="F475" s="40">
        <v>2019</v>
      </c>
      <c r="G475" s="44">
        <v>3.7106481481481483E-2</v>
      </c>
      <c r="H475" s="44">
        <v>2.9143518518518517E-2</v>
      </c>
      <c r="I475" s="44">
        <v>4.2002314814814812E-2</v>
      </c>
      <c r="J475" s="44">
        <v>3.3877314814814811E-2</v>
      </c>
      <c r="K475" s="44">
        <v>3.8564814814814816E-2</v>
      </c>
      <c r="L475" s="44">
        <v>3.7916666666666668E-2</v>
      </c>
      <c r="M475" s="41">
        <f>SUM(G475:L475)</f>
        <v>0.21861111111111109</v>
      </c>
      <c r="N475" s="45" t="s">
        <v>3603</v>
      </c>
      <c r="O475" s="42">
        <v>469</v>
      </c>
      <c r="P475" s="41">
        <f>SUM(M475/$M$4)</f>
        <v>3.4265064437478225E-3</v>
      </c>
      <c r="Q475" s="40">
        <f>SUM(F475-E475)</f>
        <v>44</v>
      </c>
      <c r="R475" s="8" t="s">
        <v>3624</v>
      </c>
      <c r="S475" s="40">
        <v>144</v>
      </c>
      <c r="T475" s="42">
        <f>COUNT(G475:L475)</f>
        <v>6</v>
      </c>
    </row>
    <row r="476" spans="1:20" x14ac:dyDescent="0.2">
      <c r="A476" s="40">
        <v>470</v>
      </c>
      <c r="B476" s="43" t="s">
        <v>1009</v>
      </c>
      <c r="C476" s="43" t="s">
        <v>501</v>
      </c>
      <c r="D476" s="43" t="s">
        <v>7</v>
      </c>
      <c r="E476" s="40">
        <v>1966</v>
      </c>
      <c r="F476" s="40">
        <v>2019</v>
      </c>
      <c r="G476" s="44">
        <v>3.7777777777777778E-2</v>
      </c>
      <c r="H476" s="44">
        <v>2.9050925925925928E-2</v>
      </c>
      <c r="I476" s="44">
        <v>4.1331018518518517E-2</v>
      </c>
      <c r="J476" s="44">
        <v>3.3692129629629627E-2</v>
      </c>
      <c r="K476" s="44">
        <v>3.8831018518518515E-2</v>
      </c>
      <c r="L476" s="44">
        <v>3.7939814814814815E-2</v>
      </c>
      <c r="M476" s="41">
        <f>SUM(G476:L476)</f>
        <v>0.21862268518518516</v>
      </c>
      <c r="N476" s="45" t="s">
        <v>3603</v>
      </c>
      <c r="O476" s="42">
        <v>470</v>
      </c>
      <c r="P476" s="41">
        <f>SUM(M476/$M$4)</f>
        <v>3.4266878555671652E-3</v>
      </c>
      <c r="Q476" s="40">
        <f>SUM(F476-E476)</f>
        <v>53</v>
      </c>
      <c r="R476" s="6" t="s">
        <v>3622</v>
      </c>
      <c r="S476" s="40">
        <v>113</v>
      </c>
      <c r="T476" s="42">
        <f>COUNT(G476:L476)</f>
        <v>6</v>
      </c>
    </row>
    <row r="477" spans="1:20" x14ac:dyDescent="0.2">
      <c r="A477" s="40">
        <v>471</v>
      </c>
      <c r="B477" s="43" t="s">
        <v>780</v>
      </c>
      <c r="C477" s="43" t="s">
        <v>1012</v>
      </c>
      <c r="D477" s="43" t="s">
        <v>1013</v>
      </c>
      <c r="E477" s="43">
        <v>1960</v>
      </c>
      <c r="F477" s="40">
        <v>2019</v>
      </c>
      <c r="G477" s="44">
        <v>3.740740740740741E-2</v>
      </c>
      <c r="H477" s="44">
        <v>2.9421296296296296E-2</v>
      </c>
      <c r="I477" s="44">
        <v>4.1840277777777775E-2</v>
      </c>
      <c r="J477" s="44">
        <v>3.3958333333333333E-2</v>
      </c>
      <c r="K477" s="44">
        <v>3.8113425925925926E-2</v>
      </c>
      <c r="L477" s="44">
        <v>3.7916666666666668E-2</v>
      </c>
      <c r="M477" s="41">
        <f>SUM(G477:L477)</f>
        <v>0.21865740740740741</v>
      </c>
      <c r="N477" s="45" t="s">
        <v>3603</v>
      </c>
      <c r="O477" s="42">
        <v>471</v>
      </c>
      <c r="P477" s="41">
        <f>SUM(M477/$M$4)</f>
        <v>3.4272320910251944E-3</v>
      </c>
      <c r="Q477" s="40">
        <f>SUM(F477-E477)</f>
        <v>59</v>
      </c>
      <c r="R477" s="6" t="s">
        <v>3622</v>
      </c>
      <c r="S477" s="40">
        <v>114</v>
      </c>
      <c r="T477" s="42">
        <f>COUNT(G477:L477)</f>
        <v>6</v>
      </c>
    </row>
    <row r="478" spans="1:20" x14ac:dyDescent="0.2">
      <c r="A478" s="40">
        <v>472</v>
      </c>
      <c r="B478" s="43" t="s">
        <v>1015</v>
      </c>
      <c r="C478" s="43" t="s">
        <v>1014</v>
      </c>
      <c r="D478" s="43" t="s">
        <v>1016</v>
      </c>
      <c r="E478" s="43">
        <v>1964</v>
      </c>
      <c r="F478" s="40">
        <v>2019</v>
      </c>
      <c r="G478" s="44">
        <v>3.6805555555555557E-2</v>
      </c>
      <c r="H478" s="44">
        <v>2.9351851851851851E-2</v>
      </c>
      <c r="I478" s="44">
        <v>4.1909722222222223E-2</v>
      </c>
      <c r="J478" s="44">
        <v>3.4155092592592591E-2</v>
      </c>
      <c r="K478" s="44">
        <v>3.8206018518518521E-2</v>
      </c>
      <c r="L478" s="44">
        <v>3.8263888888888889E-2</v>
      </c>
      <c r="M478" s="41">
        <f>SUM(G478:L478)</f>
        <v>0.21869212962962964</v>
      </c>
      <c r="N478" s="45" t="s">
        <v>3603</v>
      </c>
      <c r="O478" s="42">
        <v>472</v>
      </c>
      <c r="P478" s="41">
        <f>SUM(M478/$M$4)</f>
        <v>3.4277763264832228E-3</v>
      </c>
      <c r="Q478" s="40">
        <f>SUM(F478-E478)</f>
        <v>55</v>
      </c>
      <c r="R478" s="6" t="s">
        <v>3622</v>
      </c>
      <c r="S478" s="40">
        <v>115</v>
      </c>
      <c r="T478" s="42">
        <f>COUNT(G478:L478)</f>
        <v>6</v>
      </c>
    </row>
    <row r="479" spans="1:20" x14ac:dyDescent="0.2">
      <c r="A479" s="40">
        <v>473</v>
      </c>
      <c r="B479" s="43" t="s">
        <v>1017</v>
      </c>
      <c r="C479" s="43" t="s">
        <v>261</v>
      </c>
      <c r="D479" s="43" t="s">
        <v>619</v>
      </c>
      <c r="E479" s="40">
        <v>1987</v>
      </c>
      <c r="F479" s="40">
        <v>2019</v>
      </c>
      <c r="G479" s="44">
        <v>3.7974537037037036E-2</v>
      </c>
      <c r="H479" s="44">
        <v>2.990740740740741E-2</v>
      </c>
      <c r="I479" s="44">
        <v>4.1608796296296297E-2</v>
      </c>
      <c r="J479" s="44">
        <v>3.3564814814814818E-2</v>
      </c>
      <c r="K479" s="44">
        <v>3.8333333333333337E-2</v>
      </c>
      <c r="L479" s="44">
        <v>3.7326388888888888E-2</v>
      </c>
      <c r="M479" s="41">
        <f>SUM(G479:L479)</f>
        <v>0.2187152777777778</v>
      </c>
      <c r="N479" s="45" t="s">
        <v>3603</v>
      </c>
      <c r="O479" s="42">
        <v>473</v>
      </c>
      <c r="P479" s="41">
        <f>SUM(M479/$M$4)</f>
        <v>3.428139150121909E-3</v>
      </c>
      <c r="Q479" s="40">
        <f>SUM(F479-E479)</f>
        <v>32</v>
      </c>
      <c r="R479" s="8" t="s">
        <v>3625</v>
      </c>
      <c r="S479" s="40">
        <v>127</v>
      </c>
      <c r="T479" s="42">
        <f>COUNT(G479:L479)</f>
        <v>6</v>
      </c>
    </row>
    <row r="480" spans="1:20" x14ac:dyDescent="0.2">
      <c r="A480" s="40">
        <v>474</v>
      </c>
      <c r="B480" s="43" t="s">
        <v>114</v>
      </c>
      <c r="C480" s="43" t="s">
        <v>68</v>
      </c>
      <c r="D480" s="43" t="s">
        <v>1020</v>
      </c>
      <c r="E480" s="43">
        <v>1961</v>
      </c>
      <c r="F480" s="40">
        <v>2019</v>
      </c>
      <c r="G480" s="44">
        <v>3.7314814814814815E-2</v>
      </c>
      <c r="H480" s="44">
        <v>2.9490740740740744E-2</v>
      </c>
      <c r="I480" s="44">
        <v>4.1585648148148149E-2</v>
      </c>
      <c r="J480" s="44">
        <v>3.3900462962962966E-2</v>
      </c>
      <c r="K480" s="44">
        <v>3.8506944444444448E-2</v>
      </c>
      <c r="L480" s="44">
        <v>3.7997685185185183E-2</v>
      </c>
      <c r="M480" s="41">
        <f>SUM(G480:L480)</f>
        <v>0.21879629629629629</v>
      </c>
      <c r="N480" s="45" t="s">
        <v>3603</v>
      </c>
      <c r="O480" s="42">
        <v>474</v>
      </c>
      <c r="P480" s="41">
        <f>SUM(M480/$M$4)</f>
        <v>3.4294090328573085E-3</v>
      </c>
      <c r="Q480" s="40">
        <f>SUM(F480-E480)</f>
        <v>58</v>
      </c>
      <c r="R480" s="6" t="s">
        <v>3622</v>
      </c>
      <c r="S480" s="40">
        <v>116</v>
      </c>
      <c r="T480" s="42">
        <f>COUNT(G480:L480)</f>
        <v>6</v>
      </c>
    </row>
    <row r="481" spans="1:20" x14ac:dyDescent="0.2">
      <c r="A481" s="40">
        <v>475</v>
      </c>
      <c r="B481" s="43" t="s">
        <v>443</v>
      </c>
      <c r="C481" s="43" t="s">
        <v>896</v>
      </c>
      <c r="D481" s="43" t="s">
        <v>250</v>
      </c>
      <c r="E481" s="40">
        <v>1993</v>
      </c>
      <c r="F481" s="40">
        <v>2019</v>
      </c>
      <c r="G481" s="44">
        <v>3.8668981481481478E-2</v>
      </c>
      <c r="H481" s="44">
        <v>2.9386574074074075E-2</v>
      </c>
      <c r="I481" s="44">
        <v>4.2488425925925923E-2</v>
      </c>
      <c r="J481" s="44">
        <v>3.3611111111111112E-2</v>
      </c>
      <c r="K481" s="44">
        <v>3.7488425925925925E-2</v>
      </c>
      <c r="L481" s="44">
        <v>3.7187499999999998E-2</v>
      </c>
      <c r="M481" s="41">
        <f>SUM(G481:L481)</f>
        <v>0.21883101851851849</v>
      </c>
      <c r="N481" s="45" t="s">
        <v>3603</v>
      </c>
      <c r="O481" s="42">
        <v>475</v>
      </c>
      <c r="P481" s="41">
        <f>SUM(M481/$M$4)</f>
        <v>3.4299532683153369E-3</v>
      </c>
      <c r="Q481" s="40">
        <f>SUM(F481-E481)</f>
        <v>26</v>
      </c>
      <c r="R481" s="6" t="s">
        <v>0</v>
      </c>
      <c r="S481" s="40">
        <v>71</v>
      </c>
      <c r="T481" s="42">
        <f>COUNT(G481:L481)</f>
        <v>6</v>
      </c>
    </row>
    <row r="482" spans="1:20" x14ac:dyDescent="0.2">
      <c r="A482" s="40">
        <v>476</v>
      </c>
      <c r="B482" s="43" t="s">
        <v>1022</v>
      </c>
      <c r="C482" s="43" t="s">
        <v>1021</v>
      </c>
      <c r="D482" s="43" t="s">
        <v>1023</v>
      </c>
      <c r="E482" s="40">
        <v>1987</v>
      </c>
      <c r="F482" s="40">
        <v>2019</v>
      </c>
      <c r="G482" s="44">
        <v>3.7384259259259263E-2</v>
      </c>
      <c r="H482" s="44">
        <v>3.0393518518518518E-2</v>
      </c>
      <c r="I482" s="44">
        <v>4.1655092592592598E-2</v>
      </c>
      <c r="J482" s="44">
        <v>3.3622685185185179E-2</v>
      </c>
      <c r="K482" s="44">
        <v>3.8865740740740742E-2</v>
      </c>
      <c r="L482" s="44">
        <v>3.6967592592592594E-2</v>
      </c>
      <c r="M482" s="41">
        <f>SUM(G482:L482)</f>
        <v>0.21888888888888891</v>
      </c>
      <c r="N482" s="45" t="s">
        <v>3603</v>
      </c>
      <c r="O482" s="42">
        <v>476</v>
      </c>
      <c r="P482" s="41">
        <f>SUM(M482/$M$4)</f>
        <v>3.4308603274120514E-3</v>
      </c>
      <c r="Q482" s="40">
        <f>SUM(F482-E482)</f>
        <v>32</v>
      </c>
      <c r="R482" s="8" t="s">
        <v>3625</v>
      </c>
      <c r="S482" s="40">
        <v>128</v>
      </c>
      <c r="T482" s="42">
        <f>COUNT(G482:L482)</f>
        <v>6</v>
      </c>
    </row>
    <row r="483" spans="1:20" x14ac:dyDescent="0.2">
      <c r="A483" s="40">
        <v>477</v>
      </c>
      <c r="B483" s="43" t="s">
        <v>205</v>
      </c>
      <c r="C483" s="43" t="s">
        <v>575</v>
      </c>
      <c r="D483" s="43" t="s">
        <v>1026</v>
      </c>
      <c r="E483" s="40">
        <v>1968</v>
      </c>
      <c r="F483" s="40">
        <v>2019</v>
      </c>
      <c r="G483" s="44">
        <v>3.7499999999999999E-2</v>
      </c>
      <c r="H483" s="44">
        <v>2.9837962962962965E-2</v>
      </c>
      <c r="I483" s="44">
        <v>4.2256944444444444E-2</v>
      </c>
      <c r="J483" s="44">
        <v>3.3483796296296296E-2</v>
      </c>
      <c r="K483" s="44">
        <v>3.7997685185185183E-2</v>
      </c>
      <c r="L483" s="44">
        <v>3.7905092592592594E-2</v>
      </c>
      <c r="M483" s="41">
        <f>SUM(G483:L483)</f>
        <v>0.21898148148148147</v>
      </c>
      <c r="N483" s="45" t="s">
        <v>3603</v>
      </c>
      <c r="O483" s="42">
        <v>477</v>
      </c>
      <c r="P483" s="41">
        <f>SUM(M483/$M$4)</f>
        <v>3.432311621966794E-3</v>
      </c>
      <c r="Q483" s="40">
        <f>SUM(F483-E483)</f>
        <v>51</v>
      </c>
      <c r="R483" s="6" t="s">
        <v>3622</v>
      </c>
      <c r="S483" s="40">
        <v>117</v>
      </c>
      <c r="T483" s="42">
        <f>COUNT(G483:L483)</f>
        <v>6</v>
      </c>
    </row>
    <row r="484" spans="1:20" x14ac:dyDescent="0.2">
      <c r="A484" s="40">
        <v>478</v>
      </c>
      <c r="B484" s="43" t="s">
        <v>770</v>
      </c>
      <c r="C484" s="43" t="s">
        <v>602</v>
      </c>
      <c r="D484" s="43" t="s">
        <v>1027</v>
      </c>
      <c r="E484" s="40">
        <v>1966</v>
      </c>
      <c r="F484" s="40">
        <v>2019</v>
      </c>
      <c r="G484" s="44">
        <v>3.6944444444444446E-2</v>
      </c>
      <c r="H484" s="44">
        <v>2.9374999999999998E-2</v>
      </c>
      <c r="I484" s="44">
        <v>4.1747685185185186E-2</v>
      </c>
      <c r="J484" s="44">
        <v>3.1956018518518516E-2</v>
      </c>
      <c r="K484" s="44">
        <v>3.9687500000000001E-2</v>
      </c>
      <c r="L484" s="44">
        <v>3.9328703703703706E-2</v>
      </c>
      <c r="M484" s="41">
        <f>SUM(G484:L484)</f>
        <v>0.21903935185185183</v>
      </c>
      <c r="N484" s="45" t="s">
        <v>3603</v>
      </c>
      <c r="O484" s="42">
        <v>478</v>
      </c>
      <c r="P484" s="41">
        <f>SUM(M484/$M$4)</f>
        <v>3.4332186810635081E-3</v>
      </c>
      <c r="Q484" s="40">
        <f>SUM(F484-E484)</f>
        <v>53</v>
      </c>
      <c r="R484" s="6" t="s">
        <v>3622</v>
      </c>
      <c r="S484" s="40">
        <v>118</v>
      </c>
      <c r="T484" s="42">
        <f>COUNT(G484:L484)</f>
        <v>6</v>
      </c>
    </row>
    <row r="485" spans="1:20" x14ac:dyDescent="0.2">
      <c r="A485" s="40">
        <v>479</v>
      </c>
      <c r="B485" s="43" t="s">
        <v>387</v>
      </c>
      <c r="C485" s="43" t="s">
        <v>527</v>
      </c>
      <c r="D485" s="43"/>
      <c r="E485" s="43">
        <v>1967</v>
      </c>
      <c r="F485" s="40">
        <v>2019</v>
      </c>
      <c r="G485" s="44">
        <v>3.7384259259259263E-2</v>
      </c>
      <c r="H485" s="44">
        <v>2.9629629629629627E-2</v>
      </c>
      <c r="I485" s="44">
        <v>4.2291666666666665E-2</v>
      </c>
      <c r="J485" s="44">
        <v>3.3912037037037039E-2</v>
      </c>
      <c r="K485" s="44">
        <v>3.8090277777777778E-2</v>
      </c>
      <c r="L485" s="44">
        <v>3.7997685185185183E-2</v>
      </c>
      <c r="M485" s="41">
        <f>SUM(G485:L485)</f>
        <v>0.21930555555555556</v>
      </c>
      <c r="N485" s="45" t="s">
        <v>3603</v>
      </c>
      <c r="O485" s="42">
        <v>479</v>
      </c>
      <c r="P485" s="41">
        <f>SUM(M485/$M$4)</f>
        <v>3.437391152908394E-3</v>
      </c>
      <c r="Q485" s="40">
        <f>SUM(F485-E485)</f>
        <v>52</v>
      </c>
      <c r="R485" s="6" t="s">
        <v>3622</v>
      </c>
      <c r="S485" s="40">
        <v>119</v>
      </c>
      <c r="T485" s="42">
        <f>COUNT(G485:L485)</f>
        <v>6</v>
      </c>
    </row>
    <row r="486" spans="1:20" x14ac:dyDescent="0.2">
      <c r="A486" s="40">
        <v>480</v>
      </c>
      <c r="B486" s="43" t="s">
        <v>1029</v>
      </c>
      <c r="C486" s="43" t="s">
        <v>585</v>
      </c>
      <c r="D486" s="43" t="s">
        <v>1030</v>
      </c>
      <c r="E486" s="40">
        <v>1976</v>
      </c>
      <c r="F486" s="40">
        <v>2019</v>
      </c>
      <c r="G486" s="44">
        <v>3.7314814814814815E-2</v>
      </c>
      <c r="H486" s="44">
        <v>2.9328703703703704E-2</v>
      </c>
      <c r="I486" s="44">
        <v>4.1701388888888885E-2</v>
      </c>
      <c r="J486" s="44">
        <v>3.3935185185185186E-2</v>
      </c>
      <c r="K486" s="44">
        <v>3.847222222222222E-2</v>
      </c>
      <c r="L486" s="44">
        <v>3.8564814814814816E-2</v>
      </c>
      <c r="M486" s="41">
        <f>SUM(G486:L486)</f>
        <v>0.21931712962962963</v>
      </c>
      <c r="N486" s="45" t="s">
        <v>3603</v>
      </c>
      <c r="O486" s="42">
        <v>480</v>
      </c>
      <c r="P486" s="41">
        <f>SUM(M486/$M$4)</f>
        <v>3.4375725647277366E-3</v>
      </c>
      <c r="Q486" s="40">
        <f>SUM(F486-E486)</f>
        <v>43</v>
      </c>
      <c r="R486" s="8" t="s">
        <v>3624</v>
      </c>
      <c r="S486" s="40">
        <v>145</v>
      </c>
      <c r="T486" s="42">
        <f>COUNT(G486:L486)</f>
        <v>6</v>
      </c>
    </row>
    <row r="487" spans="1:20" x14ac:dyDescent="0.2">
      <c r="A487" s="40">
        <v>481</v>
      </c>
      <c r="B487" s="43" t="s">
        <v>85</v>
      </c>
      <c r="C487" s="43" t="s">
        <v>90</v>
      </c>
      <c r="D487" s="43" t="s">
        <v>418</v>
      </c>
      <c r="E487" s="43">
        <v>1969</v>
      </c>
      <c r="F487" s="40">
        <v>2019</v>
      </c>
      <c r="G487" s="44">
        <v>3.7141203703703704E-2</v>
      </c>
      <c r="H487" s="44">
        <v>2.9537037037037039E-2</v>
      </c>
      <c r="I487" s="44">
        <v>4.1886574074074069E-2</v>
      </c>
      <c r="J487" s="44">
        <v>3.4097222222222223E-2</v>
      </c>
      <c r="K487" s="44">
        <v>3.876157407407408E-2</v>
      </c>
      <c r="L487" s="44">
        <v>3.7916666666666668E-2</v>
      </c>
      <c r="M487" s="41">
        <f>SUM(G487:L487)</f>
        <v>0.21934027777777776</v>
      </c>
      <c r="N487" s="45" t="s">
        <v>3603</v>
      </c>
      <c r="O487" s="42">
        <v>481</v>
      </c>
      <c r="P487" s="41">
        <f>SUM(M487/$M$4)</f>
        <v>3.4379353883664224E-3</v>
      </c>
      <c r="Q487" s="40">
        <f>SUM(F487-E487)</f>
        <v>50</v>
      </c>
      <c r="R487" s="6" t="s">
        <v>3622</v>
      </c>
      <c r="S487" s="40">
        <v>120</v>
      </c>
      <c r="T487" s="42">
        <f>COUNT(G487:L487)</f>
        <v>6</v>
      </c>
    </row>
    <row r="488" spans="1:20" x14ac:dyDescent="0.2">
      <c r="A488" s="40">
        <v>482</v>
      </c>
      <c r="B488" s="43" t="s">
        <v>1033</v>
      </c>
      <c r="C488" s="43" t="s">
        <v>474</v>
      </c>
      <c r="D488" s="43" t="s">
        <v>1034</v>
      </c>
      <c r="E488" s="40">
        <v>1989</v>
      </c>
      <c r="F488" s="40">
        <v>2019</v>
      </c>
      <c r="G488" s="44">
        <v>3.9953703703703707E-2</v>
      </c>
      <c r="H488" s="44">
        <v>2.9282407407407406E-2</v>
      </c>
      <c r="I488" s="44">
        <v>4.0497685185185185E-2</v>
      </c>
      <c r="J488" s="44">
        <v>3.3101851851851848E-2</v>
      </c>
      <c r="K488" s="44">
        <v>3.784722222222222E-2</v>
      </c>
      <c r="L488" s="44">
        <v>3.8715277777777779E-2</v>
      </c>
      <c r="M488" s="41">
        <f>SUM(G488:L488)</f>
        <v>0.21939814814814815</v>
      </c>
      <c r="N488" s="45" t="s">
        <v>3603</v>
      </c>
      <c r="O488" s="42">
        <v>482</v>
      </c>
      <c r="P488" s="41">
        <f>SUM(M488/$M$4)</f>
        <v>3.438842447463137E-3</v>
      </c>
      <c r="Q488" s="40">
        <f>SUM(F488-E488)</f>
        <v>30</v>
      </c>
      <c r="R488" s="8" t="s">
        <v>3625</v>
      </c>
      <c r="S488" s="40">
        <v>129</v>
      </c>
      <c r="T488" s="42">
        <f>COUNT(G488:L488)</f>
        <v>6</v>
      </c>
    </row>
    <row r="489" spans="1:20" x14ac:dyDescent="0.2">
      <c r="A489" s="40">
        <v>483</v>
      </c>
      <c r="B489" s="43" t="s">
        <v>1036</v>
      </c>
      <c r="C489" s="43" t="s">
        <v>25</v>
      </c>
      <c r="D489" s="43" t="s">
        <v>535</v>
      </c>
      <c r="E489" s="43">
        <v>1967</v>
      </c>
      <c r="F489" s="40">
        <v>2019</v>
      </c>
      <c r="G489" s="44">
        <v>3.7314814814814815E-2</v>
      </c>
      <c r="H489" s="44">
        <v>2.9664351851851855E-2</v>
      </c>
      <c r="I489" s="44">
        <v>4.162037037037037E-2</v>
      </c>
      <c r="J489" s="44">
        <v>3.4027777777777775E-2</v>
      </c>
      <c r="K489" s="44">
        <v>3.9039351851851853E-2</v>
      </c>
      <c r="L489" s="44">
        <v>3.7835648148148153E-2</v>
      </c>
      <c r="M489" s="41">
        <f>SUM(G489:L489)</f>
        <v>0.2195023148148148</v>
      </c>
      <c r="N489" s="45" t="s">
        <v>3603</v>
      </c>
      <c r="O489" s="42">
        <v>483</v>
      </c>
      <c r="P489" s="41">
        <f>SUM(M489/$M$4)</f>
        <v>3.4404751538372222E-3</v>
      </c>
      <c r="Q489" s="40">
        <f>SUM(F489-E489)</f>
        <v>52</v>
      </c>
      <c r="R489" s="6" t="s">
        <v>3622</v>
      </c>
      <c r="S489" s="40">
        <v>121</v>
      </c>
      <c r="T489" s="42">
        <f>COUNT(G489:L489)</f>
        <v>6</v>
      </c>
    </row>
    <row r="490" spans="1:20" x14ac:dyDescent="0.2">
      <c r="A490" s="40">
        <v>484</v>
      </c>
      <c r="B490" s="43" t="s">
        <v>100</v>
      </c>
      <c r="C490" s="43" t="s">
        <v>991</v>
      </c>
      <c r="D490" s="43" t="s">
        <v>74</v>
      </c>
      <c r="E490" s="40">
        <v>1959</v>
      </c>
      <c r="F490" s="40">
        <v>2019</v>
      </c>
      <c r="G490" s="44">
        <v>3.7326388888888888E-2</v>
      </c>
      <c r="H490" s="44">
        <v>2.9583333333333336E-2</v>
      </c>
      <c r="I490" s="44">
        <v>4.1712962962962959E-2</v>
      </c>
      <c r="J490" s="44">
        <v>3.4432870370370371E-2</v>
      </c>
      <c r="K490" s="44">
        <v>3.8657407407407404E-2</v>
      </c>
      <c r="L490" s="44">
        <v>3.7812500000000006E-2</v>
      </c>
      <c r="M490" s="41">
        <f>SUM(G490:L490)</f>
        <v>0.21952546296296296</v>
      </c>
      <c r="N490" s="45" t="s">
        <v>3603</v>
      </c>
      <c r="O490" s="42">
        <v>484</v>
      </c>
      <c r="P490" s="41">
        <f>SUM(M490/$M$4)</f>
        <v>3.4408379774759083E-3</v>
      </c>
      <c r="Q490" s="40">
        <f>SUM(F490-E490)</f>
        <v>60</v>
      </c>
      <c r="R490" s="6" t="s">
        <v>3621</v>
      </c>
      <c r="S490" s="40">
        <v>18</v>
      </c>
      <c r="T490" s="42">
        <f>COUNT(G490:L490)</f>
        <v>6</v>
      </c>
    </row>
    <row r="491" spans="1:20" x14ac:dyDescent="0.2">
      <c r="A491" s="40">
        <v>485</v>
      </c>
      <c r="B491" s="43" t="s">
        <v>1038</v>
      </c>
      <c r="C491" s="43" t="s">
        <v>1037</v>
      </c>
      <c r="D491" s="43" t="s">
        <v>706</v>
      </c>
      <c r="E491" s="43">
        <v>1963</v>
      </c>
      <c r="F491" s="40">
        <v>2019</v>
      </c>
      <c r="G491" s="44">
        <v>3.7222222222222219E-2</v>
      </c>
      <c r="H491" s="44">
        <v>2.9502314814814815E-2</v>
      </c>
      <c r="I491" s="44">
        <v>4.2025462962962966E-2</v>
      </c>
      <c r="J491" s="44">
        <v>3.3935185185185186E-2</v>
      </c>
      <c r="K491" s="44">
        <v>3.9004629629629632E-2</v>
      </c>
      <c r="L491" s="44">
        <v>3.7893518518518521E-2</v>
      </c>
      <c r="M491" s="41">
        <f>SUM(G491:L491)</f>
        <v>0.21958333333333335</v>
      </c>
      <c r="N491" s="45" t="s">
        <v>3603</v>
      </c>
      <c r="O491" s="42">
        <v>485</v>
      </c>
      <c r="P491" s="41">
        <f>SUM(M491/$M$4)</f>
        <v>3.4417450365726229E-3</v>
      </c>
      <c r="Q491" s="40">
        <f>SUM(F491-E491)</f>
        <v>56</v>
      </c>
      <c r="R491" s="6" t="s">
        <v>3622</v>
      </c>
      <c r="S491" s="40">
        <v>122</v>
      </c>
      <c r="T491" s="42">
        <f>COUNT(G491:L491)</f>
        <v>6</v>
      </c>
    </row>
    <row r="492" spans="1:20" x14ac:dyDescent="0.2">
      <c r="A492" s="40">
        <v>486</v>
      </c>
      <c r="B492" s="43" t="s">
        <v>114</v>
      </c>
      <c r="C492" s="43" t="s">
        <v>101</v>
      </c>
      <c r="D492" s="43" t="s">
        <v>1039</v>
      </c>
      <c r="E492" s="43">
        <v>1955</v>
      </c>
      <c r="F492" s="40">
        <v>2019</v>
      </c>
      <c r="G492" s="44">
        <v>3.6793981481481483E-2</v>
      </c>
      <c r="H492" s="44">
        <v>2.9675925925925925E-2</v>
      </c>
      <c r="I492" s="44">
        <v>4.1944444444444444E-2</v>
      </c>
      <c r="J492" s="44">
        <v>3.4108796296296297E-2</v>
      </c>
      <c r="K492" s="44">
        <v>3.8946759259259257E-2</v>
      </c>
      <c r="L492" s="44">
        <v>3.8171296296296293E-2</v>
      </c>
      <c r="M492" s="41">
        <f>SUM(G492:L492)</f>
        <v>0.21964120370370369</v>
      </c>
      <c r="N492" s="45" t="s">
        <v>3603</v>
      </c>
      <c r="O492" s="42">
        <v>486</v>
      </c>
      <c r="P492" s="41">
        <f>SUM(M492/$M$4)</f>
        <v>3.4426520956693366E-3</v>
      </c>
      <c r="Q492" s="40">
        <f>SUM(F492-E492)</f>
        <v>64</v>
      </c>
      <c r="R492" s="6" t="s">
        <v>3621</v>
      </c>
      <c r="S492" s="40">
        <v>19</v>
      </c>
      <c r="T492" s="42">
        <f>COUNT(G492:L492)</f>
        <v>6</v>
      </c>
    </row>
    <row r="493" spans="1:20" x14ac:dyDescent="0.2">
      <c r="A493" s="40">
        <v>487</v>
      </c>
      <c r="B493" s="43" t="s">
        <v>699</v>
      </c>
      <c r="C493" s="43" t="s">
        <v>54</v>
      </c>
      <c r="D493" s="43" t="s">
        <v>619</v>
      </c>
      <c r="E493" s="40">
        <v>1968</v>
      </c>
      <c r="F493" s="40">
        <v>2019</v>
      </c>
      <c r="G493" s="44">
        <v>3.6736111111111108E-2</v>
      </c>
      <c r="H493" s="44">
        <v>2.9583333333333336E-2</v>
      </c>
      <c r="I493" s="44">
        <v>4.1874999999999996E-2</v>
      </c>
      <c r="J493" s="44">
        <v>3.4305555555555554E-2</v>
      </c>
      <c r="K493" s="44">
        <v>3.8599537037037036E-2</v>
      </c>
      <c r="L493" s="44">
        <v>3.8564814814814816E-2</v>
      </c>
      <c r="M493" s="41">
        <f>SUM(G493:L493)</f>
        <v>0.21966435185185185</v>
      </c>
      <c r="N493" s="45" t="s">
        <v>3603</v>
      </c>
      <c r="O493" s="42">
        <v>487</v>
      </c>
      <c r="P493" s="41">
        <f>SUM(M493/$M$4)</f>
        <v>3.4430149193080224E-3</v>
      </c>
      <c r="Q493" s="40">
        <f>SUM(F493-E493)</f>
        <v>51</v>
      </c>
      <c r="R493" s="6" t="s">
        <v>3622</v>
      </c>
      <c r="S493" s="40">
        <v>123</v>
      </c>
      <c r="T493" s="42">
        <f>COUNT(G493:L493)</f>
        <v>6</v>
      </c>
    </row>
    <row r="494" spans="1:20" x14ac:dyDescent="0.2">
      <c r="A494" s="40">
        <v>488</v>
      </c>
      <c r="B494" s="43" t="s">
        <v>1040</v>
      </c>
      <c r="C494" s="43" t="s">
        <v>8</v>
      </c>
      <c r="D494" s="43" t="s">
        <v>487</v>
      </c>
      <c r="E494" s="40">
        <v>1984</v>
      </c>
      <c r="F494" s="40">
        <v>2019</v>
      </c>
      <c r="G494" s="44">
        <v>3.7962962962962962E-2</v>
      </c>
      <c r="H494" s="44">
        <v>3.0219907407407407E-2</v>
      </c>
      <c r="I494" s="44">
        <v>4.2037037037037039E-2</v>
      </c>
      <c r="J494" s="44">
        <v>3.3726851851851855E-2</v>
      </c>
      <c r="K494" s="44">
        <v>3.8368055555555551E-2</v>
      </c>
      <c r="L494" s="44">
        <v>3.7476851851851851E-2</v>
      </c>
      <c r="M494" s="41">
        <f>SUM(G494:L494)</f>
        <v>0.21979166666666666</v>
      </c>
      <c r="N494" s="45" t="s">
        <v>3603</v>
      </c>
      <c r="O494" s="42">
        <v>488</v>
      </c>
      <c r="P494" s="41">
        <f>SUM(M494/$M$4)</f>
        <v>3.4450104493207938E-3</v>
      </c>
      <c r="Q494" s="40">
        <f>SUM(F494-E494)</f>
        <v>35</v>
      </c>
      <c r="R494" s="8" t="s">
        <v>3625</v>
      </c>
      <c r="S494" s="40">
        <v>130</v>
      </c>
      <c r="T494" s="42">
        <f>COUNT(G494:L494)</f>
        <v>6</v>
      </c>
    </row>
    <row r="495" spans="1:20" x14ac:dyDescent="0.2">
      <c r="A495" s="40">
        <v>489</v>
      </c>
      <c r="B495" s="43" t="s">
        <v>1041</v>
      </c>
      <c r="C495" s="43" t="s">
        <v>386</v>
      </c>
      <c r="D495" s="43" t="s">
        <v>115</v>
      </c>
      <c r="E495" s="40">
        <v>1975</v>
      </c>
      <c r="F495" s="40">
        <v>2019</v>
      </c>
      <c r="G495" s="44">
        <v>3.7997685185185183E-2</v>
      </c>
      <c r="H495" s="44">
        <v>2.9722222222222219E-2</v>
      </c>
      <c r="I495" s="44">
        <v>4.144675925925926E-2</v>
      </c>
      <c r="J495" s="44">
        <v>3.3969907407407407E-2</v>
      </c>
      <c r="K495" s="44">
        <v>3.888888888888889E-2</v>
      </c>
      <c r="L495" s="44">
        <v>3.7789351851851852E-2</v>
      </c>
      <c r="M495" s="41">
        <f>SUM(G495:L495)</f>
        <v>0.2198148148148148</v>
      </c>
      <c r="N495" s="45" t="s">
        <v>3603</v>
      </c>
      <c r="O495" s="42">
        <v>489</v>
      </c>
      <c r="P495" s="41">
        <f>SUM(M495/$M$4)</f>
        <v>3.4453732729594795E-3</v>
      </c>
      <c r="Q495" s="40">
        <f>SUM(F495-E495)</f>
        <v>44</v>
      </c>
      <c r="R495" s="8" t="s">
        <v>3624</v>
      </c>
      <c r="S495" s="40">
        <v>146</v>
      </c>
      <c r="T495" s="42">
        <f>COUNT(G495:L495)</f>
        <v>6</v>
      </c>
    </row>
    <row r="496" spans="1:20" x14ac:dyDescent="0.2">
      <c r="A496" s="40">
        <v>490</v>
      </c>
      <c r="B496" s="43" t="s">
        <v>1042</v>
      </c>
      <c r="C496" s="43" t="s">
        <v>148</v>
      </c>
      <c r="D496" s="43" t="s">
        <v>1043</v>
      </c>
      <c r="E496" s="40">
        <v>1989</v>
      </c>
      <c r="F496" s="40">
        <v>2019</v>
      </c>
      <c r="G496" s="44">
        <v>4.0034722222222222E-2</v>
      </c>
      <c r="H496" s="44">
        <v>2.9444444444444443E-2</v>
      </c>
      <c r="I496" s="44">
        <v>4.1331018518518517E-2</v>
      </c>
      <c r="J496" s="44">
        <v>3.3425925925925921E-2</v>
      </c>
      <c r="K496" s="44">
        <v>3.8090277777777778E-2</v>
      </c>
      <c r="L496" s="44">
        <v>3.7511574074074072E-2</v>
      </c>
      <c r="M496" s="41">
        <f>SUM(G496:L496)</f>
        <v>0.21983796296296293</v>
      </c>
      <c r="N496" s="45" t="s">
        <v>3603</v>
      </c>
      <c r="O496" s="42">
        <v>490</v>
      </c>
      <c r="P496" s="41">
        <f>SUM(M496/$M$4)</f>
        <v>3.4457360965981648E-3</v>
      </c>
      <c r="Q496" s="40">
        <f>SUM(F496-E496)</f>
        <v>30</v>
      </c>
      <c r="R496" s="8" t="s">
        <v>3625</v>
      </c>
      <c r="S496" s="40">
        <v>131</v>
      </c>
      <c r="T496" s="42">
        <f>COUNT(G496:L496)</f>
        <v>6</v>
      </c>
    </row>
    <row r="497" spans="1:20" x14ac:dyDescent="0.2">
      <c r="A497" s="40">
        <v>491</v>
      </c>
      <c r="B497" s="43" t="s">
        <v>1045</v>
      </c>
      <c r="C497" s="43" t="s">
        <v>1044</v>
      </c>
      <c r="D497" s="43" t="s">
        <v>1046</v>
      </c>
      <c r="E497" s="40">
        <v>1993</v>
      </c>
      <c r="F497" s="40">
        <v>2019</v>
      </c>
      <c r="G497" s="44">
        <v>3.9675925925925927E-2</v>
      </c>
      <c r="H497" s="44">
        <v>3.0659722222222224E-2</v>
      </c>
      <c r="I497" s="44">
        <v>4.1215277777777774E-2</v>
      </c>
      <c r="J497" s="44">
        <v>3.3009259259259259E-2</v>
      </c>
      <c r="K497" s="44">
        <v>3.7280092592592594E-2</v>
      </c>
      <c r="L497" s="44">
        <v>3.8009259259259263E-2</v>
      </c>
      <c r="M497" s="41">
        <f>SUM(G497:L497)</f>
        <v>0.21984953703703705</v>
      </c>
      <c r="N497" s="45" t="s">
        <v>3603</v>
      </c>
      <c r="O497" s="42">
        <v>491</v>
      </c>
      <c r="P497" s="41">
        <f>SUM(M497/$M$4)</f>
        <v>3.4459175084175083E-3</v>
      </c>
      <c r="Q497" s="40">
        <f>SUM(F497-E497)</f>
        <v>26</v>
      </c>
      <c r="R497" s="6" t="s">
        <v>0</v>
      </c>
      <c r="S497" s="40">
        <v>72</v>
      </c>
      <c r="T497" s="42">
        <f>COUNT(G497:L497)</f>
        <v>6</v>
      </c>
    </row>
    <row r="498" spans="1:20" x14ac:dyDescent="0.2">
      <c r="A498" s="40">
        <v>492</v>
      </c>
      <c r="B498" s="43" t="s">
        <v>1048</v>
      </c>
      <c r="C498" s="43" t="s">
        <v>1047</v>
      </c>
      <c r="D498" s="43" t="s">
        <v>346</v>
      </c>
      <c r="E498" s="40">
        <v>1962</v>
      </c>
      <c r="F498" s="40">
        <v>2019</v>
      </c>
      <c r="G498" s="44">
        <v>3.7106481481481483E-2</v>
      </c>
      <c r="H498" s="44">
        <v>2.9780092592592594E-2</v>
      </c>
      <c r="I498" s="44">
        <v>4.1921296296296297E-2</v>
      </c>
      <c r="J498" s="44">
        <v>3.4282407407407407E-2</v>
      </c>
      <c r="K498" s="44">
        <v>3.8645833333333331E-2</v>
      </c>
      <c r="L498" s="44">
        <v>3.8136574074074073E-2</v>
      </c>
      <c r="M498" s="41">
        <f>SUM(G498:L498)</f>
        <v>0.21987268518518516</v>
      </c>
      <c r="N498" s="45" t="s">
        <v>3603</v>
      </c>
      <c r="O498" s="42">
        <v>492</v>
      </c>
      <c r="P498" s="41">
        <f>SUM(M498/$M$4)</f>
        <v>3.4462803320561937E-3</v>
      </c>
      <c r="Q498" s="40">
        <f>SUM(F498-E498)</f>
        <v>57</v>
      </c>
      <c r="R498" s="6" t="s">
        <v>3622</v>
      </c>
      <c r="S498" s="40">
        <v>124</v>
      </c>
      <c r="T498" s="42">
        <f>COUNT(G498:L498)</f>
        <v>6</v>
      </c>
    </row>
    <row r="499" spans="1:20" x14ac:dyDescent="0.2">
      <c r="A499" s="40">
        <v>493</v>
      </c>
      <c r="B499" s="43" t="s">
        <v>1050</v>
      </c>
      <c r="C499" s="43" t="s">
        <v>1049</v>
      </c>
      <c r="D499" s="43" t="s">
        <v>1051</v>
      </c>
      <c r="E499" s="40">
        <v>1986</v>
      </c>
      <c r="F499" s="40">
        <v>2019</v>
      </c>
      <c r="G499" s="44">
        <v>3.8101851851851852E-2</v>
      </c>
      <c r="H499" s="44">
        <v>2.9444444444444443E-2</v>
      </c>
      <c r="I499" s="44">
        <v>4.2731481481481481E-2</v>
      </c>
      <c r="J499" s="44">
        <v>3.4421296296296297E-2</v>
      </c>
      <c r="K499" s="44">
        <v>3.829861111111111E-2</v>
      </c>
      <c r="L499" s="44">
        <v>3.6886574074074079E-2</v>
      </c>
      <c r="M499" s="41">
        <f>SUM(G499:L499)</f>
        <v>0.21988425925925925</v>
      </c>
      <c r="N499" s="45" t="s">
        <v>3603</v>
      </c>
      <c r="O499" s="42">
        <v>493</v>
      </c>
      <c r="P499" s="41">
        <f>SUM(M499/$M$4)</f>
        <v>3.4464617438755367E-3</v>
      </c>
      <c r="Q499" s="40">
        <f>SUM(F499-E499)</f>
        <v>33</v>
      </c>
      <c r="R499" s="8" t="s">
        <v>3625</v>
      </c>
      <c r="S499" s="40">
        <v>132</v>
      </c>
      <c r="T499" s="42">
        <f>COUNT(G499:L499)</f>
        <v>6</v>
      </c>
    </row>
    <row r="500" spans="1:20" x14ac:dyDescent="0.2">
      <c r="A500" s="40">
        <v>494</v>
      </c>
      <c r="B500" s="43" t="s">
        <v>1054</v>
      </c>
      <c r="C500" s="43" t="s">
        <v>663</v>
      </c>
      <c r="D500" s="43" t="s">
        <v>1055</v>
      </c>
      <c r="E500" s="40">
        <v>1975</v>
      </c>
      <c r="F500" s="40">
        <v>2019</v>
      </c>
      <c r="G500" s="44">
        <v>3.6886574074074079E-2</v>
      </c>
      <c r="H500" s="44">
        <v>2.974537037037037E-2</v>
      </c>
      <c r="I500" s="44">
        <v>4.2025462962962966E-2</v>
      </c>
      <c r="J500" s="44">
        <v>3.4745370370370371E-2</v>
      </c>
      <c r="K500" s="44">
        <v>3.861111111111111E-2</v>
      </c>
      <c r="L500" s="44">
        <v>3.8078703703703705E-2</v>
      </c>
      <c r="M500" s="41">
        <f>SUM(G500:L500)</f>
        <v>0.22009259259259262</v>
      </c>
      <c r="N500" s="45" t="s">
        <v>3603</v>
      </c>
      <c r="O500" s="42">
        <v>494</v>
      </c>
      <c r="P500" s="41">
        <f>SUM(M500/$M$4)</f>
        <v>3.4497271566237084E-3</v>
      </c>
      <c r="Q500" s="40">
        <f>SUM(F500-E500)</f>
        <v>44</v>
      </c>
      <c r="R500" s="8" t="s">
        <v>3624</v>
      </c>
      <c r="S500" s="40">
        <v>147</v>
      </c>
      <c r="T500" s="42">
        <f>COUNT(G500:L500)</f>
        <v>6</v>
      </c>
    </row>
    <row r="501" spans="1:20" x14ac:dyDescent="0.2">
      <c r="A501" s="40">
        <v>495</v>
      </c>
      <c r="B501" s="43" t="s">
        <v>800</v>
      </c>
      <c r="C501" s="43" t="s">
        <v>516</v>
      </c>
      <c r="D501" s="43" t="s">
        <v>16</v>
      </c>
      <c r="E501" s="43">
        <v>1969</v>
      </c>
      <c r="F501" s="40">
        <v>2019</v>
      </c>
      <c r="G501" s="44">
        <v>3.7488425925925925E-2</v>
      </c>
      <c r="H501" s="44">
        <v>2.9780092592592594E-2</v>
      </c>
      <c r="I501" s="44">
        <v>4.1701388888888885E-2</v>
      </c>
      <c r="J501" s="44">
        <v>3.453703703703704E-2</v>
      </c>
      <c r="K501" s="44">
        <v>3.8819444444444441E-2</v>
      </c>
      <c r="L501" s="44">
        <v>3.7777777777777778E-2</v>
      </c>
      <c r="M501" s="41">
        <f>SUM(G501:L501)</f>
        <v>0.22010416666666666</v>
      </c>
      <c r="N501" s="45" t="s">
        <v>3603</v>
      </c>
      <c r="O501" s="42">
        <v>495</v>
      </c>
      <c r="P501" s="41">
        <f>SUM(M501/$M$4)</f>
        <v>3.4499085684430507E-3</v>
      </c>
      <c r="Q501" s="40">
        <f>SUM(F501-E501)</f>
        <v>50</v>
      </c>
      <c r="R501" s="6" t="s">
        <v>3622</v>
      </c>
      <c r="S501" s="40">
        <v>125</v>
      </c>
      <c r="T501" s="42">
        <f>COUNT(G501:L501)</f>
        <v>6</v>
      </c>
    </row>
    <row r="502" spans="1:20" x14ac:dyDescent="0.2">
      <c r="A502" s="40">
        <v>496</v>
      </c>
      <c r="B502" s="43" t="s">
        <v>1060</v>
      </c>
      <c r="C502" s="43" t="s">
        <v>1059</v>
      </c>
      <c r="D502" s="43" t="s">
        <v>1034</v>
      </c>
      <c r="E502" s="40">
        <v>1974</v>
      </c>
      <c r="F502" s="40">
        <v>2019</v>
      </c>
      <c r="G502" s="44">
        <v>3.8703703703703705E-2</v>
      </c>
      <c r="H502" s="44">
        <v>2.9618055555555554E-2</v>
      </c>
      <c r="I502" s="44">
        <v>4.1793981481481481E-2</v>
      </c>
      <c r="J502" s="44">
        <v>3.4201388888888885E-2</v>
      </c>
      <c r="K502" s="44">
        <v>3.8194444444444441E-2</v>
      </c>
      <c r="L502" s="44">
        <v>3.7615740740740741E-2</v>
      </c>
      <c r="M502" s="41">
        <f>SUM(G502:L502)</f>
        <v>0.22012731481481479</v>
      </c>
      <c r="N502" s="45" t="s">
        <v>3603</v>
      </c>
      <c r="O502" s="42">
        <v>496</v>
      </c>
      <c r="P502" s="41">
        <f>SUM(M502/$M$4)</f>
        <v>3.4502713920817364E-3</v>
      </c>
      <c r="Q502" s="40">
        <f>SUM(F502-E502)</f>
        <v>45</v>
      </c>
      <c r="R502" s="8" t="s">
        <v>3624</v>
      </c>
      <c r="S502" s="40">
        <v>148</v>
      </c>
      <c r="T502" s="42">
        <f>COUNT(G502:L502)</f>
        <v>6</v>
      </c>
    </row>
    <row r="503" spans="1:20" x14ac:dyDescent="0.2">
      <c r="A503" s="40">
        <v>497</v>
      </c>
      <c r="B503" s="43" t="s">
        <v>1061</v>
      </c>
      <c r="C503" s="43" t="s">
        <v>441</v>
      </c>
      <c r="D503" s="43" t="s">
        <v>197</v>
      </c>
      <c r="E503" s="43">
        <v>1982</v>
      </c>
      <c r="F503" s="40">
        <v>2019</v>
      </c>
      <c r="G503" s="44">
        <v>3.7106481481481483E-2</v>
      </c>
      <c r="H503" s="44">
        <v>2.990740740740741E-2</v>
      </c>
      <c r="I503" s="44">
        <v>4.2592592592592592E-2</v>
      </c>
      <c r="J503" s="44">
        <v>3.3877314814814811E-2</v>
      </c>
      <c r="K503" s="44">
        <v>3.8912037037037037E-2</v>
      </c>
      <c r="L503" s="44">
        <v>3.7754629629629631E-2</v>
      </c>
      <c r="M503" s="41">
        <f>SUM(G503:L503)</f>
        <v>0.22015046296296301</v>
      </c>
      <c r="N503" s="45" t="s">
        <v>3603</v>
      </c>
      <c r="O503" s="42">
        <v>497</v>
      </c>
      <c r="P503" s="41">
        <f>SUM(M503/$M$4)</f>
        <v>3.450634215720423E-3</v>
      </c>
      <c r="Q503" s="40">
        <f>SUM(F503-E503)</f>
        <v>37</v>
      </c>
      <c r="R503" s="8" t="s">
        <v>3625</v>
      </c>
      <c r="S503" s="40">
        <v>133</v>
      </c>
      <c r="T503" s="42">
        <f>COUNT(G503:L503)</f>
        <v>6</v>
      </c>
    </row>
    <row r="504" spans="1:20" x14ac:dyDescent="0.2">
      <c r="A504" s="40">
        <v>498</v>
      </c>
      <c r="B504" s="43" t="s">
        <v>1048</v>
      </c>
      <c r="C504" s="43" t="s">
        <v>300</v>
      </c>
      <c r="D504" s="43" t="s">
        <v>1062</v>
      </c>
      <c r="E504" s="40">
        <v>1959</v>
      </c>
      <c r="F504" s="40">
        <v>2019</v>
      </c>
      <c r="G504" s="44">
        <v>3.6527777777777777E-2</v>
      </c>
      <c r="H504" s="44">
        <v>2.9305555555555557E-2</v>
      </c>
      <c r="I504" s="44">
        <v>4.2037037037037039E-2</v>
      </c>
      <c r="J504" s="44">
        <v>3.363425925925926E-2</v>
      </c>
      <c r="K504" s="44">
        <v>3.8831018518518515E-2</v>
      </c>
      <c r="L504" s="44">
        <v>3.9849537037037037E-2</v>
      </c>
      <c r="M504" s="41">
        <f>SUM(G504:L504)</f>
        <v>0.22018518518518515</v>
      </c>
      <c r="N504" s="45" t="s">
        <v>3603</v>
      </c>
      <c r="O504" s="42">
        <v>498</v>
      </c>
      <c r="P504" s="41">
        <f>SUM(M504/$M$4)</f>
        <v>3.4511784511784506E-3</v>
      </c>
      <c r="Q504" s="40">
        <f>SUM(F504-E504)</f>
        <v>60</v>
      </c>
      <c r="R504" s="6" t="s">
        <v>3621</v>
      </c>
      <c r="S504" s="40">
        <v>20</v>
      </c>
      <c r="T504" s="42">
        <f>COUNT(G504:L504)</f>
        <v>6</v>
      </c>
    </row>
    <row r="505" spans="1:20" x14ac:dyDescent="0.2">
      <c r="A505" s="40">
        <v>499</v>
      </c>
      <c r="B505" s="43" t="s">
        <v>379</v>
      </c>
      <c r="C505" s="43" t="s">
        <v>231</v>
      </c>
      <c r="D505" s="43" t="s">
        <v>1065</v>
      </c>
      <c r="E505" s="40">
        <v>1987</v>
      </c>
      <c r="F505" s="40">
        <v>2019</v>
      </c>
      <c r="G505" s="44">
        <v>3.7384259259259263E-2</v>
      </c>
      <c r="H505" s="44">
        <v>2.9641203703703701E-2</v>
      </c>
      <c r="I505" s="44">
        <v>4.1435185185185179E-2</v>
      </c>
      <c r="J505" s="44">
        <v>3.4305555555555554E-2</v>
      </c>
      <c r="K505" s="44">
        <v>3.8773148148148147E-2</v>
      </c>
      <c r="L505" s="44">
        <v>3.8738425925925926E-2</v>
      </c>
      <c r="M505" s="41">
        <f>SUM(G505:L505)</f>
        <v>0.22027777777777779</v>
      </c>
      <c r="N505" s="45" t="s">
        <v>3603</v>
      </c>
      <c r="O505" s="42">
        <v>499</v>
      </c>
      <c r="P505" s="41">
        <f>SUM(M505/$M$4)</f>
        <v>3.452629745733194E-3</v>
      </c>
      <c r="Q505" s="40">
        <f>SUM(F505-E505)</f>
        <v>32</v>
      </c>
      <c r="R505" s="8" t="s">
        <v>3625</v>
      </c>
      <c r="S505" s="40">
        <v>134</v>
      </c>
      <c r="T505" s="42">
        <f>COUNT(G505:L505)</f>
        <v>6</v>
      </c>
    </row>
    <row r="506" spans="1:20" x14ac:dyDescent="0.2">
      <c r="A506" s="40">
        <v>500</v>
      </c>
      <c r="B506" s="43" t="s">
        <v>1071</v>
      </c>
      <c r="C506" s="43" t="s">
        <v>87</v>
      </c>
      <c r="D506" s="43" t="s">
        <v>1072</v>
      </c>
      <c r="E506" s="40">
        <v>1974</v>
      </c>
      <c r="F506" s="40">
        <v>2019</v>
      </c>
      <c r="G506" s="44">
        <v>3.7696759259259256E-2</v>
      </c>
      <c r="H506" s="44">
        <v>2.9664351851851855E-2</v>
      </c>
      <c r="I506" s="44">
        <v>4.2303240740740738E-2</v>
      </c>
      <c r="J506" s="44">
        <v>3.4074074074074076E-2</v>
      </c>
      <c r="K506" s="44">
        <v>3.875E-2</v>
      </c>
      <c r="L506" s="44">
        <v>3.7928240740740742E-2</v>
      </c>
      <c r="M506" s="41">
        <f>SUM(G506:L506)</f>
        <v>0.22041666666666668</v>
      </c>
      <c r="N506" s="45" t="s">
        <v>3603</v>
      </c>
      <c r="O506" s="42">
        <v>500</v>
      </c>
      <c r="P506" s="41">
        <f>SUM(M506/$M$4)</f>
        <v>3.454806687565308E-3</v>
      </c>
      <c r="Q506" s="40">
        <f>SUM(F506-E506)</f>
        <v>45</v>
      </c>
      <c r="R506" s="8" t="s">
        <v>3624</v>
      </c>
      <c r="S506" s="40">
        <v>149</v>
      </c>
      <c r="T506" s="42">
        <f>COUNT(G506:L506)</f>
        <v>6</v>
      </c>
    </row>
    <row r="507" spans="1:20" x14ac:dyDescent="0.2">
      <c r="A507" s="40">
        <v>501</v>
      </c>
      <c r="B507" s="43" t="s">
        <v>143</v>
      </c>
      <c r="C507" s="43" t="s">
        <v>172</v>
      </c>
      <c r="D507" s="43" t="s">
        <v>619</v>
      </c>
      <c r="E507" s="40">
        <v>1981</v>
      </c>
      <c r="F507" s="40">
        <v>2019</v>
      </c>
      <c r="G507" s="44">
        <v>3.8101851851851852E-2</v>
      </c>
      <c r="H507" s="44">
        <v>3.0324074074074073E-2</v>
      </c>
      <c r="I507" s="44">
        <v>4.2546296296296297E-2</v>
      </c>
      <c r="J507" s="44">
        <v>3.3703703703703701E-2</v>
      </c>
      <c r="K507" s="44">
        <v>3.8229166666666668E-2</v>
      </c>
      <c r="L507" s="44">
        <v>3.7557870370370373E-2</v>
      </c>
      <c r="M507" s="41">
        <f>SUM(G507:L507)</f>
        <v>0.22046296296296297</v>
      </c>
      <c r="N507" s="45" t="s">
        <v>3603</v>
      </c>
      <c r="O507" s="42">
        <v>501</v>
      </c>
      <c r="P507" s="41">
        <f>SUM(M507/$M$4)</f>
        <v>3.4555323348426795E-3</v>
      </c>
      <c r="Q507" s="40">
        <f>SUM(F507-E507)</f>
        <v>38</v>
      </c>
      <c r="R507" s="8" t="s">
        <v>3625</v>
      </c>
      <c r="S507" s="40">
        <v>135</v>
      </c>
      <c r="T507" s="42">
        <f>COUNT(G507:L507)</f>
        <v>6</v>
      </c>
    </row>
    <row r="508" spans="1:20" x14ac:dyDescent="0.2">
      <c r="A508" s="40">
        <v>502</v>
      </c>
      <c r="B508" s="43" t="s">
        <v>1075</v>
      </c>
      <c r="C508" s="43" t="s">
        <v>62</v>
      </c>
      <c r="D508" s="43" t="s">
        <v>410</v>
      </c>
      <c r="E508" s="40">
        <v>1980</v>
      </c>
      <c r="F508" s="40">
        <v>2019</v>
      </c>
      <c r="G508" s="44">
        <v>3.6608796296296299E-2</v>
      </c>
      <c r="H508" s="44">
        <v>2.9143518518518517E-2</v>
      </c>
      <c r="I508" s="44">
        <v>4.2430555555555555E-2</v>
      </c>
      <c r="J508" s="44">
        <v>3.5358796296296298E-2</v>
      </c>
      <c r="K508" s="44">
        <v>3.8912037037037037E-2</v>
      </c>
      <c r="L508" s="44">
        <v>3.8101851851851852E-2</v>
      </c>
      <c r="M508" s="41">
        <f>SUM(G508:L508)</f>
        <v>0.22055555555555559</v>
      </c>
      <c r="N508" s="45" t="s">
        <v>3603</v>
      </c>
      <c r="O508" s="42">
        <v>502</v>
      </c>
      <c r="P508" s="41">
        <f>SUM(M508/$M$4)</f>
        <v>3.4569836293974229E-3</v>
      </c>
      <c r="Q508" s="40">
        <f>SUM(F508-E508)</f>
        <v>39</v>
      </c>
      <c r="R508" s="8" t="s">
        <v>3625</v>
      </c>
      <c r="S508" s="40">
        <v>136</v>
      </c>
      <c r="T508" s="42">
        <f>COUNT(G508:L508)</f>
        <v>6</v>
      </c>
    </row>
    <row r="509" spans="1:20" x14ac:dyDescent="0.2">
      <c r="A509" s="40">
        <v>503</v>
      </c>
      <c r="B509" s="43" t="s">
        <v>1078</v>
      </c>
      <c r="C509" s="43" t="s">
        <v>222</v>
      </c>
      <c r="D509" s="43" t="s">
        <v>426</v>
      </c>
      <c r="E509" s="43">
        <v>1948</v>
      </c>
      <c r="F509" s="40">
        <v>2019</v>
      </c>
      <c r="G509" s="44">
        <v>3.6655092592592593E-2</v>
      </c>
      <c r="H509" s="44">
        <v>3.0266203703703708E-2</v>
      </c>
      <c r="I509" s="44">
        <v>4.2604166666666665E-2</v>
      </c>
      <c r="J509" s="44">
        <v>3.4155092592592591E-2</v>
      </c>
      <c r="K509" s="44">
        <v>3.8807870370370375E-2</v>
      </c>
      <c r="L509" s="44">
        <v>3.8136574074074073E-2</v>
      </c>
      <c r="M509" s="41">
        <f>SUM(G509:L509)</f>
        <v>0.22062500000000002</v>
      </c>
      <c r="N509" s="45" t="s">
        <v>3603</v>
      </c>
      <c r="O509" s="42">
        <v>503</v>
      </c>
      <c r="P509" s="41">
        <f>SUM(M509/$M$4)</f>
        <v>3.4580721003134797E-3</v>
      </c>
      <c r="Q509" s="40">
        <f>SUM(F509-E509)</f>
        <v>71</v>
      </c>
      <c r="R509" s="6" t="s">
        <v>3620</v>
      </c>
      <c r="S509" s="40">
        <v>1</v>
      </c>
      <c r="T509" s="42">
        <f>COUNT(G509:L509)</f>
        <v>6</v>
      </c>
    </row>
    <row r="510" spans="1:20" x14ac:dyDescent="0.2">
      <c r="A510" s="40">
        <v>504</v>
      </c>
      <c r="B510" s="43" t="s">
        <v>379</v>
      </c>
      <c r="C510" s="43" t="s">
        <v>954</v>
      </c>
      <c r="D510" s="43" t="s">
        <v>1079</v>
      </c>
      <c r="E510" s="40">
        <v>1965</v>
      </c>
      <c r="F510" s="40">
        <v>2019</v>
      </c>
      <c r="G510" s="44">
        <v>3.695601851851852E-2</v>
      </c>
      <c r="H510" s="44">
        <v>2.9328703703703704E-2</v>
      </c>
      <c r="I510" s="44">
        <v>4.2106481481481488E-2</v>
      </c>
      <c r="J510" s="44">
        <v>3.4039351851851855E-2</v>
      </c>
      <c r="K510" s="44">
        <v>3.888888888888889E-2</v>
      </c>
      <c r="L510" s="44">
        <v>3.9490740740740743E-2</v>
      </c>
      <c r="M510" s="41">
        <f>SUM(G510:L510)</f>
        <v>0.22081018518518522</v>
      </c>
      <c r="N510" s="45" t="s">
        <v>3603</v>
      </c>
      <c r="O510" s="42">
        <v>504</v>
      </c>
      <c r="P510" s="41">
        <f>SUM(M510/$M$4)</f>
        <v>3.4609746894229657E-3</v>
      </c>
      <c r="Q510" s="40">
        <f>SUM(F510-E510)</f>
        <v>54</v>
      </c>
      <c r="R510" s="6" t="s">
        <v>3622</v>
      </c>
      <c r="S510" s="40">
        <v>126</v>
      </c>
      <c r="T510" s="42">
        <f>COUNT(G510:L510)</f>
        <v>6</v>
      </c>
    </row>
    <row r="511" spans="1:20" x14ac:dyDescent="0.2">
      <c r="A511" s="40">
        <v>505</v>
      </c>
      <c r="B511" s="43" t="s">
        <v>1081</v>
      </c>
      <c r="C511" s="43" t="s">
        <v>1080</v>
      </c>
      <c r="D511" s="43"/>
      <c r="E511" s="40">
        <v>1965</v>
      </c>
      <c r="F511" s="40">
        <v>2019</v>
      </c>
      <c r="G511" s="44">
        <v>3.681712962962963E-2</v>
      </c>
      <c r="H511" s="44">
        <v>2.8993055555555553E-2</v>
      </c>
      <c r="I511" s="44">
        <v>4.1967592592592591E-2</v>
      </c>
      <c r="J511" s="44">
        <v>3.5636574074074077E-2</v>
      </c>
      <c r="K511" s="44">
        <v>3.8668981481481478E-2</v>
      </c>
      <c r="L511" s="44">
        <v>3.8796296296296294E-2</v>
      </c>
      <c r="M511" s="41">
        <f>SUM(G511:L511)</f>
        <v>0.22087962962962965</v>
      </c>
      <c r="N511" s="45" t="s">
        <v>3603</v>
      </c>
      <c r="O511" s="42">
        <v>505</v>
      </c>
      <c r="P511" s="41">
        <f>SUM(M511/$M$4)</f>
        <v>3.4620631603390225E-3</v>
      </c>
      <c r="Q511" s="40">
        <f>SUM(F511-E511)</f>
        <v>54</v>
      </c>
      <c r="R511" s="6" t="s">
        <v>3622</v>
      </c>
      <c r="S511" s="40">
        <v>127</v>
      </c>
      <c r="T511" s="42">
        <f>COUNT(G511:L511)</f>
        <v>6</v>
      </c>
    </row>
    <row r="512" spans="1:20" x14ac:dyDescent="0.2">
      <c r="A512" s="40">
        <v>506</v>
      </c>
      <c r="B512" s="43" t="s">
        <v>332</v>
      </c>
      <c r="C512" s="43" t="s">
        <v>290</v>
      </c>
      <c r="D512" s="43" t="s">
        <v>276</v>
      </c>
      <c r="E512" s="40">
        <v>1993</v>
      </c>
      <c r="F512" s="40">
        <v>2019</v>
      </c>
      <c r="G512" s="44">
        <v>3.7280092592592594E-2</v>
      </c>
      <c r="H512" s="44">
        <v>2.9236111111111112E-2</v>
      </c>
      <c r="I512" s="44">
        <v>4.2118055555555554E-2</v>
      </c>
      <c r="J512" s="44">
        <v>3.3796296296296297E-2</v>
      </c>
      <c r="K512" s="44">
        <v>3.9606481481481479E-2</v>
      </c>
      <c r="L512" s="44">
        <v>3.8912037037037037E-2</v>
      </c>
      <c r="M512" s="41">
        <f>SUM(G512:L512)</f>
        <v>0.2209490740740741</v>
      </c>
      <c r="N512" s="45" t="s">
        <v>3603</v>
      </c>
      <c r="O512" s="42">
        <v>506</v>
      </c>
      <c r="P512" s="41">
        <f>SUM(M512/$M$4)</f>
        <v>3.4631516312550797E-3</v>
      </c>
      <c r="Q512" s="40">
        <f>SUM(F512-E512)</f>
        <v>26</v>
      </c>
      <c r="R512" s="6" t="s">
        <v>0</v>
      </c>
      <c r="S512" s="40">
        <v>73</v>
      </c>
      <c r="T512" s="42">
        <f>COUNT(G512:L512)</f>
        <v>6</v>
      </c>
    </row>
    <row r="513" spans="1:20" x14ac:dyDescent="0.2">
      <c r="A513" s="40">
        <v>507</v>
      </c>
      <c r="B513" s="43" t="s">
        <v>177</v>
      </c>
      <c r="C513" s="43" t="s">
        <v>1082</v>
      </c>
      <c r="D513" s="43" t="s">
        <v>64</v>
      </c>
      <c r="E513" s="43">
        <v>1961</v>
      </c>
      <c r="F513" s="40">
        <v>2019</v>
      </c>
      <c r="G513" s="44">
        <v>3.7476851851851851E-2</v>
      </c>
      <c r="H513" s="44">
        <v>2.9768518518518517E-2</v>
      </c>
      <c r="I513" s="44">
        <v>4.1770833333333333E-2</v>
      </c>
      <c r="J513" s="44">
        <v>3.4282407407407407E-2</v>
      </c>
      <c r="K513" s="44">
        <v>3.9016203703703699E-2</v>
      </c>
      <c r="L513" s="44">
        <v>3.8645833333333331E-2</v>
      </c>
      <c r="M513" s="41">
        <f>SUM(G513:L513)</f>
        <v>0.22096064814814814</v>
      </c>
      <c r="N513" s="45" t="s">
        <v>3603</v>
      </c>
      <c r="O513" s="42">
        <v>507</v>
      </c>
      <c r="P513" s="41">
        <f>SUM(M513/$M$4)</f>
        <v>3.4633330430744219E-3</v>
      </c>
      <c r="Q513" s="40">
        <f>SUM(F513-E513)</f>
        <v>58</v>
      </c>
      <c r="R513" s="6" t="s">
        <v>3622</v>
      </c>
      <c r="S513" s="40">
        <v>128</v>
      </c>
      <c r="T513" s="42">
        <f>COUNT(G513:L513)</f>
        <v>6</v>
      </c>
    </row>
    <row r="514" spans="1:20" x14ac:dyDescent="0.2">
      <c r="A514" s="40">
        <v>508</v>
      </c>
      <c r="B514" s="43" t="s">
        <v>756</v>
      </c>
      <c r="C514" s="43" t="s">
        <v>1083</v>
      </c>
      <c r="D514" s="43"/>
      <c r="E514" s="43">
        <v>1957</v>
      </c>
      <c r="F514" s="40">
        <v>2019</v>
      </c>
      <c r="G514" s="44">
        <v>3.7789351851851852E-2</v>
      </c>
      <c r="H514" s="44">
        <v>2.9583333333333336E-2</v>
      </c>
      <c r="I514" s="44">
        <v>4.2407407407407401E-2</v>
      </c>
      <c r="J514" s="44">
        <v>3.4398148148148143E-2</v>
      </c>
      <c r="K514" s="44">
        <v>3.9421296296296295E-2</v>
      </c>
      <c r="L514" s="44">
        <v>3.7361111111111109E-2</v>
      </c>
      <c r="M514" s="41">
        <f>SUM(G514:L514)</f>
        <v>0.22096064814814814</v>
      </c>
      <c r="N514" s="45" t="s">
        <v>3603</v>
      </c>
      <c r="O514" s="42">
        <v>508</v>
      </c>
      <c r="P514" s="41">
        <f>SUM(M514/$M$4)</f>
        <v>3.4633330430744219E-3</v>
      </c>
      <c r="Q514" s="40">
        <f>SUM(F514-E514)</f>
        <v>62</v>
      </c>
      <c r="R514" s="6" t="s">
        <v>3621</v>
      </c>
      <c r="S514" s="40">
        <v>21</v>
      </c>
      <c r="T514" s="42">
        <f>COUNT(G514:L514)</f>
        <v>6</v>
      </c>
    </row>
    <row r="515" spans="1:20" x14ac:dyDescent="0.2">
      <c r="A515" s="40">
        <v>509</v>
      </c>
      <c r="B515" s="43" t="s">
        <v>1084</v>
      </c>
      <c r="C515" s="43" t="s">
        <v>21</v>
      </c>
      <c r="D515" s="43" t="s">
        <v>571</v>
      </c>
      <c r="E515" s="43">
        <v>1997</v>
      </c>
      <c r="F515" s="40">
        <v>2019</v>
      </c>
      <c r="G515" s="44">
        <v>3.7418981481481477E-2</v>
      </c>
      <c r="H515" s="44">
        <v>2.9085648148148149E-2</v>
      </c>
      <c r="I515" s="44">
        <v>4.1967592592592591E-2</v>
      </c>
      <c r="J515" s="44">
        <v>3.4432870370370371E-2</v>
      </c>
      <c r="K515" s="44">
        <v>3.9861111111111111E-2</v>
      </c>
      <c r="L515" s="44">
        <v>3.8194444444444441E-2</v>
      </c>
      <c r="M515" s="41">
        <f>SUM(G515:L515)</f>
        <v>0.22096064814814817</v>
      </c>
      <c r="N515" s="45" t="s">
        <v>3603</v>
      </c>
      <c r="O515" s="42">
        <v>509</v>
      </c>
      <c r="P515" s="41">
        <f>SUM(M515/$M$4)</f>
        <v>3.4633330430744224E-3</v>
      </c>
      <c r="Q515" s="40">
        <f>SUM(F515-E515)</f>
        <v>22</v>
      </c>
      <c r="R515" s="6" t="s">
        <v>0</v>
      </c>
      <c r="S515" s="40">
        <v>74</v>
      </c>
      <c r="T515" s="42">
        <f>COUNT(G515:L515)</f>
        <v>6</v>
      </c>
    </row>
    <row r="516" spans="1:20" x14ac:dyDescent="0.2">
      <c r="A516" s="40">
        <v>510</v>
      </c>
      <c r="B516" s="43" t="s">
        <v>1085</v>
      </c>
      <c r="C516" s="43" t="s">
        <v>14</v>
      </c>
      <c r="D516" s="43" t="s">
        <v>161</v>
      </c>
      <c r="E516" s="40">
        <v>1971</v>
      </c>
      <c r="F516" s="40">
        <v>2019</v>
      </c>
      <c r="G516" s="44">
        <v>3.8425925925925926E-2</v>
      </c>
      <c r="H516" s="44">
        <v>2.9594907407407407E-2</v>
      </c>
      <c r="I516" s="44">
        <v>4.207175925925926E-2</v>
      </c>
      <c r="J516" s="44">
        <v>3.4236111111111113E-2</v>
      </c>
      <c r="K516" s="44">
        <v>3.8530092592592595E-2</v>
      </c>
      <c r="L516" s="44">
        <v>3.8124999999999999E-2</v>
      </c>
      <c r="M516" s="41">
        <f>SUM(G516:L516)</f>
        <v>0.2209837962962963</v>
      </c>
      <c r="N516" s="45" t="s">
        <v>3603</v>
      </c>
      <c r="O516" s="42">
        <v>510</v>
      </c>
      <c r="P516" s="41">
        <f>SUM(M516/$M$4)</f>
        <v>3.4636958667131081E-3</v>
      </c>
      <c r="Q516" s="40">
        <f>SUM(F516-E516)</f>
        <v>48</v>
      </c>
      <c r="R516" s="8" t="s">
        <v>3624</v>
      </c>
      <c r="S516" s="40">
        <v>150</v>
      </c>
      <c r="T516" s="42">
        <f>COUNT(G516:L516)</f>
        <v>6</v>
      </c>
    </row>
    <row r="517" spans="1:20" x14ac:dyDescent="0.2">
      <c r="A517" s="40">
        <v>511</v>
      </c>
      <c r="B517" s="43" t="s">
        <v>926</v>
      </c>
      <c r="C517" s="43" t="s">
        <v>8</v>
      </c>
      <c r="D517" s="43" t="s">
        <v>473</v>
      </c>
      <c r="E517" s="40">
        <v>1974</v>
      </c>
      <c r="F517" s="40">
        <v>2019</v>
      </c>
      <c r="G517" s="44">
        <v>3.7222222222222219E-2</v>
      </c>
      <c r="H517" s="44">
        <v>2.9120370370370366E-2</v>
      </c>
      <c r="I517" s="44">
        <v>4.3032407407407408E-2</v>
      </c>
      <c r="J517" s="44">
        <v>3.3935185185185186E-2</v>
      </c>
      <c r="K517" s="44">
        <v>3.953703703703703E-2</v>
      </c>
      <c r="L517" s="44">
        <v>3.8194444444444441E-2</v>
      </c>
      <c r="M517" s="41">
        <f>SUM(G517:L517)</f>
        <v>0.22104166666666666</v>
      </c>
      <c r="N517" s="45" t="s">
        <v>3603</v>
      </c>
      <c r="O517" s="42">
        <v>511</v>
      </c>
      <c r="P517" s="41">
        <f>SUM(M517/$M$4)</f>
        <v>3.4646029258098223E-3</v>
      </c>
      <c r="Q517" s="40">
        <f>SUM(F517-E517)</f>
        <v>45</v>
      </c>
      <c r="R517" s="8" t="s">
        <v>3624</v>
      </c>
      <c r="S517" s="40">
        <v>151</v>
      </c>
      <c r="T517" s="42">
        <f>COUNT(G517:L517)</f>
        <v>6</v>
      </c>
    </row>
    <row r="518" spans="1:20" x14ac:dyDescent="0.2">
      <c r="A518" s="40">
        <v>512</v>
      </c>
      <c r="B518" s="43" t="s">
        <v>759</v>
      </c>
      <c r="C518" s="43" t="s">
        <v>87</v>
      </c>
      <c r="D518" s="43" t="s">
        <v>227</v>
      </c>
      <c r="E518" s="43">
        <v>1961</v>
      </c>
      <c r="F518" s="40">
        <v>2019</v>
      </c>
      <c r="G518" s="44">
        <v>3.7662037037037036E-2</v>
      </c>
      <c r="H518" s="44">
        <v>2.9594907407407407E-2</v>
      </c>
      <c r="I518" s="44">
        <v>4.1782407407407407E-2</v>
      </c>
      <c r="J518" s="44">
        <v>3.4270833333333334E-2</v>
      </c>
      <c r="K518" s="44">
        <v>3.9212962962962963E-2</v>
      </c>
      <c r="L518" s="44">
        <v>3.8622685185185184E-2</v>
      </c>
      <c r="M518" s="41">
        <f>SUM(G518:L518)</f>
        <v>0.22114583333333332</v>
      </c>
      <c r="N518" s="45" t="s">
        <v>3603</v>
      </c>
      <c r="O518" s="42">
        <v>512</v>
      </c>
      <c r="P518" s="41">
        <f>SUM(M518/$M$4)</f>
        <v>3.4662356321839075E-3</v>
      </c>
      <c r="Q518" s="40">
        <f>SUM(F518-E518)</f>
        <v>58</v>
      </c>
      <c r="R518" s="6" t="s">
        <v>3622</v>
      </c>
      <c r="S518" s="40">
        <v>129</v>
      </c>
      <c r="T518" s="42">
        <f>COUNT(G518:L518)</f>
        <v>6</v>
      </c>
    </row>
    <row r="519" spans="1:20" x14ac:dyDescent="0.2">
      <c r="A519" s="40">
        <v>513</v>
      </c>
      <c r="B519" s="43" t="s">
        <v>357</v>
      </c>
      <c r="C519" s="43" t="s">
        <v>1089</v>
      </c>
      <c r="D519" s="43" t="s">
        <v>358</v>
      </c>
      <c r="E519" s="40">
        <v>1970</v>
      </c>
      <c r="F519" s="40">
        <v>2019</v>
      </c>
      <c r="G519" s="44">
        <v>3.8182870370370374E-2</v>
      </c>
      <c r="H519" s="44">
        <v>2.9282407407407406E-2</v>
      </c>
      <c r="I519" s="44">
        <v>4.296296296296296E-2</v>
      </c>
      <c r="J519" s="44">
        <v>3.4131944444444444E-2</v>
      </c>
      <c r="K519" s="44">
        <v>3.858796296296297E-2</v>
      </c>
      <c r="L519" s="44">
        <v>3.8043981481481477E-2</v>
      </c>
      <c r="M519" s="41">
        <f>SUM(G519:L519)</f>
        <v>0.22119212962962961</v>
      </c>
      <c r="N519" s="45" t="s">
        <v>3603</v>
      </c>
      <c r="O519" s="42">
        <v>513</v>
      </c>
      <c r="P519" s="41">
        <f>SUM(M519/$M$4)</f>
        <v>3.4669612794612789E-3</v>
      </c>
      <c r="Q519" s="40">
        <f>SUM(F519-E519)</f>
        <v>49</v>
      </c>
      <c r="R519" s="8" t="s">
        <v>3624</v>
      </c>
      <c r="S519" s="40">
        <v>152</v>
      </c>
      <c r="T519" s="42">
        <f>COUNT(G519:L519)</f>
        <v>6</v>
      </c>
    </row>
    <row r="520" spans="1:20" x14ac:dyDescent="0.2">
      <c r="A520" s="40">
        <v>514</v>
      </c>
      <c r="B520" s="43" t="s">
        <v>1090</v>
      </c>
      <c r="C520" s="43" t="s">
        <v>188</v>
      </c>
      <c r="D520" s="43" t="s">
        <v>250</v>
      </c>
      <c r="E520" s="40">
        <v>1981</v>
      </c>
      <c r="F520" s="40">
        <v>2019</v>
      </c>
      <c r="G520" s="44">
        <v>3.7650462962962962E-2</v>
      </c>
      <c r="H520" s="44">
        <v>2.9525462962962962E-2</v>
      </c>
      <c r="I520" s="44">
        <v>4.1493055555555554E-2</v>
      </c>
      <c r="J520" s="44">
        <v>3.4131944444444444E-2</v>
      </c>
      <c r="K520" s="44">
        <v>3.8900462962962963E-2</v>
      </c>
      <c r="L520" s="44">
        <v>3.9525462962962964E-2</v>
      </c>
      <c r="M520" s="41">
        <f>SUM(G520:L520)</f>
        <v>0.22122685185185184</v>
      </c>
      <c r="N520" s="45" t="s">
        <v>3603</v>
      </c>
      <c r="O520" s="42">
        <v>514</v>
      </c>
      <c r="P520" s="41">
        <f>SUM(M520/$M$4)</f>
        <v>3.4675055149193078E-3</v>
      </c>
      <c r="Q520" s="40">
        <f>SUM(F520-E520)</f>
        <v>38</v>
      </c>
      <c r="R520" s="8" t="s">
        <v>3625</v>
      </c>
      <c r="S520" s="40">
        <v>137</v>
      </c>
      <c r="T520" s="42">
        <f>COUNT(G520:L520)</f>
        <v>6</v>
      </c>
    </row>
    <row r="521" spans="1:20" x14ac:dyDescent="0.2">
      <c r="A521" s="40">
        <v>515</v>
      </c>
      <c r="B521" s="43" t="s">
        <v>184</v>
      </c>
      <c r="C521" s="43" t="s">
        <v>1</v>
      </c>
      <c r="D521" s="43" t="s">
        <v>1091</v>
      </c>
      <c r="E521" s="43">
        <v>1967</v>
      </c>
      <c r="F521" s="40">
        <v>2019</v>
      </c>
      <c r="G521" s="44">
        <v>3.5740740740740747E-2</v>
      </c>
      <c r="H521" s="44">
        <v>2.884259259259259E-2</v>
      </c>
      <c r="I521" s="44">
        <v>4.1423611111111112E-2</v>
      </c>
      <c r="J521" s="44">
        <v>3.5844907407407409E-2</v>
      </c>
      <c r="K521" s="44">
        <v>3.9699074074074074E-2</v>
      </c>
      <c r="L521" s="44">
        <v>3.9710648148148148E-2</v>
      </c>
      <c r="M521" s="41">
        <f>SUM(G521:L521)</f>
        <v>0.22126157407407407</v>
      </c>
      <c r="N521" s="45" t="s">
        <v>3603</v>
      </c>
      <c r="O521" s="42">
        <v>515</v>
      </c>
      <c r="P521" s="41">
        <f>SUM(M521/$M$4)</f>
        <v>3.4680497503773362E-3</v>
      </c>
      <c r="Q521" s="40">
        <f>SUM(F521-E521)</f>
        <v>52</v>
      </c>
      <c r="R521" s="6" t="s">
        <v>3622</v>
      </c>
      <c r="S521" s="40">
        <v>130</v>
      </c>
      <c r="T521" s="42">
        <f>COUNT(G521:L521)</f>
        <v>6</v>
      </c>
    </row>
    <row r="522" spans="1:20" x14ac:dyDescent="0.2">
      <c r="A522" s="40">
        <v>516</v>
      </c>
      <c r="B522" s="43" t="s">
        <v>1094</v>
      </c>
      <c r="C522" s="43" t="s">
        <v>1</v>
      </c>
      <c r="D522" s="43"/>
      <c r="E522" s="40">
        <v>1988</v>
      </c>
      <c r="F522" s="40">
        <v>2019</v>
      </c>
      <c r="G522" s="44">
        <v>3.9548611111111111E-2</v>
      </c>
      <c r="H522" s="44">
        <v>3.0081018518518521E-2</v>
      </c>
      <c r="I522" s="44">
        <v>4.1527777777777775E-2</v>
      </c>
      <c r="J522" s="44">
        <v>3.3831018518518517E-2</v>
      </c>
      <c r="K522" s="44">
        <v>3.8599537037037036E-2</v>
      </c>
      <c r="L522" s="44">
        <v>3.7789351851851852E-2</v>
      </c>
      <c r="M522" s="41">
        <f>SUM(G522:L522)</f>
        <v>0.22137731481481482</v>
      </c>
      <c r="N522" s="45" t="s">
        <v>3603</v>
      </c>
      <c r="O522" s="42">
        <v>516</v>
      </c>
      <c r="P522" s="41">
        <f>SUM(M522/$M$4)</f>
        <v>3.4698638685707649E-3</v>
      </c>
      <c r="Q522" s="40">
        <f>SUM(F522-E522)</f>
        <v>31</v>
      </c>
      <c r="R522" s="8" t="s">
        <v>3625</v>
      </c>
      <c r="S522" s="40">
        <v>138</v>
      </c>
      <c r="T522" s="42">
        <f>COUNT(G522:L522)</f>
        <v>6</v>
      </c>
    </row>
    <row r="523" spans="1:20" x14ac:dyDescent="0.2">
      <c r="A523" s="40">
        <v>517</v>
      </c>
      <c r="B523" s="43" t="s">
        <v>1095</v>
      </c>
      <c r="C523" s="43" t="s">
        <v>1</v>
      </c>
      <c r="D523" s="43" t="s">
        <v>244</v>
      </c>
      <c r="E523" s="40">
        <v>1968</v>
      </c>
      <c r="F523" s="40">
        <v>2019</v>
      </c>
      <c r="G523" s="44">
        <v>3.8124999999999999E-2</v>
      </c>
      <c r="H523" s="44">
        <v>2.9976851851851852E-2</v>
      </c>
      <c r="I523" s="44">
        <v>4.1435185185185179E-2</v>
      </c>
      <c r="J523" s="44">
        <v>3.4236111111111113E-2</v>
      </c>
      <c r="K523" s="44">
        <v>3.8958333333333338E-2</v>
      </c>
      <c r="L523" s="44">
        <v>3.8680555555555558E-2</v>
      </c>
      <c r="M523" s="41">
        <f>SUM(G523:L523)</f>
        <v>0.22141203703703705</v>
      </c>
      <c r="N523" s="45" t="s">
        <v>3603</v>
      </c>
      <c r="O523" s="42">
        <v>517</v>
      </c>
      <c r="P523" s="41">
        <f>SUM(M523/$M$4)</f>
        <v>3.4704081040287937E-3</v>
      </c>
      <c r="Q523" s="40">
        <f>SUM(F523-E523)</f>
        <v>51</v>
      </c>
      <c r="R523" s="6" t="s">
        <v>3622</v>
      </c>
      <c r="S523" s="40">
        <v>131</v>
      </c>
      <c r="T523" s="42">
        <f>COUNT(G523:L523)</f>
        <v>6</v>
      </c>
    </row>
    <row r="524" spans="1:20" x14ac:dyDescent="0.2">
      <c r="A524" s="40">
        <v>518</v>
      </c>
      <c r="B524" s="43" t="s">
        <v>1098</v>
      </c>
      <c r="C524" s="43" t="s">
        <v>198</v>
      </c>
      <c r="D524" s="43" t="s">
        <v>506</v>
      </c>
      <c r="E524" s="43">
        <v>1957</v>
      </c>
      <c r="F524" s="40">
        <v>2019</v>
      </c>
      <c r="G524" s="44">
        <v>3.7314814814814815E-2</v>
      </c>
      <c r="H524" s="44">
        <v>2.9791666666666664E-2</v>
      </c>
      <c r="I524" s="44">
        <v>4.1979166666666672E-2</v>
      </c>
      <c r="J524" s="44">
        <v>3.4317129629629628E-2</v>
      </c>
      <c r="K524" s="44">
        <v>3.8935185185185191E-2</v>
      </c>
      <c r="L524" s="44">
        <v>3.9189814814814809E-2</v>
      </c>
      <c r="M524" s="41">
        <f>SUM(G524:L524)</f>
        <v>0.22152777777777777</v>
      </c>
      <c r="N524" s="45" t="s">
        <v>3603</v>
      </c>
      <c r="O524" s="42">
        <v>518</v>
      </c>
      <c r="P524" s="41">
        <f>SUM(M524/$M$4)</f>
        <v>3.472222222222222E-3</v>
      </c>
      <c r="Q524" s="40">
        <f>SUM(F524-E524)</f>
        <v>62</v>
      </c>
      <c r="R524" s="6" t="s">
        <v>3621</v>
      </c>
      <c r="S524" s="40">
        <v>22</v>
      </c>
      <c r="T524" s="42">
        <f>COUNT(G524:L524)</f>
        <v>6</v>
      </c>
    </row>
    <row r="525" spans="1:20" x14ac:dyDescent="0.2">
      <c r="A525" s="40">
        <v>519</v>
      </c>
      <c r="B525" s="43" t="s">
        <v>699</v>
      </c>
      <c r="C525" s="43" t="s">
        <v>142</v>
      </c>
      <c r="D525" s="43" t="s">
        <v>3653</v>
      </c>
      <c r="E525" s="43">
        <v>1964</v>
      </c>
      <c r="F525" s="40">
        <v>2019</v>
      </c>
      <c r="G525" s="44">
        <v>3.5856481481481482E-2</v>
      </c>
      <c r="H525" s="44">
        <v>2.7974537037037034E-2</v>
      </c>
      <c r="I525" s="44">
        <v>4.4386574074074071E-2</v>
      </c>
      <c r="J525" s="44">
        <v>3.6030092592592593E-2</v>
      </c>
      <c r="K525" s="44">
        <v>3.9247685185185184E-2</v>
      </c>
      <c r="L525" s="44">
        <v>3.8055555555555558E-2</v>
      </c>
      <c r="M525" s="41">
        <f>SUM(G525:L525)</f>
        <v>0.22155092592592593</v>
      </c>
      <c r="N525" s="45" t="s">
        <v>3603</v>
      </c>
      <c r="O525" s="42">
        <v>519</v>
      </c>
      <c r="P525" s="41">
        <f>SUM(M525/$M$4)</f>
        <v>3.4725850458609078E-3</v>
      </c>
      <c r="Q525" s="40">
        <f>SUM(F525-E525)</f>
        <v>55</v>
      </c>
      <c r="R525" s="6" t="s">
        <v>3622</v>
      </c>
      <c r="S525" s="40">
        <v>132</v>
      </c>
      <c r="T525" s="42">
        <f>COUNT(G525:L525)</f>
        <v>6</v>
      </c>
    </row>
    <row r="526" spans="1:20" x14ac:dyDescent="0.2">
      <c r="A526" s="40">
        <v>520</v>
      </c>
      <c r="B526" s="43" t="s">
        <v>1099</v>
      </c>
      <c r="C526" s="43" t="s">
        <v>23</v>
      </c>
      <c r="D526" s="43" t="s">
        <v>161</v>
      </c>
      <c r="E526" s="40">
        <v>1968</v>
      </c>
      <c r="F526" s="40">
        <v>2019</v>
      </c>
      <c r="G526" s="44">
        <v>3.7905092592592594E-2</v>
      </c>
      <c r="H526" s="44">
        <v>3.0763888888888886E-2</v>
      </c>
      <c r="I526" s="44">
        <v>4.2083333333333334E-2</v>
      </c>
      <c r="J526" s="44">
        <v>3.4247685185185187E-2</v>
      </c>
      <c r="K526" s="44">
        <v>3.8425925925925926E-2</v>
      </c>
      <c r="L526" s="44">
        <v>3.8124999999999999E-2</v>
      </c>
      <c r="M526" s="41">
        <f>SUM(G526:L526)</f>
        <v>0.22155092592592593</v>
      </c>
      <c r="N526" s="45" t="s">
        <v>3603</v>
      </c>
      <c r="O526" s="42">
        <v>520</v>
      </c>
      <c r="P526" s="41">
        <f>SUM(M526/$M$4)</f>
        <v>3.4725850458609078E-3</v>
      </c>
      <c r="Q526" s="40">
        <f>SUM(F526-E526)</f>
        <v>51</v>
      </c>
      <c r="R526" s="6" t="s">
        <v>3622</v>
      </c>
      <c r="S526" s="40">
        <v>133</v>
      </c>
      <c r="T526" s="42">
        <f>COUNT(G526:L526)</f>
        <v>6</v>
      </c>
    </row>
    <row r="527" spans="1:20" x14ac:dyDescent="0.2">
      <c r="A527" s="40">
        <v>521</v>
      </c>
      <c r="B527" s="43" t="s">
        <v>1100</v>
      </c>
      <c r="C527" s="43" t="s">
        <v>406</v>
      </c>
      <c r="D527" s="43" t="s">
        <v>619</v>
      </c>
      <c r="E527" s="40">
        <v>1986</v>
      </c>
      <c r="F527" s="40">
        <v>2019</v>
      </c>
      <c r="G527" s="44">
        <v>3.9618055555555552E-2</v>
      </c>
      <c r="H527" s="44">
        <v>2.990740740740741E-2</v>
      </c>
      <c r="I527" s="44">
        <v>4.2569444444444444E-2</v>
      </c>
      <c r="J527" s="44">
        <v>3.3703703703703701E-2</v>
      </c>
      <c r="K527" s="44">
        <v>3.8113425925925926E-2</v>
      </c>
      <c r="L527" s="44">
        <v>3.771990740740741E-2</v>
      </c>
      <c r="M527" s="41">
        <f>SUM(G527:L527)</f>
        <v>0.22163194444444445</v>
      </c>
      <c r="N527" s="45" t="s">
        <v>3603</v>
      </c>
      <c r="O527" s="42">
        <v>521</v>
      </c>
      <c r="P527" s="41">
        <f>SUM(M527/$M$4)</f>
        <v>3.4738549285963077E-3</v>
      </c>
      <c r="Q527" s="40">
        <f>SUM(F527-E527)</f>
        <v>33</v>
      </c>
      <c r="R527" s="8" t="s">
        <v>3625</v>
      </c>
      <c r="S527" s="40">
        <v>139</v>
      </c>
      <c r="T527" s="42">
        <f>COUNT(G527:L527)</f>
        <v>6</v>
      </c>
    </row>
    <row r="528" spans="1:20" x14ac:dyDescent="0.2">
      <c r="A528" s="40">
        <v>522</v>
      </c>
      <c r="B528" s="43" t="s">
        <v>1101</v>
      </c>
      <c r="C528" s="43" t="s">
        <v>531</v>
      </c>
      <c r="D528" s="43" t="s">
        <v>506</v>
      </c>
      <c r="E528" s="40">
        <v>1977</v>
      </c>
      <c r="F528" s="40">
        <v>2019</v>
      </c>
      <c r="G528" s="44">
        <v>3.8958333333333338E-2</v>
      </c>
      <c r="H528" s="44">
        <v>2.9849537037037036E-2</v>
      </c>
      <c r="I528" s="44">
        <v>4.2094907407407407E-2</v>
      </c>
      <c r="J528" s="44">
        <v>3.412037037037037E-2</v>
      </c>
      <c r="K528" s="44">
        <v>3.8495370370370367E-2</v>
      </c>
      <c r="L528" s="44">
        <v>3.8136574074074073E-2</v>
      </c>
      <c r="M528" s="41">
        <f>SUM(G528:L528)</f>
        <v>0.22165509259259258</v>
      </c>
      <c r="N528" s="45" t="s">
        <v>3603</v>
      </c>
      <c r="O528" s="42">
        <v>522</v>
      </c>
      <c r="P528" s="41">
        <f>SUM(M528/$M$4)</f>
        <v>3.4742177522349934E-3</v>
      </c>
      <c r="Q528" s="40">
        <f>SUM(F528-E528)</f>
        <v>42</v>
      </c>
      <c r="R528" s="8" t="s">
        <v>3624</v>
      </c>
      <c r="S528" s="40">
        <v>153</v>
      </c>
      <c r="T528" s="42">
        <f>COUNT(G528:L528)</f>
        <v>6</v>
      </c>
    </row>
    <row r="529" spans="1:20" x14ac:dyDescent="0.2">
      <c r="A529" s="40">
        <v>523</v>
      </c>
      <c r="B529" s="43" t="s">
        <v>1103</v>
      </c>
      <c r="C529" s="43" t="s">
        <v>825</v>
      </c>
      <c r="D529" s="43" t="s">
        <v>115</v>
      </c>
      <c r="E529" s="40">
        <v>1959</v>
      </c>
      <c r="F529" s="40">
        <v>2019</v>
      </c>
      <c r="G529" s="44">
        <v>3.7430555555555557E-2</v>
      </c>
      <c r="H529" s="44">
        <v>3.0844907407407404E-2</v>
      </c>
      <c r="I529" s="44">
        <v>4.1608796296296297E-2</v>
      </c>
      <c r="J529" s="44">
        <v>3.3541666666666664E-2</v>
      </c>
      <c r="K529" s="44">
        <v>3.9317129629629625E-2</v>
      </c>
      <c r="L529" s="44">
        <v>3.8946759259259257E-2</v>
      </c>
      <c r="M529" s="41">
        <f>SUM(G529:L529)</f>
        <v>0.22168981481481481</v>
      </c>
      <c r="N529" s="45" t="s">
        <v>3603</v>
      </c>
      <c r="O529" s="42">
        <v>523</v>
      </c>
      <c r="P529" s="41">
        <f>SUM(M529/$M$4)</f>
        <v>3.4747619876930218E-3</v>
      </c>
      <c r="Q529" s="40">
        <f>SUM(F529-E529)</f>
        <v>60</v>
      </c>
      <c r="R529" s="6" t="s">
        <v>3621</v>
      </c>
      <c r="S529" s="40">
        <v>23</v>
      </c>
      <c r="T529" s="42">
        <f>COUNT(G529:L529)</f>
        <v>6</v>
      </c>
    </row>
    <row r="530" spans="1:20" x14ac:dyDescent="0.2">
      <c r="A530" s="40">
        <v>524</v>
      </c>
      <c r="B530" s="43" t="s">
        <v>1104</v>
      </c>
      <c r="C530" s="43" t="s">
        <v>734</v>
      </c>
      <c r="D530" s="43" t="s">
        <v>511</v>
      </c>
      <c r="E530" s="40">
        <v>1975</v>
      </c>
      <c r="F530" s="40">
        <v>2019</v>
      </c>
      <c r="G530" s="44">
        <v>3.8668981481481478E-2</v>
      </c>
      <c r="H530" s="44">
        <v>3.0532407407407411E-2</v>
      </c>
      <c r="I530" s="44">
        <v>4.2048611111111113E-2</v>
      </c>
      <c r="J530" s="44">
        <v>3.4444444444444444E-2</v>
      </c>
      <c r="K530" s="44">
        <v>3.9120370370370368E-2</v>
      </c>
      <c r="L530" s="44">
        <v>3.6886574074074079E-2</v>
      </c>
      <c r="M530" s="41">
        <f>SUM(G530:L530)</f>
        <v>0.22170138888888888</v>
      </c>
      <c r="N530" s="45" t="s">
        <v>3603</v>
      </c>
      <c r="O530" s="42">
        <v>524</v>
      </c>
      <c r="P530" s="41">
        <f>SUM(M530/$M$4)</f>
        <v>3.4749433995123645E-3</v>
      </c>
      <c r="Q530" s="40">
        <f>SUM(F530-E530)</f>
        <v>44</v>
      </c>
      <c r="R530" s="8" t="s">
        <v>3624</v>
      </c>
      <c r="S530" s="40">
        <v>154</v>
      </c>
      <c r="T530" s="42">
        <f>COUNT(G530:L530)</f>
        <v>6</v>
      </c>
    </row>
    <row r="531" spans="1:20" x14ac:dyDescent="0.2">
      <c r="A531" s="40">
        <v>525</v>
      </c>
      <c r="B531" s="43" t="s">
        <v>1105</v>
      </c>
      <c r="C531" s="43" t="s">
        <v>415</v>
      </c>
      <c r="D531" s="43" t="s">
        <v>750</v>
      </c>
      <c r="E531" s="40">
        <v>1971</v>
      </c>
      <c r="F531" s="40">
        <v>2019</v>
      </c>
      <c r="G531" s="44">
        <v>4.0185185185185185E-2</v>
      </c>
      <c r="H531" s="44">
        <v>2.9502314814814815E-2</v>
      </c>
      <c r="I531" s="44">
        <v>4.1863425925925929E-2</v>
      </c>
      <c r="J531" s="44">
        <v>3.4328703703703702E-2</v>
      </c>
      <c r="K531" s="44">
        <v>3.8668981481481478E-2</v>
      </c>
      <c r="L531" s="44">
        <v>3.7222222222222219E-2</v>
      </c>
      <c r="M531" s="41">
        <f>SUM(G531:L531)</f>
        <v>0.22177083333333333</v>
      </c>
      <c r="N531" s="45" t="s">
        <v>3603</v>
      </c>
      <c r="O531" s="42">
        <v>525</v>
      </c>
      <c r="P531" s="41">
        <f>SUM(M531/$M$4)</f>
        <v>3.4760318704284221E-3</v>
      </c>
      <c r="Q531" s="40">
        <f>SUM(F531-E531)</f>
        <v>48</v>
      </c>
      <c r="R531" s="8" t="s">
        <v>3624</v>
      </c>
      <c r="S531" s="40">
        <v>155</v>
      </c>
      <c r="T531" s="42">
        <f>COUNT(G531:L531)</f>
        <v>6</v>
      </c>
    </row>
    <row r="532" spans="1:20" x14ac:dyDescent="0.2">
      <c r="A532" s="40">
        <v>526</v>
      </c>
      <c r="B532" s="43" t="s">
        <v>1107</v>
      </c>
      <c r="C532" s="43" t="s">
        <v>183</v>
      </c>
      <c r="D532" s="43" t="s">
        <v>1108</v>
      </c>
      <c r="E532" s="40">
        <v>1999</v>
      </c>
      <c r="F532" s="40">
        <v>2019</v>
      </c>
      <c r="G532" s="44">
        <v>3.7800925925925925E-2</v>
      </c>
      <c r="H532" s="44">
        <v>2.7800925925925923E-2</v>
      </c>
      <c r="I532" s="44">
        <v>4.116898148148148E-2</v>
      </c>
      <c r="J532" s="44">
        <v>3.3148148148148149E-2</v>
      </c>
      <c r="K532" s="44">
        <v>4.1284722222222223E-2</v>
      </c>
      <c r="L532" s="44">
        <v>4.0671296296296296E-2</v>
      </c>
      <c r="M532" s="41">
        <f>SUM(G532:L532)</f>
        <v>0.22187499999999999</v>
      </c>
      <c r="N532" s="45" t="s">
        <v>3603</v>
      </c>
      <c r="O532" s="42">
        <v>526</v>
      </c>
      <c r="P532" s="41">
        <f>SUM(M532/$M$4)</f>
        <v>3.4776645768025073E-3</v>
      </c>
      <c r="Q532" s="40">
        <f>SUM(F532-E532)</f>
        <v>20</v>
      </c>
      <c r="R532" s="6" t="s">
        <v>0</v>
      </c>
      <c r="S532" s="40">
        <v>75</v>
      </c>
      <c r="T532" s="42">
        <f>COUNT(G532:L532)</f>
        <v>6</v>
      </c>
    </row>
    <row r="533" spans="1:20" x14ac:dyDescent="0.2">
      <c r="A533" s="40">
        <v>527</v>
      </c>
      <c r="B533" s="43" t="s">
        <v>673</v>
      </c>
      <c r="C533" s="43" t="s">
        <v>234</v>
      </c>
      <c r="D533" s="43" t="s">
        <v>1020</v>
      </c>
      <c r="E533" s="40">
        <v>1962</v>
      </c>
      <c r="F533" s="40">
        <v>2019</v>
      </c>
      <c r="G533" s="44">
        <v>3.6898148148148145E-2</v>
      </c>
      <c r="H533" s="44">
        <v>2.9722222222222219E-2</v>
      </c>
      <c r="I533" s="44">
        <v>4.2847222222222224E-2</v>
      </c>
      <c r="J533" s="44">
        <v>3.4699074074074077E-2</v>
      </c>
      <c r="K533" s="44">
        <v>3.923611111111111E-2</v>
      </c>
      <c r="L533" s="44">
        <v>3.8530092592592595E-2</v>
      </c>
      <c r="M533" s="41">
        <f>SUM(G533:L533)</f>
        <v>0.22193287037037038</v>
      </c>
      <c r="N533" s="45" t="s">
        <v>3603</v>
      </c>
      <c r="O533" s="42">
        <v>527</v>
      </c>
      <c r="P533" s="41">
        <f>SUM(M533/$M$4)</f>
        <v>3.4785716358992219E-3</v>
      </c>
      <c r="Q533" s="40">
        <f>SUM(F533-E533)</f>
        <v>57</v>
      </c>
      <c r="R533" s="6" t="s">
        <v>3622</v>
      </c>
      <c r="S533" s="40">
        <v>134</v>
      </c>
      <c r="T533" s="42">
        <f>COUNT(G533:L533)</f>
        <v>6</v>
      </c>
    </row>
    <row r="534" spans="1:20" x14ac:dyDescent="0.2">
      <c r="A534" s="40">
        <v>528</v>
      </c>
      <c r="B534" s="43" t="s">
        <v>1114</v>
      </c>
      <c r="C534" s="43" t="s">
        <v>1113</v>
      </c>
      <c r="D534" s="43" t="s">
        <v>159</v>
      </c>
      <c r="E534" s="40">
        <v>1991</v>
      </c>
      <c r="F534" s="40">
        <v>2019</v>
      </c>
      <c r="G534" s="44">
        <v>3.8668981481481478E-2</v>
      </c>
      <c r="H534" s="44">
        <v>3.0219907407407407E-2</v>
      </c>
      <c r="I534" s="44">
        <v>4.355324074074074E-2</v>
      </c>
      <c r="J534" s="44">
        <v>3.4756944444444444E-2</v>
      </c>
      <c r="K534" s="44">
        <v>3.7592592592592594E-2</v>
      </c>
      <c r="L534" s="44">
        <v>3.7268518518518513E-2</v>
      </c>
      <c r="M534" s="41">
        <f>SUM(G534:L534)</f>
        <v>0.22206018518518517</v>
      </c>
      <c r="N534" s="45" t="s">
        <v>3603</v>
      </c>
      <c r="O534" s="42">
        <v>528</v>
      </c>
      <c r="P534" s="41">
        <f>SUM(M534/$M$4)</f>
        <v>3.4805671659119929E-3</v>
      </c>
      <c r="Q534" s="40">
        <f>SUM(F534-E534)</f>
        <v>28</v>
      </c>
      <c r="R534" s="6" t="s">
        <v>0</v>
      </c>
      <c r="S534" s="40">
        <v>76</v>
      </c>
      <c r="T534" s="42">
        <f>COUNT(G534:L534)</f>
        <v>6</v>
      </c>
    </row>
    <row r="535" spans="1:20" x14ac:dyDescent="0.2">
      <c r="A535" s="40">
        <v>529</v>
      </c>
      <c r="B535" s="43" t="s">
        <v>1116</v>
      </c>
      <c r="C535" s="43" t="s">
        <v>596</v>
      </c>
      <c r="D535" s="43" t="s">
        <v>644</v>
      </c>
      <c r="E535" s="40">
        <v>1973</v>
      </c>
      <c r="F535" s="40">
        <v>2019</v>
      </c>
      <c r="G535" s="44">
        <v>3.7499999999999999E-2</v>
      </c>
      <c r="H535" s="44">
        <v>2.9826388888888892E-2</v>
      </c>
      <c r="I535" s="44">
        <v>4.2256944444444444E-2</v>
      </c>
      <c r="J535" s="44">
        <v>3.4039351851851855E-2</v>
      </c>
      <c r="K535" s="44">
        <v>3.9305555555555559E-2</v>
      </c>
      <c r="L535" s="44">
        <v>3.923611111111111E-2</v>
      </c>
      <c r="M535" s="41">
        <f>SUM(G535:L535)</f>
        <v>0.22216435185185188</v>
      </c>
      <c r="N535" s="45" t="s">
        <v>3603</v>
      </c>
      <c r="O535" s="42">
        <v>529</v>
      </c>
      <c r="P535" s="41">
        <f>SUM(M535/$M$4)</f>
        <v>3.4821998722860794E-3</v>
      </c>
      <c r="Q535" s="40">
        <f>SUM(F535-E535)</f>
        <v>46</v>
      </c>
      <c r="R535" s="8" t="s">
        <v>3624</v>
      </c>
      <c r="S535" s="40">
        <v>156</v>
      </c>
      <c r="T535" s="42">
        <f>COUNT(G535:L535)</f>
        <v>6</v>
      </c>
    </row>
    <row r="536" spans="1:20" x14ac:dyDescent="0.2">
      <c r="A536" s="40">
        <v>530</v>
      </c>
      <c r="B536" s="43" t="s">
        <v>1117</v>
      </c>
      <c r="C536" s="43" t="s">
        <v>225</v>
      </c>
      <c r="D536" s="43" t="s">
        <v>677</v>
      </c>
      <c r="E536" s="40">
        <v>1981</v>
      </c>
      <c r="F536" s="40">
        <v>2019</v>
      </c>
      <c r="G536" s="44">
        <v>3.8368055555555551E-2</v>
      </c>
      <c r="H536" s="44">
        <v>3.037037037037037E-2</v>
      </c>
      <c r="I536" s="44">
        <v>4.1886574074074069E-2</v>
      </c>
      <c r="J536" s="44">
        <v>3.4155092592592591E-2</v>
      </c>
      <c r="K536" s="44">
        <v>3.8622685185185184E-2</v>
      </c>
      <c r="L536" s="44">
        <v>3.8807870370370375E-2</v>
      </c>
      <c r="M536" s="41">
        <f>SUM(G536:L536)</f>
        <v>0.22221064814814814</v>
      </c>
      <c r="N536" s="45" t="s">
        <v>3603</v>
      </c>
      <c r="O536" s="42">
        <v>530</v>
      </c>
      <c r="P536" s="41">
        <f>SUM(M536/$M$4)</f>
        <v>3.4829255195634504E-3</v>
      </c>
      <c r="Q536" s="40">
        <f>SUM(F536-E536)</f>
        <v>38</v>
      </c>
      <c r="R536" s="8" t="s">
        <v>3625</v>
      </c>
      <c r="S536" s="40">
        <v>140</v>
      </c>
      <c r="T536" s="42">
        <f>COUNT(G536:L536)</f>
        <v>6</v>
      </c>
    </row>
    <row r="537" spans="1:20" x14ac:dyDescent="0.2">
      <c r="A537" s="40">
        <v>531</v>
      </c>
      <c r="B537" s="43" t="s">
        <v>1118</v>
      </c>
      <c r="C537" s="43" t="s">
        <v>45</v>
      </c>
      <c r="D537" s="43" t="s">
        <v>159</v>
      </c>
      <c r="E537" s="43">
        <v>1990</v>
      </c>
      <c r="F537" s="40">
        <v>2019</v>
      </c>
      <c r="G537" s="44">
        <v>3.8738425925925926E-2</v>
      </c>
      <c r="H537" s="44">
        <v>2.9861111111111113E-2</v>
      </c>
      <c r="I537" s="44">
        <v>4.3101851851851856E-2</v>
      </c>
      <c r="J537" s="44">
        <v>3.4282407407407407E-2</v>
      </c>
      <c r="K537" s="44">
        <v>3.8726851851851853E-2</v>
      </c>
      <c r="L537" s="44">
        <v>3.7511574074074072E-2</v>
      </c>
      <c r="M537" s="41">
        <f>SUM(G537:L537)</f>
        <v>0.22222222222222221</v>
      </c>
      <c r="N537" s="45" t="s">
        <v>3603</v>
      </c>
      <c r="O537" s="42">
        <v>531</v>
      </c>
      <c r="P537" s="41">
        <f>SUM(M537/$M$4)</f>
        <v>3.4831069313827931E-3</v>
      </c>
      <c r="Q537" s="40">
        <f>SUM(F537-E537)</f>
        <v>29</v>
      </c>
      <c r="R537" s="8" t="s">
        <v>0</v>
      </c>
      <c r="S537" s="40">
        <v>77</v>
      </c>
      <c r="T537" s="42">
        <f>COUNT(G537:L537)</f>
        <v>6</v>
      </c>
    </row>
    <row r="538" spans="1:20" x14ac:dyDescent="0.2">
      <c r="A538" s="40">
        <v>532</v>
      </c>
      <c r="B538" s="43" t="s">
        <v>1120</v>
      </c>
      <c r="C538" s="43" t="s">
        <v>1119</v>
      </c>
      <c r="D538" s="43" t="s">
        <v>1121</v>
      </c>
      <c r="E538" s="40">
        <v>1991</v>
      </c>
      <c r="F538" s="40">
        <v>2019</v>
      </c>
      <c r="G538" s="44">
        <v>3.7997685185185183E-2</v>
      </c>
      <c r="H538" s="44">
        <v>2.9814814814814811E-2</v>
      </c>
      <c r="I538" s="44">
        <v>4.2337962962962966E-2</v>
      </c>
      <c r="J538" s="44">
        <v>3.4583333333333334E-2</v>
      </c>
      <c r="K538" s="44">
        <v>3.8773148148148147E-2</v>
      </c>
      <c r="L538" s="44">
        <v>3.8796296296296294E-2</v>
      </c>
      <c r="M538" s="41">
        <f>SUM(G538:L538)</f>
        <v>0.22230324074074073</v>
      </c>
      <c r="N538" s="45" t="s">
        <v>3603</v>
      </c>
      <c r="O538" s="42">
        <v>532</v>
      </c>
      <c r="P538" s="41">
        <f>SUM(M538/$M$4)</f>
        <v>3.484376814118193E-3</v>
      </c>
      <c r="Q538" s="40">
        <f>SUM(F538-E538)</f>
        <v>28</v>
      </c>
      <c r="R538" s="6" t="s">
        <v>0</v>
      </c>
      <c r="S538" s="40">
        <v>78</v>
      </c>
      <c r="T538" s="42">
        <f>COUNT(G538:L538)</f>
        <v>6</v>
      </c>
    </row>
    <row r="539" spans="1:20" x14ac:dyDescent="0.2">
      <c r="A539" s="40">
        <v>533</v>
      </c>
      <c r="B539" s="43" t="s">
        <v>1124</v>
      </c>
      <c r="C539" s="43" t="s">
        <v>25</v>
      </c>
      <c r="D539" s="43" t="s">
        <v>159</v>
      </c>
      <c r="E539" s="40">
        <v>1986</v>
      </c>
      <c r="F539" s="40">
        <v>2019</v>
      </c>
      <c r="G539" s="44">
        <v>3.8541666666666669E-2</v>
      </c>
      <c r="H539" s="44">
        <v>2.9456018518518517E-2</v>
      </c>
      <c r="I539" s="44">
        <v>4.1851851851851855E-2</v>
      </c>
      <c r="J539" s="44">
        <v>3.4421296296296297E-2</v>
      </c>
      <c r="K539" s="44">
        <v>3.9409722222222221E-2</v>
      </c>
      <c r="L539" s="44">
        <v>3.8645833333333331E-2</v>
      </c>
      <c r="M539" s="41">
        <f>SUM(G539:L539)</f>
        <v>0.22232638888888889</v>
      </c>
      <c r="N539" s="45" t="s">
        <v>3603</v>
      </c>
      <c r="O539" s="42">
        <v>533</v>
      </c>
      <c r="P539" s="41">
        <f>SUM(M539/$M$4)</f>
        <v>3.4847396377568791E-3</v>
      </c>
      <c r="Q539" s="40">
        <f>SUM(F539-E539)</f>
        <v>33</v>
      </c>
      <c r="R539" s="8" t="s">
        <v>3625</v>
      </c>
      <c r="S539" s="40">
        <v>141</v>
      </c>
      <c r="T539" s="42">
        <f>COUNT(G539:L539)</f>
        <v>6</v>
      </c>
    </row>
    <row r="540" spans="1:20" x14ac:dyDescent="0.2">
      <c r="A540" s="40">
        <v>534</v>
      </c>
      <c r="B540" s="43" t="s">
        <v>1125</v>
      </c>
      <c r="C540" s="43" t="s">
        <v>30</v>
      </c>
      <c r="D540" s="43"/>
      <c r="E540" s="40">
        <v>1995</v>
      </c>
      <c r="F540" s="40">
        <v>2019</v>
      </c>
      <c r="G540" s="44">
        <v>3.9560185185185184E-2</v>
      </c>
      <c r="H540" s="44">
        <v>2.9872685185185183E-2</v>
      </c>
      <c r="I540" s="44">
        <v>4.1585648148148149E-2</v>
      </c>
      <c r="J540" s="44">
        <v>3.4201388888888885E-2</v>
      </c>
      <c r="K540" s="44">
        <v>3.8715277777777779E-2</v>
      </c>
      <c r="L540" s="44">
        <v>3.8425925925925926E-2</v>
      </c>
      <c r="M540" s="41">
        <f>SUM(G540:L540)</f>
        <v>0.22236111111111109</v>
      </c>
      <c r="N540" s="45" t="s">
        <v>3603</v>
      </c>
      <c r="O540" s="42">
        <v>534</v>
      </c>
      <c r="P540" s="41">
        <f>SUM(M540/$M$4)</f>
        <v>3.4852838732149071E-3</v>
      </c>
      <c r="Q540" s="40">
        <f>SUM(F540-E540)</f>
        <v>24</v>
      </c>
      <c r="R540" s="6" t="s">
        <v>0</v>
      </c>
      <c r="S540" s="40">
        <v>79</v>
      </c>
      <c r="T540" s="42">
        <f>COUNT(G540:L540)</f>
        <v>6</v>
      </c>
    </row>
    <row r="541" spans="1:20" x14ac:dyDescent="0.2">
      <c r="A541" s="40">
        <v>535</v>
      </c>
      <c r="B541" s="43" t="s">
        <v>1128</v>
      </c>
      <c r="C541" s="43" t="s">
        <v>186</v>
      </c>
      <c r="D541" s="43" t="s">
        <v>404</v>
      </c>
      <c r="E541" s="40">
        <v>1984</v>
      </c>
      <c r="F541" s="40">
        <v>2019</v>
      </c>
      <c r="G541" s="44">
        <v>3.6585648148148145E-2</v>
      </c>
      <c r="H541" s="44">
        <v>2.6932870370370371E-2</v>
      </c>
      <c r="I541" s="44">
        <v>4.341435185185185E-2</v>
      </c>
      <c r="J541" s="44">
        <v>3.5393518518518519E-2</v>
      </c>
      <c r="K541" s="44">
        <v>4.0879629629629634E-2</v>
      </c>
      <c r="L541" s="44">
        <v>3.9178240740740743E-2</v>
      </c>
      <c r="M541" s="41">
        <f>SUM(G541:L541)</f>
        <v>0.22238425925925925</v>
      </c>
      <c r="N541" s="45" t="s">
        <v>3603</v>
      </c>
      <c r="O541" s="42">
        <v>535</v>
      </c>
      <c r="P541" s="41">
        <f>SUM(M541/$M$4)</f>
        <v>3.4856466968535933E-3</v>
      </c>
      <c r="Q541" s="40">
        <f>SUM(F541-E541)</f>
        <v>35</v>
      </c>
      <c r="R541" s="8" t="s">
        <v>3625</v>
      </c>
      <c r="S541" s="40">
        <v>142</v>
      </c>
      <c r="T541" s="42">
        <f>COUNT(G541:L541)</f>
        <v>6</v>
      </c>
    </row>
    <row r="542" spans="1:20" x14ac:dyDescent="0.2">
      <c r="A542" s="40">
        <v>536</v>
      </c>
      <c r="B542" s="43" t="s">
        <v>1129</v>
      </c>
      <c r="C542" s="43" t="s">
        <v>746</v>
      </c>
      <c r="D542" s="43" t="s">
        <v>1130</v>
      </c>
      <c r="E542" s="40">
        <v>1971</v>
      </c>
      <c r="F542" s="40">
        <v>2019</v>
      </c>
      <c r="G542" s="44">
        <v>3.7361111111111109E-2</v>
      </c>
      <c r="H542" s="44">
        <v>3.0104166666666668E-2</v>
      </c>
      <c r="I542" s="44">
        <v>4.2129629629629628E-2</v>
      </c>
      <c r="J542" s="44">
        <v>3.4733796296296297E-2</v>
      </c>
      <c r="K542" s="44">
        <v>3.9305555555555559E-2</v>
      </c>
      <c r="L542" s="44">
        <v>3.876157407407408E-2</v>
      </c>
      <c r="M542" s="41">
        <f>SUM(G542:L542)</f>
        <v>0.22239583333333335</v>
      </c>
      <c r="N542" s="45" t="s">
        <v>3603</v>
      </c>
      <c r="O542" s="42">
        <v>536</v>
      </c>
      <c r="P542" s="41">
        <f>SUM(M542/$M$4)</f>
        <v>3.4858281086729364E-3</v>
      </c>
      <c r="Q542" s="40">
        <f>SUM(F542-E542)</f>
        <v>48</v>
      </c>
      <c r="R542" s="8" t="s">
        <v>3624</v>
      </c>
      <c r="S542" s="40">
        <v>157</v>
      </c>
      <c r="T542" s="42">
        <f>COUNT(G542:L542)</f>
        <v>6</v>
      </c>
    </row>
    <row r="543" spans="1:20" x14ac:dyDescent="0.2">
      <c r="A543" s="40">
        <v>537</v>
      </c>
      <c r="B543" s="43" t="s">
        <v>288</v>
      </c>
      <c r="C543" s="43" t="s">
        <v>56</v>
      </c>
      <c r="D543" s="43" t="s">
        <v>418</v>
      </c>
      <c r="E543" s="40">
        <v>1962</v>
      </c>
      <c r="F543" s="40">
        <v>2019</v>
      </c>
      <c r="G543" s="44">
        <v>3.8657407407407404E-2</v>
      </c>
      <c r="H543" s="44">
        <v>2.9687500000000002E-2</v>
      </c>
      <c r="I543" s="44">
        <v>4.2048611111111113E-2</v>
      </c>
      <c r="J543" s="44">
        <v>3.4189814814814819E-2</v>
      </c>
      <c r="K543" s="44">
        <v>3.8993055555555552E-2</v>
      </c>
      <c r="L543" s="44">
        <v>3.8854166666666669E-2</v>
      </c>
      <c r="M543" s="41">
        <f>SUM(G543:L543)</f>
        <v>0.22243055555555555</v>
      </c>
      <c r="N543" s="45" t="s">
        <v>3603</v>
      </c>
      <c r="O543" s="42">
        <v>537</v>
      </c>
      <c r="P543" s="41">
        <f>SUM(M543/$M$4)</f>
        <v>3.4863723441309643E-3</v>
      </c>
      <c r="Q543" s="40">
        <f>SUM(F543-E543)</f>
        <v>57</v>
      </c>
      <c r="R543" s="6" t="s">
        <v>3622</v>
      </c>
      <c r="S543" s="40">
        <v>135</v>
      </c>
      <c r="T543" s="42">
        <f>COUNT(G543:L543)</f>
        <v>6</v>
      </c>
    </row>
    <row r="544" spans="1:20" x14ac:dyDescent="0.2">
      <c r="A544" s="40">
        <v>538</v>
      </c>
      <c r="B544" s="43" t="s">
        <v>1131</v>
      </c>
      <c r="C544" s="43" t="s">
        <v>101</v>
      </c>
      <c r="D544" s="43"/>
      <c r="E544" s="40">
        <v>1977</v>
      </c>
      <c r="F544" s="40">
        <v>2019</v>
      </c>
      <c r="G544" s="44">
        <v>3.9074074074074074E-2</v>
      </c>
      <c r="H544" s="44">
        <v>2.9328703703703704E-2</v>
      </c>
      <c r="I544" s="44">
        <v>4.2743055555555555E-2</v>
      </c>
      <c r="J544" s="44">
        <v>3.3368055555555554E-2</v>
      </c>
      <c r="K544" s="44">
        <v>3.9004629629629632E-2</v>
      </c>
      <c r="L544" s="44">
        <v>3.8969907407407404E-2</v>
      </c>
      <c r="M544" s="41">
        <f>SUM(G544:L544)</f>
        <v>0.22248842592592594</v>
      </c>
      <c r="N544" s="45" t="s">
        <v>3603</v>
      </c>
      <c r="O544" s="42">
        <v>538</v>
      </c>
      <c r="P544" s="41">
        <f>SUM(M544/$M$4)</f>
        <v>3.4872794032276789E-3</v>
      </c>
      <c r="Q544" s="40">
        <f>SUM(F544-E544)</f>
        <v>42</v>
      </c>
      <c r="R544" s="8" t="s">
        <v>3624</v>
      </c>
      <c r="S544" s="40">
        <v>158</v>
      </c>
      <c r="T544" s="42">
        <f>COUNT(G544:L544)</f>
        <v>6</v>
      </c>
    </row>
    <row r="545" spans="1:20" x14ac:dyDescent="0.2">
      <c r="A545" s="40">
        <v>539</v>
      </c>
      <c r="B545" s="43" t="s">
        <v>1137</v>
      </c>
      <c r="C545" s="43" t="s">
        <v>1136</v>
      </c>
      <c r="D545" s="43" t="s">
        <v>1138</v>
      </c>
      <c r="E545" s="43">
        <v>1967</v>
      </c>
      <c r="F545" s="40">
        <v>2019</v>
      </c>
      <c r="G545" s="44">
        <v>3.7928240740740742E-2</v>
      </c>
      <c r="H545" s="44">
        <v>3.0185185185185186E-2</v>
      </c>
      <c r="I545" s="44">
        <v>4.2557870370370371E-2</v>
      </c>
      <c r="J545" s="44">
        <v>3.3935185185185186E-2</v>
      </c>
      <c r="K545" s="44">
        <v>3.9317129629629625E-2</v>
      </c>
      <c r="L545" s="44">
        <v>3.8622685185185184E-2</v>
      </c>
      <c r="M545" s="41">
        <f>SUM(G545:L545)</f>
        <v>0.2225462962962963</v>
      </c>
      <c r="N545" s="45" t="s">
        <v>3603</v>
      </c>
      <c r="O545" s="42">
        <v>539</v>
      </c>
      <c r="P545" s="41">
        <f>SUM(M545/$M$4)</f>
        <v>3.4881864623243931E-3</v>
      </c>
      <c r="Q545" s="40">
        <f>SUM(F545-E545)</f>
        <v>52</v>
      </c>
      <c r="R545" s="6" t="s">
        <v>3622</v>
      </c>
      <c r="S545" s="40">
        <v>136</v>
      </c>
      <c r="T545" s="42">
        <f>COUNT(G545:L545)</f>
        <v>6</v>
      </c>
    </row>
    <row r="546" spans="1:20" x14ac:dyDescent="0.2">
      <c r="A546" s="40">
        <v>540</v>
      </c>
      <c r="B546" s="43" t="s">
        <v>1140</v>
      </c>
      <c r="C546" s="43" t="s">
        <v>1139</v>
      </c>
      <c r="D546" s="43" t="s">
        <v>67</v>
      </c>
      <c r="E546" s="43">
        <v>1956</v>
      </c>
      <c r="F546" s="40">
        <v>2019</v>
      </c>
      <c r="G546" s="44">
        <v>3.7280092592592594E-2</v>
      </c>
      <c r="H546" s="44">
        <v>3.0208333333333334E-2</v>
      </c>
      <c r="I546" s="44">
        <v>4.2314814814814812E-2</v>
      </c>
      <c r="J546" s="44">
        <v>3.4155092592592591E-2</v>
      </c>
      <c r="K546" s="44">
        <v>3.9490740740740743E-2</v>
      </c>
      <c r="L546" s="44">
        <v>3.9108796296296301E-2</v>
      </c>
      <c r="M546" s="41">
        <f>SUM(G546:L546)</f>
        <v>0.22255787037037036</v>
      </c>
      <c r="N546" s="45" t="s">
        <v>3603</v>
      </c>
      <c r="O546" s="42">
        <v>540</v>
      </c>
      <c r="P546" s="41">
        <f>SUM(M546/$M$4)</f>
        <v>3.4883678741437357E-3</v>
      </c>
      <c r="Q546" s="40">
        <f>SUM(F546-E546)</f>
        <v>63</v>
      </c>
      <c r="R546" s="6" t="s">
        <v>3621</v>
      </c>
      <c r="S546" s="40">
        <v>24</v>
      </c>
      <c r="T546" s="42">
        <f>COUNT(G546:L546)</f>
        <v>6</v>
      </c>
    </row>
    <row r="547" spans="1:20" x14ac:dyDescent="0.2">
      <c r="A547" s="40">
        <v>541</v>
      </c>
      <c r="B547" s="43" t="s">
        <v>171</v>
      </c>
      <c r="C547" s="43" t="s">
        <v>17</v>
      </c>
      <c r="D547" s="43" t="s">
        <v>1143</v>
      </c>
      <c r="E547" s="43">
        <v>1967</v>
      </c>
      <c r="F547" s="40">
        <v>2019</v>
      </c>
      <c r="G547" s="44">
        <v>3.667824074074074E-2</v>
      </c>
      <c r="H547" s="44">
        <v>2.9849537037037036E-2</v>
      </c>
      <c r="I547" s="44">
        <v>4.1412037037037039E-2</v>
      </c>
      <c r="J547" s="44">
        <v>3.3900462962962966E-2</v>
      </c>
      <c r="K547" s="44">
        <v>4.0173611111111111E-2</v>
      </c>
      <c r="L547" s="44">
        <v>4.0567129629629627E-2</v>
      </c>
      <c r="M547" s="41">
        <f>SUM(G547:L547)</f>
        <v>0.22258101851851853</v>
      </c>
      <c r="N547" s="45" t="s">
        <v>3603</v>
      </c>
      <c r="O547" s="42">
        <v>541</v>
      </c>
      <c r="P547" s="41">
        <f>SUM(M547/$M$4)</f>
        <v>3.4887306977824219E-3</v>
      </c>
      <c r="Q547" s="40">
        <f>SUM(F547-E547)</f>
        <v>52</v>
      </c>
      <c r="R547" s="6" t="s">
        <v>3622</v>
      </c>
      <c r="S547" s="40">
        <v>137</v>
      </c>
      <c r="T547" s="42">
        <f>COUNT(G547:L547)</f>
        <v>6</v>
      </c>
    </row>
    <row r="548" spans="1:20" x14ac:dyDescent="0.2">
      <c r="A548" s="40">
        <v>542</v>
      </c>
      <c r="B548" s="43" t="s">
        <v>1145</v>
      </c>
      <c r="C548" s="43" t="s">
        <v>424</v>
      </c>
      <c r="D548" s="43" t="s">
        <v>244</v>
      </c>
      <c r="E548" s="40">
        <v>1974</v>
      </c>
      <c r="F548" s="40">
        <v>2019</v>
      </c>
      <c r="G548" s="44">
        <v>3.6620370370370373E-2</v>
      </c>
      <c r="H548" s="44">
        <v>2.9224537037037038E-2</v>
      </c>
      <c r="I548" s="44">
        <v>4.1504629629629627E-2</v>
      </c>
      <c r="J548" s="44">
        <v>3.5358796296296298E-2</v>
      </c>
      <c r="K548" s="44">
        <v>3.9861111111111111E-2</v>
      </c>
      <c r="L548" s="44">
        <v>4.0115740740740737E-2</v>
      </c>
      <c r="M548" s="41">
        <f>SUM(G548:L548)</f>
        <v>0.22268518518518518</v>
      </c>
      <c r="N548" s="45" t="s">
        <v>3603</v>
      </c>
      <c r="O548" s="42">
        <v>542</v>
      </c>
      <c r="P548" s="41">
        <f>SUM(M548/$M$4)</f>
        <v>3.4903634041565071E-3</v>
      </c>
      <c r="Q548" s="40">
        <f>SUM(F548-E548)</f>
        <v>45</v>
      </c>
      <c r="R548" s="8" t="s">
        <v>3624</v>
      </c>
      <c r="S548" s="40">
        <v>159</v>
      </c>
      <c r="T548" s="42">
        <f>COUNT(G548:L548)</f>
        <v>6</v>
      </c>
    </row>
    <row r="549" spans="1:20" x14ac:dyDescent="0.2">
      <c r="A549" s="40">
        <v>543</v>
      </c>
      <c r="B549" s="43" t="s">
        <v>1146</v>
      </c>
      <c r="C549" s="43" t="s">
        <v>120</v>
      </c>
      <c r="D549" s="43" t="s">
        <v>7</v>
      </c>
      <c r="E549" s="43">
        <v>1960</v>
      </c>
      <c r="F549" s="40">
        <v>2019</v>
      </c>
      <c r="G549" s="44">
        <v>3.7106481481481483E-2</v>
      </c>
      <c r="H549" s="44">
        <v>2.990740740740741E-2</v>
      </c>
      <c r="I549" s="44">
        <v>4.2731481481481481E-2</v>
      </c>
      <c r="J549" s="44">
        <v>3.4803240740740739E-2</v>
      </c>
      <c r="K549" s="44">
        <v>0.04</v>
      </c>
      <c r="L549" s="44">
        <v>3.8171296296296293E-2</v>
      </c>
      <c r="M549" s="41">
        <f>SUM(G549:L549)</f>
        <v>0.22271990740740741</v>
      </c>
      <c r="N549" s="45" t="s">
        <v>3603</v>
      </c>
      <c r="O549" s="42">
        <v>543</v>
      </c>
      <c r="P549" s="41">
        <f>SUM(M549/$M$4)</f>
        <v>3.4909076396145359E-3</v>
      </c>
      <c r="Q549" s="40">
        <f>SUM(F549-E549)</f>
        <v>59</v>
      </c>
      <c r="R549" s="6" t="s">
        <v>3622</v>
      </c>
      <c r="S549" s="40">
        <v>138</v>
      </c>
      <c r="T549" s="42">
        <f>COUNT(G549:L549)</f>
        <v>6</v>
      </c>
    </row>
    <row r="550" spans="1:20" x14ac:dyDescent="0.2">
      <c r="A550" s="40">
        <v>544</v>
      </c>
      <c r="B550" s="43" t="s">
        <v>1148</v>
      </c>
      <c r="C550" s="43" t="s">
        <v>30</v>
      </c>
      <c r="D550" s="43"/>
      <c r="E550" s="40">
        <v>1971</v>
      </c>
      <c r="F550" s="40">
        <v>2019</v>
      </c>
      <c r="G550" s="44">
        <v>3.8252314814814815E-2</v>
      </c>
      <c r="H550" s="44">
        <v>3.019675925925926E-2</v>
      </c>
      <c r="I550" s="44">
        <v>4.3240740740740739E-2</v>
      </c>
      <c r="J550" s="44">
        <v>3.4305555555555554E-2</v>
      </c>
      <c r="K550" s="44">
        <v>3.8518518518518521E-2</v>
      </c>
      <c r="L550" s="44">
        <v>3.8321759259259257E-2</v>
      </c>
      <c r="M550" s="41">
        <f>SUM(G550:L550)</f>
        <v>0.22283564814814819</v>
      </c>
      <c r="N550" s="45" t="s">
        <v>3603</v>
      </c>
      <c r="O550" s="42">
        <v>544</v>
      </c>
      <c r="P550" s="41">
        <f>SUM(M550/$M$4)</f>
        <v>3.4927217578079651E-3</v>
      </c>
      <c r="Q550" s="40">
        <f>SUM(F550-E550)</f>
        <v>48</v>
      </c>
      <c r="R550" s="8" t="s">
        <v>3624</v>
      </c>
      <c r="S550" s="40">
        <v>160</v>
      </c>
      <c r="T550" s="42">
        <f>COUNT(G550:L550)</f>
        <v>6</v>
      </c>
    </row>
    <row r="551" spans="1:20" x14ac:dyDescent="0.2">
      <c r="A551" s="40">
        <v>545</v>
      </c>
      <c r="B551" s="43" t="s">
        <v>1149</v>
      </c>
      <c r="C551" s="43" t="s">
        <v>663</v>
      </c>
      <c r="D551" s="43" t="s">
        <v>433</v>
      </c>
      <c r="E551" s="43">
        <v>1967</v>
      </c>
      <c r="F551" s="40">
        <v>2019</v>
      </c>
      <c r="G551" s="44">
        <v>3.8067129629629631E-2</v>
      </c>
      <c r="H551" s="44">
        <v>3.0046296296296297E-2</v>
      </c>
      <c r="I551" s="44">
        <v>4.2881944444444438E-2</v>
      </c>
      <c r="J551" s="44">
        <v>3.5231481481481482E-2</v>
      </c>
      <c r="K551" s="44">
        <v>3.8680555555555558E-2</v>
      </c>
      <c r="L551" s="44">
        <v>3.7951388888888889E-2</v>
      </c>
      <c r="M551" s="41">
        <f>SUM(G551:L551)</f>
        <v>0.22285879629629626</v>
      </c>
      <c r="N551" s="45" t="s">
        <v>3603</v>
      </c>
      <c r="O551" s="42">
        <v>545</v>
      </c>
      <c r="P551" s="41">
        <f>SUM(M551/$M$4)</f>
        <v>3.4930845814466495E-3</v>
      </c>
      <c r="Q551" s="40">
        <f>SUM(F551-E551)</f>
        <v>52</v>
      </c>
      <c r="R551" s="6" t="s">
        <v>3622</v>
      </c>
      <c r="S551" s="40">
        <v>139</v>
      </c>
      <c r="T551" s="42">
        <f>COUNT(G551:L551)</f>
        <v>6</v>
      </c>
    </row>
    <row r="552" spans="1:20" x14ac:dyDescent="0.2">
      <c r="A552" s="40">
        <v>546</v>
      </c>
      <c r="B552" s="43" t="s">
        <v>863</v>
      </c>
      <c r="C552" s="43" t="s">
        <v>575</v>
      </c>
      <c r="D552" s="43" t="s">
        <v>298</v>
      </c>
      <c r="E552" s="43">
        <v>1963</v>
      </c>
      <c r="F552" s="40">
        <v>2019</v>
      </c>
      <c r="G552" s="44">
        <v>3.6967592592592594E-2</v>
      </c>
      <c r="H552" s="44">
        <v>2.9282407407407406E-2</v>
      </c>
      <c r="I552" s="44">
        <v>4.2129629629629628E-2</v>
      </c>
      <c r="J552" s="44">
        <v>3.4467592592592591E-2</v>
      </c>
      <c r="K552" s="44">
        <v>4.0208333333333332E-2</v>
      </c>
      <c r="L552" s="44">
        <v>3.9814814814814817E-2</v>
      </c>
      <c r="M552" s="41">
        <f>SUM(G552:L552)</f>
        <v>0.22287037037037039</v>
      </c>
      <c r="N552" s="45" t="s">
        <v>3603</v>
      </c>
      <c r="O552" s="42">
        <v>546</v>
      </c>
      <c r="P552" s="41">
        <f>SUM(M552/$M$4)</f>
        <v>3.4932659932659931E-3</v>
      </c>
      <c r="Q552" s="40">
        <f>SUM(F552-E552)</f>
        <v>56</v>
      </c>
      <c r="R552" s="6" t="s">
        <v>3622</v>
      </c>
      <c r="S552" s="40">
        <v>140</v>
      </c>
      <c r="T552" s="42">
        <f>COUNT(G552:L552)</f>
        <v>6</v>
      </c>
    </row>
    <row r="553" spans="1:20" x14ac:dyDescent="0.2">
      <c r="A553" s="40">
        <v>547</v>
      </c>
      <c r="B553" s="43" t="s">
        <v>184</v>
      </c>
      <c r="C553" s="43" t="s">
        <v>398</v>
      </c>
      <c r="D553" s="43" t="s">
        <v>735</v>
      </c>
      <c r="E553" s="43">
        <v>1967</v>
      </c>
      <c r="F553" s="40">
        <v>2019</v>
      </c>
      <c r="G553" s="44">
        <v>3.788194444444444E-2</v>
      </c>
      <c r="H553" s="44">
        <v>2.990740740740741E-2</v>
      </c>
      <c r="I553" s="44">
        <v>4.1909722222222223E-2</v>
      </c>
      <c r="J553" s="44">
        <v>3.4305555555555554E-2</v>
      </c>
      <c r="K553" s="44">
        <v>3.953703703703703E-2</v>
      </c>
      <c r="L553" s="44">
        <v>3.9340277777777773E-2</v>
      </c>
      <c r="M553" s="41">
        <f>SUM(G553:L553)</f>
        <v>0.22288194444444442</v>
      </c>
      <c r="N553" s="45" t="s">
        <v>3603</v>
      </c>
      <c r="O553" s="42">
        <v>547</v>
      </c>
      <c r="P553" s="41">
        <f>SUM(M553/$M$4)</f>
        <v>3.4934474050853357E-3</v>
      </c>
      <c r="Q553" s="40">
        <f>SUM(F553-E553)</f>
        <v>52</v>
      </c>
      <c r="R553" s="6" t="s">
        <v>3622</v>
      </c>
      <c r="S553" s="40">
        <v>141</v>
      </c>
      <c r="T553" s="42">
        <f>COUNT(G553:L553)</f>
        <v>6</v>
      </c>
    </row>
    <row r="554" spans="1:20" x14ac:dyDescent="0.2">
      <c r="A554" s="40">
        <v>548</v>
      </c>
      <c r="B554" s="43" t="s">
        <v>1154</v>
      </c>
      <c r="C554" s="43" t="s">
        <v>1153</v>
      </c>
      <c r="D554" s="43" t="s">
        <v>265</v>
      </c>
      <c r="E554" s="40">
        <v>1962</v>
      </c>
      <c r="F554" s="40">
        <v>2019</v>
      </c>
      <c r="G554" s="44">
        <v>3.7418981481481477E-2</v>
      </c>
      <c r="H554" s="44">
        <v>3.0023148148148149E-2</v>
      </c>
      <c r="I554" s="44">
        <v>4.2280092592592598E-2</v>
      </c>
      <c r="J554" s="44">
        <v>3.4386574074074076E-2</v>
      </c>
      <c r="K554" s="44">
        <v>3.9502314814814816E-2</v>
      </c>
      <c r="L554" s="44">
        <v>3.951388888888889E-2</v>
      </c>
      <c r="M554" s="41">
        <f>SUM(G554:L554)</f>
        <v>0.22312500000000002</v>
      </c>
      <c r="N554" s="45" t="s">
        <v>3603</v>
      </c>
      <c r="O554" s="42">
        <v>548</v>
      </c>
      <c r="P554" s="41">
        <f>SUM(M554/$M$4)</f>
        <v>3.4972570532915363E-3</v>
      </c>
      <c r="Q554" s="40">
        <f>SUM(F554-E554)</f>
        <v>57</v>
      </c>
      <c r="R554" s="6" t="s">
        <v>3622</v>
      </c>
      <c r="S554" s="40">
        <v>142</v>
      </c>
      <c r="T554" s="42">
        <f>COUNT(G554:L554)</f>
        <v>6</v>
      </c>
    </row>
    <row r="555" spans="1:20" x14ac:dyDescent="0.2">
      <c r="A555" s="40">
        <v>549</v>
      </c>
      <c r="B555" s="43" t="s">
        <v>482</v>
      </c>
      <c r="C555" s="43" t="s">
        <v>1</v>
      </c>
      <c r="D555" s="43" t="s">
        <v>1155</v>
      </c>
      <c r="E555" s="40">
        <v>1975</v>
      </c>
      <c r="F555" s="40">
        <v>2019</v>
      </c>
      <c r="G555" s="44">
        <v>3.7071759259259256E-2</v>
      </c>
      <c r="H555" s="44">
        <v>2.9409722222222223E-2</v>
      </c>
      <c r="I555" s="44">
        <v>4.2881944444444438E-2</v>
      </c>
      <c r="J555" s="44">
        <v>3.5173611111111107E-2</v>
      </c>
      <c r="K555" s="44">
        <v>3.9502314814814816E-2</v>
      </c>
      <c r="L555" s="44">
        <v>3.9108796296296301E-2</v>
      </c>
      <c r="M555" s="41">
        <f>SUM(G555:L555)</f>
        <v>0.22314814814814812</v>
      </c>
      <c r="N555" s="45" t="s">
        <v>3603</v>
      </c>
      <c r="O555" s="42">
        <v>549</v>
      </c>
      <c r="P555" s="41">
        <f>SUM(M555/$M$4)</f>
        <v>3.4976198769302211E-3</v>
      </c>
      <c r="Q555" s="40">
        <f>SUM(F555-E555)</f>
        <v>44</v>
      </c>
      <c r="R555" s="8" t="s">
        <v>3624</v>
      </c>
      <c r="S555" s="40">
        <v>161</v>
      </c>
      <c r="T555" s="42">
        <f>COUNT(G555:L555)</f>
        <v>6</v>
      </c>
    </row>
    <row r="556" spans="1:20" x14ac:dyDescent="0.2">
      <c r="A556" s="40">
        <v>550</v>
      </c>
      <c r="B556" s="43" t="s">
        <v>1156</v>
      </c>
      <c r="C556" s="43" t="s">
        <v>629</v>
      </c>
      <c r="D556" s="43" t="s">
        <v>1016</v>
      </c>
      <c r="E556" s="40">
        <v>1978</v>
      </c>
      <c r="F556" s="40">
        <v>2019</v>
      </c>
      <c r="G556" s="44">
        <v>3.7685185185185183E-2</v>
      </c>
      <c r="H556" s="44">
        <v>2.8993055555555553E-2</v>
      </c>
      <c r="I556" s="44">
        <v>4.0509259259259259E-2</v>
      </c>
      <c r="J556" s="44">
        <v>3.4548611111111113E-2</v>
      </c>
      <c r="K556" s="44">
        <v>4.2557870370370371E-2</v>
      </c>
      <c r="L556" s="44">
        <v>3.8900462962962963E-2</v>
      </c>
      <c r="M556" s="41">
        <f>SUM(G556:L556)</f>
        <v>0.22319444444444445</v>
      </c>
      <c r="N556" s="45" t="s">
        <v>3603</v>
      </c>
      <c r="O556" s="42">
        <v>550</v>
      </c>
      <c r="P556" s="41">
        <f>SUM(M556/$M$4)</f>
        <v>3.4983455242075931E-3</v>
      </c>
      <c r="Q556" s="40">
        <f>SUM(F556-E556)</f>
        <v>41</v>
      </c>
      <c r="R556" s="8" t="s">
        <v>3624</v>
      </c>
      <c r="S556" s="40">
        <v>162</v>
      </c>
      <c r="T556" s="42">
        <f>COUNT(G556:L556)</f>
        <v>6</v>
      </c>
    </row>
    <row r="557" spans="1:20" x14ac:dyDescent="0.2">
      <c r="A557" s="40">
        <v>551</v>
      </c>
      <c r="B557" s="43" t="s">
        <v>1158</v>
      </c>
      <c r="C557" s="43" t="s">
        <v>96</v>
      </c>
      <c r="D557" s="43" t="s">
        <v>619</v>
      </c>
      <c r="E557" s="43">
        <v>1982</v>
      </c>
      <c r="F557" s="40">
        <v>2019</v>
      </c>
      <c r="G557" s="44">
        <v>3.8113425925925926E-2</v>
      </c>
      <c r="H557" s="44">
        <v>3.0462962962962966E-2</v>
      </c>
      <c r="I557" s="44">
        <v>4.2858796296296298E-2</v>
      </c>
      <c r="J557" s="44">
        <v>3.4224537037037032E-2</v>
      </c>
      <c r="K557" s="44">
        <v>3.8692129629629632E-2</v>
      </c>
      <c r="L557" s="44">
        <v>3.8877314814814816E-2</v>
      </c>
      <c r="M557" s="41">
        <f>SUM(G557:L557)</f>
        <v>0.2232291666666667</v>
      </c>
      <c r="N557" s="45" t="s">
        <v>3603</v>
      </c>
      <c r="O557" s="42">
        <v>551</v>
      </c>
      <c r="P557" s="41">
        <f>SUM(M557/$M$4)</f>
        <v>3.4988897596656219E-3</v>
      </c>
      <c r="Q557" s="40">
        <f>SUM(F557-E557)</f>
        <v>37</v>
      </c>
      <c r="R557" s="8" t="s">
        <v>3625</v>
      </c>
      <c r="S557" s="40">
        <v>143</v>
      </c>
      <c r="T557" s="42">
        <f>COUNT(G557:L557)</f>
        <v>6</v>
      </c>
    </row>
    <row r="558" spans="1:20" x14ac:dyDescent="0.2">
      <c r="A558" s="40">
        <v>552</v>
      </c>
      <c r="B558" s="43" t="s">
        <v>165</v>
      </c>
      <c r="C558" s="43" t="s">
        <v>101</v>
      </c>
      <c r="D558" s="43" t="s">
        <v>197</v>
      </c>
      <c r="E558" s="43">
        <v>1964</v>
      </c>
      <c r="F558" s="40">
        <v>2019</v>
      </c>
      <c r="G558" s="44">
        <v>3.7222222222222219E-2</v>
      </c>
      <c r="H558" s="44">
        <v>2.9675925925925925E-2</v>
      </c>
      <c r="I558" s="44">
        <v>4.3032407407407408E-2</v>
      </c>
      <c r="J558" s="44">
        <v>3.4918981481481481E-2</v>
      </c>
      <c r="K558" s="44">
        <v>3.9490740740740743E-2</v>
      </c>
      <c r="L558" s="44">
        <v>3.9027777777777779E-2</v>
      </c>
      <c r="M558" s="41">
        <f>SUM(G558:L558)</f>
        <v>0.22336805555555556</v>
      </c>
      <c r="N558" s="45" t="s">
        <v>3603</v>
      </c>
      <c r="O558" s="42">
        <v>552</v>
      </c>
      <c r="P558" s="41">
        <f>SUM(M558/$M$4)</f>
        <v>3.5010667014977359E-3</v>
      </c>
      <c r="Q558" s="40">
        <f>SUM(F558-E558)</f>
        <v>55</v>
      </c>
      <c r="R558" s="6" t="s">
        <v>3622</v>
      </c>
      <c r="S558" s="40">
        <v>143</v>
      </c>
      <c r="T558" s="42">
        <f>COUNT(G558:L558)</f>
        <v>6</v>
      </c>
    </row>
    <row r="559" spans="1:20" x14ac:dyDescent="0.2">
      <c r="A559" s="40">
        <v>553</v>
      </c>
      <c r="B559" s="43" t="s">
        <v>210</v>
      </c>
      <c r="C559" s="43" t="s">
        <v>1163</v>
      </c>
      <c r="D559" s="43" t="s">
        <v>67</v>
      </c>
      <c r="E559" s="40">
        <v>1970</v>
      </c>
      <c r="F559" s="40">
        <v>2019</v>
      </c>
      <c r="G559" s="44">
        <v>3.7442129629629624E-2</v>
      </c>
      <c r="H559" s="44">
        <v>3.0023148148148149E-2</v>
      </c>
      <c r="I559" s="44">
        <v>4.238425925925926E-2</v>
      </c>
      <c r="J559" s="44">
        <v>3.4999999999999996E-2</v>
      </c>
      <c r="K559" s="44">
        <v>3.9525462962962964E-2</v>
      </c>
      <c r="L559" s="44">
        <v>3.9247685185185184E-2</v>
      </c>
      <c r="M559" s="41">
        <f>SUM(G559:L559)</f>
        <v>0.22362268518518519</v>
      </c>
      <c r="N559" s="45" t="s">
        <v>3603</v>
      </c>
      <c r="O559" s="42">
        <v>553</v>
      </c>
      <c r="P559" s="41">
        <f>SUM(M559/$M$4)</f>
        <v>3.5050577615232787E-3</v>
      </c>
      <c r="Q559" s="40">
        <f>SUM(F559-E559)</f>
        <v>49</v>
      </c>
      <c r="R559" s="8" t="s">
        <v>3624</v>
      </c>
      <c r="S559" s="40">
        <v>163</v>
      </c>
      <c r="T559" s="42">
        <f>COUNT(G559:L559)</f>
        <v>6</v>
      </c>
    </row>
    <row r="560" spans="1:20" x14ac:dyDescent="0.2">
      <c r="A560" s="40">
        <v>554</v>
      </c>
      <c r="B560" s="43" t="s">
        <v>854</v>
      </c>
      <c r="C560" s="43" t="s">
        <v>627</v>
      </c>
      <c r="D560" s="43" t="s">
        <v>346</v>
      </c>
      <c r="E560" s="43">
        <v>1961</v>
      </c>
      <c r="F560" s="40">
        <v>2019</v>
      </c>
      <c r="G560" s="44">
        <v>3.7476851851851851E-2</v>
      </c>
      <c r="H560" s="44">
        <v>2.9097222222222222E-2</v>
      </c>
      <c r="I560" s="44">
        <v>4.4571759259259262E-2</v>
      </c>
      <c r="J560" s="44">
        <v>3.3958333333333333E-2</v>
      </c>
      <c r="K560" s="44">
        <v>4.0231481481481479E-2</v>
      </c>
      <c r="L560" s="44">
        <v>3.829861111111111E-2</v>
      </c>
      <c r="M560" s="41">
        <f>SUM(G560:L560)</f>
        <v>0.22363425925925925</v>
      </c>
      <c r="N560" s="45" t="s">
        <v>3603</v>
      </c>
      <c r="O560" s="42">
        <v>554</v>
      </c>
      <c r="P560" s="41">
        <f>SUM(M560/$M$4)</f>
        <v>3.5052391733426213E-3</v>
      </c>
      <c r="Q560" s="40">
        <f>SUM(F560-E560)</f>
        <v>58</v>
      </c>
      <c r="R560" s="6" t="s">
        <v>3622</v>
      </c>
      <c r="S560" s="40">
        <v>144</v>
      </c>
      <c r="T560" s="42">
        <f>COUNT(G560:L560)</f>
        <v>6</v>
      </c>
    </row>
    <row r="561" spans="1:20" x14ac:dyDescent="0.2">
      <c r="A561" s="40">
        <v>555</v>
      </c>
      <c r="B561" s="43" t="s">
        <v>1164</v>
      </c>
      <c r="C561" s="43" t="s">
        <v>575</v>
      </c>
      <c r="D561" s="43" t="s">
        <v>197</v>
      </c>
      <c r="E561" s="43">
        <v>1969</v>
      </c>
      <c r="F561" s="40">
        <v>2019</v>
      </c>
      <c r="G561" s="44">
        <v>3.6076388888888887E-2</v>
      </c>
      <c r="H561" s="44">
        <v>2.8344907407407412E-2</v>
      </c>
      <c r="I561" s="44">
        <v>4.0706018518518523E-2</v>
      </c>
      <c r="J561" s="44">
        <v>3.3912037037037039E-2</v>
      </c>
      <c r="K561" s="44">
        <v>3.8356481481481484E-2</v>
      </c>
      <c r="L561" s="44">
        <v>4.6273148148148147E-2</v>
      </c>
      <c r="M561" s="41">
        <f>SUM(G561:L561)</f>
        <v>0.22366898148148151</v>
      </c>
      <c r="N561" s="45" t="s">
        <v>3603</v>
      </c>
      <c r="O561" s="42">
        <v>555</v>
      </c>
      <c r="P561" s="41">
        <f>SUM(M561/$M$4)</f>
        <v>3.5057834088006506E-3</v>
      </c>
      <c r="Q561" s="40">
        <f>SUM(F561-E561)</f>
        <v>50</v>
      </c>
      <c r="R561" s="6" t="s">
        <v>3622</v>
      </c>
      <c r="S561" s="40">
        <v>145</v>
      </c>
      <c r="T561" s="42">
        <f>COUNT(G561:L561)</f>
        <v>6</v>
      </c>
    </row>
    <row r="562" spans="1:20" x14ac:dyDescent="0.2">
      <c r="A562" s="40">
        <v>556</v>
      </c>
      <c r="B562" s="43" t="s">
        <v>1166</v>
      </c>
      <c r="C562" s="43" t="s">
        <v>62</v>
      </c>
      <c r="D562" s="43" t="s">
        <v>1167</v>
      </c>
      <c r="E562" s="40">
        <v>1976</v>
      </c>
      <c r="F562" s="40">
        <v>2019</v>
      </c>
      <c r="G562" s="44">
        <v>3.9259259259259258E-2</v>
      </c>
      <c r="H562" s="44">
        <v>3.0601851851851852E-2</v>
      </c>
      <c r="I562" s="44">
        <v>4.2754629629629635E-2</v>
      </c>
      <c r="J562" s="44">
        <v>3.3993055555555561E-2</v>
      </c>
      <c r="K562" s="44">
        <v>3.8738425925925926E-2</v>
      </c>
      <c r="L562" s="44">
        <v>3.8391203703703698E-2</v>
      </c>
      <c r="M562" s="41">
        <f>SUM(G562:L562)</f>
        <v>0.22373842592592591</v>
      </c>
      <c r="N562" s="45" t="s">
        <v>3603</v>
      </c>
      <c r="O562" s="42">
        <v>556</v>
      </c>
      <c r="P562" s="41">
        <f>SUM(M562/$M$4)</f>
        <v>3.506871879716707E-3</v>
      </c>
      <c r="Q562" s="40">
        <f>SUM(F562-E562)</f>
        <v>43</v>
      </c>
      <c r="R562" s="8" t="s">
        <v>3624</v>
      </c>
      <c r="S562" s="40">
        <v>164</v>
      </c>
      <c r="T562" s="42">
        <f>COUNT(G562:L562)</f>
        <v>6</v>
      </c>
    </row>
    <row r="563" spans="1:20" x14ac:dyDescent="0.2">
      <c r="A563" s="40">
        <v>557</v>
      </c>
      <c r="B563" s="43" t="s">
        <v>1168</v>
      </c>
      <c r="C563" s="43" t="s">
        <v>258</v>
      </c>
      <c r="D563" s="43" t="s">
        <v>1169</v>
      </c>
      <c r="E563" s="40">
        <v>1987</v>
      </c>
      <c r="F563" s="40">
        <v>2019</v>
      </c>
      <c r="G563" s="44">
        <v>3.7916666666666668E-2</v>
      </c>
      <c r="H563" s="44">
        <v>2.9988425925925922E-2</v>
      </c>
      <c r="I563" s="44">
        <v>4.5891203703703705E-2</v>
      </c>
      <c r="J563" s="44">
        <v>3.6932870370370366E-2</v>
      </c>
      <c r="K563" s="44">
        <v>3.6620370370370373E-2</v>
      </c>
      <c r="L563" s="44">
        <v>3.6412037037037034E-2</v>
      </c>
      <c r="M563" s="41">
        <f>SUM(G563:L563)</f>
        <v>0.22376157407407404</v>
      </c>
      <c r="N563" s="45" t="s">
        <v>3603</v>
      </c>
      <c r="O563" s="42">
        <v>557</v>
      </c>
      <c r="P563" s="41">
        <f>SUM(M563/$M$4)</f>
        <v>3.5072347033553923E-3</v>
      </c>
      <c r="Q563" s="40">
        <f>SUM(F563-E563)</f>
        <v>32</v>
      </c>
      <c r="R563" s="8" t="s">
        <v>3625</v>
      </c>
      <c r="S563" s="40">
        <v>144</v>
      </c>
      <c r="T563" s="42">
        <f>COUNT(G563:L563)</f>
        <v>6</v>
      </c>
    </row>
    <row r="564" spans="1:20" x14ac:dyDescent="0.2">
      <c r="A564" s="40">
        <v>558</v>
      </c>
      <c r="B564" s="43" t="s">
        <v>264</v>
      </c>
      <c r="C564" s="43" t="s">
        <v>30</v>
      </c>
      <c r="D564" s="43" t="s">
        <v>1171</v>
      </c>
      <c r="E564" s="40">
        <v>1991</v>
      </c>
      <c r="F564" s="40">
        <v>2019</v>
      </c>
      <c r="G564" s="44">
        <v>4.1655092592592598E-2</v>
      </c>
      <c r="H564" s="44">
        <v>3.078703703703704E-2</v>
      </c>
      <c r="I564" s="44">
        <v>4.1747685185185186E-2</v>
      </c>
      <c r="J564" s="44">
        <v>3.3773148148148149E-2</v>
      </c>
      <c r="K564" s="44">
        <v>3.829861111111111E-2</v>
      </c>
      <c r="L564" s="44">
        <v>3.7638888888888895E-2</v>
      </c>
      <c r="M564" s="41">
        <f>SUM(G564:L564)</f>
        <v>0.22390046296296295</v>
      </c>
      <c r="N564" s="45" t="s">
        <v>3603</v>
      </c>
      <c r="O564" s="42">
        <v>558</v>
      </c>
      <c r="P564" s="41">
        <f>SUM(M564/$M$4)</f>
        <v>3.5094116451875068E-3</v>
      </c>
      <c r="Q564" s="40">
        <f>SUM(F564-E564)</f>
        <v>28</v>
      </c>
      <c r="R564" s="6" t="s">
        <v>0</v>
      </c>
      <c r="S564" s="40">
        <v>80</v>
      </c>
      <c r="T564" s="42">
        <f>COUNT(G564:L564)</f>
        <v>6</v>
      </c>
    </row>
    <row r="565" spans="1:20" x14ac:dyDescent="0.2">
      <c r="A565" s="40">
        <v>559</v>
      </c>
      <c r="B565" s="43" t="s">
        <v>134</v>
      </c>
      <c r="C565" s="43" t="s">
        <v>162</v>
      </c>
      <c r="D565" s="43" t="s">
        <v>677</v>
      </c>
      <c r="E565" s="40">
        <v>1989</v>
      </c>
      <c r="F565" s="40">
        <v>2019</v>
      </c>
      <c r="G565" s="44">
        <v>3.7754629629629631E-2</v>
      </c>
      <c r="H565" s="44">
        <v>3.006944444444444E-2</v>
      </c>
      <c r="I565" s="44">
        <v>4.2546296296296297E-2</v>
      </c>
      <c r="J565" s="44">
        <v>3.4467592592592591E-2</v>
      </c>
      <c r="K565" s="44">
        <v>4.0127314814814817E-2</v>
      </c>
      <c r="L565" s="44">
        <v>3.9016203703703699E-2</v>
      </c>
      <c r="M565" s="41">
        <f>SUM(G565:L565)</f>
        <v>0.2239814814814815</v>
      </c>
      <c r="N565" s="45" t="s">
        <v>3603</v>
      </c>
      <c r="O565" s="42">
        <v>559</v>
      </c>
      <c r="P565" s="41">
        <f>SUM(M565/$M$4)</f>
        <v>3.5106815279229075E-3</v>
      </c>
      <c r="Q565" s="40">
        <f>SUM(F565-E565)</f>
        <v>30</v>
      </c>
      <c r="R565" s="8" t="s">
        <v>3625</v>
      </c>
      <c r="S565" s="40">
        <v>145</v>
      </c>
      <c r="T565" s="42">
        <f>COUNT(G565:L565)</f>
        <v>6</v>
      </c>
    </row>
    <row r="566" spans="1:20" x14ac:dyDescent="0.2">
      <c r="A566" s="40">
        <v>560</v>
      </c>
      <c r="B566" s="43" t="s">
        <v>289</v>
      </c>
      <c r="C566" s="43" t="s">
        <v>629</v>
      </c>
      <c r="D566" s="43" t="s">
        <v>276</v>
      </c>
      <c r="E566" s="43">
        <v>1997</v>
      </c>
      <c r="F566" s="40">
        <v>2019</v>
      </c>
      <c r="G566" s="44">
        <v>3.9930555555555559E-2</v>
      </c>
      <c r="H566" s="44">
        <v>2.8333333333333332E-2</v>
      </c>
      <c r="I566" s="44">
        <v>4.1331018518518517E-2</v>
      </c>
      <c r="J566" s="44">
        <v>3.4629629629629628E-2</v>
      </c>
      <c r="K566" s="44">
        <v>3.9467592592592596E-2</v>
      </c>
      <c r="L566" s="44">
        <v>4.0474537037037038E-2</v>
      </c>
      <c r="M566" s="41">
        <f>SUM(G566:L566)</f>
        <v>0.22416666666666665</v>
      </c>
      <c r="N566" s="45" t="s">
        <v>3603</v>
      </c>
      <c r="O566" s="42">
        <v>560</v>
      </c>
      <c r="P566" s="41">
        <f>SUM(M566/$M$4)</f>
        <v>3.5135841170323926E-3</v>
      </c>
      <c r="Q566" s="40">
        <f>SUM(F566-E566)</f>
        <v>22</v>
      </c>
      <c r="R566" s="6" t="s">
        <v>0</v>
      </c>
      <c r="S566" s="40">
        <v>81</v>
      </c>
      <c r="T566" s="42">
        <f>COUNT(G566:L566)</f>
        <v>6</v>
      </c>
    </row>
    <row r="567" spans="1:20" x14ac:dyDescent="0.2">
      <c r="A567" s="40">
        <v>561</v>
      </c>
      <c r="B567" s="43" t="s">
        <v>143</v>
      </c>
      <c r="C567" s="43" t="s">
        <v>830</v>
      </c>
      <c r="D567" s="43" t="s">
        <v>1181</v>
      </c>
      <c r="E567" s="43">
        <v>1955</v>
      </c>
      <c r="F567" s="40">
        <v>2019</v>
      </c>
      <c r="G567" s="44">
        <v>3.7650462962962962E-2</v>
      </c>
      <c r="H567" s="44">
        <v>3.0127314814814815E-2</v>
      </c>
      <c r="I567" s="44">
        <v>4.2939814814814813E-2</v>
      </c>
      <c r="J567" s="44">
        <v>3.4791666666666672E-2</v>
      </c>
      <c r="K567" s="44">
        <v>3.9594907407407405E-2</v>
      </c>
      <c r="L567" s="44">
        <v>3.9120370370370368E-2</v>
      </c>
      <c r="M567" s="41">
        <f>SUM(G567:L567)</f>
        <v>0.22422453703703701</v>
      </c>
      <c r="N567" s="45" t="s">
        <v>3603</v>
      </c>
      <c r="O567" s="42">
        <v>561</v>
      </c>
      <c r="P567" s="41">
        <f>SUM(M567/$M$4)</f>
        <v>3.5144911761291068E-3</v>
      </c>
      <c r="Q567" s="40">
        <f>SUM(F567-E567)</f>
        <v>64</v>
      </c>
      <c r="R567" s="6" t="s">
        <v>3621</v>
      </c>
      <c r="S567" s="40">
        <v>25</v>
      </c>
      <c r="T567" s="42">
        <f>COUNT(G567:L567)</f>
        <v>6</v>
      </c>
    </row>
    <row r="568" spans="1:20" x14ac:dyDescent="0.2">
      <c r="A568" s="40">
        <v>562</v>
      </c>
      <c r="B568" s="43" t="s">
        <v>1183</v>
      </c>
      <c r="C568" s="43" t="s">
        <v>1182</v>
      </c>
      <c r="D568" s="43" t="s">
        <v>1000</v>
      </c>
      <c r="E568" s="43">
        <v>1961</v>
      </c>
      <c r="F568" s="40">
        <v>2019</v>
      </c>
      <c r="G568" s="44">
        <v>3.8229166666666668E-2</v>
      </c>
      <c r="H568" s="44">
        <v>3.0520833333333334E-2</v>
      </c>
      <c r="I568" s="44">
        <v>4.2349537037037033E-2</v>
      </c>
      <c r="J568" s="44">
        <v>3.4374999999999996E-2</v>
      </c>
      <c r="K568" s="44">
        <v>3.9467592592592596E-2</v>
      </c>
      <c r="L568" s="44">
        <v>3.9375E-2</v>
      </c>
      <c r="M568" s="41">
        <f>SUM(G568:L568)</f>
        <v>0.22431712962962963</v>
      </c>
      <c r="N568" s="45" t="s">
        <v>3603</v>
      </c>
      <c r="O568" s="42">
        <v>562</v>
      </c>
      <c r="P568" s="41">
        <f>SUM(M568/$M$4)</f>
        <v>3.5159424706838497E-3</v>
      </c>
      <c r="Q568" s="40">
        <f>SUM(F568-E568)</f>
        <v>58</v>
      </c>
      <c r="R568" s="6" t="s">
        <v>3622</v>
      </c>
      <c r="S568" s="40">
        <v>146</v>
      </c>
      <c r="T568" s="42">
        <f>COUNT(G568:L568)</f>
        <v>6</v>
      </c>
    </row>
    <row r="569" spans="1:20" x14ac:dyDescent="0.2">
      <c r="A569" s="40">
        <v>563</v>
      </c>
      <c r="B569" s="43" t="s">
        <v>1185</v>
      </c>
      <c r="C569" s="43" t="s">
        <v>186</v>
      </c>
      <c r="D569" s="43" t="s">
        <v>4</v>
      </c>
      <c r="E569" s="43">
        <v>1952</v>
      </c>
      <c r="F569" s="40">
        <v>2019</v>
      </c>
      <c r="G569" s="44">
        <v>3.8692129629629632E-2</v>
      </c>
      <c r="H569" s="44">
        <v>3.0405092592592591E-2</v>
      </c>
      <c r="I569" s="44">
        <v>4.282407407407407E-2</v>
      </c>
      <c r="J569" s="44">
        <v>3.4722222222222224E-2</v>
      </c>
      <c r="K569" s="44">
        <v>3.888888888888889E-2</v>
      </c>
      <c r="L569" s="44">
        <v>3.8842592592592588E-2</v>
      </c>
      <c r="M569" s="41">
        <f>SUM(G569:L569)</f>
        <v>0.22437500000000002</v>
      </c>
      <c r="N569" s="45" t="s">
        <v>3603</v>
      </c>
      <c r="O569" s="42">
        <v>563</v>
      </c>
      <c r="P569" s="41">
        <f>SUM(M569/$M$4)</f>
        <v>3.5168495297805643E-3</v>
      </c>
      <c r="Q569" s="40">
        <f>SUM(F569-E569)</f>
        <v>67</v>
      </c>
      <c r="R569" s="6" t="s">
        <v>3621</v>
      </c>
      <c r="S569" s="40">
        <v>26</v>
      </c>
      <c r="T569" s="42">
        <f>COUNT(G569:L569)</f>
        <v>6</v>
      </c>
    </row>
    <row r="570" spans="1:20" x14ac:dyDescent="0.2">
      <c r="A570" s="40">
        <v>564</v>
      </c>
      <c r="B570" s="43" t="s">
        <v>460</v>
      </c>
      <c r="C570" s="43" t="s">
        <v>30</v>
      </c>
      <c r="D570" s="43" t="s">
        <v>1186</v>
      </c>
      <c r="E570" s="40">
        <v>1992</v>
      </c>
      <c r="F570" s="40">
        <v>2019</v>
      </c>
      <c r="G570" s="44">
        <v>3.7164351851851851E-2</v>
      </c>
      <c r="H570" s="44">
        <v>2.9444444444444443E-2</v>
      </c>
      <c r="I570" s="44">
        <v>4.2013888888888885E-2</v>
      </c>
      <c r="J570" s="44">
        <v>3.3541666666666664E-2</v>
      </c>
      <c r="K570" s="44">
        <v>3.8564814814814816E-2</v>
      </c>
      <c r="L570" s="44">
        <v>4.3668981481481482E-2</v>
      </c>
      <c r="M570" s="41">
        <f>SUM(G570:L570)</f>
        <v>0.22439814814814815</v>
      </c>
      <c r="N570" s="45" t="s">
        <v>3603</v>
      </c>
      <c r="O570" s="42">
        <v>564</v>
      </c>
      <c r="P570" s="41">
        <f>SUM(M570/$M$4)</f>
        <v>3.5172123534192496E-3</v>
      </c>
      <c r="Q570" s="40">
        <f>SUM(F570-E570)</f>
        <v>27</v>
      </c>
      <c r="R570" s="6" t="s">
        <v>0</v>
      </c>
      <c r="S570" s="40">
        <v>82</v>
      </c>
      <c r="T570" s="42">
        <f>COUNT(G570:L570)</f>
        <v>6</v>
      </c>
    </row>
    <row r="571" spans="1:20" x14ac:dyDescent="0.2">
      <c r="A571" s="40">
        <v>565</v>
      </c>
      <c r="B571" s="43" t="s">
        <v>1188</v>
      </c>
      <c r="C571" s="43" t="s">
        <v>1187</v>
      </c>
      <c r="D571" s="43" t="s">
        <v>4</v>
      </c>
      <c r="E571" s="40">
        <v>1978</v>
      </c>
      <c r="F571" s="40">
        <v>2019</v>
      </c>
      <c r="G571" s="44">
        <v>3.6921296296296292E-2</v>
      </c>
      <c r="H571" s="44">
        <v>3.0277777777777778E-2</v>
      </c>
      <c r="I571" s="44">
        <v>4.3391203703703703E-2</v>
      </c>
      <c r="J571" s="44">
        <v>3.4108796296296297E-2</v>
      </c>
      <c r="K571" s="44">
        <v>3.9849537037037037E-2</v>
      </c>
      <c r="L571" s="44">
        <v>3.9965277777777773E-2</v>
      </c>
      <c r="M571" s="41">
        <f>SUM(G571:L571)</f>
        <v>0.22451388888888887</v>
      </c>
      <c r="N571" s="45" t="s">
        <v>3603</v>
      </c>
      <c r="O571" s="42">
        <v>565</v>
      </c>
      <c r="P571" s="41">
        <f>SUM(M571/$M$4)</f>
        <v>3.5190264716126779E-3</v>
      </c>
      <c r="Q571" s="40">
        <f>SUM(F571-E571)</f>
        <v>41</v>
      </c>
      <c r="R571" s="8" t="s">
        <v>3624</v>
      </c>
      <c r="S571" s="40">
        <v>165</v>
      </c>
      <c r="T571" s="42">
        <f>COUNT(G571:L571)</f>
        <v>6</v>
      </c>
    </row>
    <row r="572" spans="1:20" x14ac:dyDescent="0.2">
      <c r="A572" s="40">
        <v>566</v>
      </c>
      <c r="B572" s="43" t="s">
        <v>1189</v>
      </c>
      <c r="C572" s="43" t="s">
        <v>389</v>
      </c>
      <c r="D572" s="43" t="s">
        <v>1190</v>
      </c>
      <c r="E572" s="43">
        <v>1960</v>
      </c>
      <c r="F572" s="40">
        <v>2019</v>
      </c>
      <c r="G572" s="44">
        <v>3.8263888888888889E-2</v>
      </c>
      <c r="H572" s="44">
        <v>2.97337962962963E-2</v>
      </c>
      <c r="I572" s="44">
        <v>4.2939814814814813E-2</v>
      </c>
      <c r="J572" s="44">
        <v>3.4999999999999996E-2</v>
      </c>
      <c r="K572" s="44">
        <v>3.951388888888889E-2</v>
      </c>
      <c r="L572" s="44">
        <v>3.9131944444444448E-2</v>
      </c>
      <c r="M572" s="41">
        <f>SUM(G572:L572)</f>
        <v>0.22458333333333336</v>
      </c>
      <c r="N572" s="45" t="s">
        <v>3603</v>
      </c>
      <c r="O572" s="42">
        <v>566</v>
      </c>
      <c r="P572" s="41">
        <f>SUM(M572/$M$4)</f>
        <v>3.5201149425287356E-3</v>
      </c>
      <c r="Q572" s="40">
        <f>SUM(F572-E572)</f>
        <v>59</v>
      </c>
      <c r="R572" s="6" t="s">
        <v>3622</v>
      </c>
      <c r="S572" s="40">
        <v>147</v>
      </c>
      <c r="T572" s="42">
        <f>COUNT(G572:L572)</f>
        <v>6</v>
      </c>
    </row>
    <row r="573" spans="1:20" x14ac:dyDescent="0.2">
      <c r="A573" s="40">
        <v>567</v>
      </c>
      <c r="B573" s="43" t="s">
        <v>1191</v>
      </c>
      <c r="C573" s="43" t="s">
        <v>222</v>
      </c>
      <c r="D573" s="43" t="s">
        <v>1192</v>
      </c>
      <c r="E573" s="43">
        <v>1969</v>
      </c>
      <c r="F573" s="40">
        <v>2019</v>
      </c>
      <c r="G573" s="44">
        <v>3.876157407407408E-2</v>
      </c>
      <c r="H573" s="44">
        <v>3.0486111111111113E-2</v>
      </c>
      <c r="I573" s="44">
        <v>4.2326388888888893E-2</v>
      </c>
      <c r="J573" s="44">
        <v>3.4884259259259261E-2</v>
      </c>
      <c r="K573" s="44">
        <v>3.9340277777777773E-2</v>
      </c>
      <c r="L573" s="44">
        <v>3.8900462962962963E-2</v>
      </c>
      <c r="M573" s="41">
        <f>SUM(G573:L573)</f>
        <v>0.22469907407407405</v>
      </c>
      <c r="N573" s="45" t="s">
        <v>3603</v>
      </c>
      <c r="O573" s="42">
        <v>567</v>
      </c>
      <c r="P573" s="41">
        <f>SUM(M573/$M$4)</f>
        <v>3.5219290607221634E-3</v>
      </c>
      <c r="Q573" s="40">
        <f>SUM(F573-E573)</f>
        <v>50</v>
      </c>
      <c r="R573" s="6" t="s">
        <v>3622</v>
      </c>
      <c r="S573" s="40">
        <v>148</v>
      </c>
      <c r="T573" s="42">
        <f>COUNT(G573:L573)</f>
        <v>6</v>
      </c>
    </row>
    <row r="574" spans="1:20" x14ac:dyDescent="0.2">
      <c r="A574" s="40">
        <v>568</v>
      </c>
      <c r="B574" s="43" t="s">
        <v>1194</v>
      </c>
      <c r="C574" s="43" t="s">
        <v>1193</v>
      </c>
      <c r="D574" s="43" t="s">
        <v>652</v>
      </c>
      <c r="E574" s="40">
        <v>1984</v>
      </c>
      <c r="F574" s="40">
        <v>2019</v>
      </c>
      <c r="G574" s="44">
        <v>3.9629629629629633E-2</v>
      </c>
      <c r="H574" s="44">
        <v>3.0937499999999996E-2</v>
      </c>
      <c r="I574" s="44">
        <v>4.2569444444444444E-2</v>
      </c>
      <c r="J574" s="44">
        <v>3.4814814814814812E-2</v>
      </c>
      <c r="K574" s="44">
        <v>3.9085648148148147E-2</v>
      </c>
      <c r="L574" s="44">
        <v>3.7696759259259256E-2</v>
      </c>
      <c r="M574" s="41">
        <f>SUM(G574:L574)</f>
        <v>0.22473379629629625</v>
      </c>
      <c r="N574" s="45" t="s">
        <v>3603</v>
      </c>
      <c r="O574" s="42">
        <v>568</v>
      </c>
      <c r="P574" s="41">
        <f>SUM(M574/$M$4)</f>
        <v>3.5224732961801918E-3</v>
      </c>
      <c r="Q574" s="40">
        <f>SUM(F574-E574)</f>
        <v>35</v>
      </c>
      <c r="R574" s="8" t="s">
        <v>3625</v>
      </c>
      <c r="S574" s="40">
        <v>146</v>
      </c>
      <c r="T574" s="42">
        <f>COUNT(G574:L574)</f>
        <v>6</v>
      </c>
    </row>
    <row r="575" spans="1:20" x14ac:dyDescent="0.2">
      <c r="A575" s="40">
        <v>569</v>
      </c>
      <c r="B575" s="43" t="s">
        <v>1195</v>
      </c>
      <c r="C575" s="43" t="s">
        <v>415</v>
      </c>
      <c r="D575" s="43" t="s">
        <v>426</v>
      </c>
      <c r="E575" s="40">
        <v>1966</v>
      </c>
      <c r="F575" s="40">
        <v>2019</v>
      </c>
      <c r="G575" s="44">
        <v>3.8553240740740742E-2</v>
      </c>
      <c r="H575" s="44">
        <v>3.0266203703703708E-2</v>
      </c>
      <c r="I575" s="44">
        <v>4.2604166666666665E-2</v>
      </c>
      <c r="J575" s="44">
        <v>3.4166666666666672E-2</v>
      </c>
      <c r="K575" s="44">
        <v>3.9803240740740743E-2</v>
      </c>
      <c r="L575" s="44">
        <v>3.9375E-2</v>
      </c>
      <c r="M575" s="41">
        <f>SUM(G575:L575)</f>
        <v>0.22476851851851851</v>
      </c>
      <c r="N575" s="45" t="s">
        <v>3603</v>
      </c>
      <c r="O575" s="42">
        <v>569</v>
      </c>
      <c r="P575" s="41">
        <f>SUM(M575/$M$4)</f>
        <v>3.5230175316382207E-3</v>
      </c>
      <c r="Q575" s="40">
        <f>SUM(F575-E575)</f>
        <v>53</v>
      </c>
      <c r="R575" s="6" t="s">
        <v>3622</v>
      </c>
      <c r="S575" s="40">
        <v>149</v>
      </c>
      <c r="T575" s="42">
        <f>COUNT(G575:L575)</f>
        <v>6</v>
      </c>
    </row>
    <row r="576" spans="1:20" x14ac:dyDescent="0.2">
      <c r="A576" s="40">
        <v>570</v>
      </c>
      <c r="B576" s="43" t="s">
        <v>1196</v>
      </c>
      <c r="C576" s="43" t="s">
        <v>68</v>
      </c>
      <c r="D576" s="43" t="s">
        <v>426</v>
      </c>
      <c r="E576" s="43">
        <v>1964</v>
      </c>
      <c r="F576" s="40">
        <v>2019</v>
      </c>
      <c r="G576" s="44">
        <v>3.8553240740740742E-2</v>
      </c>
      <c r="H576" s="44">
        <v>3.0277777777777778E-2</v>
      </c>
      <c r="I576" s="44">
        <v>4.2604166666666665E-2</v>
      </c>
      <c r="J576" s="44">
        <v>3.4166666666666672E-2</v>
      </c>
      <c r="K576" s="44">
        <v>3.9803240740740743E-2</v>
      </c>
      <c r="L576" s="44">
        <v>3.9375E-2</v>
      </c>
      <c r="M576" s="41">
        <f>SUM(G576:L576)</f>
        <v>0.2247800925925926</v>
      </c>
      <c r="N576" s="45" t="s">
        <v>3603</v>
      </c>
      <c r="O576" s="42">
        <v>570</v>
      </c>
      <c r="P576" s="41">
        <f>SUM(M576/$M$4)</f>
        <v>3.5231989434575642E-3</v>
      </c>
      <c r="Q576" s="40">
        <f>SUM(F576-E576)</f>
        <v>55</v>
      </c>
      <c r="R576" s="6" t="s">
        <v>3622</v>
      </c>
      <c r="S576" s="40">
        <v>150</v>
      </c>
      <c r="T576" s="42">
        <f>COUNT(G576:L576)</f>
        <v>6</v>
      </c>
    </row>
    <row r="577" spans="1:20" x14ac:dyDescent="0.2">
      <c r="A577" s="40">
        <v>571</v>
      </c>
      <c r="B577" s="43" t="s">
        <v>1197</v>
      </c>
      <c r="C577" s="43" t="s">
        <v>30</v>
      </c>
      <c r="D577" s="43" t="s">
        <v>159</v>
      </c>
      <c r="E577" s="40">
        <v>1983</v>
      </c>
      <c r="F577" s="40">
        <v>2019</v>
      </c>
      <c r="G577" s="44">
        <v>4.0185185185185185E-2</v>
      </c>
      <c r="H577" s="44">
        <v>3.0972222222222224E-2</v>
      </c>
      <c r="I577" s="44">
        <v>4.3182870370370365E-2</v>
      </c>
      <c r="J577" s="44">
        <v>3.3854166666666664E-2</v>
      </c>
      <c r="K577" s="44">
        <v>3.8576388888888889E-2</v>
      </c>
      <c r="L577" s="44">
        <v>3.8067129629629631E-2</v>
      </c>
      <c r="M577" s="41">
        <f>SUM(G577:L577)</f>
        <v>0.22483796296296296</v>
      </c>
      <c r="N577" s="45" t="s">
        <v>3603</v>
      </c>
      <c r="O577" s="42">
        <v>571</v>
      </c>
      <c r="P577" s="41">
        <f>SUM(M577/$M$4)</f>
        <v>3.5241060025542783E-3</v>
      </c>
      <c r="Q577" s="40">
        <f>SUM(F577-E577)</f>
        <v>36</v>
      </c>
      <c r="R577" s="8" t="s">
        <v>3625</v>
      </c>
      <c r="S577" s="40">
        <v>147</v>
      </c>
      <c r="T577" s="42">
        <f>COUNT(G577:L577)</f>
        <v>6</v>
      </c>
    </row>
    <row r="578" spans="1:20" x14ac:dyDescent="0.2">
      <c r="A578" s="40">
        <v>572</v>
      </c>
      <c r="B578" s="43" t="s">
        <v>508</v>
      </c>
      <c r="C578" s="43" t="s">
        <v>166</v>
      </c>
      <c r="D578" s="43" t="s">
        <v>1579</v>
      </c>
      <c r="E578" s="43">
        <v>1961</v>
      </c>
      <c r="F578" s="40">
        <v>2019</v>
      </c>
      <c r="G578" s="44">
        <v>3.7256944444444447E-2</v>
      </c>
      <c r="H578" s="44">
        <v>3.4745370370370371E-2</v>
      </c>
      <c r="I578" s="44">
        <v>4.2395833333333334E-2</v>
      </c>
      <c r="J578" s="44">
        <v>3.3993055555555561E-2</v>
      </c>
      <c r="K578" s="44">
        <v>3.7939814814814815E-2</v>
      </c>
      <c r="L578" s="44">
        <v>3.8715277777777779E-2</v>
      </c>
      <c r="M578" s="41">
        <f>SUM(G578:L578)</f>
        <v>0.2250462962962963</v>
      </c>
      <c r="N578" s="45" t="s">
        <v>3603</v>
      </c>
      <c r="O578" s="42">
        <v>572</v>
      </c>
      <c r="P578" s="41">
        <f>SUM(M578/$M$4)</f>
        <v>3.5273714153024496E-3</v>
      </c>
      <c r="Q578" s="40">
        <f>SUM(F578-E578)</f>
        <v>58</v>
      </c>
      <c r="R578" s="6" t="s">
        <v>3622</v>
      </c>
      <c r="S578" s="40">
        <v>151</v>
      </c>
      <c r="T578" s="42">
        <f>COUNT(G578:L578)</f>
        <v>6</v>
      </c>
    </row>
    <row r="579" spans="1:20" x14ac:dyDescent="0.2">
      <c r="A579" s="40">
        <v>573</v>
      </c>
      <c r="B579" s="43" t="s">
        <v>569</v>
      </c>
      <c r="C579" s="43" t="s">
        <v>402</v>
      </c>
      <c r="D579" s="43"/>
      <c r="E579" s="40">
        <v>1977</v>
      </c>
      <c r="F579" s="40">
        <v>2019</v>
      </c>
      <c r="G579" s="44">
        <v>3.7812500000000006E-2</v>
      </c>
      <c r="H579" s="44">
        <v>3.0231481481481481E-2</v>
      </c>
      <c r="I579" s="44">
        <v>4.2731481481481481E-2</v>
      </c>
      <c r="J579" s="44">
        <v>3.4131944444444444E-2</v>
      </c>
      <c r="K579" s="44">
        <v>3.9479166666666669E-2</v>
      </c>
      <c r="L579" s="44">
        <v>4.0937500000000002E-2</v>
      </c>
      <c r="M579" s="41">
        <f>SUM(G579:L579)</f>
        <v>0.22532407407407407</v>
      </c>
      <c r="N579" s="45" t="s">
        <v>3603</v>
      </c>
      <c r="O579" s="42">
        <v>573</v>
      </c>
      <c r="P579" s="41">
        <f>SUM(M579/$M$4)</f>
        <v>3.5317252989666781E-3</v>
      </c>
      <c r="Q579" s="40">
        <f>SUM(F579-E579)</f>
        <v>42</v>
      </c>
      <c r="R579" s="8" t="s">
        <v>3624</v>
      </c>
      <c r="S579" s="40">
        <v>166</v>
      </c>
      <c r="T579" s="42">
        <f>COUNT(G579:L579)</f>
        <v>6</v>
      </c>
    </row>
    <row r="580" spans="1:20" x14ac:dyDescent="0.2">
      <c r="A580" s="40">
        <v>574</v>
      </c>
      <c r="B580" s="43" t="s">
        <v>1201</v>
      </c>
      <c r="C580" s="43" t="s">
        <v>1200</v>
      </c>
      <c r="D580" s="43" t="s">
        <v>83</v>
      </c>
      <c r="E580" s="40">
        <v>1966</v>
      </c>
      <c r="F580" s="40">
        <v>2019</v>
      </c>
      <c r="G580" s="44">
        <v>3.8124999999999999E-2</v>
      </c>
      <c r="H580" s="44">
        <v>3.1006944444444445E-2</v>
      </c>
      <c r="I580" s="44">
        <v>4.2928240740740746E-2</v>
      </c>
      <c r="J580" s="44">
        <v>3.471064814814815E-2</v>
      </c>
      <c r="K580" s="44">
        <v>3.9849537037037037E-2</v>
      </c>
      <c r="L580" s="44">
        <v>3.8715277777777779E-2</v>
      </c>
      <c r="M580" s="41">
        <f>SUM(G580:L580)</f>
        <v>0.22533564814814813</v>
      </c>
      <c r="N580" s="45" t="s">
        <v>3603</v>
      </c>
      <c r="O580" s="42">
        <v>574</v>
      </c>
      <c r="P580" s="41">
        <f>SUM(M580/$M$4)</f>
        <v>3.5319067107860208E-3</v>
      </c>
      <c r="Q580" s="40">
        <f>SUM(F580-E580)</f>
        <v>53</v>
      </c>
      <c r="R580" s="6" t="s">
        <v>3622</v>
      </c>
      <c r="S580" s="40">
        <v>152</v>
      </c>
      <c r="T580" s="42">
        <f>COUNT(G580:L580)</f>
        <v>6</v>
      </c>
    </row>
    <row r="581" spans="1:20" x14ac:dyDescent="0.2">
      <c r="A581" s="40">
        <v>575</v>
      </c>
      <c r="B581" s="43" t="s">
        <v>1202</v>
      </c>
      <c r="C581" s="43" t="s">
        <v>154</v>
      </c>
      <c r="D581" s="43" t="s">
        <v>506</v>
      </c>
      <c r="E581" s="40">
        <v>1989</v>
      </c>
      <c r="F581" s="40">
        <v>2019</v>
      </c>
      <c r="G581" s="44">
        <v>3.770833333333333E-2</v>
      </c>
      <c r="H581" s="44">
        <v>2.9155092592592594E-2</v>
      </c>
      <c r="I581" s="44">
        <v>4.238425925925926E-2</v>
      </c>
      <c r="J581" s="44">
        <v>3.3599537037037039E-2</v>
      </c>
      <c r="K581" s="44">
        <v>3.8368055555555551E-2</v>
      </c>
      <c r="L581" s="44">
        <v>4.4189814814814814E-2</v>
      </c>
      <c r="M581" s="41">
        <f>SUM(G581:L581)</f>
        <v>0.22540509259259262</v>
      </c>
      <c r="N581" s="45" t="s">
        <v>3603</v>
      </c>
      <c r="O581" s="42">
        <v>575</v>
      </c>
      <c r="P581" s="41">
        <f>SUM(M581/$M$4)</f>
        <v>3.5329951817020784E-3</v>
      </c>
      <c r="Q581" s="40">
        <f>SUM(F581-E581)</f>
        <v>30</v>
      </c>
      <c r="R581" s="8" t="s">
        <v>3625</v>
      </c>
      <c r="S581" s="40">
        <v>148</v>
      </c>
      <c r="T581" s="42">
        <f>COUNT(G581:L581)</f>
        <v>6</v>
      </c>
    </row>
    <row r="582" spans="1:20" x14ac:dyDescent="0.2">
      <c r="A582" s="40">
        <v>576</v>
      </c>
      <c r="B582" s="43" t="s">
        <v>1205</v>
      </c>
      <c r="C582" s="43" t="s">
        <v>14</v>
      </c>
      <c r="D582" s="43" t="s">
        <v>1206</v>
      </c>
      <c r="E582" s="40">
        <v>1995</v>
      </c>
      <c r="F582" s="40">
        <v>2019</v>
      </c>
      <c r="G582" s="44">
        <v>3.7974537037037036E-2</v>
      </c>
      <c r="H582" s="44">
        <v>3.0289351851851855E-2</v>
      </c>
      <c r="I582" s="44">
        <v>4.2812500000000003E-2</v>
      </c>
      <c r="J582" s="44">
        <v>3.4641203703703702E-2</v>
      </c>
      <c r="K582" s="44">
        <v>4.0185185185185185E-2</v>
      </c>
      <c r="L582" s="44">
        <v>3.9606481481481479E-2</v>
      </c>
      <c r="M582" s="41">
        <f>SUM(G582:L582)</f>
        <v>0.22550925925925924</v>
      </c>
      <c r="N582" s="45" t="s">
        <v>3603</v>
      </c>
      <c r="O582" s="42">
        <v>576</v>
      </c>
      <c r="P582" s="41">
        <f>SUM(M582/$M$4)</f>
        <v>3.5346278880761636E-3</v>
      </c>
      <c r="Q582" s="40">
        <f>SUM(F582-E582)</f>
        <v>24</v>
      </c>
      <c r="R582" s="6" t="s">
        <v>0</v>
      </c>
      <c r="S582" s="40">
        <v>83</v>
      </c>
      <c r="T582" s="42">
        <f>COUNT(G582:L582)</f>
        <v>6</v>
      </c>
    </row>
    <row r="583" spans="1:20" x14ac:dyDescent="0.2">
      <c r="A583" s="40">
        <v>577</v>
      </c>
      <c r="B583" s="43" t="s">
        <v>1207</v>
      </c>
      <c r="C583" s="43" t="s">
        <v>585</v>
      </c>
      <c r="D583" s="43"/>
      <c r="E583" s="40">
        <v>1980</v>
      </c>
      <c r="F583" s="40">
        <v>2019</v>
      </c>
      <c r="G583" s="44">
        <v>3.9050925925925926E-2</v>
      </c>
      <c r="H583" s="44">
        <v>3.0081018518518521E-2</v>
      </c>
      <c r="I583" s="44">
        <v>4.2754629629629635E-2</v>
      </c>
      <c r="J583" s="44">
        <v>3.5138888888888893E-2</v>
      </c>
      <c r="K583" s="44">
        <v>3.9120370370370368E-2</v>
      </c>
      <c r="L583" s="44">
        <v>3.9409722222222221E-2</v>
      </c>
      <c r="M583" s="41">
        <f>SUM(G583:L583)</f>
        <v>0.22555555555555556</v>
      </c>
      <c r="N583" s="45" t="s">
        <v>3603</v>
      </c>
      <c r="O583" s="42">
        <v>577</v>
      </c>
      <c r="P583" s="41">
        <f>SUM(M583/$M$4)</f>
        <v>3.5353535353535351E-3</v>
      </c>
      <c r="Q583" s="40">
        <f>SUM(F583-E583)</f>
        <v>39</v>
      </c>
      <c r="R583" s="8" t="s">
        <v>3625</v>
      </c>
      <c r="S583" s="40">
        <v>149</v>
      </c>
      <c r="T583" s="42">
        <f>COUNT(G583:L583)</f>
        <v>6</v>
      </c>
    </row>
    <row r="584" spans="1:20" x14ac:dyDescent="0.2">
      <c r="A584" s="40">
        <v>578</v>
      </c>
      <c r="B584" s="43" t="s">
        <v>548</v>
      </c>
      <c r="C584" s="43" t="s">
        <v>1208</v>
      </c>
      <c r="D584" s="43" t="s">
        <v>571</v>
      </c>
      <c r="E584" s="40">
        <v>1976</v>
      </c>
      <c r="F584" s="40">
        <v>2019</v>
      </c>
      <c r="G584" s="44">
        <v>3.8425925925925926E-2</v>
      </c>
      <c r="H584" s="44">
        <v>3.0034722222222223E-2</v>
      </c>
      <c r="I584" s="44">
        <v>4.3275462962962967E-2</v>
      </c>
      <c r="J584" s="44">
        <v>3.4942129629629635E-2</v>
      </c>
      <c r="K584" s="44">
        <v>3.9861111111111111E-2</v>
      </c>
      <c r="L584" s="44">
        <v>3.9016203703703699E-2</v>
      </c>
      <c r="M584" s="41">
        <f>SUM(G584:L584)</f>
        <v>0.22555555555555559</v>
      </c>
      <c r="N584" s="45" t="s">
        <v>3603</v>
      </c>
      <c r="O584" s="42">
        <v>578</v>
      </c>
      <c r="P584" s="41">
        <f>SUM(M584/$M$4)</f>
        <v>3.5353535353535356E-3</v>
      </c>
      <c r="Q584" s="40">
        <f>SUM(F584-E584)</f>
        <v>43</v>
      </c>
      <c r="R584" s="8" t="s">
        <v>3624</v>
      </c>
      <c r="S584" s="40">
        <v>167</v>
      </c>
      <c r="T584" s="42">
        <f>COUNT(G584:L584)</f>
        <v>6</v>
      </c>
    </row>
    <row r="585" spans="1:20" x14ac:dyDescent="0.2">
      <c r="A585" s="40">
        <v>579</v>
      </c>
      <c r="B585" s="43" t="s">
        <v>1173</v>
      </c>
      <c r="C585" s="43" t="s">
        <v>30</v>
      </c>
      <c r="D585" s="43" t="s">
        <v>1043</v>
      </c>
      <c r="E585" s="40">
        <v>1978</v>
      </c>
      <c r="F585" s="40">
        <v>2019</v>
      </c>
      <c r="G585" s="44">
        <v>3.876157407407408E-2</v>
      </c>
      <c r="H585" s="44">
        <v>3.0335648148148143E-2</v>
      </c>
      <c r="I585" s="44">
        <v>4.2534722222222217E-2</v>
      </c>
      <c r="J585" s="44">
        <v>3.4803240740740739E-2</v>
      </c>
      <c r="K585" s="44">
        <v>4.0057870370370369E-2</v>
      </c>
      <c r="L585" s="44">
        <v>3.9097222222222221E-2</v>
      </c>
      <c r="M585" s="41">
        <f>SUM(G585:L585)</f>
        <v>0.22559027777777776</v>
      </c>
      <c r="N585" s="45" t="s">
        <v>3603</v>
      </c>
      <c r="O585" s="42">
        <v>579</v>
      </c>
      <c r="P585" s="41">
        <f>SUM(M585/$M$4)</f>
        <v>3.5358977708115635E-3</v>
      </c>
      <c r="Q585" s="40">
        <f>SUM(F585-E585)</f>
        <v>41</v>
      </c>
      <c r="R585" s="8" t="s">
        <v>3624</v>
      </c>
      <c r="S585" s="40">
        <v>168</v>
      </c>
      <c r="T585" s="42">
        <f>COUNT(G585:L585)</f>
        <v>6</v>
      </c>
    </row>
    <row r="586" spans="1:20" x14ac:dyDescent="0.2">
      <c r="A586" s="40">
        <v>580</v>
      </c>
      <c r="B586" s="43" t="s">
        <v>1209</v>
      </c>
      <c r="C586" s="43" t="s">
        <v>231</v>
      </c>
      <c r="D586" s="43" t="s">
        <v>1210</v>
      </c>
      <c r="E586" s="40">
        <v>1995</v>
      </c>
      <c r="F586" s="40">
        <v>2019</v>
      </c>
      <c r="G586" s="44">
        <v>3.8078703703703705E-2</v>
      </c>
      <c r="H586" s="44">
        <v>3.125E-2</v>
      </c>
      <c r="I586" s="44">
        <v>4.3506944444444445E-2</v>
      </c>
      <c r="J586" s="44">
        <v>3.5057870370370371E-2</v>
      </c>
      <c r="K586" s="44">
        <v>3.9884259259259258E-2</v>
      </c>
      <c r="L586" s="44">
        <v>3.7870370370370367E-2</v>
      </c>
      <c r="M586" s="41">
        <f>SUM(G586:L586)</f>
        <v>0.22564814814814813</v>
      </c>
      <c r="N586" s="45" t="s">
        <v>3603</v>
      </c>
      <c r="O586" s="42">
        <v>580</v>
      </c>
      <c r="P586" s="41">
        <f>SUM(M586/$M$4)</f>
        <v>3.5368048299082777E-3</v>
      </c>
      <c r="Q586" s="40">
        <f>SUM(F586-E586)</f>
        <v>24</v>
      </c>
      <c r="R586" s="6" t="s">
        <v>0</v>
      </c>
      <c r="S586" s="40">
        <v>84</v>
      </c>
      <c r="T586" s="42">
        <f>COUNT(G586:L586)</f>
        <v>6</v>
      </c>
    </row>
    <row r="587" spans="1:20" x14ac:dyDescent="0.2">
      <c r="A587" s="40">
        <v>581</v>
      </c>
      <c r="B587" s="43" t="s">
        <v>1211</v>
      </c>
      <c r="C587" s="43" t="s">
        <v>531</v>
      </c>
      <c r="D587" s="43" t="s">
        <v>159</v>
      </c>
      <c r="E587" s="40">
        <v>1972</v>
      </c>
      <c r="F587" s="40">
        <v>2019</v>
      </c>
      <c r="G587" s="44">
        <v>3.858796296296297E-2</v>
      </c>
      <c r="H587" s="44">
        <v>3.0891203703703702E-2</v>
      </c>
      <c r="I587" s="44">
        <v>4.2951388888888886E-2</v>
      </c>
      <c r="J587" s="44">
        <v>3.471064814814815E-2</v>
      </c>
      <c r="K587" s="44">
        <v>3.9571759259259258E-2</v>
      </c>
      <c r="L587" s="44">
        <v>3.8958333333333338E-2</v>
      </c>
      <c r="M587" s="41">
        <f>SUM(G587:L587)</f>
        <v>0.22567129629629631</v>
      </c>
      <c r="N587" s="45" t="s">
        <v>3603</v>
      </c>
      <c r="O587" s="42">
        <v>581</v>
      </c>
      <c r="P587" s="41">
        <f>SUM(M587/$M$4)</f>
        <v>3.5371676535469639E-3</v>
      </c>
      <c r="Q587" s="40">
        <f>SUM(F587-E587)</f>
        <v>47</v>
      </c>
      <c r="R587" s="8" t="s">
        <v>3624</v>
      </c>
      <c r="S587" s="40">
        <v>169</v>
      </c>
      <c r="T587" s="42">
        <f>COUNT(G587:L587)</f>
        <v>6</v>
      </c>
    </row>
    <row r="588" spans="1:20" x14ac:dyDescent="0.2">
      <c r="A588" s="40">
        <v>582</v>
      </c>
      <c r="B588" s="43" t="s">
        <v>1213</v>
      </c>
      <c r="C588" s="43" t="s">
        <v>1021</v>
      </c>
      <c r="D588" s="43" t="s">
        <v>1214</v>
      </c>
      <c r="E588" s="40">
        <v>1998</v>
      </c>
      <c r="F588" s="40">
        <v>2019</v>
      </c>
      <c r="G588" s="44">
        <v>3.7870370370370367E-2</v>
      </c>
      <c r="H588" s="44">
        <v>3.0833333333333334E-2</v>
      </c>
      <c r="I588" s="44">
        <v>4.3090277777777776E-2</v>
      </c>
      <c r="J588" s="44">
        <v>3.4849537037037033E-2</v>
      </c>
      <c r="K588" s="44">
        <v>4.0474537037037038E-2</v>
      </c>
      <c r="L588" s="44">
        <v>3.861111111111111E-2</v>
      </c>
      <c r="M588" s="41">
        <f>SUM(G588:L588)</f>
        <v>0.22572916666666665</v>
      </c>
      <c r="N588" s="45" t="s">
        <v>3603</v>
      </c>
      <c r="O588" s="42">
        <v>582</v>
      </c>
      <c r="P588" s="41">
        <f>SUM(M588/$M$4)</f>
        <v>3.5380747126436776E-3</v>
      </c>
      <c r="Q588" s="40">
        <f>SUM(F588-E588)</f>
        <v>21</v>
      </c>
      <c r="R588" s="6" t="s">
        <v>0</v>
      </c>
      <c r="S588" s="40">
        <v>85</v>
      </c>
      <c r="T588" s="42">
        <f>COUNT(G588:L588)</f>
        <v>6</v>
      </c>
    </row>
    <row r="589" spans="1:20" x14ac:dyDescent="0.2">
      <c r="A589" s="40">
        <v>583</v>
      </c>
      <c r="B589" s="43" t="s">
        <v>1215</v>
      </c>
      <c r="C589" s="43" t="s">
        <v>261</v>
      </c>
      <c r="D589" s="43" t="s">
        <v>1216</v>
      </c>
      <c r="E589" s="40">
        <v>1998</v>
      </c>
      <c r="F589" s="40">
        <v>2019</v>
      </c>
      <c r="G589" s="44">
        <v>3.7893518518518521E-2</v>
      </c>
      <c r="H589" s="44">
        <v>3.0833333333333334E-2</v>
      </c>
      <c r="I589" s="44">
        <v>4.3078703703703702E-2</v>
      </c>
      <c r="J589" s="44">
        <v>3.4849537037037033E-2</v>
      </c>
      <c r="K589" s="44">
        <v>4.0474537037037038E-2</v>
      </c>
      <c r="L589" s="44">
        <v>3.8599537037037036E-2</v>
      </c>
      <c r="M589" s="41">
        <f>SUM(G589:L589)</f>
        <v>0.22572916666666668</v>
      </c>
      <c r="N589" s="45" t="s">
        <v>3603</v>
      </c>
      <c r="O589" s="42">
        <v>583</v>
      </c>
      <c r="P589" s="41">
        <f>SUM(M589/$M$4)</f>
        <v>3.538074712643678E-3</v>
      </c>
      <c r="Q589" s="40">
        <f>SUM(F589-E589)</f>
        <v>21</v>
      </c>
      <c r="R589" s="6" t="s">
        <v>0</v>
      </c>
      <c r="S589" s="40">
        <v>86</v>
      </c>
      <c r="T589" s="42">
        <f>COUNT(G589:L589)</f>
        <v>6</v>
      </c>
    </row>
    <row r="590" spans="1:20" x14ac:dyDescent="0.2">
      <c r="A590" s="40">
        <v>584</v>
      </c>
      <c r="B590" s="43" t="s">
        <v>1218</v>
      </c>
      <c r="C590" s="43" t="s">
        <v>1217</v>
      </c>
      <c r="D590" s="43" t="s">
        <v>3641</v>
      </c>
      <c r="E590" s="43">
        <v>1982</v>
      </c>
      <c r="F590" s="40">
        <v>2019</v>
      </c>
      <c r="G590" s="44">
        <v>3.75462962962963E-2</v>
      </c>
      <c r="H590" s="44">
        <v>2.9351851851851851E-2</v>
      </c>
      <c r="I590" s="44">
        <v>4.311342592592593E-2</v>
      </c>
      <c r="J590" s="44">
        <v>3.6874999999999998E-2</v>
      </c>
      <c r="K590" s="44">
        <v>3.9155092592592596E-2</v>
      </c>
      <c r="L590" s="44">
        <v>3.9780092592592589E-2</v>
      </c>
      <c r="M590" s="41">
        <f>SUM(G590:L590)</f>
        <v>0.22582175925925924</v>
      </c>
      <c r="N590" s="45" t="s">
        <v>3603</v>
      </c>
      <c r="O590" s="42">
        <v>584</v>
      </c>
      <c r="P590" s="41">
        <f>SUM(M590/$M$4)</f>
        <v>3.5395260071984205E-3</v>
      </c>
      <c r="Q590" s="40">
        <f>SUM(F590-E590)</f>
        <v>37</v>
      </c>
      <c r="R590" s="8" t="s">
        <v>3625</v>
      </c>
      <c r="S590" s="40">
        <v>150</v>
      </c>
      <c r="T590" s="42">
        <f>COUNT(G590:L590)</f>
        <v>6</v>
      </c>
    </row>
    <row r="591" spans="1:20" x14ac:dyDescent="0.2">
      <c r="A591" s="40">
        <v>585</v>
      </c>
      <c r="B591" s="43" t="s">
        <v>1220</v>
      </c>
      <c r="C591" s="43" t="s">
        <v>78</v>
      </c>
      <c r="D591" s="43"/>
      <c r="E591" s="43">
        <v>1964</v>
      </c>
      <c r="F591" s="40">
        <v>2019</v>
      </c>
      <c r="G591" s="44">
        <v>3.7673611111111109E-2</v>
      </c>
      <c r="H591" s="44">
        <v>3.0740740740740739E-2</v>
      </c>
      <c r="I591" s="44">
        <v>4.313657407407407E-2</v>
      </c>
      <c r="J591" s="44">
        <v>3.5254629629629629E-2</v>
      </c>
      <c r="K591" s="44">
        <v>3.9861111111111111E-2</v>
      </c>
      <c r="L591" s="44">
        <v>3.9166666666666662E-2</v>
      </c>
      <c r="M591" s="41">
        <f>SUM(G591:L591)</f>
        <v>0.2258333333333333</v>
      </c>
      <c r="N591" s="45" t="s">
        <v>3603</v>
      </c>
      <c r="O591" s="42">
        <v>585</v>
      </c>
      <c r="P591" s="41">
        <f>SUM(M591/$M$4)</f>
        <v>3.5397074190177632E-3</v>
      </c>
      <c r="Q591" s="40">
        <f>SUM(F591-E591)</f>
        <v>55</v>
      </c>
      <c r="R591" s="6" t="s">
        <v>3622</v>
      </c>
      <c r="S591" s="40">
        <v>153</v>
      </c>
      <c r="T591" s="42">
        <f>COUNT(G591:L591)</f>
        <v>6</v>
      </c>
    </row>
    <row r="592" spans="1:20" x14ac:dyDescent="0.2">
      <c r="A592" s="40">
        <v>586</v>
      </c>
      <c r="B592" s="43" t="s">
        <v>379</v>
      </c>
      <c r="C592" s="43" t="s">
        <v>344</v>
      </c>
      <c r="D592" s="43" t="s">
        <v>1221</v>
      </c>
      <c r="E592" s="40">
        <v>1972</v>
      </c>
      <c r="F592" s="40">
        <v>2019</v>
      </c>
      <c r="G592" s="44">
        <v>3.8101851851851852E-2</v>
      </c>
      <c r="H592" s="44">
        <v>3.0752314814814816E-2</v>
      </c>
      <c r="I592" s="44">
        <v>4.313657407407407E-2</v>
      </c>
      <c r="J592" s="44">
        <v>3.5266203703703702E-2</v>
      </c>
      <c r="K592" s="44">
        <v>3.9687500000000001E-2</v>
      </c>
      <c r="L592" s="44">
        <v>3.9155092592592596E-2</v>
      </c>
      <c r="M592" s="41">
        <f>SUM(G592:L592)</f>
        <v>0.226099537037037</v>
      </c>
      <c r="N592" s="45" t="s">
        <v>3603</v>
      </c>
      <c r="O592" s="42">
        <v>586</v>
      </c>
      <c r="P592" s="41">
        <f>SUM(M592/$M$4)</f>
        <v>3.5438798908626486E-3</v>
      </c>
      <c r="Q592" s="40">
        <f>SUM(F592-E592)</f>
        <v>47</v>
      </c>
      <c r="R592" s="8" t="s">
        <v>3624</v>
      </c>
      <c r="S592" s="40">
        <v>170</v>
      </c>
      <c r="T592" s="42">
        <f>COUNT(G592:L592)</f>
        <v>6</v>
      </c>
    </row>
    <row r="593" spans="1:20" x14ac:dyDescent="0.2">
      <c r="A593" s="40">
        <v>587</v>
      </c>
      <c r="B593" s="43" t="s">
        <v>1222</v>
      </c>
      <c r="C593" s="43" t="s">
        <v>308</v>
      </c>
      <c r="D593" s="43" t="s">
        <v>125</v>
      </c>
      <c r="E593" s="40">
        <v>1981</v>
      </c>
      <c r="F593" s="40">
        <v>2019</v>
      </c>
      <c r="G593" s="44">
        <v>3.712962962962963E-2</v>
      </c>
      <c r="H593" s="44">
        <v>2.9710648148148149E-2</v>
      </c>
      <c r="I593" s="44">
        <v>4.3657407407407402E-2</v>
      </c>
      <c r="J593" s="44">
        <v>3.4201388888888885E-2</v>
      </c>
      <c r="K593" s="44">
        <v>3.8657407407407404E-2</v>
      </c>
      <c r="L593" s="44">
        <v>4.2754629629629635E-2</v>
      </c>
      <c r="M593" s="41">
        <f>SUM(G593:L593)</f>
        <v>0.22611111111111112</v>
      </c>
      <c r="N593" s="45" t="s">
        <v>3603</v>
      </c>
      <c r="O593" s="42">
        <v>587</v>
      </c>
      <c r="P593" s="41">
        <f>SUM(M593/$M$4)</f>
        <v>3.5440613026819921E-3</v>
      </c>
      <c r="Q593" s="40">
        <f>SUM(F593-E593)</f>
        <v>38</v>
      </c>
      <c r="R593" s="8" t="s">
        <v>3625</v>
      </c>
      <c r="S593" s="40">
        <v>151</v>
      </c>
      <c r="T593" s="42">
        <f>COUNT(G593:L593)</f>
        <v>6</v>
      </c>
    </row>
    <row r="594" spans="1:20" x14ac:dyDescent="0.2">
      <c r="A594" s="40">
        <v>588</v>
      </c>
      <c r="B594" s="43" t="s">
        <v>1224</v>
      </c>
      <c r="C594" s="43" t="s">
        <v>81</v>
      </c>
      <c r="D594" s="43" t="s">
        <v>1225</v>
      </c>
      <c r="E594" s="40">
        <v>1986</v>
      </c>
      <c r="F594" s="40">
        <v>2019</v>
      </c>
      <c r="G594" s="44">
        <v>3.8969907407407404E-2</v>
      </c>
      <c r="H594" s="44">
        <v>3.0497685185185183E-2</v>
      </c>
      <c r="I594" s="44">
        <v>4.3483796296296291E-2</v>
      </c>
      <c r="J594" s="44">
        <v>3.4594907407407408E-2</v>
      </c>
      <c r="K594" s="44">
        <v>3.9166666666666662E-2</v>
      </c>
      <c r="L594" s="44">
        <v>3.9548611111111111E-2</v>
      </c>
      <c r="M594" s="41">
        <f>SUM(G594:L594)</f>
        <v>0.22626157407407405</v>
      </c>
      <c r="N594" s="45" t="s">
        <v>3603</v>
      </c>
      <c r="O594" s="42">
        <v>588</v>
      </c>
      <c r="P594" s="41">
        <f>SUM(M594/$M$4)</f>
        <v>3.5464196563334488E-3</v>
      </c>
      <c r="Q594" s="40">
        <f>SUM(F594-E594)</f>
        <v>33</v>
      </c>
      <c r="R594" s="8" t="s">
        <v>3625</v>
      </c>
      <c r="S594" s="40">
        <v>152</v>
      </c>
      <c r="T594" s="42">
        <f>COUNT(G594:L594)</f>
        <v>6</v>
      </c>
    </row>
    <row r="595" spans="1:20" x14ac:dyDescent="0.2">
      <c r="A595" s="40">
        <v>589</v>
      </c>
      <c r="B595" s="43" t="s">
        <v>1228</v>
      </c>
      <c r="C595" s="43" t="s">
        <v>488</v>
      </c>
      <c r="D595" s="43" t="s">
        <v>1229</v>
      </c>
      <c r="E595" s="40">
        <v>1983</v>
      </c>
      <c r="F595" s="40">
        <v>2019</v>
      </c>
      <c r="G595" s="44">
        <v>3.8842592592592588E-2</v>
      </c>
      <c r="H595" s="44">
        <v>3.0555555555555555E-2</v>
      </c>
      <c r="I595" s="44">
        <v>4.2511574074074077E-2</v>
      </c>
      <c r="J595" s="44">
        <v>3.5439814814814813E-2</v>
      </c>
      <c r="K595" s="44">
        <v>3.9675925925925927E-2</v>
      </c>
      <c r="L595" s="44">
        <v>3.9293981481481485E-2</v>
      </c>
      <c r="M595" s="41">
        <f>SUM(G595:L595)</f>
        <v>0.22631944444444441</v>
      </c>
      <c r="N595" s="45" t="s">
        <v>3603</v>
      </c>
      <c r="O595" s="42">
        <v>589</v>
      </c>
      <c r="P595" s="41">
        <f>SUM(M595/$M$4)</f>
        <v>3.547326715430163E-3</v>
      </c>
      <c r="Q595" s="40">
        <f>SUM(F595-E595)</f>
        <v>36</v>
      </c>
      <c r="R595" s="8" t="s">
        <v>3625</v>
      </c>
      <c r="S595" s="40">
        <v>153</v>
      </c>
      <c r="T595" s="42">
        <f>COUNT(G595:L595)</f>
        <v>6</v>
      </c>
    </row>
    <row r="596" spans="1:20" x14ac:dyDescent="0.2">
      <c r="A596" s="40">
        <v>590</v>
      </c>
      <c r="B596" s="43" t="s">
        <v>1231</v>
      </c>
      <c r="C596" s="43" t="s">
        <v>402</v>
      </c>
      <c r="D596" s="43" t="s">
        <v>1233</v>
      </c>
      <c r="E596" s="40">
        <v>1974</v>
      </c>
      <c r="F596" s="40">
        <v>2019</v>
      </c>
      <c r="G596" s="44">
        <v>3.8935185185185191E-2</v>
      </c>
      <c r="H596" s="44">
        <v>3.0462962962962966E-2</v>
      </c>
      <c r="I596" s="44">
        <v>4.2881944444444438E-2</v>
      </c>
      <c r="J596" s="44">
        <v>3.4756944444444444E-2</v>
      </c>
      <c r="K596" s="44">
        <v>4.0381944444444443E-2</v>
      </c>
      <c r="L596" s="44">
        <v>3.8981481481481485E-2</v>
      </c>
      <c r="M596" s="41">
        <f>SUM(G596:L596)</f>
        <v>0.22640046296296293</v>
      </c>
      <c r="N596" s="45" t="s">
        <v>3603</v>
      </c>
      <c r="O596" s="42">
        <v>590</v>
      </c>
      <c r="P596" s="41">
        <f>SUM(M596/$M$4)</f>
        <v>3.5485965981655629E-3</v>
      </c>
      <c r="Q596" s="40">
        <f>SUM(F596-E596)</f>
        <v>45</v>
      </c>
      <c r="R596" s="8" t="s">
        <v>3624</v>
      </c>
      <c r="S596" s="40">
        <v>171</v>
      </c>
      <c r="T596" s="42">
        <f>COUNT(G596:L596)</f>
        <v>6</v>
      </c>
    </row>
    <row r="597" spans="1:20" x14ac:dyDescent="0.2">
      <c r="A597" s="40">
        <v>591</v>
      </c>
      <c r="B597" s="43" t="s">
        <v>72</v>
      </c>
      <c r="C597" s="43" t="s">
        <v>1234</v>
      </c>
      <c r="D597" s="43" t="s">
        <v>1235</v>
      </c>
      <c r="E597" s="43">
        <v>1985</v>
      </c>
      <c r="F597" s="40">
        <v>2019</v>
      </c>
      <c r="G597" s="44">
        <v>4.0300925925925928E-2</v>
      </c>
      <c r="H597" s="44">
        <v>3.0682870370370371E-2</v>
      </c>
      <c r="I597" s="44">
        <v>4.355324074074074E-2</v>
      </c>
      <c r="J597" s="44">
        <v>3.4456018518518518E-2</v>
      </c>
      <c r="K597" s="44">
        <v>3.9432870370370368E-2</v>
      </c>
      <c r="L597" s="44">
        <v>3.8055555555555558E-2</v>
      </c>
      <c r="M597" s="41">
        <f>SUM(G597:L597)</f>
        <v>0.22648148148148151</v>
      </c>
      <c r="N597" s="45" t="s">
        <v>3603</v>
      </c>
      <c r="O597" s="42">
        <v>591</v>
      </c>
      <c r="P597" s="41">
        <f>SUM(M597/$M$4)</f>
        <v>3.5498664809009636E-3</v>
      </c>
      <c r="Q597" s="40">
        <f>SUM(F597-E597)</f>
        <v>34</v>
      </c>
      <c r="R597" s="8" t="s">
        <v>3625</v>
      </c>
      <c r="S597" s="40">
        <v>154</v>
      </c>
      <c r="T597" s="42">
        <f>COUNT(G597:L597)</f>
        <v>6</v>
      </c>
    </row>
    <row r="598" spans="1:20" x14ac:dyDescent="0.2">
      <c r="A598" s="40">
        <v>592</v>
      </c>
      <c r="B598" s="43" t="s">
        <v>1238</v>
      </c>
      <c r="C598" s="43" t="s">
        <v>1237</v>
      </c>
      <c r="D598" s="43" t="s">
        <v>2678</v>
      </c>
      <c r="E598" s="43">
        <v>1963</v>
      </c>
      <c r="F598" s="40">
        <v>2019</v>
      </c>
      <c r="G598" s="44">
        <v>3.9224537037037037E-2</v>
      </c>
      <c r="H598" s="44">
        <v>3.0833333333333334E-2</v>
      </c>
      <c r="I598" s="44">
        <v>4.3182870370370365E-2</v>
      </c>
      <c r="J598" s="44">
        <v>3.4918981481481481E-2</v>
      </c>
      <c r="K598" s="44">
        <v>3.9386574074074074E-2</v>
      </c>
      <c r="L598" s="44">
        <v>3.9097222222222221E-2</v>
      </c>
      <c r="M598" s="41">
        <f>SUM(G598:L598)</f>
        <v>0.22664351851851849</v>
      </c>
      <c r="N598" s="45" t="s">
        <v>3603</v>
      </c>
      <c r="O598" s="42">
        <v>592</v>
      </c>
      <c r="P598" s="41">
        <f>SUM(M598/$M$4)</f>
        <v>3.552406246371763E-3</v>
      </c>
      <c r="Q598" s="40">
        <f>SUM(F598-E598)</f>
        <v>56</v>
      </c>
      <c r="R598" s="6" t="s">
        <v>3622</v>
      </c>
      <c r="S598" s="40">
        <v>154</v>
      </c>
      <c r="T598" s="42">
        <f>COUNT(G598:L598)</f>
        <v>6</v>
      </c>
    </row>
    <row r="599" spans="1:20" x14ac:dyDescent="0.2">
      <c r="A599" s="40">
        <v>593</v>
      </c>
      <c r="B599" s="43" t="s">
        <v>1239</v>
      </c>
      <c r="C599" s="43" t="s">
        <v>991</v>
      </c>
      <c r="D599" s="43" t="s">
        <v>1240</v>
      </c>
      <c r="E599" s="43">
        <v>1969</v>
      </c>
      <c r="F599" s="40">
        <v>2019</v>
      </c>
      <c r="G599" s="44">
        <v>3.9224537037037037E-2</v>
      </c>
      <c r="H599" s="44">
        <v>3.0833333333333334E-2</v>
      </c>
      <c r="I599" s="44">
        <v>4.3182870370370365E-2</v>
      </c>
      <c r="J599" s="44">
        <v>3.4918981481481481E-2</v>
      </c>
      <c r="K599" s="44">
        <v>3.9386574074074074E-2</v>
      </c>
      <c r="L599" s="44">
        <v>3.9097222222222221E-2</v>
      </c>
      <c r="M599" s="41">
        <f>SUM(G599:L599)</f>
        <v>0.22664351851851849</v>
      </c>
      <c r="N599" s="45" t="s">
        <v>3603</v>
      </c>
      <c r="O599" s="42">
        <v>593</v>
      </c>
      <c r="P599" s="41">
        <f>SUM(M599/$M$4)</f>
        <v>3.552406246371763E-3</v>
      </c>
      <c r="Q599" s="40">
        <f>SUM(F599-E599)</f>
        <v>50</v>
      </c>
      <c r="R599" s="6" t="s">
        <v>3622</v>
      </c>
      <c r="S599" s="40">
        <v>155</v>
      </c>
      <c r="T599" s="42">
        <f>COUNT(G599:L599)</f>
        <v>6</v>
      </c>
    </row>
    <row r="600" spans="1:20" x14ac:dyDescent="0.2">
      <c r="A600" s="40">
        <v>594</v>
      </c>
      <c r="B600" s="43" t="s">
        <v>1244</v>
      </c>
      <c r="C600" s="43" t="s">
        <v>1243</v>
      </c>
      <c r="D600" s="43" t="s">
        <v>161</v>
      </c>
      <c r="E600" s="43">
        <v>1963</v>
      </c>
      <c r="F600" s="40">
        <v>2019</v>
      </c>
      <c r="G600" s="44">
        <v>3.8287037037037036E-2</v>
      </c>
      <c r="H600" s="44">
        <v>3.0439814814814819E-2</v>
      </c>
      <c r="I600" s="44">
        <v>4.4664351851851851E-2</v>
      </c>
      <c r="J600" s="44">
        <v>3.4861111111111114E-2</v>
      </c>
      <c r="K600" s="44">
        <v>4.010416666666667E-2</v>
      </c>
      <c r="L600" s="44">
        <v>3.8344907407407411E-2</v>
      </c>
      <c r="M600" s="41">
        <f>SUM(G600:L600)</f>
        <v>0.22670138888888891</v>
      </c>
      <c r="N600" s="45" t="s">
        <v>3603</v>
      </c>
      <c r="O600" s="42">
        <v>594</v>
      </c>
      <c r="P600" s="41">
        <f>SUM(M600/$M$4)</f>
        <v>3.553313305468478E-3</v>
      </c>
      <c r="Q600" s="40">
        <f>SUM(F600-E600)</f>
        <v>56</v>
      </c>
      <c r="R600" s="6" t="s">
        <v>3622</v>
      </c>
      <c r="S600" s="40">
        <v>156</v>
      </c>
      <c r="T600" s="42">
        <f>COUNT(G600:L600)</f>
        <v>6</v>
      </c>
    </row>
    <row r="601" spans="1:20" x14ac:dyDescent="0.2">
      <c r="A601" s="40">
        <v>595</v>
      </c>
      <c r="B601" s="43" t="s">
        <v>1245</v>
      </c>
      <c r="C601" s="43" t="s">
        <v>398</v>
      </c>
      <c r="D601" s="43" t="s">
        <v>1246</v>
      </c>
      <c r="E601" s="40">
        <v>1971</v>
      </c>
      <c r="F601" s="40">
        <v>2019</v>
      </c>
      <c r="G601" s="44">
        <v>3.9224537037037037E-2</v>
      </c>
      <c r="H601" s="44">
        <v>3.078703703703704E-2</v>
      </c>
      <c r="I601" s="44">
        <v>4.2939814814814813E-2</v>
      </c>
      <c r="J601" s="44">
        <v>3.5115740740740746E-2</v>
      </c>
      <c r="K601" s="44">
        <v>3.9375E-2</v>
      </c>
      <c r="L601" s="44">
        <v>3.9305555555555559E-2</v>
      </c>
      <c r="M601" s="41">
        <f>SUM(G601:L601)</f>
        <v>0.2267476851851852</v>
      </c>
      <c r="N601" s="45" t="s">
        <v>3603</v>
      </c>
      <c r="O601" s="42">
        <v>595</v>
      </c>
      <c r="P601" s="41">
        <f>SUM(M601/$M$4)</f>
        <v>3.5540389527458495E-3</v>
      </c>
      <c r="Q601" s="40">
        <f>SUM(F601-E601)</f>
        <v>48</v>
      </c>
      <c r="R601" s="8" t="s">
        <v>3624</v>
      </c>
      <c r="S601" s="40">
        <v>172</v>
      </c>
      <c r="T601" s="42">
        <f>COUNT(G601:L601)</f>
        <v>6</v>
      </c>
    </row>
    <row r="602" spans="1:20" x14ac:dyDescent="0.2">
      <c r="A602" s="40">
        <v>596</v>
      </c>
      <c r="B602" s="43" t="s">
        <v>1247</v>
      </c>
      <c r="C602" s="43" t="s">
        <v>228</v>
      </c>
      <c r="D602" s="43" t="s">
        <v>86</v>
      </c>
      <c r="E602" s="40">
        <v>1999</v>
      </c>
      <c r="F602" s="40">
        <v>2019</v>
      </c>
      <c r="G602" s="44">
        <v>3.8969907407407404E-2</v>
      </c>
      <c r="H602" s="44">
        <v>3.0682870370370371E-2</v>
      </c>
      <c r="I602" s="44">
        <v>4.4988425925925925E-2</v>
      </c>
      <c r="J602" s="44">
        <v>3.4201388888888885E-2</v>
      </c>
      <c r="K602" s="44">
        <v>3.9942129629629626E-2</v>
      </c>
      <c r="L602" s="44">
        <v>3.7986111111111116E-2</v>
      </c>
      <c r="M602" s="41">
        <f>SUM(G602:L602)</f>
        <v>0.22677083333333331</v>
      </c>
      <c r="N602" s="45" t="s">
        <v>3603</v>
      </c>
      <c r="O602" s="42">
        <v>596</v>
      </c>
      <c r="P602" s="41">
        <f>SUM(M602/$M$4)</f>
        <v>3.5544017763845344E-3</v>
      </c>
      <c r="Q602" s="40">
        <f>SUM(F602-E602)</f>
        <v>20</v>
      </c>
      <c r="R602" s="6" t="s">
        <v>0</v>
      </c>
      <c r="S602" s="40">
        <v>87</v>
      </c>
      <c r="T602" s="42">
        <f>COUNT(G602:L602)</f>
        <v>6</v>
      </c>
    </row>
    <row r="603" spans="1:20" x14ac:dyDescent="0.2">
      <c r="A603" s="40">
        <v>597</v>
      </c>
      <c r="B603" s="43" t="s">
        <v>1249</v>
      </c>
      <c r="C603" s="43" t="s">
        <v>1248</v>
      </c>
      <c r="D603" s="43" t="s">
        <v>433</v>
      </c>
      <c r="E603" s="43">
        <v>1967</v>
      </c>
      <c r="F603" s="40">
        <v>2019</v>
      </c>
      <c r="G603" s="44">
        <v>3.8090277777777778E-2</v>
      </c>
      <c r="H603" s="44">
        <v>3.0659722222222224E-2</v>
      </c>
      <c r="I603" s="44">
        <v>4.2835648148148144E-2</v>
      </c>
      <c r="J603" s="44">
        <v>3.4814814814814812E-2</v>
      </c>
      <c r="K603" s="44">
        <v>4.027777777777778E-2</v>
      </c>
      <c r="L603" s="44">
        <v>4.0115740740740737E-2</v>
      </c>
      <c r="M603" s="41">
        <f>SUM(G603:L603)</f>
        <v>0.22679398148148144</v>
      </c>
      <c r="N603" s="45" t="s">
        <v>3603</v>
      </c>
      <c r="O603" s="42">
        <v>597</v>
      </c>
      <c r="P603" s="41">
        <f>SUM(M603/$M$4)</f>
        <v>3.5547646000232197E-3</v>
      </c>
      <c r="Q603" s="40">
        <f>SUM(F603-E603)</f>
        <v>52</v>
      </c>
      <c r="R603" s="6" t="s">
        <v>3622</v>
      </c>
      <c r="S603" s="40">
        <v>157</v>
      </c>
      <c r="T603" s="42">
        <f>COUNT(G603:L603)</f>
        <v>6</v>
      </c>
    </row>
    <row r="604" spans="1:20" x14ac:dyDescent="0.2">
      <c r="A604" s="40">
        <v>598</v>
      </c>
      <c r="B604" s="43" t="s">
        <v>1205</v>
      </c>
      <c r="C604" s="43" t="s">
        <v>209</v>
      </c>
      <c r="D604" s="43" t="s">
        <v>426</v>
      </c>
      <c r="E604" s="40">
        <v>1976</v>
      </c>
      <c r="F604" s="40">
        <v>2019</v>
      </c>
      <c r="G604" s="44">
        <v>3.9166666666666662E-2</v>
      </c>
      <c r="H604" s="44">
        <v>3.1064814814814812E-2</v>
      </c>
      <c r="I604" s="44">
        <v>4.3425925925925923E-2</v>
      </c>
      <c r="J604" s="44">
        <v>3.4594907407407408E-2</v>
      </c>
      <c r="K604" s="44">
        <v>3.9224537037037037E-2</v>
      </c>
      <c r="L604" s="44">
        <v>3.9456018518518522E-2</v>
      </c>
      <c r="M604" s="41">
        <f>SUM(G604:L604)</f>
        <v>0.22693287037037038</v>
      </c>
      <c r="N604" s="45" t="s">
        <v>3603</v>
      </c>
      <c r="O604" s="42">
        <v>598</v>
      </c>
      <c r="P604" s="41">
        <f>SUM(M604/$M$4)</f>
        <v>3.556941541855335E-3</v>
      </c>
      <c r="Q604" s="40">
        <f>SUM(F604-E604)</f>
        <v>43</v>
      </c>
      <c r="R604" s="8" t="s">
        <v>3624</v>
      </c>
      <c r="S604" s="40">
        <v>173</v>
      </c>
      <c r="T604" s="42">
        <f>COUNT(G604:L604)</f>
        <v>6</v>
      </c>
    </row>
    <row r="605" spans="1:20" x14ac:dyDescent="0.2">
      <c r="A605" s="40">
        <v>599</v>
      </c>
      <c r="B605" s="43" t="s">
        <v>1250</v>
      </c>
      <c r="C605" s="43" t="s">
        <v>198</v>
      </c>
      <c r="D605" s="43" t="s">
        <v>483</v>
      </c>
      <c r="E605" s="43">
        <v>1949</v>
      </c>
      <c r="F605" s="40">
        <v>2019</v>
      </c>
      <c r="G605" s="44">
        <v>3.847222222222222E-2</v>
      </c>
      <c r="H605" s="44">
        <v>3.0335648148148143E-2</v>
      </c>
      <c r="I605" s="44">
        <v>4.2916666666666665E-2</v>
      </c>
      <c r="J605" s="44">
        <v>3.5231481481481482E-2</v>
      </c>
      <c r="K605" s="44">
        <v>4.027777777777778E-2</v>
      </c>
      <c r="L605" s="44">
        <v>3.9861111111111111E-2</v>
      </c>
      <c r="M605" s="41">
        <f>SUM(G605:L605)</f>
        <v>0.2270949074074074</v>
      </c>
      <c r="N605" s="45" t="s">
        <v>3603</v>
      </c>
      <c r="O605" s="42">
        <v>599</v>
      </c>
      <c r="P605" s="41">
        <f>SUM(M605/$M$4)</f>
        <v>3.5594813073261343E-3</v>
      </c>
      <c r="Q605" s="40">
        <f>SUM(F605-E605)</f>
        <v>70</v>
      </c>
      <c r="R605" s="6" t="s">
        <v>3620</v>
      </c>
      <c r="S605" s="40">
        <v>2</v>
      </c>
      <c r="T605" s="42">
        <f>COUNT(G605:L605)</f>
        <v>6</v>
      </c>
    </row>
    <row r="606" spans="1:20" x14ac:dyDescent="0.2">
      <c r="A606" s="40">
        <v>600</v>
      </c>
      <c r="B606" s="43" t="s">
        <v>416</v>
      </c>
      <c r="C606" s="43" t="s">
        <v>25</v>
      </c>
      <c r="D606" s="43" t="s">
        <v>176</v>
      </c>
      <c r="E606" s="43">
        <v>1967</v>
      </c>
      <c r="F606" s="40">
        <v>2019</v>
      </c>
      <c r="G606" s="44">
        <v>3.8263888888888889E-2</v>
      </c>
      <c r="H606" s="44">
        <v>3.0578703703703702E-2</v>
      </c>
      <c r="I606" s="44">
        <v>4.3495370370370372E-2</v>
      </c>
      <c r="J606" s="44">
        <v>3.5833333333333335E-2</v>
      </c>
      <c r="K606" s="44">
        <v>4.0173611111111111E-2</v>
      </c>
      <c r="L606" s="44">
        <v>3.876157407407408E-2</v>
      </c>
      <c r="M606" s="41">
        <f>SUM(G606:L606)</f>
        <v>0.22710648148148149</v>
      </c>
      <c r="N606" s="45" t="s">
        <v>3603</v>
      </c>
      <c r="O606" s="42">
        <v>600</v>
      </c>
      <c r="P606" s="41">
        <f>SUM(M606/$M$4)</f>
        <v>3.5596627191454779E-3</v>
      </c>
      <c r="Q606" s="40">
        <f>SUM(F606-E606)</f>
        <v>52</v>
      </c>
      <c r="R606" s="6" t="s">
        <v>3622</v>
      </c>
      <c r="S606" s="40">
        <v>158</v>
      </c>
      <c r="T606" s="42">
        <f>COUNT(G606:L606)</f>
        <v>6</v>
      </c>
    </row>
    <row r="607" spans="1:20" x14ac:dyDescent="0.2">
      <c r="A607" s="40">
        <v>601</v>
      </c>
      <c r="B607" s="43" t="s">
        <v>1251</v>
      </c>
      <c r="C607" s="43" t="s">
        <v>728</v>
      </c>
      <c r="D607" s="43" t="s">
        <v>1000</v>
      </c>
      <c r="E607" s="40">
        <v>1999</v>
      </c>
      <c r="F607" s="40">
        <v>2019</v>
      </c>
      <c r="G607" s="44">
        <v>3.9212962962962963E-2</v>
      </c>
      <c r="H607" s="44">
        <v>3.0081018518518521E-2</v>
      </c>
      <c r="I607" s="44">
        <v>4.2835648148148144E-2</v>
      </c>
      <c r="J607" s="44">
        <v>3.5833333333333335E-2</v>
      </c>
      <c r="K607" s="44">
        <v>3.9965277777777773E-2</v>
      </c>
      <c r="L607" s="44">
        <v>3.9212962962962963E-2</v>
      </c>
      <c r="M607" s="41">
        <f>SUM(G607:L607)</f>
        <v>0.22714120370370372</v>
      </c>
      <c r="N607" s="45" t="s">
        <v>3603</v>
      </c>
      <c r="O607" s="42">
        <v>601</v>
      </c>
      <c r="P607" s="41">
        <f>SUM(M607/$M$4)</f>
        <v>3.5602069546035063E-3</v>
      </c>
      <c r="Q607" s="40">
        <f>SUM(F607-E607)</f>
        <v>20</v>
      </c>
      <c r="R607" s="6" t="s">
        <v>0</v>
      </c>
      <c r="S607" s="40">
        <v>88</v>
      </c>
      <c r="T607" s="42">
        <f>COUNT(G607:L607)</f>
        <v>6</v>
      </c>
    </row>
    <row r="608" spans="1:20" x14ac:dyDescent="0.2">
      <c r="A608" s="40">
        <v>602</v>
      </c>
      <c r="B608" s="43" t="s">
        <v>1252</v>
      </c>
      <c r="C608" s="43" t="s">
        <v>1193</v>
      </c>
      <c r="D608" s="43" t="s">
        <v>634</v>
      </c>
      <c r="E608" s="40">
        <v>1986</v>
      </c>
      <c r="F608" s="40">
        <v>2019</v>
      </c>
      <c r="G608" s="44">
        <v>4.0856481481481487E-2</v>
      </c>
      <c r="H608" s="44">
        <v>3.1134259259259261E-2</v>
      </c>
      <c r="I608" s="44">
        <v>4.2013888888888885E-2</v>
      </c>
      <c r="J608" s="44">
        <v>3.3773148148148149E-2</v>
      </c>
      <c r="K608" s="44">
        <v>3.7997685185185183E-2</v>
      </c>
      <c r="L608" s="44">
        <v>4.1458333333333333E-2</v>
      </c>
      <c r="M608" s="41">
        <f>SUM(G608:L608)</f>
        <v>0.22723379629629631</v>
      </c>
      <c r="N608" s="45" t="s">
        <v>3603</v>
      </c>
      <c r="O608" s="42">
        <v>602</v>
      </c>
      <c r="P608" s="41">
        <f>SUM(M608/$M$4)</f>
        <v>3.5616582491582493E-3</v>
      </c>
      <c r="Q608" s="40">
        <f>SUM(F608-E608)</f>
        <v>33</v>
      </c>
      <c r="R608" s="8" t="s">
        <v>3625</v>
      </c>
      <c r="S608" s="40">
        <v>155</v>
      </c>
      <c r="T608" s="42">
        <f>COUNT(G608:L608)</f>
        <v>6</v>
      </c>
    </row>
    <row r="609" spans="1:20" x14ac:dyDescent="0.2">
      <c r="A609" s="40">
        <v>603</v>
      </c>
      <c r="B609" s="43" t="s">
        <v>1254</v>
      </c>
      <c r="C609" s="43" t="s">
        <v>1253</v>
      </c>
      <c r="D609" s="60" t="s">
        <v>4058</v>
      </c>
      <c r="E609" s="40">
        <v>1977</v>
      </c>
      <c r="F609" s="40">
        <v>2019</v>
      </c>
      <c r="G609" s="44">
        <v>3.9479166666666669E-2</v>
      </c>
      <c r="H609" s="44">
        <v>3.0717592592592591E-2</v>
      </c>
      <c r="I609" s="44">
        <v>4.3472222222222225E-2</v>
      </c>
      <c r="J609" s="44">
        <v>3.515046296296296E-2</v>
      </c>
      <c r="K609" s="44">
        <v>3.9016203703703699E-2</v>
      </c>
      <c r="L609" s="44">
        <v>3.9398148148148147E-2</v>
      </c>
      <c r="M609" s="41">
        <f>SUM(G609:L609)</f>
        <v>0.22723379629629631</v>
      </c>
      <c r="N609" s="45" t="s">
        <v>3603</v>
      </c>
      <c r="O609" s="42">
        <v>603</v>
      </c>
      <c r="P609" s="41">
        <f>SUM(M609/$M$4)</f>
        <v>3.5616582491582493E-3</v>
      </c>
      <c r="Q609" s="40">
        <f>SUM(F609-E609)</f>
        <v>42</v>
      </c>
      <c r="R609" s="8" t="s">
        <v>3624</v>
      </c>
      <c r="S609" s="40">
        <v>174</v>
      </c>
      <c r="T609" s="42">
        <f>COUNT(G609:L609)</f>
        <v>6</v>
      </c>
    </row>
    <row r="610" spans="1:20" x14ac:dyDescent="0.2">
      <c r="A610" s="40">
        <v>604</v>
      </c>
      <c r="B610" s="43" t="s">
        <v>1256</v>
      </c>
      <c r="C610" s="43" t="s">
        <v>494</v>
      </c>
      <c r="D610" s="43" t="s">
        <v>1257</v>
      </c>
      <c r="E610" s="43">
        <v>1964</v>
      </c>
      <c r="F610" s="40">
        <v>2019</v>
      </c>
      <c r="G610" s="44">
        <v>3.7743055555555557E-2</v>
      </c>
      <c r="H610" s="44">
        <v>3.0081018518518521E-2</v>
      </c>
      <c r="I610" s="44">
        <v>4.2986111111111114E-2</v>
      </c>
      <c r="J610" s="44">
        <v>3.5370370370370365E-2</v>
      </c>
      <c r="K610" s="44">
        <v>4.040509259259259E-2</v>
      </c>
      <c r="L610" s="44">
        <v>4.0787037037037038E-2</v>
      </c>
      <c r="M610" s="41">
        <f>SUM(G610:L610)</f>
        <v>0.22737268518518519</v>
      </c>
      <c r="N610" s="45" t="s">
        <v>3603</v>
      </c>
      <c r="O610" s="42">
        <v>604</v>
      </c>
      <c r="P610" s="41">
        <f>SUM(M610/$M$4)</f>
        <v>3.5638351909903633E-3</v>
      </c>
      <c r="Q610" s="40">
        <f>SUM(F610-E610)</f>
        <v>55</v>
      </c>
      <c r="R610" s="6" t="s">
        <v>3622</v>
      </c>
      <c r="S610" s="40">
        <v>159</v>
      </c>
      <c r="T610" s="42">
        <f>COUNT(G610:L610)</f>
        <v>6</v>
      </c>
    </row>
    <row r="611" spans="1:20" x14ac:dyDescent="0.2">
      <c r="A611" s="40">
        <v>605</v>
      </c>
      <c r="B611" s="43" t="s">
        <v>1258</v>
      </c>
      <c r="C611" s="43" t="s">
        <v>531</v>
      </c>
      <c r="D611" s="43" t="s">
        <v>1259</v>
      </c>
      <c r="E611" s="40">
        <v>1970</v>
      </c>
      <c r="F611" s="40">
        <v>2019</v>
      </c>
      <c r="G611" s="44">
        <v>3.8726851851851853E-2</v>
      </c>
      <c r="H611" s="44">
        <v>3.1111111111111107E-2</v>
      </c>
      <c r="I611" s="44">
        <v>4.2696759259259261E-2</v>
      </c>
      <c r="J611" s="44">
        <v>3.5451388888888886E-2</v>
      </c>
      <c r="K611" s="44">
        <v>3.9548611111111111E-2</v>
      </c>
      <c r="L611" s="44">
        <v>3.9884259259259258E-2</v>
      </c>
      <c r="M611" s="41">
        <f>SUM(G611:L611)</f>
        <v>0.22741898148148146</v>
      </c>
      <c r="N611" s="45" t="s">
        <v>3603</v>
      </c>
      <c r="O611" s="42">
        <v>605</v>
      </c>
      <c r="P611" s="41">
        <f>SUM(M611/$M$4)</f>
        <v>3.5645608382677343E-3</v>
      </c>
      <c r="Q611" s="40">
        <f>SUM(F611-E611)</f>
        <v>49</v>
      </c>
      <c r="R611" s="8" t="s">
        <v>3624</v>
      </c>
      <c r="S611" s="40">
        <v>175</v>
      </c>
      <c r="T611" s="42">
        <f>COUNT(G611:L611)</f>
        <v>6</v>
      </c>
    </row>
    <row r="612" spans="1:20" x14ac:dyDescent="0.2">
      <c r="A612" s="40">
        <v>606</v>
      </c>
      <c r="B612" s="43" t="s">
        <v>759</v>
      </c>
      <c r="C612" s="43" t="s">
        <v>261</v>
      </c>
      <c r="D612" s="43" t="s">
        <v>276</v>
      </c>
      <c r="E612" s="40">
        <v>1998</v>
      </c>
      <c r="F612" s="40">
        <v>2019</v>
      </c>
      <c r="G612" s="44">
        <v>3.9791666666666663E-2</v>
      </c>
      <c r="H612" s="44">
        <v>2.9571759259259259E-2</v>
      </c>
      <c r="I612" s="44">
        <v>4.1458333333333333E-2</v>
      </c>
      <c r="J612" s="44">
        <v>3.3773148148148149E-2</v>
      </c>
      <c r="K612" s="44">
        <v>4.2442129629629628E-2</v>
      </c>
      <c r="L612" s="44">
        <v>4.040509259259259E-2</v>
      </c>
      <c r="M612" s="41">
        <f>SUM(G612:L612)</f>
        <v>0.22744212962962962</v>
      </c>
      <c r="N612" s="45" t="s">
        <v>3603</v>
      </c>
      <c r="O612" s="42">
        <v>606</v>
      </c>
      <c r="P612" s="41">
        <f>SUM(M612/$M$4)</f>
        <v>3.5649236619064201E-3</v>
      </c>
      <c r="Q612" s="40">
        <f>SUM(F612-E612)</f>
        <v>21</v>
      </c>
      <c r="R612" s="6" t="s">
        <v>0</v>
      </c>
      <c r="S612" s="40">
        <v>89</v>
      </c>
      <c r="T612" s="42">
        <f>COUNT(G612:L612)</f>
        <v>6</v>
      </c>
    </row>
    <row r="613" spans="1:20" x14ac:dyDescent="0.2">
      <c r="A613" s="40">
        <v>607</v>
      </c>
      <c r="B613" s="43" t="s">
        <v>1260</v>
      </c>
      <c r="C613" s="43" t="s">
        <v>62</v>
      </c>
      <c r="D613" s="43"/>
      <c r="E613" s="40">
        <v>1981</v>
      </c>
      <c r="F613" s="40">
        <v>2019</v>
      </c>
      <c r="G613" s="44">
        <v>4.1944444444444444E-2</v>
      </c>
      <c r="H613" s="44">
        <v>2.991898148148148E-2</v>
      </c>
      <c r="I613" s="44">
        <v>4.2986111111111114E-2</v>
      </c>
      <c r="J613" s="44">
        <v>3.4629629629629628E-2</v>
      </c>
      <c r="K613" s="44">
        <v>3.8692129629629632E-2</v>
      </c>
      <c r="L613" s="44">
        <v>3.9270833333333331E-2</v>
      </c>
      <c r="M613" s="41">
        <f>SUM(G613:L613)</f>
        <v>0.22744212962962965</v>
      </c>
      <c r="N613" s="45" t="s">
        <v>3603</v>
      </c>
      <c r="O613" s="42">
        <v>607</v>
      </c>
      <c r="P613" s="41">
        <f>SUM(M613/$M$4)</f>
        <v>3.5649236619064205E-3</v>
      </c>
      <c r="Q613" s="40">
        <f>SUM(F613-E613)</f>
        <v>38</v>
      </c>
      <c r="R613" s="8" t="s">
        <v>3625</v>
      </c>
      <c r="S613" s="40">
        <v>156</v>
      </c>
      <c r="T613" s="42">
        <f>COUNT(G613:L613)</f>
        <v>6</v>
      </c>
    </row>
    <row r="614" spans="1:20" x14ac:dyDescent="0.2">
      <c r="A614" s="40">
        <v>608</v>
      </c>
      <c r="B614" s="43" t="s">
        <v>1261</v>
      </c>
      <c r="C614" s="43" t="s">
        <v>90</v>
      </c>
      <c r="D614" s="43" t="s">
        <v>4</v>
      </c>
      <c r="E614" s="40">
        <v>1975</v>
      </c>
      <c r="F614" s="40">
        <v>2019</v>
      </c>
      <c r="G614" s="44">
        <v>3.9756944444444449E-2</v>
      </c>
      <c r="H614" s="44">
        <v>3.1157407407407408E-2</v>
      </c>
      <c r="I614" s="44">
        <v>4.3599537037037034E-2</v>
      </c>
      <c r="J614" s="44">
        <v>3.4143518518518517E-2</v>
      </c>
      <c r="K614" s="44">
        <v>4.0208333333333332E-2</v>
      </c>
      <c r="L614" s="44">
        <v>3.861111111111111E-2</v>
      </c>
      <c r="M614" s="41">
        <f>SUM(G614:L614)</f>
        <v>0.22747685185185185</v>
      </c>
      <c r="N614" s="45" t="s">
        <v>3603</v>
      </c>
      <c r="O614" s="42">
        <v>608</v>
      </c>
      <c r="P614" s="41">
        <f>SUM(M614/$M$4)</f>
        <v>3.5654678973644489E-3</v>
      </c>
      <c r="Q614" s="40">
        <f>SUM(F614-E614)</f>
        <v>44</v>
      </c>
      <c r="R614" s="8" t="s">
        <v>3624</v>
      </c>
      <c r="S614" s="40">
        <v>176</v>
      </c>
      <c r="T614" s="42">
        <f>COUNT(G614:L614)</f>
        <v>6</v>
      </c>
    </row>
    <row r="615" spans="1:20" x14ac:dyDescent="0.2">
      <c r="A615" s="40">
        <v>609</v>
      </c>
      <c r="B615" s="43" t="s">
        <v>932</v>
      </c>
      <c r="C615" s="43" t="s">
        <v>494</v>
      </c>
      <c r="D615" s="43" t="s">
        <v>35</v>
      </c>
      <c r="E615" s="40">
        <v>1966</v>
      </c>
      <c r="F615" s="40">
        <v>2019</v>
      </c>
      <c r="G615" s="44">
        <v>4.0543981481481479E-2</v>
      </c>
      <c r="H615" s="44">
        <v>3.1018518518518515E-2</v>
      </c>
      <c r="I615" s="44">
        <v>4.3009259259259254E-2</v>
      </c>
      <c r="J615" s="44">
        <v>3.4155092592592591E-2</v>
      </c>
      <c r="K615" s="44">
        <v>3.888888888888889E-2</v>
      </c>
      <c r="L615" s="44">
        <v>3.9930555555555559E-2</v>
      </c>
      <c r="M615" s="41">
        <f>SUM(G615:L615)</f>
        <v>0.22754629629629627</v>
      </c>
      <c r="N615" s="45" t="s">
        <v>3603</v>
      </c>
      <c r="O615" s="42">
        <v>609</v>
      </c>
      <c r="P615" s="41">
        <f>SUM(M615/$M$4)</f>
        <v>3.5665563682805057E-3</v>
      </c>
      <c r="Q615" s="40">
        <f>SUM(F615-E615)</f>
        <v>53</v>
      </c>
      <c r="R615" s="6" t="s">
        <v>3622</v>
      </c>
      <c r="S615" s="40">
        <v>160</v>
      </c>
      <c r="T615" s="42">
        <f>COUNT(G615:L615)</f>
        <v>6</v>
      </c>
    </row>
    <row r="616" spans="1:20" x14ac:dyDescent="0.2">
      <c r="A616" s="40">
        <v>610</v>
      </c>
      <c r="B616" s="43" t="s">
        <v>1262</v>
      </c>
      <c r="C616" s="43" t="s">
        <v>435</v>
      </c>
      <c r="D616" s="43" t="s">
        <v>164</v>
      </c>
      <c r="E616" s="40">
        <v>1966</v>
      </c>
      <c r="F616" s="40">
        <v>2019</v>
      </c>
      <c r="G616" s="44">
        <v>3.8310185185185183E-2</v>
      </c>
      <c r="H616" s="44">
        <v>3.0138888888888885E-2</v>
      </c>
      <c r="I616" s="44">
        <v>4.3622685185185188E-2</v>
      </c>
      <c r="J616" s="44">
        <v>3.5439814814814813E-2</v>
      </c>
      <c r="K616" s="44">
        <v>4.0393518518518516E-2</v>
      </c>
      <c r="L616" s="44">
        <v>3.9641203703703706E-2</v>
      </c>
      <c r="M616" s="41">
        <f>SUM(G616:L616)</f>
        <v>0.2275462962962963</v>
      </c>
      <c r="N616" s="45" t="s">
        <v>3603</v>
      </c>
      <c r="O616" s="42">
        <v>610</v>
      </c>
      <c r="P616" s="41">
        <f>SUM(M616/$M$4)</f>
        <v>3.5665563682805062E-3</v>
      </c>
      <c r="Q616" s="40">
        <f>SUM(F616-E616)</f>
        <v>53</v>
      </c>
      <c r="R616" s="6" t="s">
        <v>3622</v>
      </c>
      <c r="S616" s="40">
        <v>161</v>
      </c>
      <c r="T616" s="42">
        <f>COUNT(G616:L616)</f>
        <v>6</v>
      </c>
    </row>
    <row r="617" spans="1:20" x14ac:dyDescent="0.2">
      <c r="A617" s="40">
        <v>611</v>
      </c>
      <c r="B617" s="43" t="s">
        <v>1265</v>
      </c>
      <c r="C617" s="43" t="s">
        <v>33</v>
      </c>
      <c r="D617" s="43" t="s">
        <v>58</v>
      </c>
      <c r="E617" s="40">
        <v>1975</v>
      </c>
      <c r="F617" s="40">
        <v>2019</v>
      </c>
      <c r="G617" s="44">
        <v>3.9502314814814816E-2</v>
      </c>
      <c r="H617" s="44">
        <v>3.0949074074074077E-2</v>
      </c>
      <c r="I617" s="44">
        <v>4.3206018518518519E-2</v>
      </c>
      <c r="J617" s="44">
        <v>3.498842592592593E-2</v>
      </c>
      <c r="K617" s="44">
        <v>4.0011574074074074E-2</v>
      </c>
      <c r="L617" s="44">
        <v>3.8935185185185191E-2</v>
      </c>
      <c r="M617" s="41">
        <f>SUM(G617:L617)</f>
        <v>0.2275925925925926</v>
      </c>
      <c r="N617" s="45" t="s">
        <v>3603</v>
      </c>
      <c r="O617" s="42">
        <v>611</v>
      </c>
      <c r="P617" s="41">
        <f>SUM(M617/$M$4)</f>
        <v>3.5672820155578776E-3</v>
      </c>
      <c r="Q617" s="40">
        <f>SUM(F617-E617)</f>
        <v>44</v>
      </c>
      <c r="R617" s="8" t="s">
        <v>3624</v>
      </c>
      <c r="S617" s="40">
        <v>177</v>
      </c>
      <c r="T617" s="42">
        <f>COUNT(G617:L617)</f>
        <v>6</v>
      </c>
    </row>
    <row r="618" spans="1:20" x14ac:dyDescent="0.2">
      <c r="A618" s="40">
        <v>612</v>
      </c>
      <c r="B618" s="43" t="s">
        <v>521</v>
      </c>
      <c r="C618" s="43" t="s">
        <v>1266</v>
      </c>
      <c r="D618" s="43" t="s">
        <v>244</v>
      </c>
      <c r="E618" s="40">
        <v>1972</v>
      </c>
      <c r="F618" s="40">
        <v>2019</v>
      </c>
      <c r="G618" s="44">
        <v>3.9618055555555552E-2</v>
      </c>
      <c r="H618" s="44">
        <v>3.1099537037037037E-2</v>
      </c>
      <c r="I618" s="44">
        <v>4.3599537037037034E-2</v>
      </c>
      <c r="J618" s="44">
        <v>3.5254629629629629E-2</v>
      </c>
      <c r="K618" s="44">
        <v>3.8993055555555552E-2</v>
      </c>
      <c r="L618" s="44">
        <v>3.9270833333333331E-2</v>
      </c>
      <c r="M618" s="41">
        <f>SUM(G618:L618)</f>
        <v>0.22783564814814813</v>
      </c>
      <c r="N618" s="45" t="s">
        <v>3603</v>
      </c>
      <c r="O618" s="42">
        <v>612</v>
      </c>
      <c r="P618" s="41">
        <f>SUM(M618/$M$4)</f>
        <v>3.5710916637640773E-3</v>
      </c>
      <c r="Q618" s="40">
        <f>SUM(F618-E618)</f>
        <v>47</v>
      </c>
      <c r="R618" s="8" t="s">
        <v>3624</v>
      </c>
      <c r="S618" s="40">
        <v>178</v>
      </c>
      <c r="T618" s="42">
        <f>COUNT(G618:L618)</f>
        <v>6</v>
      </c>
    </row>
    <row r="619" spans="1:20" x14ac:dyDescent="0.2">
      <c r="A619" s="40">
        <v>613</v>
      </c>
      <c r="B619" s="43" t="s">
        <v>1268</v>
      </c>
      <c r="C619" s="43" t="s">
        <v>300</v>
      </c>
      <c r="D619" s="43" t="s">
        <v>164</v>
      </c>
      <c r="E619" s="40">
        <v>1966</v>
      </c>
      <c r="F619" s="40">
        <v>2019</v>
      </c>
      <c r="G619" s="44">
        <v>3.936342592592592E-2</v>
      </c>
      <c r="H619" s="44">
        <v>3.0104166666666668E-2</v>
      </c>
      <c r="I619" s="44">
        <v>4.3611111111111107E-2</v>
      </c>
      <c r="J619" s="44">
        <v>3.5231481481481482E-2</v>
      </c>
      <c r="K619" s="44">
        <v>4.02662037037037E-2</v>
      </c>
      <c r="L619" s="44">
        <v>3.9340277777777773E-2</v>
      </c>
      <c r="M619" s="41">
        <f>SUM(G619:L619)</f>
        <v>0.22791666666666663</v>
      </c>
      <c r="N619" s="45" t="s">
        <v>3603</v>
      </c>
      <c r="O619" s="42">
        <v>613</v>
      </c>
      <c r="P619" s="41">
        <f>SUM(M619/$M$4)</f>
        <v>3.5723615464994768E-3</v>
      </c>
      <c r="Q619" s="40">
        <f>SUM(F619-E619)</f>
        <v>53</v>
      </c>
      <c r="R619" s="6" t="s">
        <v>3622</v>
      </c>
      <c r="S619" s="40">
        <v>162</v>
      </c>
      <c r="T619" s="42">
        <f>COUNT(G619:L619)</f>
        <v>6</v>
      </c>
    </row>
    <row r="620" spans="1:20" x14ac:dyDescent="0.2">
      <c r="A620" s="40">
        <v>614</v>
      </c>
      <c r="B620" s="43" t="s">
        <v>155</v>
      </c>
      <c r="C620" s="43" t="s">
        <v>33</v>
      </c>
      <c r="D620" s="43" t="s">
        <v>3649</v>
      </c>
      <c r="E620" s="43">
        <v>1985</v>
      </c>
      <c r="F620" s="40">
        <v>2019</v>
      </c>
      <c r="G620" s="44">
        <v>3.8090277777777778E-2</v>
      </c>
      <c r="H620" s="44">
        <v>3.0486111111111113E-2</v>
      </c>
      <c r="I620" s="44">
        <v>4.403935185185185E-2</v>
      </c>
      <c r="J620" s="44">
        <v>3.5925925925925924E-2</v>
      </c>
      <c r="K620" s="44">
        <v>4.0555555555555553E-2</v>
      </c>
      <c r="L620" s="44">
        <v>3.8831018518518515E-2</v>
      </c>
      <c r="M620" s="41">
        <f>SUM(G620:L620)</f>
        <v>0.2279282407407407</v>
      </c>
      <c r="N620" s="45" t="s">
        <v>3603</v>
      </c>
      <c r="O620" s="42">
        <v>614</v>
      </c>
      <c r="P620" s="41">
        <f>SUM(M620/$M$4)</f>
        <v>3.5725429583188194E-3</v>
      </c>
      <c r="Q620" s="40">
        <f>SUM(F620-E620)</f>
        <v>34</v>
      </c>
      <c r="R620" s="8" t="s">
        <v>3625</v>
      </c>
      <c r="S620" s="40">
        <v>157</v>
      </c>
      <c r="T620" s="42">
        <f>COUNT(G620:L620)</f>
        <v>6</v>
      </c>
    </row>
    <row r="621" spans="1:20" x14ac:dyDescent="0.2">
      <c r="A621" s="40">
        <v>615</v>
      </c>
      <c r="B621" s="43" t="s">
        <v>1269</v>
      </c>
      <c r="C621" s="43" t="s">
        <v>1037</v>
      </c>
      <c r="D621" s="43" t="s">
        <v>750</v>
      </c>
      <c r="E621" s="43">
        <v>1956</v>
      </c>
      <c r="F621" s="40">
        <v>2019</v>
      </c>
      <c r="G621" s="44">
        <v>3.875E-2</v>
      </c>
      <c r="H621" s="44">
        <v>3.0659722222222224E-2</v>
      </c>
      <c r="I621" s="44">
        <v>4.4143518518518519E-2</v>
      </c>
      <c r="J621" s="44">
        <v>3.5520833333333328E-2</v>
      </c>
      <c r="K621" s="44">
        <v>3.9745370370370368E-2</v>
      </c>
      <c r="L621" s="44">
        <v>3.9166666666666662E-2</v>
      </c>
      <c r="M621" s="41">
        <f>SUM(G621:L621)</f>
        <v>0.22798611111111111</v>
      </c>
      <c r="N621" s="45" t="s">
        <v>3603</v>
      </c>
      <c r="O621" s="42">
        <v>615</v>
      </c>
      <c r="P621" s="41">
        <f>SUM(M621/$M$4)</f>
        <v>3.5734500174155344E-3</v>
      </c>
      <c r="Q621" s="40">
        <f>SUM(F621-E621)</f>
        <v>63</v>
      </c>
      <c r="R621" s="6" t="s">
        <v>3621</v>
      </c>
      <c r="S621" s="40">
        <v>27</v>
      </c>
      <c r="T621" s="42">
        <f>COUNT(G621:L621)</f>
        <v>6</v>
      </c>
    </row>
    <row r="622" spans="1:20" x14ac:dyDescent="0.2">
      <c r="A622" s="40">
        <v>616</v>
      </c>
      <c r="B622" s="43" t="s">
        <v>1272</v>
      </c>
      <c r="C622" s="43" t="s">
        <v>1271</v>
      </c>
      <c r="D622" s="43" t="s">
        <v>80</v>
      </c>
      <c r="E622" s="40">
        <v>1973</v>
      </c>
      <c r="F622" s="40">
        <v>2019</v>
      </c>
      <c r="G622" s="44">
        <v>3.8495370370370367E-2</v>
      </c>
      <c r="H622" s="44">
        <v>3.0428240740740742E-2</v>
      </c>
      <c r="I622" s="44">
        <v>4.3194444444444445E-2</v>
      </c>
      <c r="J622" s="44">
        <v>3.5173611111111107E-2</v>
      </c>
      <c r="K622" s="44">
        <v>3.9780092592592589E-2</v>
      </c>
      <c r="L622" s="44">
        <v>4.0972222222222222E-2</v>
      </c>
      <c r="M622" s="41">
        <f>SUM(G622:L622)</f>
        <v>0.2280439814814815</v>
      </c>
      <c r="N622" s="45" t="s">
        <v>3603</v>
      </c>
      <c r="O622" s="42">
        <v>616</v>
      </c>
      <c r="P622" s="41">
        <f>SUM(M622/$M$4)</f>
        <v>3.574357076512249E-3</v>
      </c>
      <c r="Q622" s="40">
        <f>SUM(F622-E622)</f>
        <v>46</v>
      </c>
      <c r="R622" s="8" t="s">
        <v>3624</v>
      </c>
      <c r="S622" s="40">
        <v>179</v>
      </c>
      <c r="T622" s="42">
        <f>COUNT(G622:L622)</f>
        <v>6</v>
      </c>
    </row>
    <row r="623" spans="1:20" x14ac:dyDescent="0.2">
      <c r="A623" s="40">
        <v>617</v>
      </c>
      <c r="B623" s="43" t="s">
        <v>205</v>
      </c>
      <c r="C623" s="43" t="s">
        <v>101</v>
      </c>
      <c r="D623" s="43" t="s">
        <v>644</v>
      </c>
      <c r="E623" s="43">
        <v>1969</v>
      </c>
      <c r="F623" s="40">
        <v>2019</v>
      </c>
      <c r="G623" s="44">
        <v>3.8240740740740742E-2</v>
      </c>
      <c r="H623" s="44">
        <v>3.0439814814814819E-2</v>
      </c>
      <c r="I623" s="44">
        <v>4.4085648148148145E-2</v>
      </c>
      <c r="J623" s="44">
        <v>3.5023148148148144E-2</v>
      </c>
      <c r="K623" s="44">
        <v>4.0740740740740737E-2</v>
      </c>
      <c r="L623" s="44">
        <v>3.9548611111111111E-2</v>
      </c>
      <c r="M623" s="41">
        <f>SUM(G623:L623)</f>
        <v>0.2280787037037037</v>
      </c>
      <c r="N623" s="45" t="s">
        <v>3603</v>
      </c>
      <c r="O623" s="42">
        <v>617</v>
      </c>
      <c r="P623" s="41">
        <f>SUM(M623/$M$4)</f>
        <v>3.574901311970277E-3</v>
      </c>
      <c r="Q623" s="40">
        <f>SUM(F623-E623)</f>
        <v>50</v>
      </c>
      <c r="R623" s="6" t="s">
        <v>3622</v>
      </c>
      <c r="S623" s="40">
        <v>163</v>
      </c>
      <c r="T623" s="42">
        <f>COUNT(G623:L623)</f>
        <v>6</v>
      </c>
    </row>
    <row r="624" spans="1:20" x14ac:dyDescent="0.2">
      <c r="A624" s="40">
        <v>618</v>
      </c>
      <c r="B624" s="43" t="s">
        <v>1275</v>
      </c>
      <c r="C624" s="43" t="s">
        <v>183</v>
      </c>
      <c r="D624" s="43"/>
      <c r="E624" s="40">
        <v>1984</v>
      </c>
      <c r="F624" s="40">
        <v>2019</v>
      </c>
      <c r="G624" s="44">
        <v>3.9988425925925927E-2</v>
      </c>
      <c r="H624" s="44">
        <v>3.2499999999999994E-2</v>
      </c>
      <c r="I624" s="44">
        <v>4.2638888888888893E-2</v>
      </c>
      <c r="J624" s="44">
        <v>3.5405092592592592E-2</v>
      </c>
      <c r="K624" s="44">
        <v>3.9756944444444449E-2</v>
      </c>
      <c r="L624" s="44">
        <v>3.7824074074074072E-2</v>
      </c>
      <c r="M624" s="41">
        <f>SUM(G624:L624)</f>
        <v>0.2281134259259259</v>
      </c>
      <c r="N624" s="45" t="s">
        <v>3603</v>
      </c>
      <c r="O624" s="42">
        <v>618</v>
      </c>
      <c r="P624" s="41">
        <f>SUM(M624/$M$4)</f>
        <v>3.5754455474283054E-3</v>
      </c>
      <c r="Q624" s="40">
        <f>SUM(F624-E624)</f>
        <v>35</v>
      </c>
      <c r="R624" s="8" t="s">
        <v>3625</v>
      </c>
      <c r="S624" s="40">
        <v>158</v>
      </c>
      <c r="T624" s="42">
        <f>COUNT(G624:L624)</f>
        <v>6</v>
      </c>
    </row>
    <row r="625" spans="1:20" x14ac:dyDescent="0.2">
      <c r="A625" s="40">
        <v>619</v>
      </c>
      <c r="B625" s="43" t="s">
        <v>251</v>
      </c>
      <c r="C625" s="43" t="s">
        <v>1277</v>
      </c>
      <c r="D625" s="43" t="s">
        <v>601</v>
      </c>
      <c r="E625" s="43">
        <v>1964</v>
      </c>
      <c r="F625" s="40">
        <v>2019</v>
      </c>
      <c r="G625" s="44">
        <v>3.7569444444444447E-2</v>
      </c>
      <c r="H625" s="44">
        <v>3.006944444444444E-2</v>
      </c>
      <c r="I625" s="44">
        <v>4.447916666666666E-2</v>
      </c>
      <c r="J625" s="44">
        <v>3.5624999999999997E-2</v>
      </c>
      <c r="K625" s="44">
        <v>4.0439814814814817E-2</v>
      </c>
      <c r="L625" s="44">
        <v>3.9953703703703707E-2</v>
      </c>
      <c r="M625" s="41">
        <f>SUM(G625:L625)</f>
        <v>0.22813657407407406</v>
      </c>
      <c r="N625" s="45" t="s">
        <v>3603</v>
      </c>
      <c r="O625" s="42">
        <v>619</v>
      </c>
      <c r="P625" s="41">
        <f>SUM(M625/$M$4)</f>
        <v>3.5758083710669911E-3</v>
      </c>
      <c r="Q625" s="40">
        <f>SUM(F625-E625)</f>
        <v>55</v>
      </c>
      <c r="R625" s="6" t="s">
        <v>3622</v>
      </c>
      <c r="S625" s="40">
        <v>164</v>
      </c>
      <c r="T625" s="42">
        <f>COUNT(G625:L625)</f>
        <v>6</v>
      </c>
    </row>
    <row r="626" spans="1:20" x14ac:dyDescent="0.2">
      <c r="A626" s="40">
        <v>620</v>
      </c>
      <c r="B626" s="43" t="s">
        <v>1278</v>
      </c>
      <c r="C626" s="43" t="s">
        <v>531</v>
      </c>
      <c r="D626" s="43" t="s">
        <v>511</v>
      </c>
      <c r="E626" s="40">
        <v>1971</v>
      </c>
      <c r="F626" s="40">
        <v>2019</v>
      </c>
      <c r="G626" s="44">
        <v>3.8148148148148146E-2</v>
      </c>
      <c r="H626" s="44">
        <v>3.0717592592592591E-2</v>
      </c>
      <c r="I626" s="44">
        <v>4.3229166666666673E-2</v>
      </c>
      <c r="J626" s="44">
        <v>3.5844907407407409E-2</v>
      </c>
      <c r="K626" s="44">
        <v>3.9756944444444449E-2</v>
      </c>
      <c r="L626" s="44">
        <v>4.0625000000000001E-2</v>
      </c>
      <c r="M626" s="41">
        <f>SUM(G626:L626)</f>
        <v>0.22832175925925927</v>
      </c>
      <c r="N626" s="45" t="s">
        <v>3603</v>
      </c>
      <c r="O626" s="42">
        <v>620</v>
      </c>
      <c r="P626" s="41">
        <f>SUM(M626/$M$4)</f>
        <v>3.5787109601764771E-3</v>
      </c>
      <c r="Q626" s="40">
        <f>SUM(F626-E626)</f>
        <v>48</v>
      </c>
      <c r="R626" s="8" t="s">
        <v>3624</v>
      </c>
      <c r="S626" s="40">
        <v>180</v>
      </c>
      <c r="T626" s="42">
        <f>COUNT(G626:L626)</f>
        <v>6</v>
      </c>
    </row>
    <row r="627" spans="1:20" x14ac:dyDescent="0.2">
      <c r="A627" s="40">
        <v>621</v>
      </c>
      <c r="B627" s="43" t="s">
        <v>561</v>
      </c>
      <c r="C627" s="43" t="s">
        <v>151</v>
      </c>
      <c r="D627" s="43" t="s">
        <v>1279</v>
      </c>
      <c r="E627" s="43">
        <v>1967</v>
      </c>
      <c r="F627" s="40">
        <v>2019</v>
      </c>
      <c r="G627" s="44">
        <v>3.8865740740740742E-2</v>
      </c>
      <c r="H627" s="44">
        <v>3.0694444444444444E-2</v>
      </c>
      <c r="I627" s="44">
        <v>4.3506944444444445E-2</v>
      </c>
      <c r="J627" s="44">
        <v>3.5335648148148151E-2</v>
      </c>
      <c r="K627" s="44">
        <v>4.0069444444444442E-2</v>
      </c>
      <c r="L627" s="44">
        <v>3.9918981481481479E-2</v>
      </c>
      <c r="M627" s="41">
        <f>SUM(G627:L627)</f>
        <v>0.22839120370370369</v>
      </c>
      <c r="N627" s="45" t="s">
        <v>3603</v>
      </c>
      <c r="O627" s="42">
        <v>621</v>
      </c>
      <c r="P627" s="41">
        <f>SUM(M627/$M$4)</f>
        <v>3.5797994310925343E-3</v>
      </c>
      <c r="Q627" s="40">
        <f>SUM(F627-E627)</f>
        <v>52</v>
      </c>
      <c r="R627" s="6" t="s">
        <v>3622</v>
      </c>
      <c r="S627" s="40">
        <v>165</v>
      </c>
      <c r="T627" s="42">
        <f>COUNT(G627:L627)</f>
        <v>6</v>
      </c>
    </row>
    <row r="628" spans="1:20" x14ac:dyDescent="0.2">
      <c r="A628" s="40">
        <v>622</v>
      </c>
      <c r="B628" s="43" t="s">
        <v>1211</v>
      </c>
      <c r="C628" s="43" t="s">
        <v>172</v>
      </c>
      <c r="D628" s="43" t="s">
        <v>206</v>
      </c>
      <c r="E628" s="40">
        <v>1977</v>
      </c>
      <c r="F628" s="40">
        <v>2019</v>
      </c>
      <c r="G628" s="44">
        <v>3.9699074074074074E-2</v>
      </c>
      <c r="H628" s="44">
        <v>3.0682870370370371E-2</v>
      </c>
      <c r="I628" s="44">
        <v>4.3402777777777783E-2</v>
      </c>
      <c r="J628" s="44">
        <v>3.4930555555555555E-2</v>
      </c>
      <c r="K628" s="44">
        <v>3.9988425925925927E-2</v>
      </c>
      <c r="L628" s="44">
        <v>3.9803240740740743E-2</v>
      </c>
      <c r="M628" s="41">
        <f>SUM(G628:L628)</f>
        <v>0.22850694444444444</v>
      </c>
      <c r="N628" s="45" t="s">
        <v>3603</v>
      </c>
      <c r="O628" s="42">
        <v>622</v>
      </c>
      <c r="P628" s="41">
        <f>SUM(M628/$M$4)</f>
        <v>3.5816135492859626E-3</v>
      </c>
      <c r="Q628" s="40">
        <f>SUM(F628-E628)</f>
        <v>42</v>
      </c>
      <c r="R628" s="8" t="s">
        <v>3624</v>
      </c>
      <c r="S628" s="40">
        <v>181</v>
      </c>
      <c r="T628" s="42">
        <f>COUNT(G628:L628)</f>
        <v>6</v>
      </c>
    </row>
    <row r="629" spans="1:20" x14ac:dyDescent="0.2">
      <c r="A629" s="40">
        <v>623</v>
      </c>
      <c r="B629" s="43" t="s">
        <v>1286</v>
      </c>
      <c r="C629" s="43" t="s">
        <v>698</v>
      </c>
      <c r="D629" s="43" t="s">
        <v>1287</v>
      </c>
      <c r="E629" s="40">
        <v>1974</v>
      </c>
      <c r="F629" s="40">
        <v>2019</v>
      </c>
      <c r="G629" s="44">
        <v>3.9942129629629626E-2</v>
      </c>
      <c r="H629" s="44">
        <v>3.172453703703703E-2</v>
      </c>
      <c r="I629" s="44">
        <v>4.3715277777777777E-2</v>
      </c>
      <c r="J629" s="44">
        <v>3.515046296296296E-2</v>
      </c>
      <c r="K629" s="44">
        <v>3.9699074074074074E-2</v>
      </c>
      <c r="L629" s="44">
        <v>3.8321759259259257E-2</v>
      </c>
      <c r="M629" s="41">
        <f>SUM(G629:L629)</f>
        <v>0.22855324074074074</v>
      </c>
      <c r="N629" s="45" t="s">
        <v>3603</v>
      </c>
      <c r="O629" s="42">
        <v>623</v>
      </c>
      <c r="P629" s="41">
        <f>SUM(M629/$M$4)</f>
        <v>3.5823391965633341E-3</v>
      </c>
      <c r="Q629" s="40">
        <f>SUM(F629-E629)</f>
        <v>45</v>
      </c>
      <c r="R629" s="8" t="s">
        <v>3624</v>
      </c>
      <c r="S629" s="40">
        <v>182</v>
      </c>
      <c r="T629" s="42">
        <f>COUNT(G629:L629)</f>
        <v>6</v>
      </c>
    </row>
    <row r="630" spans="1:20" x14ac:dyDescent="0.2">
      <c r="A630" s="40">
        <v>624</v>
      </c>
      <c r="B630" s="43" t="s">
        <v>314</v>
      </c>
      <c r="C630" s="43" t="s">
        <v>23</v>
      </c>
      <c r="D630" s="43" t="s">
        <v>1288</v>
      </c>
      <c r="E630" s="43">
        <v>1961</v>
      </c>
      <c r="F630" s="40">
        <v>2019</v>
      </c>
      <c r="G630" s="44">
        <v>3.7685185185185183E-2</v>
      </c>
      <c r="H630" s="44">
        <v>3.1493055555555559E-2</v>
      </c>
      <c r="I630" s="44">
        <v>4.4212962962962961E-2</v>
      </c>
      <c r="J630" s="44">
        <v>3.5891203703703703E-2</v>
      </c>
      <c r="K630" s="44">
        <v>3.9988425925925927E-2</v>
      </c>
      <c r="L630" s="44">
        <v>3.9293981481481485E-2</v>
      </c>
      <c r="M630" s="41">
        <f>SUM(G630:L630)</f>
        <v>0.22856481481481483</v>
      </c>
      <c r="N630" s="45" t="s">
        <v>3603</v>
      </c>
      <c r="O630" s="42">
        <v>624</v>
      </c>
      <c r="P630" s="41">
        <f>SUM(M630/$M$4)</f>
        <v>3.5825206083826772E-3</v>
      </c>
      <c r="Q630" s="40">
        <f>SUM(F630-E630)</f>
        <v>58</v>
      </c>
      <c r="R630" s="6" t="s">
        <v>3622</v>
      </c>
      <c r="S630" s="40">
        <v>166</v>
      </c>
      <c r="T630" s="42">
        <f>COUNT(G630:L630)</f>
        <v>6</v>
      </c>
    </row>
    <row r="631" spans="1:20" x14ac:dyDescent="0.2">
      <c r="A631" s="40">
        <v>625</v>
      </c>
      <c r="B631" s="43" t="s">
        <v>1294</v>
      </c>
      <c r="C631" s="43" t="s">
        <v>209</v>
      </c>
      <c r="D631" s="43" t="s">
        <v>265</v>
      </c>
      <c r="E631" s="40">
        <v>1986</v>
      </c>
      <c r="F631" s="40">
        <v>2019</v>
      </c>
      <c r="G631" s="44">
        <v>4.0208333333333332E-2</v>
      </c>
      <c r="H631" s="44">
        <v>3.1377314814814809E-2</v>
      </c>
      <c r="I631" s="44">
        <v>4.3831018518518512E-2</v>
      </c>
      <c r="J631" s="44">
        <v>3.4884259259259261E-2</v>
      </c>
      <c r="K631" s="44">
        <v>3.9421296296296295E-2</v>
      </c>
      <c r="L631" s="44">
        <v>3.892361111111111E-2</v>
      </c>
      <c r="M631" s="41">
        <f>SUM(G631:L631)</f>
        <v>0.2286458333333333</v>
      </c>
      <c r="N631" s="45" t="s">
        <v>3603</v>
      </c>
      <c r="O631" s="42">
        <v>625</v>
      </c>
      <c r="P631" s="41">
        <f>SUM(M631/$M$4)</f>
        <v>3.5837904911180767E-3</v>
      </c>
      <c r="Q631" s="40">
        <f>SUM(F631-E631)</f>
        <v>33</v>
      </c>
      <c r="R631" s="8" t="s">
        <v>3625</v>
      </c>
      <c r="S631" s="40">
        <v>159</v>
      </c>
      <c r="T631" s="42">
        <f>COUNT(G631:L631)</f>
        <v>6</v>
      </c>
    </row>
    <row r="632" spans="1:20" x14ac:dyDescent="0.2">
      <c r="A632" s="40">
        <v>626</v>
      </c>
      <c r="B632" s="43" t="s">
        <v>1297</v>
      </c>
      <c r="C632" s="43" t="s">
        <v>23</v>
      </c>
      <c r="D632" s="43" t="s">
        <v>1298</v>
      </c>
      <c r="E632" s="43">
        <v>1956</v>
      </c>
      <c r="F632" s="40">
        <v>2019</v>
      </c>
      <c r="G632" s="44">
        <v>3.8715277777777779E-2</v>
      </c>
      <c r="H632" s="44">
        <v>3.107638888888889E-2</v>
      </c>
      <c r="I632" s="44">
        <v>4.3634259259259262E-2</v>
      </c>
      <c r="J632" s="44">
        <v>3.5624999999999997E-2</v>
      </c>
      <c r="K632" s="44">
        <v>4.0219907407407406E-2</v>
      </c>
      <c r="L632" s="44">
        <v>3.9490740740740743E-2</v>
      </c>
      <c r="M632" s="41">
        <f>SUM(G632:L632)</f>
        <v>0.22876157407407408</v>
      </c>
      <c r="N632" s="45" t="s">
        <v>3603</v>
      </c>
      <c r="O632" s="42">
        <v>626</v>
      </c>
      <c r="P632" s="41">
        <f>SUM(M632/$M$4)</f>
        <v>3.5856046093115058E-3</v>
      </c>
      <c r="Q632" s="40">
        <f>SUM(F632-E632)</f>
        <v>63</v>
      </c>
      <c r="R632" s="6" t="s">
        <v>3621</v>
      </c>
      <c r="S632" s="40">
        <v>28</v>
      </c>
      <c r="T632" s="42">
        <f>COUNT(G632:L632)</f>
        <v>6</v>
      </c>
    </row>
    <row r="633" spans="1:20" x14ac:dyDescent="0.2">
      <c r="A633" s="40">
        <v>627</v>
      </c>
      <c r="B633" s="43" t="s">
        <v>1301</v>
      </c>
      <c r="C633" s="43" t="s">
        <v>308</v>
      </c>
      <c r="D633" s="43" t="s">
        <v>1302</v>
      </c>
      <c r="E633" s="43">
        <v>1985</v>
      </c>
      <c r="F633" s="40">
        <v>2019</v>
      </c>
      <c r="G633" s="44">
        <v>3.9780092592592589E-2</v>
      </c>
      <c r="H633" s="44">
        <v>3.078703703703704E-2</v>
      </c>
      <c r="I633" s="44">
        <v>4.3460648148148151E-2</v>
      </c>
      <c r="J633" s="44">
        <v>3.4687500000000003E-2</v>
      </c>
      <c r="K633" s="44">
        <v>4.0289351851851847E-2</v>
      </c>
      <c r="L633" s="44">
        <v>3.9895833333333332E-2</v>
      </c>
      <c r="M633" s="41">
        <f>SUM(G633:L633)</f>
        <v>0.22890046296296296</v>
      </c>
      <c r="N633" s="45" t="s">
        <v>3603</v>
      </c>
      <c r="O633" s="42">
        <v>627</v>
      </c>
      <c r="P633" s="41">
        <f>SUM(M633/$M$4)</f>
        <v>3.5877815511436198E-3</v>
      </c>
      <c r="Q633" s="40">
        <f>SUM(F633-E633)</f>
        <v>34</v>
      </c>
      <c r="R633" s="8" t="s">
        <v>3625</v>
      </c>
      <c r="S633" s="40">
        <v>160</v>
      </c>
      <c r="T633" s="42">
        <f>COUNT(G633:L633)</f>
        <v>6</v>
      </c>
    </row>
    <row r="634" spans="1:20" x14ac:dyDescent="0.2">
      <c r="A634" s="40">
        <v>628</v>
      </c>
      <c r="B634" s="43" t="s">
        <v>1305</v>
      </c>
      <c r="C634" s="43" t="s">
        <v>101</v>
      </c>
      <c r="D634" s="43" t="s">
        <v>1306</v>
      </c>
      <c r="E634" s="43">
        <v>1960</v>
      </c>
      <c r="F634" s="40">
        <v>2019</v>
      </c>
      <c r="G634" s="44">
        <v>3.8055555555555558E-2</v>
      </c>
      <c r="H634" s="44">
        <v>3.0277777777777778E-2</v>
      </c>
      <c r="I634" s="44">
        <v>4.3981481481481483E-2</v>
      </c>
      <c r="J634" s="44">
        <v>3.5787037037037034E-2</v>
      </c>
      <c r="K634" s="44">
        <v>3.9629629629629633E-2</v>
      </c>
      <c r="L634" s="44">
        <v>4.1192129629629634E-2</v>
      </c>
      <c r="M634" s="41">
        <f>SUM(G634:L634)</f>
        <v>0.22892361111111109</v>
      </c>
      <c r="N634" s="45" t="s">
        <v>3603</v>
      </c>
      <c r="O634" s="42">
        <v>628</v>
      </c>
      <c r="P634" s="41">
        <f>SUM(M634/$M$4)</f>
        <v>3.5881443747823052E-3</v>
      </c>
      <c r="Q634" s="40">
        <f>SUM(F634-E634)</f>
        <v>59</v>
      </c>
      <c r="R634" s="6" t="s">
        <v>3622</v>
      </c>
      <c r="S634" s="40">
        <v>167</v>
      </c>
      <c r="T634" s="42">
        <f>COUNT(G634:L634)</f>
        <v>6</v>
      </c>
    </row>
    <row r="635" spans="1:20" x14ac:dyDescent="0.2">
      <c r="A635" s="40">
        <v>629</v>
      </c>
      <c r="B635" s="43" t="s">
        <v>1308</v>
      </c>
      <c r="C635" s="43" t="s">
        <v>1307</v>
      </c>
      <c r="D635" s="43" t="s">
        <v>1309</v>
      </c>
      <c r="E635" s="40">
        <v>1959</v>
      </c>
      <c r="F635" s="40">
        <v>2019</v>
      </c>
      <c r="G635" s="44">
        <v>3.8842592592592588E-2</v>
      </c>
      <c r="H635" s="44">
        <v>3.1030092592592592E-2</v>
      </c>
      <c r="I635" s="44">
        <v>4.3402777777777783E-2</v>
      </c>
      <c r="J635" s="44">
        <v>3.5486111111111114E-2</v>
      </c>
      <c r="K635" s="44">
        <v>4.024305555555556E-2</v>
      </c>
      <c r="L635" s="44">
        <v>4.0011574074074074E-2</v>
      </c>
      <c r="M635" s="41">
        <f>SUM(G635:L635)</f>
        <v>0.22901620370370368</v>
      </c>
      <c r="N635" s="45" t="s">
        <v>3603</v>
      </c>
      <c r="O635" s="42">
        <v>629</v>
      </c>
      <c r="P635" s="41">
        <f>SUM(M635/$M$4)</f>
        <v>3.5895956693370481E-3</v>
      </c>
      <c r="Q635" s="40">
        <f>SUM(F635-E635)</f>
        <v>60</v>
      </c>
      <c r="R635" s="6" t="s">
        <v>3621</v>
      </c>
      <c r="S635" s="40">
        <v>29</v>
      </c>
      <c r="T635" s="42">
        <f>COUNT(G635:L635)</f>
        <v>6</v>
      </c>
    </row>
    <row r="636" spans="1:20" x14ac:dyDescent="0.2">
      <c r="A636" s="40">
        <v>630</v>
      </c>
      <c r="B636" s="43" t="s">
        <v>1260</v>
      </c>
      <c r="C636" s="43" t="s">
        <v>8</v>
      </c>
      <c r="D636" s="43" t="s">
        <v>1312</v>
      </c>
      <c r="E636" s="40">
        <v>1983</v>
      </c>
      <c r="F636" s="40">
        <v>2019</v>
      </c>
      <c r="G636" s="44">
        <v>4.1967592592592591E-2</v>
      </c>
      <c r="H636" s="44">
        <v>3.0486111111111113E-2</v>
      </c>
      <c r="I636" s="44">
        <v>4.3067129629629629E-2</v>
      </c>
      <c r="J636" s="44">
        <v>3.4722222222222224E-2</v>
      </c>
      <c r="K636" s="44">
        <v>3.953703703703703E-2</v>
      </c>
      <c r="L636" s="44">
        <v>3.9270833333333331E-2</v>
      </c>
      <c r="M636" s="41">
        <f>SUM(G636:L636)</f>
        <v>0.22905092592592594</v>
      </c>
      <c r="N636" s="45" t="s">
        <v>3603</v>
      </c>
      <c r="O636" s="42">
        <v>630</v>
      </c>
      <c r="P636" s="41">
        <f>SUM(M636/$M$4)</f>
        <v>3.590139904795077E-3</v>
      </c>
      <c r="Q636" s="40">
        <f>SUM(F636-E636)</f>
        <v>36</v>
      </c>
      <c r="R636" s="8" t="s">
        <v>3625</v>
      </c>
      <c r="S636" s="40">
        <v>161</v>
      </c>
      <c r="T636" s="42">
        <f>COUNT(G636:L636)</f>
        <v>6</v>
      </c>
    </row>
    <row r="637" spans="1:20" x14ac:dyDescent="0.2">
      <c r="A637" s="40">
        <v>631</v>
      </c>
      <c r="B637" s="43" t="s">
        <v>655</v>
      </c>
      <c r="C637" s="43" t="s">
        <v>296</v>
      </c>
      <c r="D637" s="43" t="s">
        <v>1313</v>
      </c>
      <c r="E637" s="43">
        <v>1985</v>
      </c>
      <c r="F637" s="40">
        <v>2019</v>
      </c>
      <c r="G637" s="44">
        <v>3.8993055555555552E-2</v>
      </c>
      <c r="H637" s="44">
        <v>3.1134259259259261E-2</v>
      </c>
      <c r="I637" s="44">
        <v>4.3449074074074077E-2</v>
      </c>
      <c r="J637" s="44">
        <v>3.516203703703704E-2</v>
      </c>
      <c r="K637" s="44">
        <v>4.0358796296296295E-2</v>
      </c>
      <c r="L637" s="44">
        <v>0.04</v>
      </c>
      <c r="M637" s="41">
        <f>SUM(G637:L637)</f>
        <v>0.22909722222222223</v>
      </c>
      <c r="N637" s="45" t="s">
        <v>3603</v>
      </c>
      <c r="O637" s="42">
        <v>631</v>
      </c>
      <c r="P637" s="41">
        <f>SUM(M637/$M$4)</f>
        <v>3.5908655520724485E-3</v>
      </c>
      <c r="Q637" s="40">
        <f>SUM(F637-E637)</f>
        <v>34</v>
      </c>
      <c r="R637" s="8" t="s">
        <v>3625</v>
      </c>
      <c r="S637" s="40">
        <v>162</v>
      </c>
      <c r="T637" s="42">
        <f>COUNT(G637:L637)</f>
        <v>6</v>
      </c>
    </row>
    <row r="638" spans="1:20" x14ac:dyDescent="0.2">
      <c r="A638" s="40">
        <v>632</v>
      </c>
      <c r="B638" s="43" t="s">
        <v>421</v>
      </c>
      <c r="C638" s="43" t="s">
        <v>406</v>
      </c>
      <c r="D638" s="43" t="s">
        <v>504</v>
      </c>
      <c r="E638" s="40">
        <v>1975</v>
      </c>
      <c r="F638" s="40">
        <v>2019</v>
      </c>
      <c r="G638" s="44">
        <v>3.9583333333333331E-2</v>
      </c>
      <c r="H638" s="44">
        <v>3.019675925925926E-2</v>
      </c>
      <c r="I638" s="44">
        <v>4.4618055555555557E-2</v>
      </c>
      <c r="J638" s="44">
        <v>3.5393518518518519E-2</v>
      </c>
      <c r="K638" s="44">
        <v>4.0046296296296295E-2</v>
      </c>
      <c r="L638" s="44">
        <v>3.9270833333333331E-2</v>
      </c>
      <c r="M638" s="41">
        <f>SUM(G638:L638)</f>
        <v>0.2291087962962963</v>
      </c>
      <c r="N638" s="45" t="s">
        <v>3603</v>
      </c>
      <c r="O638" s="42">
        <v>632</v>
      </c>
      <c r="P638" s="41">
        <f>SUM(M638/$M$4)</f>
        <v>3.5910469638917911E-3</v>
      </c>
      <c r="Q638" s="40">
        <f>SUM(F638-E638)</f>
        <v>44</v>
      </c>
      <c r="R638" s="8" t="s">
        <v>3624</v>
      </c>
      <c r="S638" s="40">
        <v>183</v>
      </c>
      <c r="T638" s="42">
        <f>COUNT(G638:L638)</f>
        <v>6</v>
      </c>
    </row>
    <row r="639" spans="1:20" x14ac:dyDescent="0.2">
      <c r="A639" s="40">
        <v>633</v>
      </c>
      <c r="B639" s="43" t="s">
        <v>1315</v>
      </c>
      <c r="C639" s="43" t="s">
        <v>186</v>
      </c>
      <c r="D639" s="43" t="s">
        <v>267</v>
      </c>
      <c r="E639" s="40">
        <v>1970</v>
      </c>
      <c r="F639" s="40">
        <v>2019</v>
      </c>
      <c r="G639" s="44">
        <v>3.982638888888889E-2</v>
      </c>
      <c r="H639" s="44">
        <v>3.0925925925925926E-2</v>
      </c>
      <c r="I639" s="44">
        <v>4.3182870370370365E-2</v>
      </c>
      <c r="J639" s="44">
        <v>3.498842592592593E-2</v>
      </c>
      <c r="K639" s="44">
        <v>4.1319444444444443E-2</v>
      </c>
      <c r="L639" s="44">
        <v>3.9016203703703699E-2</v>
      </c>
      <c r="M639" s="41">
        <f>SUM(G639:L639)</f>
        <v>0.22925925925925925</v>
      </c>
      <c r="N639" s="45" t="s">
        <v>3603</v>
      </c>
      <c r="O639" s="42">
        <v>633</v>
      </c>
      <c r="P639" s="41">
        <f>SUM(M639/$M$4)</f>
        <v>3.5934053175432482E-3</v>
      </c>
      <c r="Q639" s="40">
        <f>SUM(F639-E639)</f>
        <v>49</v>
      </c>
      <c r="R639" s="8" t="s">
        <v>3624</v>
      </c>
      <c r="S639" s="40">
        <v>184</v>
      </c>
      <c r="T639" s="42">
        <f>COUNT(G639:L639)</f>
        <v>6</v>
      </c>
    </row>
    <row r="640" spans="1:20" x14ac:dyDescent="0.2">
      <c r="A640" s="40">
        <v>634</v>
      </c>
      <c r="B640" s="43" t="s">
        <v>1317</v>
      </c>
      <c r="C640" s="43" t="s">
        <v>1316</v>
      </c>
      <c r="D640" s="43" t="s">
        <v>1318</v>
      </c>
      <c r="E640" s="40">
        <v>1970</v>
      </c>
      <c r="F640" s="40">
        <v>2019</v>
      </c>
      <c r="G640" s="44">
        <v>4.1134259259259259E-2</v>
      </c>
      <c r="H640" s="44">
        <v>3.0231481481481481E-2</v>
      </c>
      <c r="I640" s="44">
        <v>4.2222222222222223E-2</v>
      </c>
      <c r="J640" s="44">
        <v>3.4097222222222223E-2</v>
      </c>
      <c r="K640" s="44">
        <v>3.8576388888888889E-2</v>
      </c>
      <c r="L640" s="44">
        <v>4.3032407407407408E-2</v>
      </c>
      <c r="M640" s="41">
        <f>SUM(G640:L640)</f>
        <v>0.2292939814814815</v>
      </c>
      <c r="N640" s="45" t="s">
        <v>3603</v>
      </c>
      <c r="O640" s="42">
        <v>634</v>
      </c>
      <c r="P640" s="41">
        <f>SUM(M640/$M$4)</f>
        <v>3.5939495530012771E-3</v>
      </c>
      <c r="Q640" s="40">
        <f>SUM(F640-E640)</f>
        <v>49</v>
      </c>
      <c r="R640" s="8" t="s">
        <v>3624</v>
      </c>
      <c r="S640" s="40">
        <v>185</v>
      </c>
      <c r="T640" s="42">
        <f>COUNT(G640:L640)</f>
        <v>6</v>
      </c>
    </row>
    <row r="641" spans="1:20" x14ac:dyDescent="0.2">
      <c r="A641" s="40">
        <v>635</v>
      </c>
      <c r="B641" s="43" t="s">
        <v>72</v>
      </c>
      <c r="C641" s="43" t="s">
        <v>825</v>
      </c>
      <c r="D641" s="43" t="s">
        <v>511</v>
      </c>
      <c r="E641" s="43">
        <v>1961</v>
      </c>
      <c r="F641" s="40">
        <v>2019</v>
      </c>
      <c r="G641" s="44">
        <v>3.8969907407407404E-2</v>
      </c>
      <c r="H641" s="44">
        <v>3.0821759259259257E-2</v>
      </c>
      <c r="I641" s="44">
        <v>4.3599537037037034E-2</v>
      </c>
      <c r="J641" s="44">
        <v>3.5694444444444445E-2</v>
      </c>
      <c r="K641" s="44">
        <v>4.0752314814814811E-2</v>
      </c>
      <c r="L641" s="44">
        <v>3.9490740740740743E-2</v>
      </c>
      <c r="M641" s="41">
        <f>SUM(G641:L641)</f>
        <v>0.2293287037037037</v>
      </c>
      <c r="N641" s="45" t="s">
        <v>3603</v>
      </c>
      <c r="O641" s="42">
        <v>635</v>
      </c>
      <c r="P641" s="41">
        <f>SUM(M641/$M$4)</f>
        <v>3.5944937884593055E-3</v>
      </c>
      <c r="Q641" s="40">
        <f>SUM(F641-E641)</f>
        <v>58</v>
      </c>
      <c r="R641" s="6" t="s">
        <v>3622</v>
      </c>
      <c r="S641" s="40">
        <v>168</v>
      </c>
      <c r="T641" s="42">
        <f>COUNT(G641:L641)</f>
        <v>6</v>
      </c>
    </row>
    <row r="642" spans="1:20" x14ac:dyDescent="0.2">
      <c r="A642" s="40">
        <v>636</v>
      </c>
      <c r="B642" s="43" t="s">
        <v>1321</v>
      </c>
      <c r="C642" s="43" t="s">
        <v>386</v>
      </c>
      <c r="D642" s="43" t="s">
        <v>1246</v>
      </c>
      <c r="E642" s="43">
        <v>1969</v>
      </c>
      <c r="F642" s="40">
        <v>2019</v>
      </c>
      <c r="G642" s="44">
        <v>3.8067129629629631E-2</v>
      </c>
      <c r="H642" s="44">
        <v>3.0740740740740739E-2</v>
      </c>
      <c r="I642" s="44">
        <v>4.628472222222222E-2</v>
      </c>
      <c r="J642" s="44">
        <v>3.5590277777777776E-2</v>
      </c>
      <c r="K642" s="44">
        <v>3.951388888888889E-2</v>
      </c>
      <c r="L642" s="44">
        <v>3.9131944444444448E-2</v>
      </c>
      <c r="M642" s="41">
        <f>SUM(G642:L642)</f>
        <v>0.22932870370370373</v>
      </c>
      <c r="N642" s="45" t="s">
        <v>3603</v>
      </c>
      <c r="O642" s="42">
        <v>636</v>
      </c>
      <c r="P642" s="41">
        <f>SUM(M642/$M$4)</f>
        <v>3.5944937884593059E-3</v>
      </c>
      <c r="Q642" s="40">
        <f>SUM(F642-E642)</f>
        <v>50</v>
      </c>
      <c r="R642" s="6" t="s">
        <v>3622</v>
      </c>
      <c r="S642" s="40">
        <v>169</v>
      </c>
      <c r="T642" s="42">
        <f>COUNT(G642:L642)</f>
        <v>6</v>
      </c>
    </row>
    <row r="643" spans="1:20" x14ac:dyDescent="0.2">
      <c r="A643" s="40">
        <v>637</v>
      </c>
      <c r="B643" s="43" t="s">
        <v>936</v>
      </c>
      <c r="C643" s="43" t="s">
        <v>1326</v>
      </c>
      <c r="D643" s="43" t="s">
        <v>397</v>
      </c>
      <c r="E643" s="43">
        <v>1982</v>
      </c>
      <c r="F643" s="40">
        <v>2019</v>
      </c>
      <c r="G643" s="44">
        <v>3.936342592592592E-2</v>
      </c>
      <c r="H643" s="44">
        <v>3.0914351851851849E-2</v>
      </c>
      <c r="I643" s="44">
        <v>4.3530092592592599E-2</v>
      </c>
      <c r="J643" s="44">
        <v>3.5752314814814813E-2</v>
      </c>
      <c r="K643" s="44">
        <v>4.0254629629629633E-2</v>
      </c>
      <c r="L643" s="44">
        <v>3.9722222222222221E-2</v>
      </c>
      <c r="M643" s="41">
        <f>SUM(G643:L643)</f>
        <v>0.22953703703703704</v>
      </c>
      <c r="N643" s="45" t="s">
        <v>3603</v>
      </c>
      <c r="O643" s="42">
        <v>637</v>
      </c>
      <c r="P643" s="41">
        <f>SUM(M643/$M$4)</f>
        <v>3.5977592012074767E-3</v>
      </c>
      <c r="Q643" s="40">
        <f>SUM(F643-E643)</f>
        <v>37</v>
      </c>
      <c r="R643" s="8" t="s">
        <v>3625</v>
      </c>
      <c r="S643" s="40">
        <v>163</v>
      </c>
      <c r="T643" s="42">
        <f>COUNT(G643:L643)</f>
        <v>6</v>
      </c>
    </row>
    <row r="644" spans="1:20" x14ac:dyDescent="0.2">
      <c r="A644" s="40">
        <v>638</v>
      </c>
      <c r="B644" s="43" t="s">
        <v>832</v>
      </c>
      <c r="C644" s="43" t="s">
        <v>1324</v>
      </c>
      <c r="D644" s="43" t="s">
        <v>1325</v>
      </c>
      <c r="E644" s="43">
        <v>1997</v>
      </c>
      <c r="F644" s="40">
        <v>2019</v>
      </c>
      <c r="G644" s="44">
        <v>3.8599537037037036E-2</v>
      </c>
      <c r="H644" s="44">
        <v>2.988425925925926E-2</v>
      </c>
      <c r="I644" s="44">
        <v>4.4583333333333336E-2</v>
      </c>
      <c r="J644" s="44">
        <v>3.4930555555555555E-2</v>
      </c>
      <c r="K644" s="44">
        <v>4.0856481481481487E-2</v>
      </c>
      <c r="L644" s="44">
        <v>4.0682870370370376E-2</v>
      </c>
      <c r="M644" s="41">
        <f>SUM(G644:L644)</f>
        <v>0.22953703703703707</v>
      </c>
      <c r="N644" s="45" t="s">
        <v>3603</v>
      </c>
      <c r="O644" s="42">
        <v>638</v>
      </c>
      <c r="P644" s="41">
        <f>SUM(M644/$M$4)</f>
        <v>3.5977592012074772E-3</v>
      </c>
      <c r="Q644" s="40">
        <f>SUM(F644-E644)</f>
        <v>22</v>
      </c>
      <c r="R644" s="6" t="s">
        <v>0</v>
      </c>
      <c r="S644" s="40">
        <v>90</v>
      </c>
      <c r="T644" s="42">
        <f>COUNT(G644:L644)</f>
        <v>6</v>
      </c>
    </row>
    <row r="645" spans="1:20" x14ac:dyDescent="0.2">
      <c r="A645" s="40">
        <v>639</v>
      </c>
      <c r="B645" s="43" t="s">
        <v>1327</v>
      </c>
      <c r="C645" s="43" t="s">
        <v>142</v>
      </c>
      <c r="D645" s="43" t="s">
        <v>139</v>
      </c>
      <c r="E645" s="40">
        <v>1968</v>
      </c>
      <c r="F645" s="40">
        <v>2019</v>
      </c>
      <c r="G645" s="44">
        <v>3.8391203703703698E-2</v>
      </c>
      <c r="H645" s="44">
        <v>3.0497685185185183E-2</v>
      </c>
      <c r="I645" s="44">
        <v>4.3182870370370365E-2</v>
      </c>
      <c r="J645" s="44">
        <v>3.5856481481481482E-2</v>
      </c>
      <c r="K645" s="44">
        <v>4.1759259259259253E-2</v>
      </c>
      <c r="L645" s="44">
        <v>3.9884259259259258E-2</v>
      </c>
      <c r="M645" s="41">
        <f>SUM(G645:L645)</f>
        <v>0.22957175925925924</v>
      </c>
      <c r="N645" s="45" t="s">
        <v>3603</v>
      </c>
      <c r="O645" s="42">
        <v>639</v>
      </c>
      <c r="P645" s="41">
        <f>SUM(M645/$M$4)</f>
        <v>3.5983034366655051E-3</v>
      </c>
      <c r="Q645" s="40">
        <f>SUM(F645-E645)</f>
        <v>51</v>
      </c>
      <c r="R645" s="6" t="s">
        <v>3622</v>
      </c>
      <c r="S645" s="40">
        <v>170</v>
      </c>
      <c r="T645" s="42">
        <f>COUNT(G645:L645)</f>
        <v>6</v>
      </c>
    </row>
    <row r="646" spans="1:20" x14ac:dyDescent="0.2">
      <c r="A646" s="40">
        <v>640</v>
      </c>
      <c r="B646" s="43" t="s">
        <v>301</v>
      </c>
      <c r="C646" s="43" t="s">
        <v>105</v>
      </c>
      <c r="D646" s="43" t="s">
        <v>1330</v>
      </c>
      <c r="E646" s="43">
        <v>1990</v>
      </c>
      <c r="F646" s="40">
        <v>2019</v>
      </c>
      <c r="G646" s="44">
        <v>4.1828703703703701E-2</v>
      </c>
      <c r="H646" s="44">
        <v>3.1261574074074074E-2</v>
      </c>
      <c r="I646" s="44">
        <v>4.3518518518518519E-2</v>
      </c>
      <c r="J646" s="44">
        <v>3.4849537037037033E-2</v>
      </c>
      <c r="K646" s="44">
        <v>3.9456018518518522E-2</v>
      </c>
      <c r="L646" s="44">
        <v>3.8668981481481478E-2</v>
      </c>
      <c r="M646" s="41">
        <f>SUM(G646:L646)</f>
        <v>0.22958333333333331</v>
      </c>
      <c r="N646" s="45" t="s">
        <v>3603</v>
      </c>
      <c r="O646" s="42">
        <v>640</v>
      </c>
      <c r="P646" s="41">
        <f>SUM(M646/$M$4)</f>
        <v>3.5984848484848478E-3</v>
      </c>
      <c r="Q646" s="40">
        <f>SUM(F646-E646)</f>
        <v>29</v>
      </c>
      <c r="R646" s="8" t="s">
        <v>0</v>
      </c>
      <c r="S646" s="40">
        <v>91</v>
      </c>
      <c r="T646" s="42">
        <f>COUNT(G646:L646)</f>
        <v>6</v>
      </c>
    </row>
    <row r="647" spans="1:20" x14ac:dyDescent="0.2">
      <c r="A647" s="40">
        <v>641</v>
      </c>
      <c r="B647" s="43" t="s">
        <v>1331</v>
      </c>
      <c r="C647" s="43" t="s">
        <v>1090</v>
      </c>
      <c r="D647" s="43" t="s">
        <v>418</v>
      </c>
      <c r="E647" s="40">
        <v>1987</v>
      </c>
      <c r="F647" s="40">
        <v>2019</v>
      </c>
      <c r="G647" s="44">
        <v>4.2164351851851856E-2</v>
      </c>
      <c r="H647" s="44">
        <v>3.2187500000000001E-2</v>
      </c>
      <c r="I647" s="44">
        <v>4.3923611111111115E-2</v>
      </c>
      <c r="J647" s="44">
        <v>3.3981481481481481E-2</v>
      </c>
      <c r="K647" s="44">
        <v>3.9004629629629632E-2</v>
      </c>
      <c r="L647" s="44">
        <v>3.8356481481481484E-2</v>
      </c>
      <c r="M647" s="41">
        <f>SUM(G647:L647)</f>
        <v>0.22961805555555559</v>
      </c>
      <c r="N647" s="45" t="s">
        <v>3603</v>
      </c>
      <c r="O647" s="42">
        <v>641</v>
      </c>
      <c r="P647" s="41">
        <f>SUM(M647/$M$4)</f>
        <v>3.5990290839428775E-3</v>
      </c>
      <c r="Q647" s="40">
        <f>SUM(F647-E647)</f>
        <v>32</v>
      </c>
      <c r="R647" s="8" t="s">
        <v>3625</v>
      </c>
      <c r="S647" s="40">
        <v>164</v>
      </c>
      <c r="T647" s="42">
        <f>COUNT(G647:L647)</f>
        <v>6</v>
      </c>
    </row>
    <row r="648" spans="1:20" x14ac:dyDescent="0.2">
      <c r="A648" s="40">
        <v>642</v>
      </c>
      <c r="B648" s="43" t="s">
        <v>622</v>
      </c>
      <c r="C648" s="43" t="s">
        <v>198</v>
      </c>
      <c r="D648" s="43" t="s">
        <v>150</v>
      </c>
      <c r="E648" s="43">
        <v>1964</v>
      </c>
      <c r="F648" s="40">
        <v>2019</v>
      </c>
      <c r="G648" s="44">
        <v>3.8564814814814816E-2</v>
      </c>
      <c r="H648" s="44">
        <v>3.0937499999999996E-2</v>
      </c>
      <c r="I648" s="44">
        <v>4.3472222222222225E-2</v>
      </c>
      <c r="J648" s="44">
        <v>3.5682870370370372E-2</v>
      </c>
      <c r="K648" s="44">
        <v>4.02662037037037E-2</v>
      </c>
      <c r="L648" s="44">
        <v>4.0821759259259259E-2</v>
      </c>
      <c r="M648" s="41">
        <f>SUM(G648:L648)</f>
        <v>0.22974537037037038</v>
      </c>
      <c r="N648" s="45" t="s">
        <v>3603</v>
      </c>
      <c r="O648" s="42">
        <v>642</v>
      </c>
      <c r="P648" s="41">
        <f>SUM(M648/$M$4)</f>
        <v>3.6010246139556485E-3</v>
      </c>
      <c r="Q648" s="40">
        <f>SUM(F648-E648)</f>
        <v>55</v>
      </c>
      <c r="R648" s="6" t="s">
        <v>3622</v>
      </c>
      <c r="S648" s="40">
        <v>171</v>
      </c>
      <c r="T648" s="42">
        <f>COUNT(G648:L648)</f>
        <v>6</v>
      </c>
    </row>
    <row r="649" spans="1:20" x14ac:dyDescent="0.2">
      <c r="A649" s="40">
        <v>643</v>
      </c>
      <c r="B649" s="43" t="s">
        <v>1332</v>
      </c>
      <c r="C649" s="43" t="s">
        <v>8</v>
      </c>
      <c r="D649" s="43" t="s">
        <v>1233</v>
      </c>
      <c r="E649" s="40">
        <v>1962</v>
      </c>
      <c r="F649" s="40">
        <v>2019</v>
      </c>
      <c r="G649" s="44">
        <v>3.8912037037037037E-2</v>
      </c>
      <c r="H649" s="44">
        <v>3.1030092592592592E-2</v>
      </c>
      <c r="I649" s="44">
        <v>4.3622685185185188E-2</v>
      </c>
      <c r="J649" s="44">
        <v>3.5671296296296298E-2</v>
      </c>
      <c r="K649" s="44">
        <v>4.041666666666667E-2</v>
      </c>
      <c r="L649" s="44">
        <v>4.0150462962962964E-2</v>
      </c>
      <c r="M649" s="41">
        <f>SUM(G649:L649)</f>
        <v>0.22980324074074074</v>
      </c>
      <c r="N649" s="45" t="s">
        <v>3603</v>
      </c>
      <c r="O649" s="42">
        <v>643</v>
      </c>
      <c r="P649" s="41">
        <f>SUM(M649/$M$4)</f>
        <v>3.6019316730523626E-3</v>
      </c>
      <c r="Q649" s="40">
        <f>SUM(F649-E649)</f>
        <v>57</v>
      </c>
      <c r="R649" s="6" t="s">
        <v>3622</v>
      </c>
      <c r="S649" s="40">
        <v>172</v>
      </c>
      <c r="T649" s="42">
        <f>COUNT(G649:L649)</f>
        <v>6</v>
      </c>
    </row>
    <row r="650" spans="1:20" x14ac:dyDescent="0.2">
      <c r="A650" s="40">
        <v>644</v>
      </c>
      <c r="B650" s="43" t="s">
        <v>699</v>
      </c>
      <c r="C650" s="43" t="s">
        <v>172</v>
      </c>
      <c r="D650" s="43" t="s">
        <v>848</v>
      </c>
      <c r="E650" s="40">
        <v>1972</v>
      </c>
      <c r="F650" s="40">
        <v>2019</v>
      </c>
      <c r="G650" s="44">
        <v>3.8657407407407404E-2</v>
      </c>
      <c r="H650" s="44">
        <v>3.0752314814814816E-2</v>
      </c>
      <c r="I650" s="44">
        <v>4.3576388888888894E-2</v>
      </c>
      <c r="J650" s="44">
        <v>3.5937500000000004E-2</v>
      </c>
      <c r="K650" s="44">
        <v>4.0520833333333332E-2</v>
      </c>
      <c r="L650" s="44">
        <v>4.040509259259259E-2</v>
      </c>
      <c r="M650" s="41">
        <f>SUM(G650:L650)</f>
        <v>0.22984953703703706</v>
      </c>
      <c r="N650" s="45" t="s">
        <v>3603</v>
      </c>
      <c r="O650" s="42">
        <v>644</v>
      </c>
      <c r="P650" s="41">
        <f>SUM(M650/$M$4)</f>
        <v>3.6026573203297341E-3</v>
      </c>
      <c r="Q650" s="40">
        <f>SUM(F650-E650)</f>
        <v>47</v>
      </c>
      <c r="R650" s="8" t="s">
        <v>3624</v>
      </c>
      <c r="S650" s="40">
        <v>186</v>
      </c>
      <c r="T650" s="42">
        <f>COUNT(G650:L650)</f>
        <v>6</v>
      </c>
    </row>
    <row r="651" spans="1:20" x14ac:dyDescent="0.2">
      <c r="A651" s="40">
        <v>645</v>
      </c>
      <c r="B651" s="43" t="s">
        <v>1333</v>
      </c>
      <c r="C651" s="43" t="s">
        <v>441</v>
      </c>
      <c r="D651" s="43" t="s">
        <v>848</v>
      </c>
      <c r="E651" s="40">
        <v>1970</v>
      </c>
      <c r="F651" s="40">
        <v>2019</v>
      </c>
      <c r="G651" s="44">
        <v>3.8657407407407404E-2</v>
      </c>
      <c r="H651" s="44">
        <v>3.0752314814814816E-2</v>
      </c>
      <c r="I651" s="44">
        <v>4.3599537037037034E-2</v>
      </c>
      <c r="J651" s="44">
        <v>3.5937500000000004E-2</v>
      </c>
      <c r="K651" s="44">
        <v>4.0520833333333332E-2</v>
      </c>
      <c r="L651" s="44">
        <v>4.0393518518518516E-2</v>
      </c>
      <c r="M651" s="41">
        <f>SUM(G651:L651)</f>
        <v>0.22986111111111113</v>
      </c>
      <c r="N651" s="45" t="s">
        <v>3603</v>
      </c>
      <c r="O651" s="42">
        <v>645</v>
      </c>
      <c r="P651" s="41">
        <f>SUM(M651/$M$4)</f>
        <v>3.6028387321490772E-3</v>
      </c>
      <c r="Q651" s="40">
        <f>SUM(F651-E651)</f>
        <v>49</v>
      </c>
      <c r="R651" s="8" t="s">
        <v>3624</v>
      </c>
      <c r="S651" s="40">
        <v>187</v>
      </c>
      <c r="T651" s="42">
        <f>COUNT(G651:L651)</f>
        <v>6</v>
      </c>
    </row>
    <row r="652" spans="1:20" x14ac:dyDescent="0.2">
      <c r="A652" s="40">
        <v>646</v>
      </c>
      <c r="B652" s="43" t="s">
        <v>184</v>
      </c>
      <c r="C652" s="43" t="s">
        <v>1334</v>
      </c>
      <c r="D652" s="43" t="s">
        <v>67</v>
      </c>
      <c r="E652" s="40">
        <v>1970</v>
      </c>
      <c r="F652" s="40">
        <v>2019</v>
      </c>
      <c r="G652" s="44">
        <v>4.4930555555555557E-2</v>
      </c>
      <c r="H652" s="44">
        <v>3.5833333333333335E-2</v>
      </c>
      <c r="I652" s="44">
        <v>3.8217592592592588E-2</v>
      </c>
      <c r="J652" s="44">
        <v>4.0671296296296296E-2</v>
      </c>
      <c r="K652" s="44">
        <v>3.5185185185185187E-2</v>
      </c>
      <c r="L652" s="44">
        <v>3.5034722222222224E-2</v>
      </c>
      <c r="M652" s="41">
        <f>SUM(G652:L652)</f>
        <v>0.22987268518518517</v>
      </c>
      <c r="N652" s="45" t="s">
        <v>3603</v>
      </c>
      <c r="O652" s="42">
        <v>646</v>
      </c>
      <c r="P652" s="41">
        <f>SUM(M652/$M$4)</f>
        <v>3.6030201439684194E-3</v>
      </c>
      <c r="Q652" s="40">
        <f>SUM(F652-E652)</f>
        <v>49</v>
      </c>
      <c r="R652" s="8" t="s">
        <v>3624</v>
      </c>
      <c r="S652" s="40">
        <v>188</v>
      </c>
      <c r="T652" s="42">
        <f>COUNT(G652:L652)</f>
        <v>6</v>
      </c>
    </row>
    <row r="653" spans="1:20" x14ac:dyDescent="0.2">
      <c r="A653" s="40">
        <v>647</v>
      </c>
      <c r="B653" s="43" t="s">
        <v>1335</v>
      </c>
      <c r="C653" s="43" t="s">
        <v>14</v>
      </c>
      <c r="D653" s="43" t="s">
        <v>418</v>
      </c>
      <c r="E653" s="40">
        <v>1966</v>
      </c>
      <c r="F653" s="40">
        <v>2019</v>
      </c>
      <c r="G653" s="44">
        <v>3.8668981481481478E-2</v>
      </c>
      <c r="H653" s="44">
        <v>3.0891203703703702E-2</v>
      </c>
      <c r="I653" s="44">
        <v>4.386574074074074E-2</v>
      </c>
      <c r="J653" s="44">
        <v>3.5405092592592592E-2</v>
      </c>
      <c r="K653" s="44">
        <v>4.1099537037037039E-2</v>
      </c>
      <c r="L653" s="44">
        <v>0.04</v>
      </c>
      <c r="M653" s="41">
        <f>SUM(G653:L653)</f>
        <v>0.22993055555555555</v>
      </c>
      <c r="N653" s="45" t="s">
        <v>3603</v>
      </c>
      <c r="O653" s="42">
        <v>647</v>
      </c>
      <c r="P653" s="41">
        <f>SUM(M653/$M$4)</f>
        <v>3.603927203065134E-3</v>
      </c>
      <c r="Q653" s="40">
        <f>SUM(F653-E653)</f>
        <v>53</v>
      </c>
      <c r="R653" s="6" t="s">
        <v>3622</v>
      </c>
      <c r="S653" s="40">
        <v>173</v>
      </c>
      <c r="T653" s="42">
        <f>COUNT(G653:L653)</f>
        <v>6</v>
      </c>
    </row>
    <row r="654" spans="1:20" x14ac:dyDescent="0.2">
      <c r="A654" s="40">
        <v>648</v>
      </c>
      <c r="B654" s="43" t="s">
        <v>1093</v>
      </c>
      <c r="C654" s="43" t="s">
        <v>547</v>
      </c>
      <c r="D654" s="43" t="s">
        <v>418</v>
      </c>
      <c r="E654" s="43">
        <v>1967</v>
      </c>
      <c r="F654" s="40">
        <v>2019</v>
      </c>
      <c r="G654" s="44">
        <v>3.8668981481481478E-2</v>
      </c>
      <c r="H654" s="44">
        <v>3.0891203703703702E-2</v>
      </c>
      <c r="I654" s="44">
        <v>4.386574074074074E-2</v>
      </c>
      <c r="J654" s="44">
        <v>3.5405092592592592E-2</v>
      </c>
      <c r="K654" s="44">
        <v>4.1099537037037039E-2</v>
      </c>
      <c r="L654" s="44">
        <v>0.04</v>
      </c>
      <c r="M654" s="41">
        <f>SUM(G654:L654)</f>
        <v>0.22993055555555555</v>
      </c>
      <c r="N654" s="45" t="s">
        <v>3603</v>
      </c>
      <c r="O654" s="42">
        <v>648</v>
      </c>
      <c r="P654" s="41">
        <f>SUM(M654/$M$4)</f>
        <v>3.603927203065134E-3</v>
      </c>
      <c r="Q654" s="40">
        <f>SUM(F654-E654)</f>
        <v>52</v>
      </c>
      <c r="R654" s="6" t="s">
        <v>3622</v>
      </c>
      <c r="S654" s="40">
        <v>174</v>
      </c>
      <c r="T654" s="42">
        <f>COUNT(G654:L654)</f>
        <v>6</v>
      </c>
    </row>
    <row r="655" spans="1:20" x14ac:dyDescent="0.2">
      <c r="A655" s="40">
        <v>649</v>
      </c>
      <c r="B655" s="43" t="s">
        <v>114</v>
      </c>
      <c r="C655" s="43" t="s">
        <v>380</v>
      </c>
      <c r="D655" s="43" t="s">
        <v>276</v>
      </c>
      <c r="E655" s="43">
        <v>1997</v>
      </c>
      <c r="F655" s="40">
        <v>2019</v>
      </c>
      <c r="G655" s="44">
        <v>4.0312499999999994E-2</v>
      </c>
      <c r="H655" s="44">
        <v>2.9872685185185183E-2</v>
      </c>
      <c r="I655" s="44">
        <v>4.1689814814814818E-2</v>
      </c>
      <c r="J655" s="44">
        <v>3.5578703703703703E-2</v>
      </c>
      <c r="K655" s="44">
        <v>4.2430555555555555E-2</v>
      </c>
      <c r="L655" s="44">
        <v>4.0092592592592589E-2</v>
      </c>
      <c r="M655" s="41">
        <f>SUM(G655:L655)</f>
        <v>0.22997685185185185</v>
      </c>
      <c r="N655" s="45" t="s">
        <v>3603</v>
      </c>
      <c r="O655" s="42">
        <v>649</v>
      </c>
      <c r="P655" s="41">
        <f>SUM(M655/$M$4)</f>
        <v>3.604652850342505E-3</v>
      </c>
      <c r="Q655" s="40">
        <f>SUM(F655-E655)</f>
        <v>22</v>
      </c>
      <c r="R655" s="6" t="s">
        <v>0</v>
      </c>
      <c r="S655" s="40">
        <v>92</v>
      </c>
      <c r="T655" s="42">
        <f>COUNT(G655:L655)</f>
        <v>6</v>
      </c>
    </row>
    <row r="656" spans="1:20" x14ac:dyDescent="0.2">
      <c r="A656" s="40">
        <v>650</v>
      </c>
      <c r="B656" s="43" t="s">
        <v>597</v>
      </c>
      <c r="C656" s="43" t="s">
        <v>587</v>
      </c>
      <c r="D656" s="43" t="s">
        <v>74</v>
      </c>
      <c r="E656" s="40">
        <v>1987</v>
      </c>
      <c r="F656" s="40">
        <v>2019</v>
      </c>
      <c r="G656" s="44">
        <v>4.0763888888888891E-2</v>
      </c>
      <c r="H656" s="44">
        <v>3.1585648148148147E-2</v>
      </c>
      <c r="I656" s="44">
        <v>4.445601851851852E-2</v>
      </c>
      <c r="J656" s="44">
        <v>3.5069444444444445E-2</v>
      </c>
      <c r="K656" s="44">
        <v>3.9456018518518522E-2</v>
      </c>
      <c r="L656" s="44">
        <v>3.8831018518518515E-2</v>
      </c>
      <c r="M656" s="41">
        <f>SUM(G656:L656)</f>
        <v>0.23016203703703703</v>
      </c>
      <c r="N656" s="45" t="s">
        <v>3603</v>
      </c>
      <c r="O656" s="42">
        <v>650</v>
      </c>
      <c r="P656" s="41">
        <f>SUM(M656/$M$4)</f>
        <v>3.6075554394519906E-3</v>
      </c>
      <c r="Q656" s="40">
        <f>SUM(F656-E656)</f>
        <v>32</v>
      </c>
      <c r="R656" s="8" t="s">
        <v>3625</v>
      </c>
      <c r="S656" s="40">
        <v>165</v>
      </c>
      <c r="T656" s="42">
        <f>COUNT(G656:L656)</f>
        <v>6</v>
      </c>
    </row>
    <row r="657" spans="1:20" x14ac:dyDescent="0.2">
      <c r="A657" s="40">
        <v>651</v>
      </c>
      <c r="B657" s="43" t="s">
        <v>1339</v>
      </c>
      <c r="C657" s="43" t="s">
        <v>1338</v>
      </c>
      <c r="D657" s="43" t="s">
        <v>263</v>
      </c>
      <c r="E657" s="40">
        <v>1995</v>
      </c>
      <c r="F657" s="40">
        <v>2019</v>
      </c>
      <c r="G657" s="44">
        <v>3.9780092592592589E-2</v>
      </c>
      <c r="H657" s="44">
        <v>3.0613425925925929E-2</v>
      </c>
      <c r="I657" s="44">
        <v>4.3946759259259255E-2</v>
      </c>
      <c r="J657" s="44">
        <v>3.5486111111111114E-2</v>
      </c>
      <c r="K657" s="44">
        <v>4.0856481481481487E-2</v>
      </c>
      <c r="L657" s="44">
        <v>3.9479166666666669E-2</v>
      </c>
      <c r="M657" s="41">
        <f>SUM(G657:L657)</f>
        <v>0.23016203703703705</v>
      </c>
      <c r="N657" s="45" t="s">
        <v>3603</v>
      </c>
      <c r="O657" s="42">
        <v>651</v>
      </c>
      <c r="P657" s="41">
        <f>SUM(M657/$M$4)</f>
        <v>3.607555439451991E-3</v>
      </c>
      <c r="Q657" s="40">
        <f>SUM(F657-E657)</f>
        <v>24</v>
      </c>
      <c r="R657" s="6" t="s">
        <v>0</v>
      </c>
      <c r="S657" s="40">
        <v>93</v>
      </c>
      <c r="T657" s="42">
        <f>COUNT(G657:L657)</f>
        <v>6</v>
      </c>
    </row>
    <row r="658" spans="1:20" x14ac:dyDescent="0.2">
      <c r="A658" s="40">
        <v>652</v>
      </c>
      <c r="B658" s="43" t="s">
        <v>858</v>
      </c>
      <c r="C658" s="43" t="s">
        <v>441</v>
      </c>
      <c r="D658" s="43" t="s">
        <v>711</v>
      </c>
      <c r="E658" s="43">
        <v>1969</v>
      </c>
      <c r="F658" s="40">
        <v>2019</v>
      </c>
      <c r="G658" s="44">
        <v>4.0497685185185185E-2</v>
      </c>
      <c r="H658" s="44">
        <v>3.0486111111111113E-2</v>
      </c>
      <c r="I658" s="44">
        <v>4.445601851851852E-2</v>
      </c>
      <c r="J658" s="44">
        <v>3.5543981481481475E-2</v>
      </c>
      <c r="K658" s="44">
        <v>4.0821759259259259E-2</v>
      </c>
      <c r="L658" s="44">
        <v>3.8483796296296294E-2</v>
      </c>
      <c r="M658" s="41">
        <f>SUM(G658:L658)</f>
        <v>0.23028935185185184</v>
      </c>
      <c r="N658" s="45" t="s">
        <v>3603</v>
      </c>
      <c r="O658" s="42">
        <v>652</v>
      </c>
      <c r="P658" s="41">
        <f>SUM(M658/$M$4)</f>
        <v>3.6095509694647624E-3</v>
      </c>
      <c r="Q658" s="40">
        <f>SUM(F658-E658)</f>
        <v>50</v>
      </c>
      <c r="R658" s="6" t="s">
        <v>3622</v>
      </c>
      <c r="S658" s="40">
        <v>175</v>
      </c>
      <c r="T658" s="42">
        <f>COUNT(G658:L658)</f>
        <v>6</v>
      </c>
    </row>
    <row r="659" spans="1:20" x14ac:dyDescent="0.2">
      <c r="A659" s="40">
        <v>653</v>
      </c>
      <c r="B659" s="43" t="s">
        <v>1340</v>
      </c>
      <c r="C659" s="43" t="s">
        <v>186</v>
      </c>
      <c r="D659" s="43" t="s">
        <v>1341</v>
      </c>
      <c r="E659" s="40">
        <v>1987</v>
      </c>
      <c r="F659" s="40">
        <v>2019</v>
      </c>
      <c r="G659" s="44">
        <v>3.9155092592592596E-2</v>
      </c>
      <c r="H659" s="44">
        <v>3.155092592592592E-2</v>
      </c>
      <c r="I659" s="44">
        <v>4.3935185185185188E-2</v>
      </c>
      <c r="J659" s="44">
        <v>3.6400462962962961E-2</v>
      </c>
      <c r="K659" s="44">
        <v>3.9722222222222221E-2</v>
      </c>
      <c r="L659" s="44">
        <v>3.953703703703703E-2</v>
      </c>
      <c r="M659" s="41">
        <f>SUM(G659:L659)</f>
        <v>0.23030092592592591</v>
      </c>
      <c r="N659" s="45" t="s">
        <v>3603</v>
      </c>
      <c r="O659" s="42">
        <v>653</v>
      </c>
      <c r="P659" s="41">
        <f>SUM(M659/$M$4)</f>
        <v>3.609732381284105E-3</v>
      </c>
      <c r="Q659" s="40">
        <f>SUM(F659-E659)</f>
        <v>32</v>
      </c>
      <c r="R659" s="8" t="s">
        <v>3625</v>
      </c>
      <c r="S659" s="40">
        <v>166</v>
      </c>
      <c r="T659" s="42">
        <f>COUNT(G659:L659)</f>
        <v>6</v>
      </c>
    </row>
    <row r="660" spans="1:20" x14ac:dyDescent="0.2">
      <c r="A660" s="40">
        <v>654</v>
      </c>
      <c r="B660" s="43" t="s">
        <v>1205</v>
      </c>
      <c r="C660" s="43" t="s">
        <v>62</v>
      </c>
      <c r="D660" s="43" t="s">
        <v>1206</v>
      </c>
      <c r="E660" s="43">
        <v>1964</v>
      </c>
      <c r="F660" s="40">
        <v>2019</v>
      </c>
      <c r="G660" s="44">
        <v>3.9409722222222221E-2</v>
      </c>
      <c r="H660" s="44">
        <v>3.0891203703703702E-2</v>
      </c>
      <c r="I660" s="44">
        <v>4.3206018518518519E-2</v>
      </c>
      <c r="J660" s="44">
        <v>3.5763888888888887E-2</v>
      </c>
      <c r="K660" s="44">
        <v>4.0706018518518523E-2</v>
      </c>
      <c r="L660" s="44">
        <v>4.0439814814814817E-2</v>
      </c>
      <c r="M660" s="41">
        <f>SUM(G660:L660)</f>
        <v>0.23041666666666666</v>
      </c>
      <c r="N660" s="45" t="s">
        <v>3603</v>
      </c>
      <c r="O660" s="42">
        <v>654</v>
      </c>
      <c r="P660" s="41">
        <f>SUM(M660/$M$4)</f>
        <v>3.6115464994775338E-3</v>
      </c>
      <c r="Q660" s="40">
        <f>SUM(F660-E660)</f>
        <v>55</v>
      </c>
      <c r="R660" s="6" t="s">
        <v>3622</v>
      </c>
      <c r="S660" s="40">
        <v>176</v>
      </c>
      <c r="T660" s="42">
        <f>COUNT(G660:L660)</f>
        <v>6</v>
      </c>
    </row>
    <row r="661" spans="1:20" x14ac:dyDescent="0.2">
      <c r="A661" s="40">
        <v>655</v>
      </c>
      <c r="B661" s="43" t="s">
        <v>1152</v>
      </c>
      <c r="C661" s="43" t="s">
        <v>1342</v>
      </c>
      <c r="D661" s="43" t="s">
        <v>1032</v>
      </c>
      <c r="E661" s="43">
        <v>1990</v>
      </c>
      <c r="F661" s="40">
        <v>2019</v>
      </c>
      <c r="G661" s="44">
        <v>3.8645833333333331E-2</v>
      </c>
      <c r="H661" s="44">
        <v>3.0995370370370371E-2</v>
      </c>
      <c r="I661" s="44">
        <v>4.3923611111111115E-2</v>
      </c>
      <c r="J661" s="44">
        <v>3.5844907407407409E-2</v>
      </c>
      <c r="K661" s="44">
        <v>4.1087962962962958E-2</v>
      </c>
      <c r="L661" s="44">
        <v>3.9988425925925927E-2</v>
      </c>
      <c r="M661" s="41">
        <f>SUM(G661:L661)</f>
        <v>0.23048611111111111</v>
      </c>
      <c r="N661" s="45" t="s">
        <v>3603</v>
      </c>
      <c r="O661" s="42">
        <v>655</v>
      </c>
      <c r="P661" s="41">
        <f>SUM(M661/$M$4)</f>
        <v>3.612634970393591E-3</v>
      </c>
      <c r="Q661" s="40">
        <f>SUM(F661-E661)</f>
        <v>29</v>
      </c>
      <c r="R661" s="8" t="s">
        <v>0</v>
      </c>
      <c r="S661" s="40">
        <v>94</v>
      </c>
      <c r="T661" s="42">
        <f>COUNT(G661:L661)</f>
        <v>6</v>
      </c>
    </row>
    <row r="662" spans="1:20" x14ac:dyDescent="0.2">
      <c r="A662" s="40">
        <v>656</v>
      </c>
      <c r="B662" s="43" t="s">
        <v>561</v>
      </c>
      <c r="C662" s="43" t="s">
        <v>209</v>
      </c>
      <c r="D662" s="43" t="s">
        <v>1343</v>
      </c>
      <c r="E662" s="43">
        <v>1963</v>
      </c>
      <c r="F662" s="40">
        <v>2019</v>
      </c>
      <c r="G662" s="44">
        <v>3.8715277777777779E-2</v>
      </c>
      <c r="H662" s="44">
        <v>3.0416666666666665E-2</v>
      </c>
      <c r="I662" s="44">
        <v>4.4571759259259262E-2</v>
      </c>
      <c r="J662" s="44">
        <v>3.5995370370370372E-2</v>
      </c>
      <c r="K662" s="44">
        <v>4.0659722222222222E-2</v>
      </c>
      <c r="L662" s="44">
        <v>4.0150462962962964E-2</v>
      </c>
      <c r="M662" s="41">
        <f>SUM(G662:L662)</f>
        <v>0.23050925925925925</v>
      </c>
      <c r="N662" s="45" t="s">
        <v>3603</v>
      </c>
      <c r="O662" s="42">
        <v>656</v>
      </c>
      <c r="P662" s="41">
        <f>SUM(M662/$M$4)</f>
        <v>3.6129977940322763E-3</v>
      </c>
      <c r="Q662" s="40">
        <f>SUM(F662-E662)</f>
        <v>56</v>
      </c>
      <c r="R662" s="6" t="s">
        <v>3622</v>
      </c>
      <c r="S662" s="40">
        <v>177</v>
      </c>
      <c r="T662" s="42">
        <f>COUNT(G662:L662)</f>
        <v>6</v>
      </c>
    </row>
    <row r="663" spans="1:20" x14ac:dyDescent="0.2">
      <c r="A663" s="40">
        <v>657</v>
      </c>
      <c r="B663" s="43" t="s">
        <v>1344</v>
      </c>
      <c r="C663" s="43" t="s">
        <v>281</v>
      </c>
      <c r="D663" s="43" t="s">
        <v>1345</v>
      </c>
      <c r="E663" s="40">
        <v>1972</v>
      </c>
      <c r="F663" s="40">
        <v>2019</v>
      </c>
      <c r="G663" s="44">
        <v>3.8344907407407411E-2</v>
      </c>
      <c r="H663" s="44">
        <v>3.1307870370370368E-2</v>
      </c>
      <c r="I663" s="44">
        <v>4.5104166666666667E-2</v>
      </c>
      <c r="J663" s="44">
        <v>3.5729166666666666E-2</v>
      </c>
      <c r="K663" s="44">
        <v>4.027777777777778E-2</v>
      </c>
      <c r="L663" s="44">
        <v>3.9780092592592589E-2</v>
      </c>
      <c r="M663" s="41">
        <f>SUM(G663:L663)</f>
        <v>0.23054398148148147</v>
      </c>
      <c r="N663" s="45" t="s">
        <v>3603</v>
      </c>
      <c r="O663" s="42">
        <v>657</v>
      </c>
      <c r="P663" s="41">
        <f>SUM(M663/$M$4)</f>
        <v>3.6135420294903051E-3</v>
      </c>
      <c r="Q663" s="40">
        <f>SUM(F663-E663)</f>
        <v>47</v>
      </c>
      <c r="R663" s="8" t="s">
        <v>3624</v>
      </c>
      <c r="S663" s="40">
        <v>189</v>
      </c>
      <c r="T663" s="42">
        <f>COUNT(G663:L663)</f>
        <v>6</v>
      </c>
    </row>
    <row r="664" spans="1:20" x14ac:dyDescent="0.2">
      <c r="A664" s="40">
        <v>658</v>
      </c>
      <c r="B664" s="43" t="s">
        <v>1347</v>
      </c>
      <c r="C664" s="43" t="s">
        <v>1346</v>
      </c>
      <c r="D664" s="43" t="s">
        <v>1348</v>
      </c>
      <c r="E664" s="40">
        <v>1979</v>
      </c>
      <c r="F664" s="40">
        <v>2019</v>
      </c>
      <c r="G664" s="44">
        <v>3.8113425925925926E-2</v>
      </c>
      <c r="H664" s="44">
        <v>3.5821759259259262E-2</v>
      </c>
      <c r="I664" s="44">
        <v>5.0381944444444444E-2</v>
      </c>
      <c r="J664" s="44">
        <v>3.2118055555555559E-2</v>
      </c>
      <c r="K664" s="44">
        <v>3.7685185185185183E-2</v>
      </c>
      <c r="L664" s="44">
        <v>3.6458333333333336E-2</v>
      </c>
      <c r="M664" s="41">
        <f>SUM(G664:L664)</f>
        <v>0.2305787037037037</v>
      </c>
      <c r="N664" s="45" t="s">
        <v>3603</v>
      </c>
      <c r="O664" s="42">
        <v>658</v>
      </c>
      <c r="P664" s="41">
        <f>SUM(M664/$M$4)</f>
        <v>3.6140862649483335E-3</v>
      </c>
      <c r="Q664" s="40">
        <f>SUM(F664-E664)</f>
        <v>40</v>
      </c>
      <c r="R664" s="8" t="s">
        <v>3624</v>
      </c>
      <c r="S664" s="40">
        <v>190</v>
      </c>
      <c r="T664" s="42">
        <f>COUNT(G664:L664)</f>
        <v>6</v>
      </c>
    </row>
    <row r="665" spans="1:20" x14ac:dyDescent="0.2">
      <c r="A665" s="40">
        <v>659</v>
      </c>
      <c r="B665" s="43" t="s">
        <v>1349</v>
      </c>
      <c r="C665" s="43" t="s">
        <v>627</v>
      </c>
      <c r="D665" s="43" t="s">
        <v>1046</v>
      </c>
      <c r="E665" s="40">
        <v>1972</v>
      </c>
      <c r="F665" s="40">
        <v>2019</v>
      </c>
      <c r="G665" s="44">
        <v>3.8252314814814815E-2</v>
      </c>
      <c r="H665" s="44">
        <v>3.0405092592592591E-2</v>
      </c>
      <c r="I665" s="44">
        <v>4.3738425925925924E-2</v>
      </c>
      <c r="J665" s="44">
        <v>3.5474537037037041E-2</v>
      </c>
      <c r="K665" s="44">
        <v>4.1550925925925929E-2</v>
      </c>
      <c r="L665" s="44">
        <v>4.1238425925925921E-2</v>
      </c>
      <c r="M665" s="41">
        <f>SUM(G665:L665)</f>
        <v>0.23065972222222222</v>
      </c>
      <c r="N665" s="45" t="s">
        <v>3603</v>
      </c>
      <c r="O665" s="42">
        <v>659</v>
      </c>
      <c r="P665" s="41">
        <f>SUM(M665/$M$4)</f>
        <v>3.6153561476837339E-3</v>
      </c>
      <c r="Q665" s="40">
        <f>SUM(F665-E665)</f>
        <v>47</v>
      </c>
      <c r="R665" s="8" t="s">
        <v>3624</v>
      </c>
      <c r="S665" s="40">
        <v>191</v>
      </c>
      <c r="T665" s="42">
        <f>COUNT(G665:L665)</f>
        <v>6</v>
      </c>
    </row>
    <row r="666" spans="1:20" x14ac:dyDescent="0.2">
      <c r="A666" s="40">
        <v>660</v>
      </c>
      <c r="B666" s="43" t="s">
        <v>1350</v>
      </c>
      <c r="C666" s="43" t="s">
        <v>62</v>
      </c>
      <c r="D666" s="43" t="s">
        <v>1351</v>
      </c>
      <c r="E666" s="40">
        <v>1968</v>
      </c>
      <c r="F666" s="40">
        <v>2019</v>
      </c>
      <c r="G666" s="44">
        <v>3.923611111111111E-2</v>
      </c>
      <c r="H666" s="44">
        <v>3.0937499999999996E-2</v>
      </c>
      <c r="I666" s="44">
        <v>4.403935185185185E-2</v>
      </c>
      <c r="J666" s="44">
        <v>3.5729166666666666E-2</v>
      </c>
      <c r="K666" s="44">
        <v>4.0787037037037038E-2</v>
      </c>
      <c r="L666" s="44">
        <v>4.0023148148148148E-2</v>
      </c>
      <c r="M666" s="41">
        <f>SUM(G666:L666)</f>
        <v>0.23075231481481481</v>
      </c>
      <c r="N666" s="45" t="s">
        <v>3603</v>
      </c>
      <c r="O666" s="42">
        <v>660</v>
      </c>
      <c r="P666" s="41">
        <f>SUM(M666/$M$4)</f>
        <v>3.6168074422384764E-3</v>
      </c>
      <c r="Q666" s="40">
        <f>SUM(F666-E666)</f>
        <v>51</v>
      </c>
      <c r="R666" s="6" t="s">
        <v>3622</v>
      </c>
      <c r="S666" s="40">
        <v>178</v>
      </c>
      <c r="T666" s="42">
        <f>COUNT(G666:L666)</f>
        <v>6</v>
      </c>
    </row>
    <row r="667" spans="1:20" x14ac:dyDescent="0.2">
      <c r="A667" s="40">
        <v>661</v>
      </c>
      <c r="B667" s="43" t="s">
        <v>1353</v>
      </c>
      <c r="C667" s="43" t="s">
        <v>406</v>
      </c>
      <c r="D667" s="43" t="s">
        <v>1291</v>
      </c>
      <c r="E667" s="43">
        <v>1967</v>
      </c>
      <c r="F667" s="40">
        <v>2019</v>
      </c>
      <c r="G667" s="44">
        <v>3.9953703703703707E-2</v>
      </c>
      <c r="H667" s="44">
        <v>3.0243055555555554E-2</v>
      </c>
      <c r="I667" s="44">
        <v>4.3518518518518519E-2</v>
      </c>
      <c r="J667" s="44">
        <v>3.3842592592592598E-2</v>
      </c>
      <c r="K667" s="44">
        <v>3.8796296296296294E-2</v>
      </c>
      <c r="L667" s="44">
        <v>4.4467592592592593E-2</v>
      </c>
      <c r="M667" s="41">
        <f>SUM(G667:L667)</f>
        <v>0.23082175925925927</v>
      </c>
      <c r="N667" s="45" t="s">
        <v>3603</v>
      </c>
      <c r="O667" s="42">
        <v>661</v>
      </c>
      <c r="P667" s="41">
        <f>SUM(M667/$M$4)</f>
        <v>3.6178959131545336E-3</v>
      </c>
      <c r="Q667" s="40">
        <f>SUM(F667-E667)</f>
        <v>52</v>
      </c>
      <c r="R667" s="6" t="s">
        <v>3622</v>
      </c>
      <c r="S667" s="40">
        <v>179</v>
      </c>
      <c r="T667" s="42">
        <f>COUNT(G667:L667)</f>
        <v>6</v>
      </c>
    </row>
    <row r="668" spans="1:20" x14ac:dyDescent="0.2">
      <c r="A668" s="40">
        <v>662</v>
      </c>
      <c r="B668" s="43" t="s">
        <v>1354</v>
      </c>
      <c r="C668" s="43" t="s">
        <v>415</v>
      </c>
      <c r="D668" s="43" t="s">
        <v>487</v>
      </c>
      <c r="E668" s="40">
        <v>1975</v>
      </c>
      <c r="F668" s="40">
        <v>2019</v>
      </c>
      <c r="G668" s="44">
        <v>3.9143518518518515E-2</v>
      </c>
      <c r="H668" s="44">
        <v>3.1168981481481482E-2</v>
      </c>
      <c r="I668" s="44">
        <v>4.3888888888888887E-2</v>
      </c>
      <c r="J668" s="44">
        <v>3.5821759259259262E-2</v>
      </c>
      <c r="K668" s="44">
        <v>4.0775462962962965E-2</v>
      </c>
      <c r="L668" s="44">
        <v>4.0057870370370369E-2</v>
      </c>
      <c r="M668" s="41">
        <f>SUM(G668:L668)</f>
        <v>0.2308564814814815</v>
      </c>
      <c r="N668" s="45" t="s">
        <v>3603</v>
      </c>
      <c r="O668" s="42">
        <v>662</v>
      </c>
      <c r="P668" s="41">
        <f>SUM(M668/$M$4)</f>
        <v>3.6184401486125625E-3</v>
      </c>
      <c r="Q668" s="40">
        <f>SUM(F668-E668)</f>
        <v>44</v>
      </c>
      <c r="R668" s="8" t="s">
        <v>3624</v>
      </c>
      <c r="S668" s="40">
        <v>192</v>
      </c>
      <c r="T668" s="42">
        <f>COUNT(G668:L668)</f>
        <v>6</v>
      </c>
    </row>
    <row r="669" spans="1:20" x14ac:dyDescent="0.2">
      <c r="A669" s="40">
        <v>663</v>
      </c>
      <c r="B669" s="43" t="s">
        <v>1355</v>
      </c>
      <c r="C669" s="43" t="s">
        <v>391</v>
      </c>
      <c r="D669" s="43" t="s">
        <v>4</v>
      </c>
      <c r="E669" s="40">
        <v>1962</v>
      </c>
      <c r="F669" s="40">
        <v>2019</v>
      </c>
      <c r="G669" s="44">
        <v>3.9108796296296301E-2</v>
      </c>
      <c r="H669" s="44">
        <v>3.1192129629629629E-2</v>
      </c>
      <c r="I669" s="44">
        <v>4.403935185185185E-2</v>
      </c>
      <c r="J669" s="44">
        <v>3.6087962962962968E-2</v>
      </c>
      <c r="K669" s="44">
        <v>4.0590277777777781E-2</v>
      </c>
      <c r="L669" s="44">
        <v>3.9861111111111111E-2</v>
      </c>
      <c r="M669" s="41">
        <f>SUM(G669:L669)</f>
        <v>0.23087962962962966</v>
      </c>
      <c r="N669" s="45" t="s">
        <v>3603</v>
      </c>
      <c r="O669" s="42">
        <v>663</v>
      </c>
      <c r="P669" s="41">
        <f>SUM(M669/$M$4)</f>
        <v>3.6188029722512482E-3</v>
      </c>
      <c r="Q669" s="40">
        <f>SUM(F669-E669)</f>
        <v>57</v>
      </c>
      <c r="R669" s="6" t="s">
        <v>3622</v>
      </c>
      <c r="S669" s="40">
        <v>180</v>
      </c>
      <c r="T669" s="42">
        <f>COUNT(G669:L669)</f>
        <v>6</v>
      </c>
    </row>
    <row r="670" spans="1:20" x14ac:dyDescent="0.2">
      <c r="A670" s="40">
        <v>664</v>
      </c>
      <c r="B670" s="43" t="s">
        <v>1356</v>
      </c>
      <c r="C670" s="43" t="s">
        <v>1153</v>
      </c>
      <c r="D670" s="43" t="s">
        <v>7</v>
      </c>
      <c r="E670" s="43">
        <v>1955</v>
      </c>
      <c r="F670" s="40">
        <v>2019</v>
      </c>
      <c r="G670" s="44">
        <v>3.9270833333333331E-2</v>
      </c>
      <c r="H670" s="44">
        <v>3.1446759259259258E-2</v>
      </c>
      <c r="I670" s="44">
        <v>4.3449074074074077E-2</v>
      </c>
      <c r="J670" s="44">
        <v>3.6145833333333328E-2</v>
      </c>
      <c r="K670" s="44">
        <v>4.0972222222222222E-2</v>
      </c>
      <c r="L670" s="44">
        <v>3.9606481481481479E-2</v>
      </c>
      <c r="M670" s="41">
        <f>SUM(G670:L670)</f>
        <v>0.2308912037037037</v>
      </c>
      <c r="N670" s="45" t="s">
        <v>3603</v>
      </c>
      <c r="O670" s="42">
        <v>664</v>
      </c>
      <c r="P670" s="41">
        <f>SUM(M670/$M$4)</f>
        <v>3.6189843840705904E-3</v>
      </c>
      <c r="Q670" s="40">
        <f>SUM(F670-E670)</f>
        <v>64</v>
      </c>
      <c r="R670" s="6" t="s">
        <v>3621</v>
      </c>
      <c r="S670" s="40">
        <v>30</v>
      </c>
      <c r="T670" s="42">
        <f>COUNT(G670:L670)</f>
        <v>6</v>
      </c>
    </row>
    <row r="671" spans="1:20" x14ac:dyDescent="0.2">
      <c r="A671" s="40">
        <v>665</v>
      </c>
      <c r="B671" s="43" t="s">
        <v>113</v>
      </c>
      <c r="C671" s="43" t="s">
        <v>580</v>
      </c>
      <c r="D671" s="43" t="s">
        <v>1358</v>
      </c>
      <c r="E671" s="43">
        <v>1963</v>
      </c>
      <c r="F671" s="40">
        <v>2019</v>
      </c>
      <c r="G671" s="44">
        <v>3.9398148148148147E-2</v>
      </c>
      <c r="H671" s="44">
        <v>3.1192129629629629E-2</v>
      </c>
      <c r="I671" s="44">
        <v>4.4097222222222225E-2</v>
      </c>
      <c r="J671" s="44">
        <v>3.5300925925925923E-2</v>
      </c>
      <c r="K671" s="44">
        <v>4.0648148148148149E-2</v>
      </c>
      <c r="L671" s="44">
        <v>4.02662037037037E-2</v>
      </c>
      <c r="M671" s="41">
        <f>SUM(G671:L671)</f>
        <v>0.23090277777777779</v>
      </c>
      <c r="N671" s="45" t="s">
        <v>3603</v>
      </c>
      <c r="O671" s="42">
        <v>665</v>
      </c>
      <c r="P671" s="41">
        <f>SUM(M671/$M$4)</f>
        <v>3.619165795889934E-3</v>
      </c>
      <c r="Q671" s="40">
        <f>SUM(F671-E671)</f>
        <v>56</v>
      </c>
      <c r="R671" s="6" t="s">
        <v>3622</v>
      </c>
      <c r="S671" s="40">
        <v>181</v>
      </c>
      <c r="T671" s="42">
        <f>COUNT(G671:L671)</f>
        <v>6</v>
      </c>
    </row>
    <row r="672" spans="1:20" x14ac:dyDescent="0.2">
      <c r="A672" s="40">
        <v>666</v>
      </c>
      <c r="B672" s="43" t="s">
        <v>1361</v>
      </c>
      <c r="C672" s="43" t="s">
        <v>406</v>
      </c>
      <c r="D672" s="43" t="s">
        <v>1000</v>
      </c>
      <c r="E672" s="40">
        <v>1970</v>
      </c>
      <c r="F672" s="40">
        <v>2019</v>
      </c>
      <c r="G672" s="44">
        <v>3.8518518518518521E-2</v>
      </c>
      <c r="H672" s="44">
        <v>3.0601851851851852E-2</v>
      </c>
      <c r="I672" s="44">
        <v>4.5243055555555557E-2</v>
      </c>
      <c r="J672" s="44">
        <v>3.6145833333333328E-2</v>
      </c>
      <c r="K672" s="44">
        <v>4.0381944444444443E-2</v>
      </c>
      <c r="L672" s="44">
        <v>4.0150462962962964E-2</v>
      </c>
      <c r="M672" s="41">
        <f>SUM(G672:L672)</f>
        <v>0.23104166666666667</v>
      </c>
      <c r="N672" s="45" t="s">
        <v>3603</v>
      </c>
      <c r="O672" s="42">
        <v>666</v>
      </c>
      <c r="P672" s="41">
        <f>SUM(M672/$M$4)</f>
        <v>3.621342737722048E-3</v>
      </c>
      <c r="Q672" s="40">
        <f>SUM(F672-E672)</f>
        <v>49</v>
      </c>
      <c r="R672" s="8" t="s">
        <v>3624</v>
      </c>
      <c r="S672" s="40">
        <v>193</v>
      </c>
      <c r="T672" s="42">
        <f>COUNT(G672:L672)</f>
        <v>6</v>
      </c>
    </row>
    <row r="673" spans="1:20" x14ac:dyDescent="0.2">
      <c r="A673" s="40">
        <v>667</v>
      </c>
      <c r="B673" s="43" t="s">
        <v>1363</v>
      </c>
      <c r="C673" s="43" t="s">
        <v>1362</v>
      </c>
      <c r="D673" s="43" t="s">
        <v>601</v>
      </c>
      <c r="E673" s="43">
        <v>1958</v>
      </c>
      <c r="F673" s="40">
        <v>2019</v>
      </c>
      <c r="G673" s="44">
        <v>3.8842592592592588E-2</v>
      </c>
      <c r="H673" s="44">
        <v>3.1469907407407412E-2</v>
      </c>
      <c r="I673" s="44">
        <v>4.403935185185185E-2</v>
      </c>
      <c r="J673" s="44">
        <v>3.6030092592592593E-2</v>
      </c>
      <c r="K673" s="44">
        <v>4.0833333333333333E-2</v>
      </c>
      <c r="L673" s="44">
        <v>3.9872685185185185E-2</v>
      </c>
      <c r="M673" s="41">
        <f>SUM(G673:L673)</f>
        <v>0.23108796296296297</v>
      </c>
      <c r="N673" s="45" t="s">
        <v>3603</v>
      </c>
      <c r="O673" s="42">
        <v>667</v>
      </c>
      <c r="P673" s="41">
        <f>SUM(M673/$M$4)</f>
        <v>3.6220683849994195E-3</v>
      </c>
      <c r="Q673" s="40">
        <f>SUM(F673-E673)</f>
        <v>61</v>
      </c>
      <c r="R673" s="6" t="s">
        <v>3621</v>
      </c>
      <c r="S673" s="40">
        <v>31</v>
      </c>
      <c r="T673" s="42">
        <f>COUNT(G673:L673)</f>
        <v>6</v>
      </c>
    </row>
    <row r="674" spans="1:20" x14ac:dyDescent="0.2">
      <c r="A674" s="40">
        <v>668</v>
      </c>
      <c r="B674" s="43" t="s">
        <v>1365</v>
      </c>
      <c r="C674" s="43" t="s">
        <v>1364</v>
      </c>
      <c r="D674" s="43" t="s">
        <v>73</v>
      </c>
      <c r="E674" s="43">
        <v>1961</v>
      </c>
      <c r="F674" s="40">
        <v>2019</v>
      </c>
      <c r="G674" s="44">
        <v>4.040509259259259E-2</v>
      </c>
      <c r="H674" s="44">
        <v>3.2361111111111111E-2</v>
      </c>
      <c r="I674" s="44">
        <v>4.370370370370371E-2</v>
      </c>
      <c r="J674" s="44">
        <v>3.5231481481481482E-2</v>
      </c>
      <c r="K674" s="44">
        <v>4.0092592592592589E-2</v>
      </c>
      <c r="L674" s="44">
        <v>3.9340277777777773E-2</v>
      </c>
      <c r="M674" s="41">
        <f>SUM(G674:L674)</f>
        <v>0.23113425925925926</v>
      </c>
      <c r="N674" s="45" t="s">
        <v>3603</v>
      </c>
      <c r="O674" s="42">
        <v>668</v>
      </c>
      <c r="P674" s="41">
        <f>SUM(M674/$M$4)</f>
        <v>3.6227940322767905E-3</v>
      </c>
      <c r="Q674" s="40">
        <f>SUM(F674-E674)</f>
        <v>58</v>
      </c>
      <c r="R674" s="6" t="s">
        <v>3622</v>
      </c>
      <c r="S674" s="40">
        <v>182</v>
      </c>
      <c r="T674" s="42">
        <f>COUNT(G674:L674)</f>
        <v>6</v>
      </c>
    </row>
    <row r="675" spans="1:20" x14ac:dyDescent="0.2">
      <c r="A675" s="40">
        <v>669</v>
      </c>
      <c r="B675" s="43" t="s">
        <v>1322</v>
      </c>
      <c r="C675" s="43" t="s">
        <v>172</v>
      </c>
      <c r="D675" s="43" t="s">
        <v>150</v>
      </c>
      <c r="E675" s="40">
        <v>1980</v>
      </c>
      <c r="F675" s="40">
        <v>2019</v>
      </c>
      <c r="G675" s="44">
        <v>3.9178240740740743E-2</v>
      </c>
      <c r="H675" s="44">
        <v>3.1134259259259261E-2</v>
      </c>
      <c r="I675" s="44">
        <v>4.4548611111111108E-2</v>
      </c>
      <c r="J675" s="44">
        <v>3.6018518518518519E-2</v>
      </c>
      <c r="K675" s="44">
        <v>4.040509259259259E-2</v>
      </c>
      <c r="L675" s="44">
        <v>3.9861111111111111E-2</v>
      </c>
      <c r="M675" s="41">
        <f>SUM(G675:L675)</f>
        <v>0.23114583333333333</v>
      </c>
      <c r="N675" s="45" t="s">
        <v>3603</v>
      </c>
      <c r="O675" s="42">
        <v>669</v>
      </c>
      <c r="P675" s="41">
        <f>SUM(M675/$M$4)</f>
        <v>3.6229754440961336E-3</v>
      </c>
      <c r="Q675" s="40">
        <f>SUM(F675-E675)</f>
        <v>39</v>
      </c>
      <c r="R675" s="8" t="s">
        <v>3625</v>
      </c>
      <c r="S675" s="40">
        <v>167</v>
      </c>
      <c r="T675" s="42">
        <f>COUNT(G675:L675)</f>
        <v>6</v>
      </c>
    </row>
    <row r="676" spans="1:20" x14ac:dyDescent="0.2">
      <c r="A676" s="40">
        <v>670</v>
      </c>
      <c r="B676" s="43" t="s">
        <v>946</v>
      </c>
      <c r="C676" s="43" t="s">
        <v>142</v>
      </c>
      <c r="D676" s="43" t="s">
        <v>903</v>
      </c>
      <c r="E676" s="43">
        <v>1963</v>
      </c>
      <c r="F676" s="40">
        <v>2019</v>
      </c>
      <c r="G676" s="44">
        <v>3.9479166666666669E-2</v>
      </c>
      <c r="H676" s="44">
        <v>3.1319444444444448E-2</v>
      </c>
      <c r="I676" s="44">
        <v>4.4282407407407409E-2</v>
      </c>
      <c r="J676" s="44">
        <v>3.5891203703703703E-2</v>
      </c>
      <c r="K676" s="44">
        <v>4.0370370370370369E-2</v>
      </c>
      <c r="L676" s="44">
        <v>3.9849537037037037E-2</v>
      </c>
      <c r="M676" s="41">
        <f>SUM(G676:L676)</f>
        <v>0.23119212962962962</v>
      </c>
      <c r="N676" s="45" t="s">
        <v>3603</v>
      </c>
      <c r="O676" s="42">
        <v>670</v>
      </c>
      <c r="P676" s="41">
        <f>SUM(M676/$M$4)</f>
        <v>3.6237010913735047E-3</v>
      </c>
      <c r="Q676" s="40">
        <f>SUM(F676-E676)</f>
        <v>56</v>
      </c>
      <c r="R676" s="6" t="s">
        <v>3622</v>
      </c>
      <c r="S676" s="40">
        <v>183</v>
      </c>
      <c r="T676" s="42">
        <f>COUNT(G676:L676)</f>
        <v>6</v>
      </c>
    </row>
    <row r="677" spans="1:20" x14ac:dyDescent="0.2">
      <c r="A677" s="40">
        <v>671</v>
      </c>
      <c r="B677" s="43" t="s">
        <v>1367</v>
      </c>
      <c r="C677" s="43" t="s">
        <v>281</v>
      </c>
      <c r="D677" s="43" t="s">
        <v>1368</v>
      </c>
      <c r="E677" s="40">
        <v>1962</v>
      </c>
      <c r="F677" s="40">
        <v>2019</v>
      </c>
      <c r="G677" s="44">
        <v>3.8738425925925926E-2</v>
      </c>
      <c r="H677" s="44">
        <v>3.1145833333333334E-2</v>
      </c>
      <c r="I677" s="44">
        <v>4.3900462962962961E-2</v>
      </c>
      <c r="J677" s="44">
        <v>3.6076388888888887E-2</v>
      </c>
      <c r="K677" s="44">
        <v>4.0370370370370369E-2</v>
      </c>
      <c r="L677" s="44">
        <v>4.116898148148148E-2</v>
      </c>
      <c r="M677" s="41">
        <f>SUM(G677:L677)</f>
        <v>0.23140046296296296</v>
      </c>
      <c r="N677" s="45" t="s">
        <v>3603</v>
      </c>
      <c r="O677" s="42">
        <v>671</v>
      </c>
      <c r="P677" s="41">
        <f>SUM(M677/$M$4)</f>
        <v>3.6269665041216764E-3</v>
      </c>
      <c r="Q677" s="40">
        <f>SUM(F677-E677)</f>
        <v>57</v>
      </c>
      <c r="R677" s="6" t="s">
        <v>3622</v>
      </c>
      <c r="S677" s="40">
        <v>184</v>
      </c>
      <c r="T677" s="42">
        <f>COUNT(G677:L677)</f>
        <v>6</v>
      </c>
    </row>
    <row r="678" spans="1:20" x14ac:dyDescent="0.2">
      <c r="A678" s="40">
        <v>672</v>
      </c>
      <c r="B678" s="43" t="s">
        <v>1369</v>
      </c>
      <c r="C678" s="43" t="s">
        <v>279</v>
      </c>
      <c r="D678" s="43" t="s">
        <v>115</v>
      </c>
      <c r="E678" s="40">
        <v>1987</v>
      </c>
      <c r="F678" s="40">
        <v>2019</v>
      </c>
      <c r="G678" s="44">
        <v>3.9270833333333331E-2</v>
      </c>
      <c r="H678" s="44">
        <v>3.0925925925925926E-2</v>
      </c>
      <c r="I678" s="44">
        <v>4.3287037037037041E-2</v>
      </c>
      <c r="J678" s="44">
        <v>3.4166666666666672E-2</v>
      </c>
      <c r="K678" s="44">
        <v>0.04</v>
      </c>
      <c r="L678" s="44">
        <v>4.3750000000000004E-2</v>
      </c>
      <c r="M678" s="41">
        <f>SUM(G678:L678)</f>
        <v>0.23140046296296299</v>
      </c>
      <c r="N678" s="45" t="s">
        <v>3603</v>
      </c>
      <c r="O678" s="42">
        <v>672</v>
      </c>
      <c r="P678" s="41">
        <f>SUM(M678/$M$4)</f>
        <v>3.6269665041216768E-3</v>
      </c>
      <c r="Q678" s="40">
        <f>SUM(F678-E678)</f>
        <v>32</v>
      </c>
      <c r="R678" s="8" t="s">
        <v>3625</v>
      </c>
      <c r="S678" s="40">
        <v>168</v>
      </c>
      <c r="T678" s="42">
        <f>COUNT(G678:L678)</f>
        <v>6</v>
      </c>
    </row>
    <row r="679" spans="1:20" x14ac:dyDescent="0.2">
      <c r="A679" s="40">
        <v>673</v>
      </c>
      <c r="B679" s="43" t="s">
        <v>461</v>
      </c>
      <c r="C679" s="43" t="s">
        <v>1370</v>
      </c>
      <c r="D679" s="43" t="s">
        <v>1371</v>
      </c>
      <c r="E679" s="40">
        <v>1966</v>
      </c>
      <c r="F679" s="40">
        <v>2019</v>
      </c>
      <c r="G679" s="44">
        <v>3.9016203703703699E-2</v>
      </c>
      <c r="H679" s="44">
        <v>3.1666666666666669E-2</v>
      </c>
      <c r="I679" s="44">
        <v>4.3831018518518512E-2</v>
      </c>
      <c r="J679" s="44">
        <v>3.5648148148148151E-2</v>
      </c>
      <c r="K679" s="44">
        <v>4.144675925925926E-2</v>
      </c>
      <c r="L679" s="44">
        <v>3.9872685185185185E-2</v>
      </c>
      <c r="M679" s="41">
        <f>SUM(G679:L679)</f>
        <v>0.23148148148148148</v>
      </c>
      <c r="N679" s="45" t="s">
        <v>3603</v>
      </c>
      <c r="O679" s="42">
        <v>673</v>
      </c>
      <c r="P679" s="41">
        <f>SUM(M679/$M$4)</f>
        <v>3.6282363868570763E-3</v>
      </c>
      <c r="Q679" s="40">
        <f>SUM(F679-E679)</f>
        <v>53</v>
      </c>
      <c r="R679" s="6" t="s">
        <v>3622</v>
      </c>
      <c r="S679" s="40">
        <v>185</v>
      </c>
      <c r="T679" s="42">
        <f>COUNT(G679:L679)</f>
        <v>6</v>
      </c>
    </row>
    <row r="680" spans="1:20" x14ac:dyDescent="0.2">
      <c r="A680" s="40">
        <v>674</v>
      </c>
      <c r="B680" s="43" t="s">
        <v>1375</v>
      </c>
      <c r="C680" s="43" t="s">
        <v>386</v>
      </c>
      <c r="D680" s="43" t="s">
        <v>7</v>
      </c>
      <c r="E680" s="43">
        <v>1964</v>
      </c>
      <c r="F680" s="40">
        <v>2019</v>
      </c>
      <c r="G680" s="44">
        <v>3.6736111111111108E-2</v>
      </c>
      <c r="H680" s="44">
        <v>2.9479166666666667E-2</v>
      </c>
      <c r="I680" s="44">
        <v>4.3101851851851856E-2</v>
      </c>
      <c r="J680" s="44">
        <v>3.7488425925925925E-2</v>
      </c>
      <c r="K680" s="44">
        <v>4.2500000000000003E-2</v>
      </c>
      <c r="L680" s="44">
        <v>4.223379629629629E-2</v>
      </c>
      <c r="M680" s="41">
        <f>SUM(G680:L680)</f>
        <v>0.23153935185185187</v>
      </c>
      <c r="N680" s="45" t="s">
        <v>3603</v>
      </c>
      <c r="O680" s="42">
        <v>674</v>
      </c>
      <c r="P680" s="41">
        <f>SUM(M680/$M$4)</f>
        <v>3.6291434459537909E-3</v>
      </c>
      <c r="Q680" s="40">
        <f>SUM(F680-E680)</f>
        <v>55</v>
      </c>
      <c r="R680" s="6" t="s">
        <v>3622</v>
      </c>
      <c r="S680" s="40">
        <v>186</v>
      </c>
      <c r="T680" s="42">
        <f>COUNT(G680:L680)</f>
        <v>6</v>
      </c>
    </row>
    <row r="681" spans="1:20" x14ac:dyDescent="0.2">
      <c r="A681" s="40">
        <v>675</v>
      </c>
      <c r="B681" s="43" t="s">
        <v>1374</v>
      </c>
      <c r="C681" s="43" t="s">
        <v>166</v>
      </c>
      <c r="D681" s="43" t="s">
        <v>89</v>
      </c>
      <c r="E681" s="40">
        <v>1966</v>
      </c>
      <c r="F681" s="40">
        <v>2019</v>
      </c>
      <c r="G681" s="44">
        <v>3.9849537037037037E-2</v>
      </c>
      <c r="H681" s="44">
        <v>3.0972222222222224E-2</v>
      </c>
      <c r="I681" s="44">
        <v>4.4965277777777778E-2</v>
      </c>
      <c r="J681" s="44">
        <v>3.5451388888888886E-2</v>
      </c>
      <c r="K681" s="44">
        <v>4.0601851851851854E-2</v>
      </c>
      <c r="L681" s="44">
        <v>3.9699074074074074E-2</v>
      </c>
      <c r="M681" s="41">
        <f>SUM(G681:L681)</f>
        <v>0.23153935185185187</v>
      </c>
      <c r="N681" s="45" t="s">
        <v>3603</v>
      </c>
      <c r="O681" s="42">
        <v>675</v>
      </c>
      <c r="P681" s="41">
        <f>SUM(M681/$M$4)</f>
        <v>3.6291434459537909E-3</v>
      </c>
      <c r="Q681" s="40">
        <f>SUM(F681-E681)</f>
        <v>53</v>
      </c>
      <c r="R681" s="6" t="s">
        <v>3622</v>
      </c>
      <c r="S681" s="40">
        <v>187</v>
      </c>
      <c r="T681" s="42">
        <f>COUNT(G681:L681)</f>
        <v>6</v>
      </c>
    </row>
    <row r="682" spans="1:20" x14ac:dyDescent="0.2">
      <c r="A682" s="40">
        <v>676</v>
      </c>
      <c r="B682" s="43" t="s">
        <v>502</v>
      </c>
      <c r="C682" s="43" t="s">
        <v>1376</v>
      </c>
      <c r="D682" s="43" t="s">
        <v>92</v>
      </c>
      <c r="E682" s="40">
        <v>1979</v>
      </c>
      <c r="F682" s="40">
        <v>2019</v>
      </c>
      <c r="G682" s="44">
        <v>4.1261574074074069E-2</v>
      </c>
      <c r="H682" s="44">
        <v>3.2361111111111111E-2</v>
      </c>
      <c r="I682" s="44">
        <v>4.5416666666666668E-2</v>
      </c>
      <c r="J682" s="44">
        <v>3.4293981481481481E-2</v>
      </c>
      <c r="K682" s="44">
        <v>4.0069444444444442E-2</v>
      </c>
      <c r="L682" s="44">
        <v>3.8356481481481484E-2</v>
      </c>
      <c r="M682" s="41">
        <f>SUM(G682:L682)</f>
        <v>0.23175925925925925</v>
      </c>
      <c r="N682" s="45" t="s">
        <v>3603</v>
      </c>
      <c r="O682" s="42">
        <v>676</v>
      </c>
      <c r="P682" s="41">
        <f>SUM(M682/$M$4)</f>
        <v>3.6325902705213048E-3</v>
      </c>
      <c r="Q682" s="40">
        <f>SUM(F682-E682)</f>
        <v>40</v>
      </c>
      <c r="R682" s="8" t="s">
        <v>3624</v>
      </c>
      <c r="S682" s="40">
        <v>194</v>
      </c>
      <c r="T682" s="42">
        <f>COUNT(G682:L682)</f>
        <v>6</v>
      </c>
    </row>
    <row r="683" spans="1:20" x14ac:dyDescent="0.2">
      <c r="A683" s="40">
        <v>677</v>
      </c>
      <c r="B683" s="43" t="s">
        <v>1377</v>
      </c>
      <c r="C683" s="43" t="s">
        <v>157</v>
      </c>
      <c r="D683" s="43" t="s">
        <v>1378</v>
      </c>
      <c r="E683" s="43">
        <v>1969</v>
      </c>
      <c r="F683" s="40">
        <v>2019</v>
      </c>
      <c r="G683" s="44">
        <v>4.0138888888888884E-2</v>
      </c>
      <c r="H683" s="44">
        <v>3.201388888888889E-2</v>
      </c>
      <c r="I683" s="44">
        <v>4.3935185185185188E-2</v>
      </c>
      <c r="J683" s="44">
        <v>3.5543981481481475E-2</v>
      </c>
      <c r="K683" s="44">
        <v>4.0636574074074075E-2</v>
      </c>
      <c r="L683" s="44">
        <v>3.9502314814814816E-2</v>
      </c>
      <c r="M683" s="41">
        <f>SUM(G683:L683)</f>
        <v>0.23177083333333331</v>
      </c>
      <c r="N683" s="45" t="s">
        <v>3603</v>
      </c>
      <c r="O683" s="42">
        <v>677</v>
      </c>
      <c r="P683" s="41">
        <f>SUM(M683/$M$4)</f>
        <v>3.6327716823406474E-3</v>
      </c>
      <c r="Q683" s="40">
        <f>SUM(F683-E683)</f>
        <v>50</v>
      </c>
      <c r="R683" s="6" t="s">
        <v>3622</v>
      </c>
      <c r="S683" s="40">
        <v>188</v>
      </c>
      <c r="T683" s="42">
        <f>COUNT(G683:L683)</f>
        <v>6</v>
      </c>
    </row>
    <row r="684" spans="1:20" x14ac:dyDescent="0.2">
      <c r="A684" s="40">
        <v>678</v>
      </c>
      <c r="B684" s="43" t="s">
        <v>1382</v>
      </c>
      <c r="C684" s="43" t="s">
        <v>580</v>
      </c>
      <c r="D684" s="43" t="s">
        <v>159</v>
      </c>
      <c r="E684" s="43">
        <v>1969</v>
      </c>
      <c r="F684" s="40">
        <v>2019</v>
      </c>
      <c r="G684" s="44">
        <v>4.0509259259259259E-2</v>
      </c>
      <c r="H684" s="44">
        <v>3.1307870370370368E-2</v>
      </c>
      <c r="I684" s="44">
        <v>4.4120370370370372E-2</v>
      </c>
      <c r="J684" s="44">
        <v>3.5462962962962967E-2</v>
      </c>
      <c r="K684" s="44">
        <v>4.041666666666667E-2</v>
      </c>
      <c r="L684" s="44">
        <v>4.0011574074074074E-2</v>
      </c>
      <c r="M684" s="41">
        <f>SUM(G684:L684)</f>
        <v>0.23182870370370373</v>
      </c>
      <c r="N684" s="45" t="s">
        <v>3603</v>
      </c>
      <c r="O684" s="42">
        <v>678</v>
      </c>
      <c r="P684" s="41">
        <f>SUM(M684/$M$4)</f>
        <v>3.6336787414373625E-3</v>
      </c>
      <c r="Q684" s="40">
        <f>SUM(F684-E684)</f>
        <v>50</v>
      </c>
      <c r="R684" s="6" t="s">
        <v>3622</v>
      </c>
      <c r="S684" s="40">
        <v>189</v>
      </c>
      <c r="T684" s="42">
        <f>COUNT(G684:L684)</f>
        <v>6</v>
      </c>
    </row>
    <row r="685" spans="1:20" x14ac:dyDescent="0.2">
      <c r="A685" s="40">
        <v>679</v>
      </c>
      <c r="B685" s="43" t="s">
        <v>1007</v>
      </c>
      <c r="C685" s="43" t="s">
        <v>8</v>
      </c>
      <c r="D685" s="43" t="s">
        <v>159</v>
      </c>
      <c r="E685" s="40">
        <v>1986</v>
      </c>
      <c r="F685" s="40">
        <v>2019</v>
      </c>
      <c r="G685" s="44">
        <v>3.9814814814814817E-2</v>
      </c>
      <c r="H685" s="44">
        <v>3.0497685185185183E-2</v>
      </c>
      <c r="I685" s="44">
        <v>4.4930555555555557E-2</v>
      </c>
      <c r="J685" s="44">
        <v>3.4097222222222223E-2</v>
      </c>
      <c r="K685" s="44">
        <v>3.8958333333333338E-2</v>
      </c>
      <c r="L685" s="44">
        <v>4.3576388888888894E-2</v>
      </c>
      <c r="M685" s="41">
        <f>SUM(G685:L685)</f>
        <v>0.23187500000000003</v>
      </c>
      <c r="N685" s="45" t="s">
        <v>3603</v>
      </c>
      <c r="O685" s="42">
        <v>679</v>
      </c>
      <c r="P685" s="41">
        <f>SUM(M685/$M$4)</f>
        <v>3.6344043887147335E-3</v>
      </c>
      <c r="Q685" s="40">
        <f>SUM(F685-E685)</f>
        <v>33</v>
      </c>
      <c r="R685" s="8" t="s">
        <v>3625</v>
      </c>
      <c r="S685" s="40">
        <v>169</v>
      </c>
      <c r="T685" s="42">
        <f>COUNT(G685:L685)</f>
        <v>6</v>
      </c>
    </row>
    <row r="686" spans="1:20" x14ac:dyDescent="0.2">
      <c r="A686" s="40">
        <v>680</v>
      </c>
      <c r="B686" s="43" t="s">
        <v>1383</v>
      </c>
      <c r="C686" s="43" t="s">
        <v>435</v>
      </c>
      <c r="D686" s="43" t="s">
        <v>652</v>
      </c>
      <c r="E686" s="40">
        <v>1993</v>
      </c>
      <c r="F686" s="40">
        <v>2019</v>
      </c>
      <c r="G686" s="44">
        <v>4.1250000000000002E-2</v>
      </c>
      <c r="H686" s="44">
        <v>3.2025462962962964E-2</v>
      </c>
      <c r="I686" s="44">
        <v>4.311342592592593E-2</v>
      </c>
      <c r="J686" s="44">
        <v>3.5902777777777777E-2</v>
      </c>
      <c r="K686" s="44">
        <v>3.9837962962962964E-2</v>
      </c>
      <c r="L686" s="44">
        <v>3.9756944444444449E-2</v>
      </c>
      <c r="M686" s="41">
        <f>SUM(G686:L686)</f>
        <v>0.23188657407407409</v>
      </c>
      <c r="N686" s="45" t="s">
        <v>3603</v>
      </c>
      <c r="O686" s="42">
        <v>680</v>
      </c>
      <c r="P686" s="41">
        <f>SUM(M686/$M$4)</f>
        <v>3.6345858005340766E-3</v>
      </c>
      <c r="Q686" s="40">
        <f>SUM(F686-E686)</f>
        <v>26</v>
      </c>
      <c r="R686" s="6" t="s">
        <v>0</v>
      </c>
      <c r="S686" s="40">
        <v>95</v>
      </c>
      <c r="T686" s="42">
        <f>COUNT(G686:L686)</f>
        <v>6</v>
      </c>
    </row>
    <row r="687" spans="1:20" x14ac:dyDescent="0.2">
      <c r="A687" s="40">
        <v>681</v>
      </c>
      <c r="B687" s="43" t="s">
        <v>1386</v>
      </c>
      <c r="C687" s="43" t="s">
        <v>62</v>
      </c>
      <c r="D687" s="43" t="s">
        <v>159</v>
      </c>
      <c r="E687" s="40">
        <v>1974</v>
      </c>
      <c r="F687" s="40">
        <v>2019</v>
      </c>
      <c r="G687" s="44">
        <v>4.0393518518518516E-2</v>
      </c>
      <c r="H687" s="44">
        <v>3.1296296296296301E-2</v>
      </c>
      <c r="I687" s="44">
        <v>4.4143518518518519E-2</v>
      </c>
      <c r="J687" s="44">
        <v>3.5555555555555556E-2</v>
      </c>
      <c r="K687" s="44">
        <v>4.040509259259259E-2</v>
      </c>
      <c r="L687" s="44">
        <v>4.0115740740740737E-2</v>
      </c>
      <c r="M687" s="41">
        <f>SUM(G687:L687)</f>
        <v>0.23190972222222223</v>
      </c>
      <c r="N687" s="45" t="s">
        <v>3603</v>
      </c>
      <c r="O687" s="42">
        <v>681</v>
      </c>
      <c r="P687" s="41">
        <f>SUM(M687/$M$4)</f>
        <v>3.6349486241727619E-3</v>
      </c>
      <c r="Q687" s="40">
        <f>SUM(F687-E687)</f>
        <v>45</v>
      </c>
      <c r="R687" s="8" t="s">
        <v>3624</v>
      </c>
      <c r="S687" s="40">
        <v>195</v>
      </c>
      <c r="T687" s="42">
        <f>COUNT(G687:L687)</f>
        <v>6</v>
      </c>
    </row>
    <row r="688" spans="1:20" x14ac:dyDescent="0.2">
      <c r="A688" s="40">
        <v>682</v>
      </c>
      <c r="B688" s="43" t="s">
        <v>1387</v>
      </c>
      <c r="C688" s="43" t="s">
        <v>8</v>
      </c>
      <c r="D688" s="43" t="s">
        <v>716</v>
      </c>
      <c r="E688" s="40">
        <v>1974</v>
      </c>
      <c r="F688" s="40">
        <v>2019</v>
      </c>
      <c r="G688" s="44">
        <v>3.9988425925925927E-2</v>
      </c>
      <c r="H688" s="44">
        <v>3.172453703703703E-2</v>
      </c>
      <c r="I688" s="44">
        <v>4.431712962962963E-2</v>
      </c>
      <c r="J688" s="44">
        <v>3.5717592592592592E-2</v>
      </c>
      <c r="K688" s="44">
        <v>4.0381944444444443E-2</v>
      </c>
      <c r="L688" s="44">
        <v>3.9803240740740743E-2</v>
      </c>
      <c r="M688" s="41">
        <f>SUM(G688:L688)</f>
        <v>0.23193287037037033</v>
      </c>
      <c r="N688" s="45" t="s">
        <v>3603</v>
      </c>
      <c r="O688" s="42">
        <v>682</v>
      </c>
      <c r="P688" s="41">
        <f>SUM(M688/$M$4)</f>
        <v>3.6353114478114468E-3</v>
      </c>
      <c r="Q688" s="40">
        <f>SUM(F688-E688)</f>
        <v>45</v>
      </c>
      <c r="R688" s="8" t="s">
        <v>3624</v>
      </c>
      <c r="S688" s="40">
        <v>196</v>
      </c>
      <c r="T688" s="42">
        <f>COUNT(G688:L688)</f>
        <v>6</v>
      </c>
    </row>
    <row r="689" spans="1:20" x14ac:dyDescent="0.2">
      <c r="A689" s="40">
        <v>683</v>
      </c>
      <c r="B689" s="43" t="s">
        <v>1389</v>
      </c>
      <c r="C689" s="43" t="s">
        <v>494</v>
      </c>
      <c r="D689" s="43" t="s">
        <v>388</v>
      </c>
      <c r="E689" s="43">
        <v>1955</v>
      </c>
      <c r="F689" s="40">
        <v>2019</v>
      </c>
      <c r="G689" s="44">
        <v>3.9293981481481485E-2</v>
      </c>
      <c r="H689" s="44">
        <v>3.1493055555555559E-2</v>
      </c>
      <c r="I689" s="44">
        <v>4.4247685185185182E-2</v>
      </c>
      <c r="J689" s="44">
        <v>3.6076388888888887E-2</v>
      </c>
      <c r="K689" s="44">
        <v>4.0625000000000001E-2</v>
      </c>
      <c r="L689" s="44">
        <v>4.0254629629629633E-2</v>
      </c>
      <c r="M689" s="41">
        <f>SUM(G689:L689)</f>
        <v>0.23199074074074075</v>
      </c>
      <c r="N689" s="45" t="s">
        <v>3603</v>
      </c>
      <c r="O689" s="42">
        <v>683</v>
      </c>
      <c r="P689" s="41">
        <f>SUM(M689/$M$4)</f>
        <v>3.6362185069081618E-3</v>
      </c>
      <c r="Q689" s="40">
        <f>SUM(F689-E689)</f>
        <v>64</v>
      </c>
      <c r="R689" s="6" t="s">
        <v>3621</v>
      </c>
      <c r="S689" s="40">
        <v>32</v>
      </c>
      <c r="T689" s="42">
        <f>COUNT(G689:L689)</f>
        <v>6</v>
      </c>
    </row>
    <row r="690" spans="1:20" x14ac:dyDescent="0.2">
      <c r="A690" s="40">
        <v>684</v>
      </c>
      <c r="B690" s="43" t="s">
        <v>499</v>
      </c>
      <c r="C690" s="43" t="s">
        <v>215</v>
      </c>
      <c r="D690" s="43" t="s">
        <v>848</v>
      </c>
      <c r="E690" s="40">
        <v>1983</v>
      </c>
      <c r="F690" s="40">
        <v>2019</v>
      </c>
      <c r="G690" s="44">
        <v>3.90625E-2</v>
      </c>
      <c r="H690" s="44">
        <v>3.1273148148148147E-2</v>
      </c>
      <c r="I690" s="44">
        <v>4.3981481481481483E-2</v>
      </c>
      <c r="J690" s="44">
        <v>3.6041666666666666E-2</v>
      </c>
      <c r="K690" s="44">
        <v>4.0983796296296296E-2</v>
      </c>
      <c r="L690" s="44">
        <v>4.0659722222222222E-2</v>
      </c>
      <c r="M690" s="41">
        <f>SUM(G690:L690)</f>
        <v>0.23200231481481479</v>
      </c>
      <c r="N690" s="45" t="s">
        <v>3603</v>
      </c>
      <c r="O690" s="42">
        <v>684</v>
      </c>
      <c r="P690" s="41">
        <f>SUM(M690/$M$4)</f>
        <v>3.6363999187275045E-3</v>
      </c>
      <c r="Q690" s="40">
        <f>SUM(F690-E690)</f>
        <v>36</v>
      </c>
      <c r="R690" s="8" t="s">
        <v>3625</v>
      </c>
      <c r="S690" s="40">
        <v>170</v>
      </c>
      <c r="T690" s="42">
        <f>COUNT(G690:L690)</f>
        <v>6</v>
      </c>
    </row>
    <row r="691" spans="1:20" x14ac:dyDescent="0.2">
      <c r="A691" s="40">
        <v>685</v>
      </c>
      <c r="B691" s="43" t="s">
        <v>127</v>
      </c>
      <c r="C691" s="43" t="s">
        <v>300</v>
      </c>
      <c r="D691" s="43" t="s">
        <v>350</v>
      </c>
      <c r="E691" s="40">
        <v>1972</v>
      </c>
      <c r="F691" s="40">
        <v>2019</v>
      </c>
      <c r="G691" s="44">
        <v>4.1319444444444443E-2</v>
      </c>
      <c r="H691" s="44">
        <v>3.1979166666666663E-2</v>
      </c>
      <c r="I691" s="44">
        <v>4.3692129629629629E-2</v>
      </c>
      <c r="J691" s="44">
        <v>3.5231481481481482E-2</v>
      </c>
      <c r="K691" s="44">
        <v>4.0254629629629633E-2</v>
      </c>
      <c r="L691" s="44">
        <v>3.9594907407407405E-2</v>
      </c>
      <c r="M691" s="41">
        <f>SUM(G691:L691)</f>
        <v>0.23207175925925924</v>
      </c>
      <c r="N691" s="45" t="s">
        <v>3603</v>
      </c>
      <c r="O691" s="42">
        <v>685</v>
      </c>
      <c r="P691" s="41">
        <f>SUM(M691/$M$4)</f>
        <v>3.6374883896435617E-3</v>
      </c>
      <c r="Q691" s="40">
        <f>SUM(F691-E691)</f>
        <v>47</v>
      </c>
      <c r="R691" s="8" t="s">
        <v>3624</v>
      </c>
      <c r="S691" s="40">
        <v>197</v>
      </c>
      <c r="T691" s="42">
        <f>COUNT(G691:L691)</f>
        <v>6</v>
      </c>
    </row>
    <row r="692" spans="1:20" x14ac:dyDescent="0.2">
      <c r="A692" s="40">
        <v>686</v>
      </c>
      <c r="B692" s="43" t="s">
        <v>1392</v>
      </c>
      <c r="C692" s="43" t="s">
        <v>68</v>
      </c>
      <c r="D692" s="43" t="s">
        <v>1393</v>
      </c>
      <c r="E692" s="40">
        <v>1962</v>
      </c>
      <c r="F692" s="40">
        <v>2019</v>
      </c>
      <c r="G692" s="44">
        <v>3.9780092592592589E-2</v>
      </c>
      <c r="H692" s="44">
        <v>3.1273148148148147E-2</v>
      </c>
      <c r="I692" s="44">
        <v>4.3298611111111107E-2</v>
      </c>
      <c r="J692" s="44">
        <v>3.6111111111111115E-2</v>
      </c>
      <c r="K692" s="44">
        <v>4.1006944444444443E-2</v>
      </c>
      <c r="L692" s="44">
        <v>4.0648148148148149E-2</v>
      </c>
      <c r="M692" s="41">
        <f>SUM(G692:L692)</f>
        <v>0.23211805555555556</v>
      </c>
      <c r="N692" s="45" t="s">
        <v>3603</v>
      </c>
      <c r="O692" s="42">
        <v>686</v>
      </c>
      <c r="P692" s="41">
        <f>SUM(M692/$M$4)</f>
        <v>3.6382140369209332E-3</v>
      </c>
      <c r="Q692" s="40">
        <f>SUM(F692-E692)</f>
        <v>57</v>
      </c>
      <c r="R692" s="6" t="s">
        <v>3622</v>
      </c>
      <c r="S692" s="40">
        <v>190</v>
      </c>
      <c r="T692" s="42">
        <f>COUNT(G692:L692)</f>
        <v>6</v>
      </c>
    </row>
    <row r="693" spans="1:20" x14ac:dyDescent="0.2">
      <c r="A693" s="40">
        <v>687</v>
      </c>
      <c r="B693" s="43" t="s">
        <v>1396</v>
      </c>
      <c r="C693" s="43" t="s">
        <v>68</v>
      </c>
      <c r="D693" s="43" t="s">
        <v>674</v>
      </c>
      <c r="E693" s="40">
        <v>1974</v>
      </c>
      <c r="F693" s="40">
        <v>2019</v>
      </c>
      <c r="G693" s="44">
        <v>3.9895833333333332E-2</v>
      </c>
      <c r="H693" s="44">
        <v>3.1504629629629625E-2</v>
      </c>
      <c r="I693" s="44">
        <v>4.4513888888888888E-2</v>
      </c>
      <c r="J693" s="44">
        <v>3.605324074074074E-2</v>
      </c>
      <c r="K693" s="44">
        <v>4.041666666666667E-2</v>
      </c>
      <c r="L693" s="44">
        <v>3.9756944444444449E-2</v>
      </c>
      <c r="M693" s="41">
        <f>SUM(G693:L693)</f>
        <v>0.23214120370370367</v>
      </c>
      <c r="N693" s="45" t="s">
        <v>3603</v>
      </c>
      <c r="O693" s="42">
        <v>687</v>
      </c>
      <c r="P693" s="41">
        <f>SUM(M693/$M$4)</f>
        <v>3.6385768605596185E-3</v>
      </c>
      <c r="Q693" s="40">
        <f>SUM(F693-E693)</f>
        <v>45</v>
      </c>
      <c r="R693" s="8" t="s">
        <v>3624</v>
      </c>
      <c r="S693" s="40">
        <v>198</v>
      </c>
      <c r="T693" s="42">
        <f>COUNT(G693:L693)</f>
        <v>6</v>
      </c>
    </row>
    <row r="694" spans="1:20" x14ac:dyDescent="0.2">
      <c r="A694" s="40">
        <v>688</v>
      </c>
      <c r="B694" s="43" t="s">
        <v>1397</v>
      </c>
      <c r="C694" s="43" t="s">
        <v>215</v>
      </c>
      <c r="D694" s="43" t="s">
        <v>263</v>
      </c>
      <c r="E694" s="40">
        <v>1994</v>
      </c>
      <c r="F694" s="40">
        <v>2019</v>
      </c>
      <c r="G694" s="44">
        <v>3.9108796296296301E-2</v>
      </c>
      <c r="H694" s="44">
        <v>2.9861111111111113E-2</v>
      </c>
      <c r="I694" s="44">
        <v>4.5069444444444447E-2</v>
      </c>
      <c r="J694" s="44">
        <v>3.5486111111111114E-2</v>
      </c>
      <c r="K694" s="44">
        <v>4.2430555555555555E-2</v>
      </c>
      <c r="L694" s="44">
        <v>4.024305555555556E-2</v>
      </c>
      <c r="M694" s="41">
        <f>SUM(G694:L694)</f>
        <v>0.23219907407407409</v>
      </c>
      <c r="N694" s="45" t="s">
        <v>3603</v>
      </c>
      <c r="O694" s="42">
        <v>688</v>
      </c>
      <c r="P694" s="41">
        <f>SUM(M694/$M$4)</f>
        <v>3.6394839196563335E-3</v>
      </c>
      <c r="Q694" s="40">
        <f>SUM(F694-E694)</f>
        <v>25</v>
      </c>
      <c r="R694" s="6" t="s">
        <v>0</v>
      </c>
      <c r="S694" s="40">
        <v>96</v>
      </c>
      <c r="T694" s="42">
        <f>COUNT(G694:L694)</f>
        <v>6</v>
      </c>
    </row>
    <row r="695" spans="1:20" x14ac:dyDescent="0.2">
      <c r="A695" s="40">
        <v>689</v>
      </c>
      <c r="B695" s="43" t="s">
        <v>1400</v>
      </c>
      <c r="C695" s="43" t="s">
        <v>441</v>
      </c>
      <c r="D695" s="43" t="s">
        <v>601</v>
      </c>
      <c r="E695" s="40">
        <v>1980</v>
      </c>
      <c r="F695" s="40">
        <v>2019</v>
      </c>
      <c r="G695" s="44">
        <v>3.7754629629629631E-2</v>
      </c>
      <c r="H695" s="44">
        <v>3.0173611111111113E-2</v>
      </c>
      <c r="I695" s="44">
        <v>4.3240740740740739E-2</v>
      </c>
      <c r="J695" s="44">
        <v>3.4525462962962966E-2</v>
      </c>
      <c r="K695" s="44">
        <v>4.5960648148148146E-2</v>
      </c>
      <c r="L695" s="44">
        <v>4.0555555555555553E-2</v>
      </c>
      <c r="M695" s="41">
        <f>SUM(G695:L695)</f>
        <v>0.23221064814814818</v>
      </c>
      <c r="N695" s="45" t="s">
        <v>3603</v>
      </c>
      <c r="O695" s="42">
        <v>689</v>
      </c>
      <c r="P695" s="41">
        <f>SUM(M695/$M$4)</f>
        <v>3.6396653314756766E-3</v>
      </c>
      <c r="Q695" s="40">
        <f>SUM(F695-E695)</f>
        <v>39</v>
      </c>
      <c r="R695" s="8" t="s">
        <v>3625</v>
      </c>
      <c r="S695" s="40">
        <v>171</v>
      </c>
      <c r="T695" s="42">
        <f>COUNT(G695:L695)</f>
        <v>6</v>
      </c>
    </row>
    <row r="696" spans="1:20" x14ac:dyDescent="0.2">
      <c r="A696" s="40">
        <v>690</v>
      </c>
      <c r="B696" s="43" t="s">
        <v>1407</v>
      </c>
      <c r="C696" s="43" t="s">
        <v>344</v>
      </c>
      <c r="D696" s="43" t="s">
        <v>921</v>
      </c>
      <c r="E696" s="40">
        <v>1966</v>
      </c>
      <c r="F696" s="40">
        <v>2019</v>
      </c>
      <c r="G696" s="44">
        <v>4.0081018518518523E-2</v>
      </c>
      <c r="H696" s="44">
        <v>3.1226851851851853E-2</v>
      </c>
      <c r="I696" s="44">
        <v>4.5057870370370373E-2</v>
      </c>
      <c r="J696" s="44">
        <v>3.5682870370370372E-2</v>
      </c>
      <c r="K696" s="44">
        <v>4.0659722222222222E-2</v>
      </c>
      <c r="L696" s="44">
        <v>3.9768518518518516E-2</v>
      </c>
      <c r="M696" s="41">
        <f>SUM(G696:L696)</f>
        <v>0.23247685185185185</v>
      </c>
      <c r="N696" s="45" t="s">
        <v>3603</v>
      </c>
      <c r="O696" s="42">
        <v>690</v>
      </c>
      <c r="P696" s="41">
        <f>SUM(M696/$M$4)</f>
        <v>3.6438378033205616E-3</v>
      </c>
      <c r="Q696" s="40">
        <f>SUM(F696-E696)</f>
        <v>53</v>
      </c>
      <c r="R696" s="6" t="s">
        <v>3622</v>
      </c>
      <c r="S696" s="40">
        <v>191</v>
      </c>
      <c r="T696" s="42">
        <f>COUNT(G696:L696)</f>
        <v>6</v>
      </c>
    </row>
    <row r="697" spans="1:20" x14ac:dyDescent="0.2">
      <c r="A697" s="40">
        <v>691</v>
      </c>
      <c r="B697" s="43" t="s">
        <v>1409</v>
      </c>
      <c r="C697" s="43" t="s">
        <v>1237</v>
      </c>
      <c r="D697" s="43" t="s">
        <v>1410</v>
      </c>
      <c r="E697" s="40">
        <v>1962</v>
      </c>
      <c r="F697" s="40">
        <v>2019</v>
      </c>
      <c r="G697" s="44">
        <v>3.9768518518518516E-2</v>
      </c>
      <c r="H697" s="44">
        <v>3.1006944444444445E-2</v>
      </c>
      <c r="I697" s="44">
        <v>4.447916666666666E-2</v>
      </c>
      <c r="J697" s="44">
        <v>3.5995370370370372E-2</v>
      </c>
      <c r="K697" s="44">
        <v>4.1238425925925921E-2</v>
      </c>
      <c r="L697" s="44">
        <v>4.0057870370370369E-2</v>
      </c>
      <c r="M697" s="41">
        <f>SUM(G697:L697)</f>
        <v>0.23254629629629628</v>
      </c>
      <c r="N697" s="45" t="s">
        <v>3603</v>
      </c>
      <c r="O697" s="42">
        <v>691</v>
      </c>
      <c r="P697" s="41">
        <f>SUM(M697/$M$4)</f>
        <v>3.6449262742366184E-3</v>
      </c>
      <c r="Q697" s="40">
        <f>SUM(F697-E697)</f>
        <v>57</v>
      </c>
      <c r="R697" s="6" t="s">
        <v>3622</v>
      </c>
      <c r="S697" s="40">
        <v>192</v>
      </c>
      <c r="T697" s="42">
        <f>COUNT(G697:L697)</f>
        <v>6</v>
      </c>
    </row>
    <row r="698" spans="1:20" x14ac:dyDescent="0.2">
      <c r="A698" s="40">
        <v>692</v>
      </c>
      <c r="B698" s="43" t="s">
        <v>1154</v>
      </c>
      <c r="C698" s="43" t="s">
        <v>198</v>
      </c>
      <c r="D698" s="43" t="s">
        <v>838</v>
      </c>
      <c r="E698" s="40">
        <v>1962</v>
      </c>
      <c r="F698" s="40">
        <v>2019</v>
      </c>
      <c r="G698" s="44">
        <v>3.9456018518518522E-2</v>
      </c>
      <c r="H698" s="44">
        <v>3.1192129629629629E-2</v>
      </c>
      <c r="I698" s="44">
        <v>4.4386574074074071E-2</v>
      </c>
      <c r="J698" s="44">
        <v>3.6076388888888887E-2</v>
      </c>
      <c r="K698" s="44">
        <v>4.0833333333333333E-2</v>
      </c>
      <c r="L698" s="44">
        <v>4.0613425925925928E-2</v>
      </c>
      <c r="M698" s="41">
        <f>SUM(G698:L698)</f>
        <v>0.23255787037037037</v>
      </c>
      <c r="N698" s="45" t="s">
        <v>3603</v>
      </c>
      <c r="O698" s="42">
        <v>692</v>
      </c>
      <c r="P698" s="41">
        <f>SUM(M698/$M$4)</f>
        <v>3.6451076860559619E-3</v>
      </c>
      <c r="Q698" s="40">
        <f>SUM(F698-E698)</f>
        <v>57</v>
      </c>
      <c r="R698" s="6" t="s">
        <v>3622</v>
      </c>
      <c r="S698" s="40">
        <v>193</v>
      </c>
      <c r="T698" s="42">
        <f>COUNT(G698:L698)</f>
        <v>6</v>
      </c>
    </row>
    <row r="699" spans="1:20" x14ac:dyDescent="0.2">
      <c r="A699" s="40">
        <v>693</v>
      </c>
      <c r="B699" s="43" t="s">
        <v>1411</v>
      </c>
      <c r="C699" s="43" t="s">
        <v>54</v>
      </c>
      <c r="D699" s="43" t="s">
        <v>1412</v>
      </c>
      <c r="E699" s="40">
        <v>1977</v>
      </c>
      <c r="F699" s="40">
        <v>2019</v>
      </c>
      <c r="G699" s="44">
        <v>4.0219907407407406E-2</v>
      </c>
      <c r="H699" s="44">
        <v>3.1168981481481482E-2</v>
      </c>
      <c r="I699" s="44">
        <v>4.4189814814814814E-2</v>
      </c>
      <c r="J699" s="44">
        <v>3.5717592592592592E-2</v>
      </c>
      <c r="K699" s="44">
        <v>4.0682870370370376E-2</v>
      </c>
      <c r="L699" s="44">
        <v>4.0590277777777781E-2</v>
      </c>
      <c r="M699" s="41">
        <f>SUM(G699:L699)</f>
        <v>0.2325694444444445</v>
      </c>
      <c r="N699" s="45" t="s">
        <v>3603</v>
      </c>
      <c r="O699" s="42">
        <v>693</v>
      </c>
      <c r="P699" s="41">
        <f>SUM(M699/$M$4)</f>
        <v>3.6452890978753054E-3</v>
      </c>
      <c r="Q699" s="40">
        <f>SUM(F699-E699)</f>
        <v>42</v>
      </c>
      <c r="R699" s="8" t="s">
        <v>3624</v>
      </c>
      <c r="S699" s="40">
        <v>199</v>
      </c>
      <c r="T699" s="42">
        <f>COUNT(G699:L699)</f>
        <v>6</v>
      </c>
    </row>
    <row r="700" spans="1:20" x14ac:dyDescent="0.2">
      <c r="A700" s="40">
        <v>694</v>
      </c>
      <c r="B700" s="43" t="s">
        <v>1413</v>
      </c>
      <c r="C700" s="43" t="s">
        <v>56</v>
      </c>
      <c r="D700" s="43" t="s">
        <v>129</v>
      </c>
      <c r="E700" s="43">
        <v>1982</v>
      </c>
      <c r="F700" s="40">
        <v>2019</v>
      </c>
      <c r="G700" s="44">
        <v>4.1180555555555554E-2</v>
      </c>
      <c r="H700" s="44">
        <v>3.1111111111111107E-2</v>
      </c>
      <c r="I700" s="44">
        <v>4.4652777777777784E-2</v>
      </c>
      <c r="J700" s="44">
        <v>3.5289351851851856E-2</v>
      </c>
      <c r="K700" s="44">
        <v>4.0370370370370369E-2</v>
      </c>
      <c r="L700" s="44">
        <v>3.9976851851851854E-2</v>
      </c>
      <c r="M700" s="41">
        <f>SUM(G700:L700)</f>
        <v>0.23258101851851851</v>
      </c>
      <c r="N700" s="45" t="s">
        <v>3603</v>
      </c>
      <c r="O700" s="42">
        <v>694</v>
      </c>
      <c r="P700" s="41">
        <f>SUM(M700/$M$4)</f>
        <v>3.6454705096946472E-3</v>
      </c>
      <c r="Q700" s="40">
        <f>SUM(F700-E700)</f>
        <v>37</v>
      </c>
      <c r="R700" s="8" t="s">
        <v>3625</v>
      </c>
      <c r="S700" s="40">
        <v>172</v>
      </c>
      <c r="T700" s="42">
        <f>COUNT(G700:L700)</f>
        <v>6</v>
      </c>
    </row>
    <row r="701" spans="1:20" x14ac:dyDescent="0.2">
      <c r="A701" s="40">
        <v>695</v>
      </c>
      <c r="B701" s="43" t="s">
        <v>1415</v>
      </c>
      <c r="C701" s="43" t="s">
        <v>1414</v>
      </c>
      <c r="D701" s="43" t="s">
        <v>487</v>
      </c>
      <c r="E701" s="40">
        <v>1976</v>
      </c>
      <c r="F701" s="40">
        <v>2019</v>
      </c>
      <c r="G701" s="44">
        <v>3.9780092592592589E-2</v>
      </c>
      <c r="H701" s="44">
        <v>3.1342592592592596E-2</v>
      </c>
      <c r="I701" s="44">
        <v>4.3784722222222218E-2</v>
      </c>
      <c r="J701" s="44">
        <v>3.6215277777777777E-2</v>
      </c>
      <c r="K701" s="44">
        <v>4.1469907407407407E-2</v>
      </c>
      <c r="L701" s="44">
        <v>4.0034722222222222E-2</v>
      </c>
      <c r="M701" s="41">
        <f>SUM(G701:L701)</f>
        <v>0.2326273148148148</v>
      </c>
      <c r="N701" s="45" t="s">
        <v>3603</v>
      </c>
      <c r="O701" s="42">
        <v>695</v>
      </c>
      <c r="P701" s="41">
        <f>SUM(M701/$M$4)</f>
        <v>3.6461961569720187E-3</v>
      </c>
      <c r="Q701" s="40">
        <f>SUM(F701-E701)</f>
        <v>43</v>
      </c>
      <c r="R701" s="8" t="s">
        <v>3624</v>
      </c>
      <c r="S701" s="40">
        <v>200</v>
      </c>
      <c r="T701" s="42">
        <f>COUNT(G701:L701)</f>
        <v>6</v>
      </c>
    </row>
    <row r="702" spans="1:20" x14ac:dyDescent="0.2">
      <c r="A702" s="40">
        <v>696</v>
      </c>
      <c r="B702" s="43" t="s">
        <v>1416</v>
      </c>
      <c r="C702" s="43" t="s">
        <v>30</v>
      </c>
      <c r="D702" s="43" t="s">
        <v>10</v>
      </c>
      <c r="E702" s="43">
        <v>1964</v>
      </c>
      <c r="F702" s="40">
        <v>2019</v>
      </c>
      <c r="G702" s="44">
        <v>3.7280092592592594E-2</v>
      </c>
      <c r="H702" s="44">
        <v>3.8182870370370374E-2</v>
      </c>
      <c r="I702" s="44">
        <v>4.4571759259259262E-2</v>
      </c>
      <c r="J702" s="44">
        <v>3.3969907407407407E-2</v>
      </c>
      <c r="K702" s="44">
        <v>4.0231481481481479E-2</v>
      </c>
      <c r="L702" s="44">
        <v>3.8460648148148147E-2</v>
      </c>
      <c r="M702" s="41">
        <f>SUM(G702:L702)</f>
        <v>0.23269675925925926</v>
      </c>
      <c r="N702" s="45" t="s">
        <v>3603</v>
      </c>
      <c r="O702" s="42">
        <v>696</v>
      </c>
      <c r="P702" s="41">
        <f>SUM(M702/$M$4)</f>
        <v>3.6472846278880759E-3</v>
      </c>
      <c r="Q702" s="40">
        <f>SUM(F702-E702)</f>
        <v>55</v>
      </c>
      <c r="R702" s="6" t="s">
        <v>3622</v>
      </c>
      <c r="S702" s="40">
        <v>194</v>
      </c>
      <c r="T702" s="42">
        <f>COUNT(G702:L702)</f>
        <v>6</v>
      </c>
    </row>
    <row r="703" spans="1:20" x14ac:dyDescent="0.2">
      <c r="A703" s="40">
        <v>697</v>
      </c>
      <c r="B703" s="43" t="s">
        <v>1417</v>
      </c>
      <c r="C703" s="43" t="s">
        <v>398</v>
      </c>
      <c r="D703" s="43" t="s">
        <v>1418</v>
      </c>
      <c r="E703" s="40">
        <v>1986</v>
      </c>
      <c r="F703" s="40">
        <v>2019</v>
      </c>
      <c r="G703" s="44">
        <v>4.0972222222222222E-2</v>
      </c>
      <c r="H703" s="44">
        <v>3.1053240740740742E-2</v>
      </c>
      <c r="I703" s="44">
        <v>4.5925925925925926E-2</v>
      </c>
      <c r="J703" s="44">
        <v>3.4363425925925929E-2</v>
      </c>
      <c r="K703" s="44">
        <v>4.0509259259259259E-2</v>
      </c>
      <c r="L703" s="44">
        <v>3.9872685185185185E-2</v>
      </c>
      <c r="M703" s="41">
        <f>SUM(G703:L703)</f>
        <v>0.23269675925925928</v>
      </c>
      <c r="N703" s="45" t="s">
        <v>3603</v>
      </c>
      <c r="O703" s="42">
        <v>697</v>
      </c>
      <c r="P703" s="41">
        <f>SUM(M703/$M$4)</f>
        <v>3.6472846278880764E-3</v>
      </c>
      <c r="Q703" s="40">
        <f>SUM(F703-E703)</f>
        <v>33</v>
      </c>
      <c r="R703" s="8" t="s">
        <v>3625</v>
      </c>
      <c r="S703" s="40">
        <v>173</v>
      </c>
      <c r="T703" s="42">
        <f>COUNT(G703:L703)</f>
        <v>6</v>
      </c>
    </row>
    <row r="704" spans="1:20" x14ac:dyDescent="0.2">
      <c r="A704" s="40">
        <v>698</v>
      </c>
      <c r="B704" s="43" t="s">
        <v>1419</v>
      </c>
      <c r="C704" s="43" t="s">
        <v>1153</v>
      </c>
      <c r="D704" s="43" t="s">
        <v>1420</v>
      </c>
      <c r="E704" s="43">
        <v>1961</v>
      </c>
      <c r="F704" s="40">
        <v>2019</v>
      </c>
      <c r="G704" s="44">
        <v>3.8865740740740742E-2</v>
      </c>
      <c r="H704" s="44">
        <v>3.229166666666667E-2</v>
      </c>
      <c r="I704" s="44">
        <v>4.4097222222222225E-2</v>
      </c>
      <c r="J704" s="44">
        <v>3.5960648148148151E-2</v>
      </c>
      <c r="K704" s="44">
        <v>4.0868055555555553E-2</v>
      </c>
      <c r="L704" s="44">
        <v>4.0636574074074075E-2</v>
      </c>
      <c r="M704" s="41">
        <f>SUM(G704:L704)</f>
        <v>0.23271990740740744</v>
      </c>
      <c r="N704" s="45" t="s">
        <v>3603</v>
      </c>
      <c r="O704" s="42">
        <v>698</v>
      </c>
      <c r="P704" s="41">
        <f>SUM(M704/$M$4)</f>
        <v>3.6476474515267621E-3</v>
      </c>
      <c r="Q704" s="40">
        <f>SUM(F704-E704)</f>
        <v>58</v>
      </c>
      <c r="R704" s="6" t="s">
        <v>3622</v>
      </c>
      <c r="S704" s="40">
        <v>195</v>
      </c>
      <c r="T704" s="42">
        <f>COUNT(G704:L704)</f>
        <v>6</v>
      </c>
    </row>
    <row r="705" spans="1:20" x14ac:dyDescent="0.2">
      <c r="A705" s="40">
        <v>699</v>
      </c>
      <c r="B705" s="43" t="s">
        <v>1421</v>
      </c>
      <c r="C705" s="43" t="s">
        <v>714</v>
      </c>
      <c r="D705" s="43" t="s">
        <v>668</v>
      </c>
      <c r="E705" s="40">
        <v>1970</v>
      </c>
      <c r="F705" s="40">
        <v>2019</v>
      </c>
      <c r="G705" s="44">
        <v>4.1840277777777775E-2</v>
      </c>
      <c r="H705" s="44">
        <v>3.0185185185185186E-2</v>
      </c>
      <c r="I705" s="44">
        <v>4.1747685185185186E-2</v>
      </c>
      <c r="J705" s="44">
        <v>3.30787037037037E-2</v>
      </c>
      <c r="K705" s="44">
        <v>4.4594907407407409E-2</v>
      </c>
      <c r="L705" s="44">
        <v>4.1388888888888892E-2</v>
      </c>
      <c r="M705" s="41">
        <f>SUM(G705:L705)</f>
        <v>0.23283564814814814</v>
      </c>
      <c r="N705" s="45" t="s">
        <v>3603</v>
      </c>
      <c r="O705" s="42">
        <v>699</v>
      </c>
      <c r="P705" s="41">
        <f>SUM(M705/$M$4)</f>
        <v>3.64946156972019E-3</v>
      </c>
      <c r="Q705" s="40">
        <f>SUM(F705-E705)</f>
        <v>49</v>
      </c>
      <c r="R705" s="8" t="s">
        <v>3624</v>
      </c>
      <c r="S705" s="40">
        <v>201</v>
      </c>
      <c r="T705" s="42">
        <f>COUNT(G705:L705)</f>
        <v>6</v>
      </c>
    </row>
    <row r="706" spans="1:20" x14ac:dyDescent="0.2">
      <c r="A706" s="40">
        <v>700</v>
      </c>
      <c r="B706" s="43" t="s">
        <v>1425</v>
      </c>
      <c r="C706" s="43" t="s">
        <v>1424</v>
      </c>
      <c r="D706" s="43" t="s">
        <v>159</v>
      </c>
      <c r="E706" s="40">
        <v>1978</v>
      </c>
      <c r="F706" s="40">
        <v>2019</v>
      </c>
      <c r="G706" s="44">
        <v>3.9756944444444449E-2</v>
      </c>
      <c r="H706" s="44">
        <v>3.0752314814814816E-2</v>
      </c>
      <c r="I706" s="44">
        <v>4.4027777777777777E-2</v>
      </c>
      <c r="J706" s="44">
        <v>3.6805555555555557E-2</v>
      </c>
      <c r="K706" s="44">
        <v>4.148148148148148E-2</v>
      </c>
      <c r="L706" s="44">
        <v>4.0069444444444442E-2</v>
      </c>
      <c r="M706" s="41">
        <f>SUM(G706:L706)</f>
        <v>0.23289351851851853</v>
      </c>
      <c r="N706" s="45" t="s">
        <v>3603</v>
      </c>
      <c r="O706" s="42">
        <v>700</v>
      </c>
      <c r="P706" s="41">
        <f>SUM(M706/$M$4)</f>
        <v>3.6503686288169046E-3</v>
      </c>
      <c r="Q706" s="40">
        <f>SUM(F706-E706)</f>
        <v>41</v>
      </c>
      <c r="R706" s="8" t="s">
        <v>3624</v>
      </c>
      <c r="S706" s="40">
        <v>202</v>
      </c>
      <c r="T706" s="42">
        <f>COUNT(G706:L706)</f>
        <v>6</v>
      </c>
    </row>
    <row r="707" spans="1:20" x14ac:dyDescent="0.2">
      <c r="A707" s="40">
        <v>701</v>
      </c>
      <c r="B707" s="43" t="s">
        <v>342</v>
      </c>
      <c r="C707" s="43" t="s">
        <v>1271</v>
      </c>
      <c r="D707" s="43" t="s">
        <v>197</v>
      </c>
      <c r="E707" s="40">
        <v>1976</v>
      </c>
      <c r="F707" s="40">
        <v>2019</v>
      </c>
      <c r="G707" s="44">
        <v>4.1145833333333333E-2</v>
      </c>
      <c r="H707" s="44">
        <v>3.1759259259259258E-2</v>
      </c>
      <c r="I707" s="44">
        <v>4.3854166666666666E-2</v>
      </c>
      <c r="J707" s="44">
        <v>3.6030092592592593E-2</v>
      </c>
      <c r="K707" s="44">
        <v>4.0300925925925928E-2</v>
      </c>
      <c r="L707" s="44">
        <v>3.9849537037037037E-2</v>
      </c>
      <c r="M707" s="41">
        <f>SUM(G707:L707)</f>
        <v>0.23293981481481482</v>
      </c>
      <c r="N707" s="45" t="s">
        <v>3603</v>
      </c>
      <c r="O707" s="42">
        <v>701</v>
      </c>
      <c r="P707" s="41">
        <f>SUM(M707/$M$4)</f>
        <v>3.651094276094276E-3</v>
      </c>
      <c r="Q707" s="40">
        <f>SUM(F707-E707)</f>
        <v>43</v>
      </c>
      <c r="R707" s="8" t="s">
        <v>3624</v>
      </c>
      <c r="S707" s="40">
        <v>203</v>
      </c>
      <c r="T707" s="42">
        <f>COUNT(G707:L707)</f>
        <v>6</v>
      </c>
    </row>
    <row r="708" spans="1:20" x14ac:dyDescent="0.2">
      <c r="A708" s="40">
        <v>702</v>
      </c>
      <c r="B708" s="43" t="s">
        <v>114</v>
      </c>
      <c r="C708" s="43" t="s">
        <v>531</v>
      </c>
      <c r="D708" s="43" t="s">
        <v>89</v>
      </c>
      <c r="E708" s="40">
        <v>1971</v>
      </c>
      <c r="F708" s="40">
        <v>2019</v>
      </c>
      <c r="G708" s="44">
        <v>3.9814814814814817E-2</v>
      </c>
      <c r="H708" s="44">
        <v>3.0694444444444444E-2</v>
      </c>
      <c r="I708" s="44">
        <v>4.5162037037037035E-2</v>
      </c>
      <c r="J708" s="44">
        <v>3.6018518518518519E-2</v>
      </c>
      <c r="K708" s="44">
        <v>4.1180555555555554E-2</v>
      </c>
      <c r="L708" s="44">
        <v>4.0081018518518523E-2</v>
      </c>
      <c r="M708" s="41">
        <f>SUM(G708:L708)</f>
        <v>0.23295138888888889</v>
      </c>
      <c r="N708" s="45" t="s">
        <v>3603</v>
      </c>
      <c r="O708" s="42">
        <v>702</v>
      </c>
      <c r="P708" s="41">
        <f>SUM(M708/$M$4)</f>
        <v>3.6512756879136187E-3</v>
      </c>
      <c r="Q708" s="40">
        <f>SUM(F708-E708)</f>
        <v>48</v>
      </c>
      <c r="R708" s="8" t="s">
        <v>3624</v>
      </c>
      <c r="S708" s="40">
        <v>204</v>
      </c>
      <c r="T708" s="42">
        <f>COUNT(G708:L708)</f>
        <v>6</v>
      </c>
    </row>
    <row r="709" spans="1:20" x14ac:dyDescent="0.2">
      <c r="A709" s="40">
        <v>703</v>
      </c>
      <c r="B709" s="43" t="s">
        <v>1428</v>
      </c>
      <c r="C709" s="43" t="s">
        <v>494</v>
      </c>
      <c r="D709" s="43" t="s">
        <v>83</v>
      </c>
      <c r="E709" s="40">
        <v>1970</v>
      </c>
      <c r="F709" s="40">
        <v>2019</v>
      </c>
      <c r="G709" s="44">
        <v>3.9814814814814817E-2</v>
      </c>
      <c r="H709" s="44">
        <v>3.1504629629629625E-2</v>
      </c>
      <c r="I709" s="44">
        <v>4.370370370370371E-2</v>
      </c>
      <c r="J709" s="44">
        <v>3.5914351851851857E-2</v>
      </c>
      <c r="K709" s="44">
        <v>4.0914351851851848E-2</v>
      </c>
      <c r="L709" s="44">
        <v>4.1203703703703708E-2</v>
      </c>
      <c r="M709" s="41">
        <f>SUM(G709:L709)</f>
        <v>0.23305555555555557</v>
      </c>
      <c r="N709" s="45" t="s">
        <v>3603</v>
      </c>
      <c r="O709" s="42">
        <v>703</v>
      </c>
      <c r="P709" s="41">
        <f>SUM(M709/$M$4)</f>
        <v>3.6529083942877048E-3</v>
      </c>
      <c r="Q709" s="40">
        <f>SUM(F709-E709)</f>
        <v>49</v>
      </c>
      <c r="R709" s="8" t="s">
        <v>3624</v>
      </c>
      <c r="S709" s="40">
        <v>205</v>
      </c>
      <c r="T709" s="42">
        <f>COUNT(G709:L709)</f>
        <v>6</v>
      </c>
    </row>
    <row r="710" spans="1:20" x14ac:dyDescent="0.2">
      <c r="A710" s="40">
        <v>704</v>
      </c>
      <c r="B710" s="43" t="s">
        <v>1433</v>
      </c>
      <c r="C710" s="43" t="s">
        <v>1432</v>
      </c>
      <c r="D710" s="43" t="s">
        <v>1434</v>
      </c>
      <c r="E710" s="40">
        <v>1975</v>
      </c>
      <c r="F710" s="40">
        <v>2019</v>
      </c>
      <c r="G710" s="44">
        <v>4.1342592592592591E-2</v>
      </c>
      <c r="H710" s="44">
        <v>3.1979166666666663E-2</v>
      </c>
      <c r="I710" s="44">
        <v>4.5162037037037035E-2</v>
      </c>
      <c r="J710" s="44">
        <v>3.5034722222222224E-2</v>
      </c>
      <c r="K710" s="44">
        <v>4.0254629629629633E-2</v>
      </c>
      <c r="L710" s="44">
        <v>3.9456018518518522E-2</v>
      </c>
      <c r="M710" s="41">
        <f>SUM(G710:L710)</f>
        <v>0.23322916666666668</v>
      </c>
      <c r="N710" s="45" t="s">
        <v>3603</v>
      </c>
      <c r="O710" s="42">
        <v>704</v>
      </c>
      <c r="P710" s="41">
        <f>SUM(M710/$M$4)</f>
        <v>3.6556295715778476E-3</v>
      </c>
      <c r="Q710" s="40">
        <f>SUM(F710-E710)</f>
        <v>44</v>
      </c>
      <c r="R710" s="8" t="s">
        <v>3624</v>
      </c>
      <c r="S710" s="40">
        <v>206</v>
      </c>
      <c r="T710" s="42">
        <f>COUNT(G710:L710)</f>
        <v>6</v>
      </c>
    </row>
    <row r="711" spans="1:20" x14ac:dyDescent="0.2">
      <c r="A711" s="40">
        <v>705</v>
      </c>
      <c r="B711" s="43" t="s">
        <v>1435</v>
      </c>
      <c r="C711" s="43" t="s">
        <v>54</v>
      </c>
      <c r="D711" s="43" t="s">
        <v>473</v>
      </c>
      <c r="E711" s="40">
        <v>1970</v>
      </c>
      <c r="F711" s="40">
        <v>2019</v>
      </c>
      <c r="G711" s="44">
        <v>3.9803240740740743E-2</v>
      </c>
      <c r="H711" s="44">
        <v>3.1030092592592592E-2</v>
      </c>
      <c r="I711" s="44">
        <v>4.3842592592592593E-2</v>
      </c>
      <c r="J711" s="44">
        <v>3.5648148148148151E-2</v>
      </c>
      <c r="K711" s="44">
        <v>4.1585648148148149E-2</v>
      </c>
      <c r="L711" s="44">
        <v>4.1354166666666664E-2</v>
      </c>
      <c r="M711" s="41">
        <f>SUM(G711:L711)</f>
        <v>0.23326388888888891</v>
      </c>
      <c r="N711" s="45" t="s">
        <v>3603</v>
      </c>
      <c r="O711" s="42">
        <v>705</v>
      </c>
      <c r="P711" s="41">
        <f>SUM(M711/$M$4)</f>
        <v>3.656173807035876E-3</v>
      </c>
      <c r="Q711" s="40">
        <f>SUM(F711-E711)</f>
        <v>49</v>
      </c>
      <c r="R711" s="8" t="s">
        <v>3624</v>
      </c>
      <c r="S711" s="40">
        <v>207</v>
      </c>
      <c r="T711" s="42">
        <f>COUNT(G711:L711)</f>
        <v>6</v>
      </c>
    </row>
    <row r="712" spans="1:20" x14ac:dyDescent="0.2">
      <c r="A712" s="40">
        <v>706</v>
      </c>
      <c r="B712" s="43" t="s">
        <v>1437</v>
      </c>
      <c r="C712" s="43" t="s">
        <v>1436</v>
      </c>
      <c r="D712" s="43" t="s">
        <v>511</v>
      </c>
      <c r="E712" s="40">
        <v>1959</v>
      </c>
      <c r="F712" s="40">
        <v>2019</v>
      </c>
      <c r="G712" s="44">
        <v>3.9050925925925926E-2</v>
      </c>
      <c r="H712" s="44">
        <v>3.1296296296296301E-2</v>
      </c>
      <c r="I712" s="44">
        <v>4.5138888888888888E-2</v>
      </c>
      <c r="J712" s="44">
        <v>3.6180555555555556E-2</v>
      </c>
      <c r="K712" s="44">
        <v>4.0960648148148149E-2</v>
      </c>
      <c r="L712" s="44">
        <v>4.0752314814814811E-2</v>
      </c>
      <c r="M712" s="41">
        <f>SUM(G712:L712)</f>
        <v>0.23337962962962963</v>
      </c>
      <c r="N712" s="45" t="s">
        <v>3603</v>
      </c>
      <c r="O712" s="42">
        <v>706</v>
      </c>
      <c r="P712" s="41">
        <f>SUM(M712/$M$4)</f>
        <v>3.6579879252293043E-3</v>
      </c>
      <c r="Q712" s="40">
        <f>SUM(F712-E712)</f>
        <v>60</v>
      </c>
      <c r="R712" s="6" t="s">
        <v>3621</v>
      </c>
      <c r="S712" s="40">
        <v>33</v>
      </c>
      <c r="T712" s="42">
        <f>COUNT(G712:L712)</f>
        <v>6</v>
      </c>
    </row>
    <row r="713" spans="1:20" x14ac:dyDescent="0.2">
      <c r="A713" s="40">
        <v>707</v>
      </c>
      <c r="B713" s="43" t="s">
        <v>1367</v>
      </c>
      <c r="C713" s="43" t="s">
        <v>225</v>
      </c>
      <c r="D713" s="43" t="s">
        <v>1438</v>
      </c>
      <c r="E713" s="40">
        <v>1977</v>
      </c>
      <c r="F713" s="40">
        <v>2019</v>
      </c>
      <c r="G713" s="44">
        <v>4.116898148148148E-2</v>
      </c>
      <c r="H713" s="44">
        <v>3.1932870370370368E-2</v>
      </c>
      <c r="I713" s="44">
        <v>4.4872685185185189E-2</v>
      </c>
      <c r="J713" s="44">
        <v>3.5717592592592592E-2</v>
      </c>
      <c r="K713" s="44">
        <v>4.0046296296296295E-2</v>
      </c>
      <c r="L713" s="44">
        <v>3.9675925925925927E-2</v>
      </c>
      <c r="M713" s="41">
        <f>SUM(G713:L713)</f>
        <v>0.23341435185185186</v>
      </c>
      <c r="N713" s="45" t="s">
        <v>3603</v>
      </c>
      <c r="O713" s="42">
        <v>707</v>
      </c>
      <c r="P713" s="41">
        <f>SUM(M713/$M$4)</f>
        <v>3.6585321606873332E-3</v>
      </c>
      <c r="Q713" s="40">
        <f>SUM(F713-E713)</f>
        <v>42</v>
      </c>
      <c r="R713" s="8" t="s">
        <v>3624</v>
      </c>
      <c r="S713" s="40">
        <v>208</v>
      </c>
      <c r="T713" s="42">
        <f>COUNT(G713:L713)</f>
        <v>6</v>
      </c>
    </row>
    <row r="714" spans="1:20" x14ac:dyDescent="0.2">
      <c r="A714" s="40">
        <v>708</v>
      </c>
      <c r="B714" s="43" t="s">
        <v>1442</v>
      </c>
      <c r="C714" s="43" t="s">
        <v>215</v>
      </c>
      <c r="D714" s="43" t="s">
        <v>1443</v>
      </c>
      <c r="E714" s="43">
        <v>1963</v>
      </c>
      <c r="F714" s="40">
        <v>2019</v>
      </c>
      <c r="G714" s="44">
        <v>3.9699074074074074E-2</v>
      </c>
      <c r="H714" s="44">
        <v>3.1620370370370368E-2</v>
      </c>
      <c r="I714" s="44">
        <v>4.4131944444444439E-2</v>
      </c>
      <c r="J714" s="44">
        <v>3.6273148148148145E-2</v>
      </c>
      <c r="K714" s="44">
        <v>4.1319444444444443E-2</v>
      </c>
      <c r="L714" s="44">
        <v>4.040509259259259E-2</v>
      </c>
      <c r="M714" s="41">
        <f>SUM(G714:L714)</f>
        <v>0.23344907407407403</v>
      </c>
      <c r="N714" s="45" t="s">
        <v>3603</v>
      </c>
      <c r="O714" s="42">
        <v>708</v>
      </c>
      <c r="P714" s="41">
        <f>SUM(M714/$M$4)</f>
        <v>3.6590763961453607E-3</v>
      </c>
      <c r="Q714" s="40">
        <f>SUM(F714-E714)</f>
        <v>56</v>
      </c>
      <c r="R714" s="6" t="s">
        <v>3622</v>
      </c>
      <c r="S714" s="40">
        <v>196</v>
      </c>
      <c r="T714" s="42">
        <f>COUNT(G714:L714)</f>
        <v>6</v>
      </c>
    </row>
    <row r="715" spans="1:20" x14ac:dyDescent="0.2">
      <c r="A715" s="40">
        <v>709</v>
      </c>
      <c r="B715" s="43" t="s">
        <v>1441</v>
      </c>
      <c r="C715" s="43" t="s">
        <v>424</v>
      </c>
      <c r="D715" s="43" t="s">
        <v>1393</v>
      </c>
      <c r="E715" s="40">
        <v>1968</v>
      </c>
      <c r="F715" s="40">
        <v>2019</v>
      </c>
      <c r="G715" s="44">
        <v>4.0902777777777781E-2</v>
      </c>
      <c r="H715" s="44">
        <v>3.1516203703703706E-2</v>
      </c>
      <c r="I715" s="44">
        <v>4.4131944444444439E-2</v>
      </c>
      <c r="J715" s="44">
        <v>3.6041666666666666E-2</v>
      </c>
      <c r="K715" s="44">
        <v>4.0648148148148149E-2</v>
      </c>
      <c r="L715" s="44">
        <v>4.0208333333333332E-2</v>
      </c>
      <c r="M715" s="41">
        <f>SUM(G715:L715)</f>
        <v>0.23344907407407406</v>
      </c>
      <c r="N715" s="45" t="s">
        <v>3603</v>
      </c>
      <c r="O715" s="42">
        <v>709</v>
      </c>
      <c r="P715" s="41">
        <f>SUM(M715/$M$4)</f>
        <v>3.6590763961453611E-3</v>
      </c>
      <c r="Q715" s="40">
        <f>SUM(F715-E715)</f>
        <v>51</v>
      </c>
      <c r="R715" s="6" t="s">
        <v>3622</v>
      </c>
      <c r="S715" s="40">
        <v>197</v>
      </c>
      <c r="T715" s="42">
        <f>COUNT(G715:L715)</f>
        <v>6</v>
      </c>
    </row>
    <row r="716" spans="1:20" x14ac:dyDescent="0.2">
      <c r="A716" s="40">
        <v>710</v>
      </c>
      <c r="B716" s="43" t="s">
        <v>1444</v>
      </c>
      <c r="C716" s="43" t="s">
        <v>576</v>
      </c>
      <c r="D716" s="43" t="s">
        <v>1445</v>
      </c>
      <c r="E716" s="40">
        <v>1959</v>
      </c>
      <c r="F716" s="40">
        <v>2019</v>
      </c>
      <c r="G716" s="44">
        <v>4.0138888888888884E-2</v>
      </c>
      <c r="H716" s="44">
        <v>3.108796296296296E-2</v>
      </c>
      <c r="I716" s="44">
        <v>4.3912037037037034E-2</v>
      </c>
      <c r="J716" s="44">
        <v>3.622685185185185E-2</v>
      </c>
      <c r="K716" s="44">
        <v>4.0682870370370376E-2</v>
      </c>
      <c r="L716" s="44">
        <v>4.1423611111111112E-2</v>
      </c>
      <c r="M716" s="41">
        <f>SUM(G716:L716)</f>
        <v>0.23347222222222222</v>
      </c>
      <c r="N716" s="45" t="s">
        <v>3603</v>
      </c>
      <c r="O716" s="42">
        <v>710</v>
      </c>
      <c r="P716" s="41">
        <f>SUM(M716/$M$4)</f>
        <v>3.6594392197840469E-3</v>
      </c>
      <c r="Q716" s="40">
        <f>SUM(F716-E716)</f>
        <v>60</v>
      </c>
      <c r="R716" s="6" t="s">
        <v>3621</v>
      </c>
      <c r="S716" s="40">
        <v>34</v>
      </c>
      <c r="T716" s="42">
        <f>COUNT(G716:L716)</f>
        <v>6</v>
      </c>
    </row>
    <row r="717" spans="1:20" x14ac:dyDescent="0.2">
      <c r="A717" s="40">
        <v>711</v>
      </c>
      <c r="B717" s="43" t="s">
        <v>1447</v>
      </c>
      <c r="C717" s="43" t="s">
        <v>1446</v>
      </c>
      <c r="D717" s="43" t="s">
        <v>677</v>
      </c>
      <c r="E717" s="40">
        <v>1968</v>
      </c>
      <c r="F717" s="40">
        <v>2019</v>
      </c>
      <c r="G717" s="44">
        <v>4.1504629629629627E-2</v>
      </c>
      <c r="H717" s="44">
        <v>3.1689814814814816E-2</v>
      </c>
      <c r="I717" s="44">
        <v>4.4305555555555549E-2</v>
      </c>
      <c r="J717" s="44">
        <v>3.6481481481481483E-2</v>
      </c>
      <c r="K717" s="44">
        <v>4.08912037037037E-2</v>
      </c>
      <c r="L717" s="44">
        <v>3.8622685185185184E-2</v>
      </c>
      <c r="M717" s="41">
        <f>SUM(G717:L717)</f>
        <v>0.23349537037037035</v>
      </c>
      <c r="N717" s="45" t="s">
        <v>3603</v>
      </c>
      <c r="O717" s="42">
        <v>711</v>
      </c>
      <c r="P717" s="41">
        <f>SUM(M717/$M$4)</f>
        <v>3.6598020434227326E-3</v>
      </c>
      <c r="Q717" s="40">
        <f>SUM(F717-E717)</f>
        <v>51</v>
      </c>
      <c r="R717" s="6" t="s">
        <v>3622</v>
      </c>
      <c r="S717" s="40">
        <v>198</v>
      </c>
      <c r="T717" s="42">
        <f>COUNT(G717:L717)</f>
        <v>6</v>
      </c>
    </row>
    <row r="718" spans="1:20" x14ac:dyDescent="0.2">
      <c r="A718" s="40">
        <v>712</v>
      </c>
      <c r="B718" s="43" t="s">
        <v>1098</v>
      </c>
      <c r="C718" s="43" t="s">
        <v>1448</v>
      </c>
      <c r="D718" s="43" t="s">
        <v>3485</v>
      </c>
      <c r="E718" s="40">
        <v>1965</v>
      </c>
      <c r="F718" s="40">
        <v>2019</v>
      </c>
      <c r="G718" s="44">
        <v>3.9814814814814817E-2</v>
      </c>
      <c r="H718" s="44">
        <v>3.1319444444444448E-2</v>
      </c>
      <c r="I718" s="44">
        <v>4.4837962962962961E-2</v>
      </c>
      <c r="J718" s="44">
        <v>3.6249999999999998E-2</v>
      </c>
      <c r="K718" s="44">
        <v>4.0810185185185185E-2</v>
      </c>
      <c r="L718" s="44">
        <v>4.0474537037037038E-2</v>
      </c>
      <c r="M718" s="41">
        <f>SUM(G718:L718)</f>
        <v>0.23350694444444445</v>
      </c>
      <c r="N718" s="45" t="s">
        <v>3603</v>
      </c>
      <c r="O718" s="42">
        <v>712</v>
      </c>
      <c r="P718" s="41">
        <f>SUM(M718/$M$4)</f>
        <v>3.6599834552420757E-3</v>
      </c>
      <c r="Q718" s="40">
        <f>SUM(F718-E718)</f>
        <v>54</v>
      </c>
      <c r="R718" s="6" t="s">
        <v>3622</v>
      </c>
      <c r="S718" s="40">
        <v>199</v>
      </c>
      <c r="T718" s="42">
        <f>COUNT(G718:L718)</f>
        <v>6</v>
      </c>
    </row>
    <row r="719" spans="1:20" x14ac:dyDescent="0.2">
      <c r="A719" s="40">
        <v>713</v>
      </c>
      <c r="B719" s="43" t="s">
        <v>1453</v>
      </c>
      <c r="C719" s="43" t="s">
        <v>30</v>
      </c>
      <c r="D719" s="43"/>
      <c r="E719" s="43">
        <v>1982</v>
      </c>
      <c r="F719" s="40">
        <v>2019</v>
      </c>
      <c r="G719" s="44">
        <v>4.116898148148148E-2</v>
      </c>
      <c r="H719" s="44">
        <v>3.1921296296296302E-2</v>
      </c>
      <c r="I719" s="44">
        <v>4.4502314814814814E-2</v>
      </c>
      <c r="J719" s="44">
        <v>3.560185185185185E-2</v>
      </c>
      <c r="K719" s="44">
        <v>4.0590277777777781E-2</v>
      </c>
      <c r="L719" s="44">
        <v>3.9745370370370368E-2</v>
      </c>
      <c r="M719" s="41">
        <f>SUM(G719:L719)</f>
        <v>0.23353009259259258</v>
      </c>
      <c r="N719" s="45" t="s">
        <v>3603</v>
      </c>
      <c r="O719" s="42">
        <v>713</v>
      </c>
      <c r="P719" s="41">
        <f>SUM(M719/$M$4)</f>
        <v>3.660346278880761E-3</v>
      </c>
      <c r="Q719" s="40">
        <f>SUM(F719-E719)</f>
        <v>37</v>
      </c>
      <c r="R719" s="8" t="s">
        <v>3625</v>
      </c>
      <c r="S719" s="40">
        <v>174</v>
      </c>
      <c r="T719" s="42">
        <f>COUNT(G719:L719)</f>
        <v>6</v>
      </c>
    </row>
    <row r="720" spans="1:20" x14ac:dyDescent="0.2">
      <c r="A720" s="40">
        <v>714</v>
      </c>
      <c r="B720" s="43" t="s">
        <v>1452</v>
      </c>
      <c r="C720" s="43" t="s">
        <v>126</v>
      </c>
      <c r="D720" s="43" t="s">
        <v>560</v>
      </c>
      <c r="E720" s="40">
        <v>1989</v>
      </c>
      <c r="F720" s="40">
        <v>2019</v>
      </c>
      <c r="G720" s="44">
        <v>4.0729166666666664E-2</v>
      </c>
      <c r="H720" s="44">
        <v>3.172453703703703E-2</v>
      </c>
      <c r="I720" s="44">
        <v>4.4050925925925931E-2</v>
      </c>
      <c r="J720" s="44">
        <v>3.5856481481481482E-2</v>
      </c>
      <c r="K720" s="44">
        <v>4.1423611111111112E-2</v>
      </c>
      <c r="L720" s="44">
        <v>3.9745370370370368E-2</v>
      </c>
      <c r="M720" s="41">
        <f>SUM(G720:L720)</f>
        <v>0.23353009259259261</v>
      </c>
      <c r="N720" s="45" t="s">
        <v>3603</v>
      </c>
      <c r="O720" s="42">
        <v>714</v>
      </c>
      <c r="P720" s="41">
        <f>SUM(M720/$M$4)</f>
        <v>3.6603462788807615E-3</v>
      </c>
      <c r="Q720" s="40">
        <f>SUM(F720-E720)</f>
        <v>30</v>
      </c>
      <c r="R720" s="8" t="s">
        <v>3625</v>
      </c>
      <c r="S720" s="40">
        <v>175</v>
      </c>
      <c r="T720" s="42">
        <f>COUNT(G720:L720)</f>
        <v>6</v>
      </c>
    </row>
    <row r="721" spans="1:20" x14ac:dyDescent="0.2">
      <c r="A721" s="40">
        <v>715</v>
      </c>
      <c r="B721" s="43" t="s">
        <v>1456</v>
      </c>
      <c r="C721" s="43" t="s">
        <v>8</v>
      </c>
      <c r="D721" s="43" t="s">
        <v>307</v>
      </c>
      <c r="E721" s="43">
        <v>1985</v>
      </c>
      <c r="F721" s="40">
        <v>2019</v>
      </c>
      <c r="G721" s="44">
        <v>4.1840277777777775E-2</v>
      </c>
      <c r="H721" s="44">
        <v>3.1284722222222221E-2</v>
      </c>
      <c r="I721" s="44">
        <v>4.3229166666666673E-2</v>
      </c>
      <c r="J721" s="44">
        <v>3.4652777777777775E-2</v>
      </c>
      <c r="K721" s="44">
        <v>4.1157407407407406E-2</v>
      </c>
      <c r="L721" s="44">
        <v>4.1400462962962965E-2</v>
      </c>
      <c r="M721" s="41">
        <f>SUM(G721:L721)</f>
        <v>0.23356481481481484</v>
      </c>
      <c r="N721" s="45" t="s">
        <v>3603</v>
      </c>
      <c r="O721" s="42">
        <v>715</v>
      </c>
      <c r="P721" s="41">
        <f>SUM(M721/$M$4)</f>
        <v>3.6608905143387903E-3</v>
      </c>
      <c r="Q721" s="40">
        <f>SUM(F721-E721)</f>
        <v>34</v>
      </c>
      <c r="R721" s="8" t="s">
        <v>3625</v>
      </c>
      <c r="S721" s="40">
        <v>176</v>
      </c>
      <c r="T721" s="42">
        <f>COUNT(G721:L721)</f>
        <v>6</v>
      </c>
    </row>
    <row r="722" spans="1:20" x14ac:dyDescent="0.2">
      <c r="A722" s="40">
        <v>716</v>
      </c>
      <c r="B722" s="43" t="s">
        <v>1457</v>
      </c>
      <c r="C722" s="43" t="s">
        <v>415</v>
      </c>
      <c r="D722" s="43" t="s">
        <v>1458</v>
      </c>
      <c r="E722" s="43">
        <v>1958</v>
      </c>
      <c r="F722" s="40">
        <v>2019</v>
      </c>
      <c r="G722" s="44">
        <v>3.8773148148148147E-2</v>
      </c>
      <c r="H722" s="44">
        <v>3.2847222222222222E-2</v>
      </c>
      <c r="I722" s="44">
        <v>4.4305555555555549E-2</v>
      </c>
      <c r="J722" s="44">
        <v>3.6157407407407409E-2</v>
      </c>
      <c r="K722" s="44">
        <v>4.0914351851851848E-2</v>
      </c>
      <c r="L722" s="44">
        <v>4.05787037037037E-2</v>
      </c>
      <c r="M722" s="41">
        <f>SUM(G722:L722)</f>
        <v>0.23357638888888888</v>
      </c>
      <c r="N722" s="45" t="s">
        <v>3603</v>
      </c>
      <c r="O722" s="42">
        <v>716</v>
      </c>
      <c r="P722" s="41">
        <f>SUM(M722/$M$4)</f>
        <v>3.6610719261581325E-3</v>
      </c>
      <c r="Q722" s="40">
        <f>SUM(F722-E722)</f>
        <v>61</v>
      </c>
      <c r="R722" s="6" t="s">
        <v>3621</v>
      </c>
      <c r="S722" s="40">
        <v>35</v>
      </c>
      <c r="T722" s="42">
        <f>COUNT(G722:L722)</f>
        <v>6</v>
      </c>
    </row>
    <row r="723" spans="1:20" x14ac:dyDescent="0.2">
      <c r="A723" s="40">
        <v>717</v>
      </c>
      <c r="B723" s="43" t="s">
        <v>939</v>
      </c>
      <c r="C723" s="43" t="s">
        <v>1459</v>
      </c>
      <c r="D723" s="43" t="s">
        <v>1460</v>
      </c>
      <c r="E723" s="40">
        <v>1987</v>
      </c>
      <c r="F723" s="40">
        <v>2019</v>
      </c>
      <c r="G723" s="44">
        <v>3.982638888888889E-2</v>
      </c>
      <c r="H723" s="44">
        <v>3.1354166666666662E-2</v>
      </c>
      <c r="I723" s="44">
        <v>4.4224537037037041E-2</v>
      </c>
      <c r="J723" s="44">
        <v>3.619212962962963E-2</v>
      </c>
      <c r="K723" s="44">
        <v>4.1608796296296297E-2</v>
      </c>
      <c r="L723" s="44">
        <v>4.0439814814814817E-2</v>
      </c>
      <c r="M723" s="41">
        <f>SUM(G723:L723)</f>
        <v>0.23364583333333333</v>
      </c>
      <c r="N723" s="45" t="s">
        <v>3603</v>
      </c>
      <c r="O723" s="42">
        <v>717</v>
      </c>
      <c r="P723" s="41">
        <f>SUM(M723/$M$4)</f>
        <v>3.6621603970741897E-3</v>
      </c>
      <c r="Q723" s="40">
        <f>SUM(F723-E723)</f>
        <v>32</v>
      </c>
      <c r="R723" s="8" t="s">
        <v>3625</v>
      </c>
      <c r="S723" s="40">
        <v>177</v>
      </c>
      <c r="T723" s="42">
        <f>COUNT(G723:L723)</f>
        <v>6</v>
      </c>
    </row>
    <row r="724" spans="1:20" x14ac:dyDescent="0.2">
      <c r="A724" s="40">
        <v>718</v>
      </c>
      <c r="B724" s="43" t="s">
        <v>1461</v>
      </c>
      <c r="C724" s="43" t="s">
        <v>424</v>
      </c>
      <c r="D724" s="43" t="s">
        <v>334</v>
      </c>
      <c r="E724" s="40">
        <v>1973</v>
      </c>
      <c r="F724" s="40">
        <v>2019</v>
      </c>
      <c r="G724" s="44">
        <v>4.0057870370370369E-2</v>
      </c>
      <c r="H724" s="44">
        <v>2.837962962962963E-2</v>
      </c>
      <c r="I724" s="44">
        <v>4.538194444444444E-2</v>
      </c>
      <c r="J724" s="44">
        <v>3.6747685185185182E-2</v>
      </c>
      <c r="K724" s="44">
        <v>4.1851851851851855E-2</v>
      </c>
      <c r="L724" s="44">
        <v>4.1250000000000002E-2</v>
      </c>
      <c r="M724" s="41">
        <f>SUM(G724:L724)</f>
        <v>0.23366898148148149</v>
      </c>
      <c r="N724" s="45" t="s">
        <v>3603</v>
      </c>
      <c r="O724" s="42">
        <v>718</v>
      </c>
      <c r="P724" s="41">
        <f>SUM(M724/$M$4)</f>
        <v>3.6625232207128759E-3</v>
      </c>
      <c r="Q724" s="40">
        <f>SUM(F724-E724)</f>
        <v>46</v>
      </c>
      <c r="R724" s="8" t="s">
        <v>3624</v>
      </c>
      <c r="S724" s="40">
        <v>209</v>
      </c>
      <c r="T724" s="42">
        <f>COUNT(G724:L724)</f>
        <v>6</v>
      </c>
    </row>
    <row r="725" spans="1:20" x14ac:dyDescent="0.2">
      <c r="A725" s="40">
        <v>719</v>
      </c>
      <c r="B725" s="43" t="s">
        <v>971</v>
      </c>
      <c r="C725" s="43" t="s">
        <v>14</v>
      </c>
      <c r="D725" s="43" t="s">
        <v>1462</v>
      </c>
      <c r="E725" s="40">
        <v>1972</v>
      </c>
      <c r="F725" s="40">
        <v>2019</v>
      </c>
      <c r="G725" s="44">
        <v>4.0439814814814817E-2</v>
      </c>
      <c r="H725" s="44">
        <v>3.1296296296296301E-2</v>
      </c>
      <c r="I725" s="44">
        <v>4.4525462962962968E-2</v>
      </c>
      <c r="J725" s="44">
        <v>3.6041666666666666E-2</v>
      </c>
      <c r="K725" s="44">
        <v>4.1296296296296296E-2</v>
      </c>
      <c r="L725" s="44">
        <v>4.0150462962962964E-2</v>
      </c>
      <c r="M725" s="41">
        <f>SUM(G725:L725)</f>
        <v>0.23375000000000001</v>
      </c>
      <c r="N725" s="45" t="s">
        <v>3603</v>
      </c>
      <c r="O725" s="42">
        <v>719</v>
      </c>
      <c r="P725" s="41">
        <f>SUM(M725/$M$4)</f>
        <v>3.6637931034482758E-3</v>
      </c>
      <c r="Q725" s="40">
        <f>SUM(F725-E725)</f>
        <v>47</v>
      </c>
      <c r="R725" s="8" t="s">
        <v>3624</v>
      </c>
      <c r="S725" s="40">
        <v>210</v>
      </c>
      <c r="T725" s="42">
        <f>COUNT(G725:L725)</f>
        <v>6</v>
      </c>
    </row>
    <row r="726" spans="1:20" x14ac:dyDescent="0.2">
      <c r="A726" s="40">
        <v>720</v>
      </c>
      <c r="B726" s="43" t="s">
        <v>171</v>
      </c>
      <c r="C726" s="43" t="s">
        <v>1446</v>
      </c>
      <c r="D726" s="43" t="s">
        <v>1463</v>
      </c>
      <c r="E726" s="40">
        <v>1965</v>
      </c>
      <c r="F726" s="40">
        <v>2019</v>
      </c>
      <c r="G726" s="44">
        <v>3.9409722222222221E-2</v>
      </c>
      <c r="H726" s="44">
        <v>3.1134259259259261E-2</v>
      </c>
      <c r="I726" s="44">
        <v>4.4560185185185182E-2</v>
      </c>
      <c r="J726" s="44">
        <v>3.6157407407407409E-2</v>
      </c>
      <c r="K726" s="44">
        <v>4.1203703703703708E-2</v>
      </c>
      <c r="L726" s="44">
        <v>4.1319444444444443E-2</v>
      </c>
      <c r="M726" s="41">
        <f>SUM(G726:L726)</f>
        <v>0.23378472222222224</v>
      </c>
      <c r="N726" s="45" t="s">
        <v>3603</v>
      </c>
      <c r="O726" s="42">
        <v>720</v>
      </c>
      <c r="P726" s="41">
        <f>SUM(M726/$M$4)</f>
        <v>3.6643373389063046E-3</v>
      </c>
      <c r="Q726" s="40">
        <f>SUM(F726-E726)</f>
        <v>54</v>
      </c>
      <c r="R726" s="6" t="s">
        <v>3622</v>
      </c>
      <c r="S726" s="40">
        <v>200</v>
      </c>
      <c r="T726" s="42">
        <f>COUNT(G726:L726)</f>
        <v>6</v>
      </c>
    </row>
    <row r="727" spans="1:20" x14ac:dyDescent="0.2">
      <c r="A727" s="40">
        <v>721</v>
      </c>
      <c r="B727" s="43" t="s">
        <v>1464</v>
      </c>
      <c r="C727" s="43" t="s">
        <v>406</v>
      </c>
      <c r="D727" s="43" t="s">
        <v>1465</v>
      </c>
      <c r="E727" s="40">
        <v>1976</v>
      </c>
      <c r="F727" s="40">
        <v>2019</v>
      </c>
      <c r="G727" s="44">
        <v>4.1712962962962959E-2</v>
      </c>
      <c r="H727" s="44">
        <v>3.2106481481481479E-2</v>
      </c>
      <c r="I727" s="44">
        <v>4.494212962962963E-2</v>
      </c>
      <c r="J727" s="44">
        <v>3.5462962962962967E-2</v>
      </c>
      <c r="K727" s="44">
        <v>3.9976851851851854E-2</v>
      </c>
      <c r="L727" s="44">
        <v>3.9618055555555552E-2</v>
      </c>
      <c r="M727" s="41">
        <f>SUM(G727:L727)</f>
        <v>0.23381944444444444</v>
      </c>
      <c r="N727" s="45" t="s">
        <v>3603</v>
      </c>
      <c r="O727" s="42">
        <v>721</v>
      </c>
      <c r="P727" s="41">
        <f>SUM(M727/$M$4)</f>
        <v>3.6648815743643326E-3</v>
      </c>
      <c r="Q727" s="40">
        <f>SUM(F727-E727)</f>
        <v>43</v>
      </c>
      <c r="R727" s="8" t="s">
        <v>3624</v>
      </c>
      <c r="S727" s="40">
        <v>211</v>
      </c>
      <c r="T727" s="42">
        <f>COUNT(G727:L727)</f>
        <v>6</v>
      </c>
    </row>
    <row r="728" spans="1:20" x14ac:dyDescent="0.2">
      <c r="A728" s="40">
        <v>722</v>
      </c>
      <c r="B728" s="43" t="s">
        <v>441</v>
      </c>
      <c r="C728" s="43" t="s">
        <v>209</v>
      </c>
      <c r="D728" s="43"/>
      <c r="E728" s="40">
        <v>1968</v>
      </c>
      <c r="F728" s="40">
        <v>2019</v>
      </c>
      <c r="G728" s="44">
        <v>3.9351851851851853E-2</v>
      </c>
      <c r="H728" s="44">
        <v>3.1203703703703702E-2</v>
      </c>
      <c r="I728" s="44">
        <v>4.5289351851851851E-2</v>
      </c>
      <c r="J728" s="44">
        <v>3.6840277777777777E-2</v>
      </c>
      <c r="K728" s="44">
        <v>4.0648148148148149E-2</v>
      </c>
      <c r="L728" s="44">
        <v>4.0555555555555553E-2</v>
      </c>
      <c r="M728" s="41">
        <f>SUM(G728:L728)</f>
        <v>0.23388888888888892</v>
      </c>
      <c r="N728" s="45" t="s">
        <v>3603</v>
      </c>
      <c r="O728" s="42">
        <v>722</v>
      </c>
      <c r="P728" s="41">
        <f>SUM(M728/$M$4)</f>
        <v>3.6659700452803903E-3</v>
      </c>
      <c r="Q728" s="40">
        <f>SUM(F728-E728)</f>
        <v>51</v>
      </c>
      <c r="R728" s="6" t="s">
        <v>3622</v>
      </c>
      <c r="S728" s="40">
        <v>201</v>
      </c>
      <c r="T728" s="42">
        <f>COUNT(G728:L728)</f>
        <v>6</v>
      </c>
    </row>
    <row r="729" spans="1:20" x14ac:dyDescent="0.2">
      <c r="A729" s="40">
        <v>723</v>
      </c>
      <c r="B729" s="43" t="s">
        <v>1467</v>
      </c>
      <c r="C729" s="43" t="s">
        <v>101</v>
      </c>
      <c r="D729" s="43" t="s">
        <v>1468</v>
      </c>
      <c r="E729" s="40">
        <v>1970</v>
      </c>
      <c r="F729" s="40">
        <v>2019</v>
      </c>
      <c r="G729" s="44">
        <v>4.1122685185185186E-2</v>
      </c>
      <c r="H729" s="44">
        <v>3.1192129629629629E-2</v>
      </c>
      <c r="I729" s="44">
        <v>4.4363425925925924E-2</v>
      </c>
      <c r="J729" s="44">
        <v>3.6249999999999998E-2</v>
      </c>
      <c r="K729" s="44">
        <v>4.0914351851851848E-2</v>
      </c>
      <c r="L729" s="44">
        <v>4.0081018518518523E-2</v>
      </c>
      <c r="M729" s="41">
        <f>SUM(G729:L729)</f>
        <v>0.23392361111111112</v>
      </c>
      <c r="N729" s="45" t="s">
        <v>3603</v>
      </c>
      <c r="O729" s="42">
        <v>723</v>
      </c>
      <c r="P729" s="41">
        <f>SUM(M729/$M$4)</f>
        <v>3.6665142807384187E-3</v>
      </c>
      <c r="Q729" s="40">
        <f>SUM(F729-E729)</f>
        <v>49</v>
      </c>
      <c r="R729" s="8" t="s">
        <v>3624</v>
      </c>
      <c r="S729" s="40">
        <v>212</v>
      </c>
      <c r="T729" s="42">
        <f>COUNT(G729:L729)</f>
        <v>6</v>
      </c>
    </row>
    <row r="730" spans="1:20" x14ac:dyDescent="0.2">
      <c r="A730" s="40">
        <v>724</v>
      </c>
      <c r="B730" s="43" t="s">
        <v>155</v>
      </c>
      <c r="C730" s="43" t="s">
        <v>629</v>
      </c>
      <c r="D730" s="43"/>
      <c r="E730" s="40">
        <v>1995</v>
      </c>
      <c r="F730" s="40">
        <v>2019</v>
      </c>
      <c r="G730" s="44">
        <v>4.0532407407407406E-2</v>
      </c>
      <c r="H730" s="44">
        <v>3.1620370370370368E-2</v>
      </c>
      <c r="I730" s="44">
        <v>4.5115740740740741E-2</v>
      </c>
      <c r="J730" s="44">
        <v>3.6249999999999998E-2</v>
      </c>
      <c r="K730" s="44">
        <v>4.0902777777777781E-2</v>
      </c>
      <c r="L730" s="44">
        <v>3.9560185185185184E-2</v>
      </c>
      <c r="M730" s="41">
        <f>SUM(G730:L730)</f>
        <v>0.23398148148148151</v>
      </c>
      <c r="N730" s="45" t="s">
        <v>3603</v>
      </c>
      <c r="O730" s="42">
        <v>724</v>
      </c>
      <c r="P730" s="41">
        <f>SUM(M730/$M$4)</f>
        <v>3.6674213398351333E-3</v>
      </c>
      <c r="Q730" s="40">
        <f>SUM(F730-E730)</f>
        <v>24</v>
      </c>
      <c r="R730" s="6" t="s">
        <v>0</v>
      </c>
      <c r="S730" s="40">
        <v>97</v>
      </c>
      <c r="T730" s="42">
        <f>COUNT(G730:L730)</f>
        <v>6</v>
      </c>
    </row>
    <row r="731" spans="1:20" x14ac:dyDescent="0.2">
      <c r="A731" s="40">
        <v>725</v>
      </c>
      <c r="B731" s="43" t="s">
        <v>1029</v>
      </c>
      <c r="C731" s="43" t="s">
        <v>1037</v>
      </c>
      <c r="D731" s="43" t="s">
        <v>1471</v>
      </c>
      <c r="E731" s="43">
        <v>1949</v>
      </c>
      <c r="F731" s="40">
        <v>2019</v>
      </c>
      <c r="G731" s="44">
        <v>3.8692129629629632E-2</v>
      </c>
      <c r="H731" s="44">
        <v>3.1898148148148148E-2</v>
      </c>
      <c r="I731" s="44">
        <v>4.4861111111111109E-2</v>
      </c>
      <c r="J731" s="44">
        <v>3.6747685185185182E-2</v>
      </c>
      <c r="K731" s="44">
        <v>4.08912037037037E-2</v>
      </c>
      <c r="L731" s="44">
        <v>4.0925925925925928E-2</v>
      </c>
      <c r="M731" s="41">
        <f>SUM(G731:L731)</f>
        <v>0.23401620370370368</v>
      </c>
      <c r="N731" s="45" t="s">
        <v>3603</v>
      </c>
      <c r="O731" s="42">
        <v>725</v>
      </c>
      <c r="P731" s="41">
        <f>SUM(M731/$M$4)</f>
        <v>3.6679655752931608E-3</v>
      </c>
      <c r="Q731" s="40">
        <f>SUM(F731-E731)</f>
        <v>70</v>
      </c>
      <c r="R731" s="6" t="s">
        <v>3620</v>
      </c>
      <c r="S731" s="40">
        <v>3</v>
      </c>
      <c r="T731" s="42">
        <f>COUNT(G731:L731)</f>
        <v>6</v>
      </c>
    </row>
    <row r="732" spans="1:20" x14ac:dyDescent="0.2">
      <c r="A732" s="40">
        <v>726</v>
      </c>
      <c r="B732" s="43" t="s">
        <v>1472</v>
      </c>
      <c r="C732" s="43" t="s">
        <v>8</v>
      </c>
      <c r="D732" s="43" t="s">
        <v>487</v>
      </c>
      <c r="E732" s="40">
        <v>1973</v>
      </c>
      <c r="F732" s="40">
        <v>2019</v>
      </c>
      <c r="G732" s="44">
        <v>4.0821759259259259E-2</v>
      </c>
      <c r="H732" s="44">
        <v>3.1516203703703706E-2</v>
      </c>
      <c r="I732" s="44">
        <v>4.4259259259259255E-2</v>
      </c>
      <c r="J732" s="44">
        <v>3.6759259259259255E-2</v>
      </c>
      <c r="K732" s="44">
        <v>4.0520833333333332E-2</v>
      </c>
      <c r="L732" s="44">
        <v>4.0150462962962964E-2</v>
      </c>
      <c r="M732" s="41">
        <f>SUM(G732:L732)</f>
        <v>0.23402777777777775</v>
      </c>
      <c r="N732" s="45" t="s">
        <v>3603</v>
      </c>
      <c r="O732" s="42">
        <v>726</v>
      </c>
      <c r="P732" s="41">
        <f>SUM(M732/$M$4)</f>
        <v>3.6681469871125039E-3</v>
      </c>
      <c r="Q732" s="40">
        <f>SUM(F732-E732)</f>
        <v>46</v>
      </c>
      <c r="R732" s="8" t="s">
        <v>3624</v>
      </c>
      <c r="S732" s="40">
        <v>213</v>
      </c>
      <c r="T732" s="42">
        <f>COUNT(G732:L732)</f>
        <v>6</v>
      </c>
    </row>
    <row r="733" spans="1:20" x14ac:dyDescent="0.2">
      <c r="A733" s="40">
        <v>727</v>
      </c>
      <c r="B733" s="43" t="s">
        <v>696</v>
      </c>
      <c r="C733" s="43" t="s">
        <v>188</v>
      </c>
      <c r="D733" s="43" t="s">
        <v>1473</v>
      </c>
      <c r="E733" s="40">
        <v>1981</v>
      </c>
      <c r="F733" s="40">
        <v>2019</v>
      </c>
      <c r="G733" s="44">
        <v>4.0335648148148148E-2</v>
      </c>
      <c r="H733" s="44">
        <v>3.1122685185185187E-2</v>
      </c>
      <c r="I733" s="44">
        <v>4.4791666666666667E-2</v>
      </c>
      <c r="J733" s="44">
        <v>3.6041666666666666E-2</v>
      </c>
      <c r="K733" s="44">
        <v>4.1145833333333333E-2</v>
      </c>
      <c r="L733" s="44">
        <v>4.0590277777777781E-2</v>
      </c>
      <c r="M733" s="41">
        <f>SUM(G733:L733)</f>
        <v>0.23402777777777778</v>
      </c>
      <c r="N733" s="45" t="s">
        <v>3603</v>
      </c>
      <c r="O733" s="42">
        <v>727</v>
      </c>
      <c r="P733" s="41">
        <f>SUM(M733/$M$4)</f>
        <v>3.6681469871125043E-3</v>
      </c>
      <c r="Q733" s="40">
        <f>SUM(F733-E733)</f>
        <v>38</v>
      </c>
      <c r="R733" s="8" t="s">
        <v>3625</v>
      </c>
      <c r="S733" s="40">
        <v>178</v>
      </c>
      <c r="T733" s="42">
        <f>COUNT(G733:L733)</f>
        <v>6</v>
      </c>
    </row>
    <row r="734" spans="1:20" x14ac:dyDescent="0.2">
      <c r="A734" s="40">
        <v>728</v>
      </c>
      <c r="B734" s="43" t="s">
        <v>1474</v>
      </c>
      <c r="C734" s="43" t="s">
        <v>90</v>
      </c>
      <c r="D734" s="43"/>
      <c r="E734" s="40">
        <v>1966</v>
      </c>
      <c r="F734" s="40">
        <v>2019</v>
      </c>
      <c r="G734" s="44">
        <v>4.1863425925925929E-2</v>
      </c>
      <c r="H734" s="44">
        <v>3.3055555555555553E-2</v>
      </c>
      <c r="I734" s="44">
        <v>4.4965277777777778E-2</v>
      </c>
      <c r="J734" s="44">
        <v>3.5023148148148144E-2</v>
      </c>
      <c r="K734" s="44">
        <v>4.0312499999999994E-2</v>
      </c>
      <c r="L734" s="44">
        <v>3.8831018518518515E-2</v>
      </c>
      <c r="M734" s="41">
        <f>SUM(G734:L734)</f>
        <v>0.23405092592592591</v>
      </c>
      <c r="N734" s="45" t="s">
        <v>3603</v>
      </c>
      <c r="O734" s="42">
        <v>728</v>
      </c>
      <c r="P734" s="41">
        <f>SUM(M734/$M$4)</f>
        <v>3.6685098107511896E-3</v>
      </c>
      <c r="Q734" s="40">
        <f>SUM(F734-E734)</f>
        <v>53</v>
      </c>
      <c r="R734" s="6" t="s">
        <v>3622</v>
      </c>
      <c r="S734" s="40">
        <v>202</v>
      </c>
      <c r="T734" s="42">
        <f>COUNT(G734:L734)</f>
        <v>6</v>
      </c>
    </row>
    <row r="735" spans="1:20" x14ac:dyDescent="0.2">
      <c r="A735" s="40">
        <v>729</v>
      </c>
      <c r="B735" s="43" t="s">
        <v>1476</v>
      </c>
      <c r="C735" s="43" t="s">
        <v>78</v>
      </c>
      <c r="D735" s="43" t="s">
        <v>89</v>
      </c>
      <c r="E735" s="40">
        <v>1965</v>
      </c>
      <c r="F735" s="40">
        <v>2019</v>
      </c>
      <c r="G735" s="44">
        <v>3.9548611111111111E-2</v>
      </c>
      <c r="H735" s="44">
        <v>3.0983796296296297E-2</v>
      </c>
      <c r="I735" s="44">
        <v>4.7268518518518515E-2</v>
      </c>
      <c r="J735" s="44">
        <v>3.5949074074074071E-2</v>
      </c>
      <c r="K735" s="44">
        <v>4.0659722222222222E-2</v>
      </c>
      <c r="L735" s="44">
        <v>3.9675925925925927E-2</v>
      </c>
      <c r="M735" s="41">
        <f>SUM(G735:L735)</f>
        <v>0.23408564814814814</v>
      </c>
      <c r="N735" s="45" t="s">
        <v>3603</v>
      </c>
      <c r="O735" s="42">
        <v>729</v>
      </c>
      <c r="P735" s="41">
        <f>SUM(M735/$M$4)</f>
        <v>3.6690540462092185E-3</v>
      </c>
      <c r="Q735" s="40">
        <f>SUM(F735-E735)</f>
        <v>54</v>
      </c>
      <c r="R735" s="6" t="s">
        <v>3622</v>
      </c>
      <c r="S735" s="40">
        <v>203</v>
      </c>
      <c r="T735" s="42">
        <f>COUNT(G735:L735)</f>
        <v>6</v>
      </c>
    </row>
    <row r="736" spans="1:20" x14ac:dyDescent="0.2">
      <c r="A736" s="40">
        <v>730</v>
      </c>
      <c r="B736" s="43" t="s">
        <v>114</v>
      </c>
      <c r="C736" s="43" t="s">
        <v>90</v>
      </c>
      <c r="D736" s="43" t="s">
        <v>634</v>
      </c>
      <c r="E736" s="43">
        <v>1969</v>
      </c>
      <c r="F736" s="40">
        <v>2019</v>
      </c>
      <c r="G736" s="44">
        <v>4.0648148148148149E-2</v>
      </c>
      <c r="H736" s="44">
        <v>3.1504629629629625E-2</v>
      </c>
      <c r="I736" s="44">
        <v>4.4606481481481476E-2</v>
      </c>
      <c r="J736" s="44">
        <v>3.619212962962963E-2</v>
      </c>
      <c r="K736" s="44">
        <v>4.1111111111111112E-2</v>
      </c>
      <c r="L736" s="44">
        <v>4.010416666666667E-2</v>
      </c>
      <c r="M736" s="41">
        <f>SUM(G736:L736)</f>
        <v>0.23416666666666663</v>
      </c>
      <c r="N736" s="45" t="s">
        <v>3603</v>
      </c>
      <c r="O736" s="42">
        <v>730</v>
      </c>
      <c r="P736" s="41">
        <f>SUM(M736/$M$4)</f>
        <v>3.6703239289446179E-3</v>
      </c>
      <c r="Q736" s="40">
        <f>SUM(F736-E736)</f>
        <v>50</v>
      </c>
      <c r="R736" s="6" t="s">
        <v>3622</v>
      </c>
      <c r="S736" s="40">
        <v>204</v>
      </c>
      <c r="T736" s="42">
        <f>COUNT(G736:L736)</f>
        <v>6</v>
      </c>
    </row>
    <row r="737" spans="1:20" x14ac:dyDescent="0.2">
      <c r="A737" s="40">
        <v>731</v>
      </c>
      <c r="B737" s="43" t="s">
        <v>1479</v>
      </c>
      <c r="C737" s="43" t="s">
        <v>121</v>
      </c>
      <c r="D737" s="43"/>
      <c r="E737" s="43">
        <v>1969</v>
      </c>
      <c r="F737" s="40">
        <v>2019</v>
      </c>
      <c r="G737" s="44">
        <v>4.2407407407407401E-2</v>
      </c>
      <c r="H737" s="44">
        <v>3.1805555555555552E-2</v>
      </c>
      <c r="I737" s="44">
        <v>4.3923611111111115E-2</v>
      </c>
      <c r="J737" s="44">
        <v>3.3912037037037039E-2</v>
      </c>
      <c r="K737" s="44">
        <v>3.9606481481481479E-2</v>
      </c>
      <c r="L737" s="44">
        <v>4.2743055555555555E-2</v>
      </c>
      <c r="M737" s="41">
        <f>SUM(G737:L737)</f>
        <v>0.23439814814814816</v>
      </c>
      <c r="N737" s="45" t="s">
        <v>3603</v>
      </c>
      <c r="O737" s="42">
        <v>731</v>
      </c>
      <c r="P737" s="41">
        <f>SUM(M737/$M$4)</f>
        <v>3.6739521653314758E-3</v>
      </c>
      <c r="Q737" s="40">
        <f>SUM(F737-E737)</f>
        <v>50</v>
      </c>
      <c r="R737" s="6" t="s">
        <v>3622</v>
      </c>
      <c r="S737" s="40">
        <v>205</v>
      </c>
      <c r="T737" s="42">
        <f>COUNT(G737:L737)</f>
        <v>6</v>
      </c>
    </row>
    <row r="738" spans="1:20" x14ac:dyDescent="0.2">
      <c r="A738" s="40">
        <v>732</v>
      </c>
      <c r="B738" s="43" t="s">
        <v>502</v>
      </c>
      <c r="C738" s="43" t="s">
        <v>198</v>
      </c>
      <c r="D738" s="43" t="s">
        <v>1482</v>
      </c>
      <c r="E738" s="43">
        <v>1964</v>
      </c>
      <c r="F738" s="40">
        <v>2019</v>
      </c>
      <c r="G738" s="44">
        <v>4.1770833333333333E-2</v>
      </c>
      <c r="H738" s="44">
        <v>3.1967592592592589E-2</v>
      </c>
      <c r="I738" s="44">
        <v>4.4791666666666667E-2</v>
      </c>
      <c r="J738" s="44">
        <v>3.6145833333333328E-2</v>
      </c>
      <c r="K738" s="44">
        <v>4.0324074074074075E-2</v>
      </c>
      <c r="L738" s="44">
        <v>3.9548611111111111E-2</v>
      </c>
      <c r="M738" s="41">
        <f>SUM(G738:L738)</f>
        <v>0.23454861111111108</v>
      </c>
      <c r="N738" s="45" t="s">
        <v>3603</v>
      </c>
      <c r="O738" s="42">
        <v>732</v>
      </c>
      <c r="P738" s="41">
        <f>SUM(M738/$M$4)</f>
        <v>3.6763105189829321E-3</v>
      </c>
      <c r="Q738" s="40">
        <f>SUM(F738-E738)</f>
        <v>55</v>
      </c>
      <c r="R738" s="6" t="s">
        <v>3622</v>
      </c>
      <c r="S738" s="40">
        <v>206</v>
      </c>
      <c r="T738" s="42">
        <f>COUNT(G738:L738)</f>
        <v>6</v>
      </c>
    </row>
    <row r="739" spans="1:20" x14ac:dyDescent="0.2">
      <c r="A739" s="40">
        <v>733</v>
      </c>
      <c r="B739" s="43" t="s">
        <v>72</v>
      </c>
      <c r="C739" s="43" t="s">
        <v>186</v>
      </c>
      <c r="D739" s="43" t="s">
        <v>159</v>
      </c>
      <c r="E739" s="40">
        <v>1980</v>
      </c>
      <c r="F739" s="40">
        <v>2019</v>
      </c>
      <c r="G739" s="44">
        <v>4.1504629629629627E-2</v>
      </c>
      <c r="H739" s="44">
        <v>3.1215277777777783E-2</v>
      </c>
      <c r="I739" s="44">
        <v>4.4733796296296292E-2</v>
      </c>
      <c r="J739" s="44">
        <v>3.605324074074074E-2</v>
      </c>
      <c r="K739" s="44">
        <v>4.0625000000000001E-2</v>
      </c>
      <c r="L739" s="44">
        <v>4.0428240740740744E-2</v>
      </c>
      <c r="M739" s="41">
        <f>SUM(G739:L739)</f>
        <v>0.23456018518518518</v>
      </c>
      <c r="N739" s="45" t="s">
        <v>3603</v>
      </c>
      <c r="O739" s="42">
        <v>733</v>
      </c>
      <c r="P739" s="41">
        <f>SUM(M739/$M$4)</f>
        <v>3.6764919308022751E-3</v>
      </c>
      <c r="Q739" s="40">
        <f>SUM(F739-E739)</f>
        <v>39</v>
      </c>
      <c r="R739" s="8" t="s">
        <v>3625</v>
      </c>
      <c r="S739" s="40">
        <v>179</v>
      </c>
      <c r="T739" s="42">
        <f>COUNT(G739:L739)</f>
        <v>6</v>
      </c>
    </row>
    <row r="740" spans="1:20" x14ac:dyDescent="0.2">
      <c r="A740" s="40">
        <v>734</v>
      </c>
      <c r="B740" s="43" t="s">
        <v>1483</v>
      </c>
      <c r="C740" s="43" t="s">
        <v>30</v>
      </c>
      <c r="D740" s="43" t="s">
        <v>619</v>
      </c>
      <c r="E740" s="40">
        <v>1991</v>
      </c>
      <c r="F740" s="40">
        <v>2019</v>
      </c>
      <c r="G740" s="44">
        <v>4.0347222222222222E-2</v>
      </c>
      <c r="H740" s="44">
        <v>3.1875000000000001E-2</v>
      </c>
      <c r="I740" s="44">
        <v>4.4664351851851851E-2</v>
      </c>
      <c r="J740" s="44">
        <v>3.5648148148148151E-2</v>
      </c>
      <c r="K740" s="44">
        <v>4.1793981481481481E-2</v>
      </c>
      <c r="L740" s="44">
        <v>4.024305555555556E-2</v>
      </c>
      <c r="M740" s="41">
        <f>SUM(G740:L740)</f>
        <v>0.23457175925925927</v>
      </c>
      <c r="N740" s="45" t="s">
        <v>3603</v>
      </c>
      <c r="O740" s="42">
        <v>734</v>
      </c>
      <c r="P740" s="41">
        <f>SUM(M740/$M$4)</f>
        <v>3.6766733426216182E-3</v>
      </c>
      <c r="Q740" s="40">
        <f>SUM(F740-E740)</f>
        <v>28</v>
      </c>
      <c r="R740" s="6" t="s">
        <v>0</v>
      </c>
      <c r="S740" s="40">
        <v>98</v>
      </c>
      <c r="T740" s="42">
        <f>COUNT(G740:L740)</f>
        <v>6</v>
      </c>
    </row>
    <row r="741" spans="1:20" x14ac:dyDescent="0.2">
      <c r="A741" s="40">
        <v>735</v>
      </c>
      <c r="B741" s="43" t="s">
        <v>1485</v>
      </c>
      <c r="C741" s="43" t="s">
        <v>386</v>
      </c>
      <c r="D741" s="43" t="s">
        <v>1051</v>
      </c>
      <c r="E741" s="40">
        <v>1981</v>
      </c>
      <c r="F741" s="40">
        <v>2019</v>
      </c>
      <c r="G741" s="44">
        <v>3.8136574074074073E-2</v>
      </c>
      <c r="H741" s="44">
        <v>3.1203703703703702E-2</v>
      </c>
      <c r="I741" s="44">
        <v>4.4814814814814814E-2</v>
      </c>
      <c r="J741" s="44">
        <v>3.6238425925925924E-2</v>
      </c>
      <c r="K741" s="44">
        <v>4.3506944444444445E-2</v>
      </c>
      <c r="L741" s="44">
        <v>4.0694444444444443E-2</v>
      </c>
      <c r="M741" s="41">
        <f>SUM(G741:L741)</f>
        <v>0.2345949074074074</v>
      </c>
      <c r="N741" s="45" t="s">
        <v>3603</v>
      </c>
      <c r="O741" s="42">
        <v>735</v>
      </c>
      <c r="P741" s="41">
        <f>SUM(M741/$M$4)</f>
        <v>3.677036166260304E-3</v>
      </c>
      <c r="Q741" s="40">
        <f>SUM(F741-E741)</f>
        <v>38</v>
      </c>
      <c r="R741" s="8" t="s">
        <v>3625</v>
      </c>
      <c r="S741" s="40">
        <v>180</v>
      </c>
      <c r="T741" s="42">
        <f>COUNT(G741:L741)</f>
        <v>6</v>
      </c>
    </row>
    <row r="742" spans="1:20" x14ac:dyDescent="0.2">
      <c r="A742" s="40">
        <v>736</v>
      </c>
      <c r="B742" s="43" t="s">
        <v>1487</v>
      </c>
      <c r="C742" s="43" t="s">
        <v>371</v>
      </c>
      <c r="D742" s="43" t="s">
        <v>214</v>
      </c>
      <c r="E742" s="40">
        <v>1988</v>
      </c>
      <c r="F742" s="40">
        <v>2019</v>
      </c>
      <c r="G742" s="44">
        <v>4.2557870370370371E-2</v>
      </c>
      <c r="H742" s="44">
        <v>3.1655092592592596E-2</v>
      </c>
      <c r="I742" s="44">
        <v>4.3715277777777777E-2</v>
      </c>
      <c r="J742" s="44">
        <v>3.5844907407407409E-2</v>
      </c>
      <c r="K742" s="44">
        <v>4.040509259259259E-2</v>
      </c>
      <c r="L742" s="44">
        <v>4.0474537037037038E-2</v>
      </c>
      <c r="M742" s="41">
        <f>SUM(G742:L742)</f>
        <v>0.23465277777777777</v>
      </c>
      <c r="N742" s="45" t="s">
        <v>3603</v>
      </c>
      <c r="O742" s="42">
        <v>736</v>
      </c>
      <c r="P742" s="41">
        <f>SUM(M742/$M$4)</f>
        <v>3.6779432253570181E-3</v>
      </c>
      <c r="Q742" s="40">
        <f>SUM(F742-E742)</f>
        <v>31</v>
      </c>
      <c r="R742" s="8" t="s">
        <v>3625</v>
      </c>
      <c r="S742" s="40">
        <v>181</v>
      </c>
      <c r="T742" s="42">
        <f>COUNT(G742:L742)</f>
        <v>6</v>
      </c>
    </row>
    <row r="743" spans="1:20" x14ac:dyDescent="0.2">
      <c r="A743" s="40">
        <v>737</v>
      </c>
      <c r="B743" s="43" t="s">
        <v>1491</v>
      </c>
      <c r="C743" s="43" t="s">
        <v>406</v>
      </c>
      <c r="D743" s="43" t="s">
        <v>1495</v>
      </c>
      <c r="E743" s="40">
        <v>1975</v>
      </c>
      <c r="F743" s="40">
        <v>2019</v>
      </c>
      <c r="G743" s="44">
        <v>4.2905092592592592E-2</v>
      </c>
      <c r="H743" s="44">
        <v>3.1469907407407412E-2</v>
      </c>
      <c r="I743" s="44">
        <v>4.4050925925925931E-2</v>
      </c>
      <c r="J743" s="44">
        <v>3.5833333333333335E-2</v>
      </c>
      <c r="K743" s="44">
        <v>4.0925925925925928E-2</v>
      </c>
      <c r="L743" s="44">
        <v>3.9571759259259258E-2</v>
      </c>
      <c r="M743" s="41">
        <f>SUM(G743:L743)</f>
        <v>0.23475694444444445</v>
      </c>
      <c r="N743" s="45" t="s">
        <v>3603</v>
      </c>
      <c r="O743" s="42">
        <v>737</v>
      </c>
      <c r="P743" s="41">
        <f>SUM(M743/$M$4)</f>
        <v>3.6795759317311038E-3</v>
      </c>
      <c r="Q743" s="40">
        <f>SUM(F743-E743)</f>
        <v>44</v>
      </c>
      <c r="R743" s="8" t="s">
        <v>3624</v>
      </c>
      <c r="S743" s="40">
        <v>214</v>
      </c>
      <c r="T743" s="42">
        <f>COUNT(G743:L743)</f>
        <v>6</v>
      </c>
    </row>
    <row r="744" spans="1:20" x14ac:dyDescent="0.2">
      <c r="A744" s="40">
        <v>738</v>
      </c>
      <c r="B744" s="43" t="s">
        <v>1497</v>
      </c>
      <c r="C744" s="43" t="s">
        <v>8</v>
      </c>
      <c r="D744" s="43" t="s">
        <v>1020</v>
      </c>
      <c r="E744" s="40">
        <v>1971</v>
      </c>
      <c r="F744" s="40">
        <v>2019</v>
      </c>
      <c r="G744" s="44">
        <v>4.0740740740740737E-2</v>
      </c>
      <c r="H744" s="44">
        <v>3.1828703703703706E-2</v>
      </c>
      <c r="I744" s="44">
        <v>4.445601851851852E-2</v>
      </c>
      <c r="J744" s="44">
        <v>3.6238425925925924E-2</v>
      </c>
      <c r="K744" s="44">
        <v>4.1643518518518517E-2</v>
      </c>
      <c r="L744" s="44">
        <v>4.0023148148148148E-2</v>
      </c>
      <c r="M744" s="41">
        <f>SUM(G744:L744)</f>
        <v>0.23493055555555553</v>
      </c>
      <c r="N744" s="45" t="s">
        <v>3603</v>
      </c>
      <c r="O744" s="42">
        <v>738</v>
      </c>
      <c r="P744" s="41">
        <f>SUM(M744/$M$4)</f>
        <v>3.6822971090212462E-3</v>
      </c>
      <c r="Q744" s="40">
        <f>SUM(F744-E744)</f>
        <v>48</v>
      </c>
      <c r="R744" s="8" t="s">
        <v>3624</v>
      </c>
      <c r="S744" s="40">
        <v>215</v>
      </c>
      <c r="T744" s="42">
        <f>COUNT(G744:L744)</f>
        <v>6</v>
      </c>
    </row>
    <row r="745" spans="1:20" x14ac:dyDescent="0.2">
      <c r="A745" s="40">
        <v>739</v>
      </c>
      <c r="B745" s="43" t="s">
        <v>1228</v>
      </c>
      <c r="C745" s="43" t="s">
        <v>90</v>
      </c>
      <c r="D745" s="43" t="s">
        <v>1358</v>
      </c>
      <c r="E745" s="40">
        <v>1979</v>
      </c>
      <c r="F745" s="40">
        <v>2019</v>
      </c>
      <c r="G745" s="44">
        <v>4.0752314814814811E-2</v>
      </c>
      <c r="H745" s="44">
        <v>3.1319444444444448E-2</v>
      </c>
      <c r="I745" s="44">
        <v>4.5000000000000005E-2</v>
      </c>
      <c r="J745" s="44">
        <v>3.6481481481481483E-2</v>
      </c>
      <c r="K745" s="44">
        <v>4.1342592592592591E-2</v>
      </c>
      <c r="L745" s="44">
        <v>4.0057870370370369E-2</v>
      </c>
      <c r="M745" s="41">
        <f>SUM(G745:L745)</f>
        <v>0.23495370370370372</v>
      </c>
      <c r="N745" s="45" t="s">
        <v>3603</v>
      </c>
      <c r="O745" s="42">
        <v>739</v>
      </c>
      <c r="P745" s="41">
        <f>SUM(M745/$M$4)</f>
        <v>3.6826599326599328E-3</v>
      </c>
      <c r="Q745" s="40">
        <f>SUM(F745-E745)</f>
        <v>40</v>
      </c>
      <c r="R745" s="8" t="s">
        <v>3624</v>
      </c>
      <c r="S745" s="40">
        <v>216</v>
      </c>
      <c r="T745" s="42">
        <f>COUNT(G745:L745)</f>
        <v>6</v>
      </c>
    </row>
    <row r="746" spans="1:20" x14ac:dyDescent="0.2">
      <c r="A746" s="40">
        <v>740</v>
      </c>
      <c r="B746" s="43" t="s">
        <v>862</v>
      </c>
      <c r="C746" s="43" t="s">
        <v>300</v>
      </c>
      <c r="D746" s="43" t="s">
        <v>197</v>
      </c>
      <c r="E746" s="40">
        <v>1975</v>
      </c>
      <c r="F746" s="40">
        <v>2019</v>
      </c>
      <c r="G746" s="44">
        <v>4.1157407407407406E-2</v>
      </c>
      <c r="H746" s="44">
        <v>3.1759259259259258E-2</v>
      </c>
      <c r="I746" s="44">
        <v>4.386574074074074E-2</v>
      </c>
      <c r="J746" s="44">
        <v>3.6631944444444446E-2</v>
      </c>
      <c r="K746" s="44">
        <v>4.0983796296296296E-2</v>
      </c>
      <c r="L746" s="44">
        <v>4.05787037037037E-2</v>
      </c>
      <c r="M746" s="41">
        <f>SUM(G746:L746)</f>
        <v>0.23497685185185185</v>
      </c>
      <c r="N746" s="45" t="s">
        <v>3603</v>
      </c>
      <c r="O746" s="42">
        <v>740</v>
      </c>
      <c r="P746" s="41">
        <f>SUM(M746/$M$4)</f>
        <v>3.6830227562986181E-3</v>
      </c>
      <c r="Q746" s="40">
        <f>SUM(F746-E746)</f>
        <v>44</v>
      </c>
      <c r="R746" s="8" t="s">
        <v>3624</v>
      </c>
      <c r="S746" s="40">
        <v>217</v>
      </c>
      <c r="T746" s="42">
        <f>COUNT(G746:L746)</f>
        <v>6</v>
      </c>
    </row>
    <row r="747" spans="1:20" x14ac:dyDescent="0.2">
      <c r="A747" s="40">
        <v>741</v>
      </c>
      <c r="B747" s="43" t="s">
        <v>301</v>
      </c>
      <c r="C747" s="43" t="s">
        <v>627</v>
      </c>
      <c r="D747" s="43" t="s">
        <v>903</v>
      </c>
      <c r="E747" s="40">
        <v>1966</v>
      </c>
      <c r="F747" s="40">
        <v>2019</v>
      </c>
      <c r="G747" s="44">
        <v>4.1296296296296296E-2</v>
      </c>
      <c r="H747" s="44">
        <v>3.1458333333333331E-2</v>
      </c>
      <c r="I747" s="44">
        <v>4.4398148148148152E-2</v>
      </c>
      <c r="J747" s="44">
        <v>3.6493055555555549E-2</v>
      </c>
      <c r="K747" s="44">
        <v>4.1041666666666664E-2</v>
      </c>
      <c r="L747" s="44">
        <v>4.0324074074074075E-2</v>
      </c>
      <c r="M747" s="41">
        <f>SUM(G747:L747)</f>
        <v>0.23501157407407405</v>
      </c>
      <c r="N747" s="45" t="s">
        <v>3603</v>
      </c>
      <c r="O747" s="42">
        <v>741</v>
      </c>
      <c r="P747" s="41">
        <f>SUM(M747/$M$4)</f>
        <v>3.6835669917566465E-3</v>
      </c>
      <c r="Q747" s="40">
        <f>SUM(F747-E747)</f>
        <v>53</v>
      </c>
      <c r="R747" s="6" t="s">
        <v>3622</v>
      </c>
      <c r="S747" s="40">
        <v>207</v>
      </c>
      <c r="T747" s="42">
        <f>COUNT(G747:L747)</f>
        <v>6</v>
      </c>
    </row>
    <row r="748" spans="1:20" x14ac:dyDescent="0.2">
      <c r="A748" s="40">
        <v>742</v>
      </c>
      <c r="B748" s="43" t="s">
        <v>1152</v>
      </c>
      <c r="C748" s="43" t="s">
        <v>326</v>
      </c>
      <c r="D748" s="43" t="s">
        <v>1499</v>
      </c>
      <c r="E748" s="40">
        <v>1996</v>
      </c>
      <c r="F748" s="40">
        <v>2019</v>
      </c>
      <c r="G748" s="44">
        <v>3.8958333333333338E-2</v>
      </c>
      <c r="H748" s="44">
        <v>3.1041666666666665E-2</v>
      </c>
      <c r="I748" s="44">
        <v>4.5092592592592594E-2</v>
      </c>
      <c r="J748" s="44">
        <v>3.6423611111111115E-2</v>
      </c>
      <c r="K748" s="44">
        <v>4.2106481481481488E-2</v>
      </c>
      <c r="L748" s="44">
        <v>4.1423611111111112E-2</v>
      </c>
      <c r="M748" s="41">
        <f>SUM(G748:L748)</f>
        <v>0.23504629629629634</v>
      </c>
      <c r="N748" s="45" t="s">
        <v>3603</v>
      </c>
      <c r="O748" s="42">
        <v>742</v>
      </c>
      <c r="P748" s="41">
        <f>SUM(M748/$M$4)</f>
        <v>3.6841112272146758E-3</v>
      </c>
      <c r="Q748" s="40">
        <f>SUM(F748-E748)</f>
        <v>23</v>
      </c>
      <c r="R748" s="6" t="s">
        <v>0</v>
      </c>
      <c r="S748" s="40">
        <v>99</v>
      </c>
      <c r="T748" s="42">
        <f>COUNT(G748:L748)</f>
        <v>6</v>
      </c>
    </row>
    <row r="749" spans="1:20" x14ac:dyDescent="0.2">
      <c r="A749" s="40">
        <v>743</v>
      </c>
      <c r="B749" s="43" t="s">
        <v>1501</v>
      </c>
      <c r="C749" s="43" t="s">
        <v>62</v>
      </c>
      <c r="D749" s="43" t="s">
        <v>1502</v>
      </c>
      <c r="E749" s="40">
        <v>1965</v>
      </c>
      <c r="F749" s="40">
        <v>2019</v>
      </c>
      <c r="G749" s="44">
        <v>4.0613425925925928E-2</v>
      </c>
      <c r="H749" s="44">
        <v>3.1365740740740743E-2</v>
      </c>
      <c r="I749" s="44">
        <v>4.4641203703703704E-2</v>
      </c>
      <c r="J749" s="44">
        <v>3.7430555555555557E-2</v>
      </c>
      <c r="K749" s="44">
        <v>4.0486111111111105E-2</v>
      </c>
      <c r="L749" s="44">
        <v>4.0601851851851854E-2</v>
      </c>
      <c r="M749" s="41">
        <f>SUM(G749:L749)</f>
        <v>0.2351388888888889</v>
      </c>
      <c r="N749" s="45" t="s">
        <v>3603</v>
      </c>
      <c r="O749" s="42">
        <v>743</v>
      </c>
      <c r="P749" s="41">
        <f>SUM(M749/$M$4)</f>
        <v>3.6855625217694183E-3</v>
      </c>
      <c r="Q749" s="40">
        <f>SUM(F749-E749)</f>
        <v>54</v>
      </c>
      <c r="R749" s="6" t="s">
        <v>3622</v>
      </c>
      <c r="S749" s="40">
        <v>208</v>
      </c>
      <c r="T749" s="42">
        <f>COUNT(G749:L749)</f>
        <v>6</v>
      </c>
    </row>
    <row r="750" spans="1:20" x14ac:dyDescent="0.2">
      <c r="A750" s="40">
        <v>744</v>
      </c>
      <c r="B750" s="43" t="s">
        <v>452</v>
      </c>
      <c r="C750" s="43" t="s">
        <v>406</v>
      </c>
      <c r="D750" s="43" t="s">
        <v>601</v>
      </c>
      <c r="E750" s="40">
        <v>1975</v>
      </c>
      <c r="F750" s="40">
        <v>2019</v>
      </c>
      <c r="G750" s="44">
        <v>3.9907407407407412E-2</v>
      </c>
      <c r="H750" s="44">
        <v>3.1493055555555559E-2</v>
      </c>
      <c r="I750" s="44">
        <v>4.5439814814814815E-2</v>
      </c>
      <c r="J750" s="44">
        <v>3.6608796296296299E-2</v>
      </c>
      <c r="K750" s="44">
        <v>4.130787037037037E-2</v>
      </c>
      <c r="L750" s="44">
        <v>4.0497685185185185E-2</v>
      </c>
      <c r="M750" s="41">
        <f>SUM(G750:L750)</f>
        <v>0.23525462962962962</v>
      </c>
      <c r="N750" s="45" t="s">
        <v>3603</v>
      </c>
      <c r="O750" s="42">
        <v>744</v>
      </c>
      <c r="P750" s="41">
        <f>SUM(M750/$M$4)</f>
        <v>3.6873766399628466E-3</v>
      </c>
      <c r="Q750" s="40">
        <f>SUM(F750-E750)</f>
        <v>44</v>
      </c>
      <c r="R750" s="8" t="s">
        <v>3624</v>
      </c>
      <c r="S750" s="40">
        <v>218</v>
      </c>
      <c r="T750" s="42">
        <f>COUNT(G750:L750)</f>
        <v>6</v>
      </c>
    </row>
    <row r="751" spans="1:20" x14ac:dyDescent="0.2">
      <c r="A751" s="40">
        <v>745</v>
      </c>
      <c r="B751" s="43" t="s">
        <v>1504</v>
      </c>
      <c r="C751" s="43" t="s">
        <v>663</v>
      </c>
      <c r="D751" s="43" t="s">
        <v>4074</v>
      </c>
      <c r="E751" s="43">
        <v>1967</v>
      </c>
      <c r="F751" s="40">
        <v>2019</v>
      </c>
      <c r="G751" s="44">
        <v>4.0902777777777781E-2</v>
      </c>
      <c r="H751" s="44">
        <v>3.1365740740740743E-2</v>
      </c>
      <c r="I751" s="44">
        <v>4.5185185185185189E-2</v>
      </c>
      <c r="J751" s="44">
        <v>3.6307870370370372E-2</v>
      </c>
      <c r="K751" s="44">
        <v>4.0879629629629634E-2</v>
      </c>
      <c r="L751" s="44">
        <v>4.0740740740740737E-2</v>
      </c>
      <c r="M751" s="41">
        <f>SUM(G751:L751)</f>
        <v>0.23538194444444446</v>
      </c>
      <c r="N751" s="45" t="s">
        <v>3603</v>
      </c>
      <c r="O751" s="42">
        <v>745</v>
      </c>
      <c r="P751" s="41">
        <f>SUM(M751/$M$4)</f>
        <v>3.6893721699756184E-3</v>
      </c>
      <c r="Q751" s="40">
        <f>SUM(F751-E751)</f>
        <v>52</v>
      </c>
      <c r="R751" s="6" t="s">
        <v>3622</v>
      </c>
      <c r="S751" s="40">
        <v>209</v>
      </c>
      <c r="T751" s="42">
        <f>COUNT(G751:L751)</f>
        <v>6</v>
      </c>
    </row>
    <row r="752" spans="1:20" x14ac:dyDescent="0.2">
      <c r="A752" s="40">
        <v>746</v>
      </c>
      <c r="B752" s="43" t="s">
        <v>1505</v>
      </c>
      <c r="C752" s="43" t="s">
        <v>406</v>
      </c>
      <c r="D752" s="43" t="s">
        <v>1506</v>
      </c>
      <c r="E752" s="40">
        <v>1971</v>
      </c>
      <c r="F752" s="40">
        <v>2019</v>
      </c>
      <c r="G752" s="44">
        <v>4.0706018518518523E-2</v>
      </c>
      <c r="H752" s="44">
        <v>3.1944444444444449E-2</v>
      </c>
      <c r="I752" s="44">
        <v>4.6018518518518514E-2</v>
      </c>
      <c r="J752" s="44">
        <v>3.6018518518518519E-2</v>
      </c>
      <c r="K752" s="44">
        <v>4.0636574074074075E-2</v>
      </c>
      <c r="L752" s="44">
        <v>4.0069444444444442E-2</v>
      </c>
      <c r="M752" s="41">
        <f>SUM(G752:L752)</f>
        <v>0.23539351851851853</v>
      </c>
      <c r="N752" s="45" t="s">
        <v>3603</v>
      </c>
      <c r="O752" s="42">
        <v>746</v>
      </c>
      <c r="P752" s="41">
        <f>SUM(M752/$M$4)</f>
        <v>3.6895535817949611E-3</v>
      </c>
      <c r="Q752" s="40">
        <f>SUM(F752-E752)</f>
        <v>48</v>
      </c>
      <c r="R752" s="8" t="s">
        <v>3624</v>
      </c>
      <c r="S752" s="40">
        <v>219</v>
      </c>
      <c r="T752" s="42">
        <f>COUNT(G752:L752)</f>
        <v>6</v>
      </c>
    </row>
    <row r="753" spans="1:20" x14ac:dyDescent="0.2">
      <c r="A753" s="40">
        <v>747</v>
      </c>
      <c r="B753" s="43" t="s">
        <v>1509</v>
      </c>
      <c r="C753" s="43" t="s">
        <v>1508</v>
      </c>
      <c r="D753" s="43" t="s">
        <v>1510</v>
      </c>
      <c r="E753" s="43">
        <v>1958</v>
      </c>
      <c r="F753" s="40">
        <v>2019</v>
      </c>
      <c r="G753" s="44">
        <v>3.8993055555555552E-2</v>
      </c>
      <c r="H753" s="44">
        <v>3.1655092592592596E-2</v>
      </c>
      <c r="I753" s="44">
        <v>4.4560185185185182E-2</v>
      </c>
      <c r="J753" s="44">
        <v>3.7291666666666667E-2</v>
      </c>
      <c r="K753" s="44">
        <v>4.1851851851851855E-2</v>
      </c>
      <c r="L753" s="44">
        <v>4.1087962962962958E-2</v>
      </c>
      <c r="M753" s="41">
        <f>SUM(G753:L753)</f>
        <v>0.23543981481481482</v>
      </c>
      <c r="N753" s="45" t="s">
        <v>3603</v>
      </c>
      <c r="O753" s="42">
        <v>747</v>
      </c>
      <c r="P753" s="41">
        <f>SUM(M753/$M$4)</f>
        <v>3.6902792290723326E-3</v>
      </c>
      <c r="Q753" s="40">
        <f>SUM(F753-E753)</f>
        <v>61</v>
      </c>
      <c r="R753" s="6" t="s">
        <v>3621</v>
      </c>
      <c r="S753" s="40">
        <v>36</v>
      </c>
      <c r="T753" s="42">
        <f>COUNT(G753:L753)</f>
        <v>6</v>
      </c>
    </row>
    <row r="754" spans="1:20" x14ac:dyDescent="0.2">
      <c r="A754" s="40">
        <v>748</v>
      </c>
      <c r="B754" s="43" t="s">
        <v>1052</v>
      </c>
      <c r="C754" s="43" t="s">
        <v>639</v>
      </c>
      <c r="D754" s="43" t="s">
        <v>227</v>
      </c>
      <c r="E754" s="40">
        <v>1968</v>
      </c>
      <c r="F754" s="40">
        <v>2019</v>
      </c>
      <c r="G754" s="44">
        <v>4.0509259259259259E-2</v>
      </c>
      <c r="H754" s="44">
        <v>3.1863425925925927E-2</v>
      </c>
      <c r="I754" s="44">
        <v>4.5104166666666667E-2</v>
      </c>
      <c r="J754" s="44">
        <v>3.6562499999999998E-2</v>
      </c>
      <c r="K754" s="44">
        <v>4.0960648148148149E-2</v>
      </c>
      <c r="L754" s="44">
        <v>4.0474537037037038E-2</v>
      </c>
      <c r="M754" s="41">
        <f>SUM(G754:L754)</f>
        <v>0.23547453703703705</v>
      </c>
      <c r="N754" s="45" t="s">
        <v>3603</v>
      </c>
      <c r="O754" s="42">
        <v>748</v>
      </c>
      <c r="P754" s="41">
        <f>SUM(M754/$M$4)</f>
        <v>3.690823464530361E-3</v>
      </c>
      <c r="Q754" s="40">
        <f>SUM(F754-E754)</f>
        <v>51</v>
      </c>
      <c r="R754" s="6" t="s">
        <v>3622</v>
      </c>
      <c r="S754" s="40">
        <v>210</v>
      </c>
      <c r="T754" s="42">
        <f>COUNT(G754:L754)</f>
        <v>6</v>
      </c>
    </row>
    <row r="755" spans="1:20" x14ac:dyDescent="0.2">
      <c r="A755" s="40">
        <v>749</v>
      </c>
      <c r="B755" s="43" t="s">
        <v>1513</v>
      </c>
      <c r="C755" s="43" t="s">
        <v>398</v>
      </c>
      <c r="D755" s="43" t="s">
        <v>1514</v>
      </c>
      <c r="E755" s="43">
        <v>1967</v>
      </c>
      <c r="F755" s="40">
        <v>2019</v>
      </c>
      <c r="G755" s="44">
        <v>3.9178240740740743E-2</v>
      </c>
      <c r="H755" s="44">
        <v>3.2361111111111111E-2</v>
      </c>
      <c r="I755" s="44">
        <v>4.4895833333333329E-2</v>
      </c>
      <c r="J755" s="44">
        <v>3.6469907407407402E-2</v>
      </c>
      <c r="K755" s="44">
        <v>4.1666666666666664E-2</v>
      </c>
      <c r="L755" s="44">
        <v>4.1018518518518517E-2</v>
      </c>
      <c r="M755" s="41">
        <f>SUM(G755:L755)</f>
        <v>0.23559027777777775</v>
      </c>
      <c r="N755" s="45" t="s">
        <v>3603</v>
      </c>
      <c r="O755" s="42">
        <v>749</v>
      </c>
      <c r="P755" s="41">
        <f>SUM(M755/$M$4)</f>
        <v>3.6926375827237888E-3</v>
      </c>
      <c r="Q755" s="40">
        <f>SUM(F755-E755)</f>
        <v>52</v>
      </c>
      <c r="R755" s="6" t="s">
        <v>3622</v>
      </c>
      <c r="S755" s="40">
        <v>211</v>
      </c>
      <c r="T755" s="42">
        <f>COUNT(G755:L755)</f>
        <v>6</v>
      </c>
    </row>
    <row r="756" spans="1:20" x14ac:dyDescent="0.2">
      <c r="A756" s="40">
        <v>750</v>
      </c>
      <c r="B756" s="43" t="s">
        <v>428</v>
      </c>
      <c r="C756" s="43" t="s">
        <v>198</v>
      </c>
      <c r="D756" s="43" t="s">
        <v>1515</v>
      </c>
      <c r="E756" s="43">
        <v>1969</v>
      </c>
      <c r="F756" s="40">
        <v>2019</v>
      </c>
      <c r="G756" s="44">
        <v>4.0520833333333332E-2</v>
      </c>
      <c r="H756" s="44">
        <v>3.1863425925925927E-2</v>
      </c>
      <c r="I756" s="44">
        <v>4.4953703703703697E-2</v>
      </c>
      <c r="J756" s="44">
        <v>3.6261574074074078E-2</v>
      </c>
      <c r="K756" s="44">
        <v>4.1678240740740745E-2</v>
      </c>
      <c r="L756" s="44">
        <v>4.0347222222222222E-2</v>
      </c>
      <c r="M756" s="41">
        <f>SUM(G756:L756)</f>
        <v>0.235625</v>
      </c>
      <c r="N756" s="45" t="s">
        <v>3603</v>
      </c>
      <c r="O756" s="42">
        <v>750</v>
      </c>
      <c r="P756" s="41">
        <f>SUM(M756/$M$4)</f>
        <v>3.6931818181818181E-3</v>
      </c>
      <c r="Q756" s="40">
        <f>SUM(F756-E756)</f>
        <v>50</v>
      </c>
      <c r="R756" s="6" t="s">
        <v>3622</v>
      </c>
      <c r="S756" s="40">
        <v>212</v>
      </c>
      <c r="T756" s="42">
        <f>COUNT(G756:L756)</f>
        <v>6</v>
      </c>
    </row>
    <row r="757" spans="1:20" x14ac:dyDescent="0.2">
      <c r="A757" s="40">
        <v>751</v>
      </c>
      <c r="B757" s="43" t="s">
        <v>1516</v>
      </c>
      <c r="C757" s="43" t="s">
        <v>130</v>
      </c>
      <c r="D757" s="43" t="s">
        <v>601</v>
      </c>
      <c r="E757" s="43">
        <v>1982</v>
      </c>
      <c r="F757" s="40">
        <v>2019</v>
      </c>
      <c r="G757" s="44">
        <v>4.0335648148148148E-2</v>
      </c>
      <c r="H757" s="44">
        <v>3.1493055555555559E-2</v>
      </c>
      <c r="I757" s="44">
        <v>4.5439814814814815E-2</v>
      </c>
      <c r="J757" s="44">
        <v>3.6608796296296299E-2</v>
      </c>
      <c r="K757" s="44">
        <v>4.130787037037037E-2</v>
      </c>
      <c r="L757" s="44">
        <v>4.0509259259259259E-2</v>
      </c>
      <c r="M757" s="41">
        <f>SUM(G757:L757)</f>
        <v>0.23569444444444443</v>
      </c>
      <c r="N757" s="45" t="s">
        <v>3603</v>
      </c>
      <c r="O757" s="42">
        <v>751</v>
      </c>
      <c r="P757" s="41">
        <f>SUM(M757/$M$4)</f>
        <v>3.6942702890978749E-3</v>
      </c>
      <c r="Q757" s="40">
        <f>SUM(F757-E757)</f>
        <v>37</v>
      </c>
      <c r="R757" s="8" t="s">
        <v>3625</v>
      </c>
      <c r="S757" s="40">
        <v>182</v>
      </c>
      <c r="T757" s="42">
        <f>COUNT(G757:L757)</f>
        <v>6</v>
      </c>
    </row>
    <row r="758" spans="1:20" x14ac:dyDescent="0.2">
      <c r="A758" s="40">
        <v>752</v>
      </c>
      <c r="B758" s="43" t="s">
        <v>1519</v>
      </c>
      <c r="C758" s="43" t="s">
        <v>25</v>
      </c>
      <c r="D758" s="43" t="s">
        <v>545</v>
      </c>
      <c r="E758" s="40">
        <v>1980</v>
      </c>
      <c r="F758" s="40">
        <v>2019</v>
      </c>
      <c r="G758" s="44">
        <v>4.2129629629629628E-2</v>
      </c>
      <c r="H758" s="44">
        <v>3.1504629629629625E-2</v>
      </c>
      <c r="I758" s="44">
        <v>4.4131944444444439E-2</v>
      </c>
      <c r="J758" s="44">
        <v>3.6122685185185181E-2</v>
      </c>
      <c r="K758" s="44">
        <v>4.0868055555555553E-2</v>
      </c>
      <c r="L758" s="44">
        <v>4.1030092592592597E-2</v>
      </c>
      <c r="M758" s="41">
        <f>SUM(G758:L758)</f>
        <v>0.23578703703703704</v>
      </c>
      <c r="N758" s="45" t="s">
        <v>3603</v>
      </c>
      <c r="O758" s="42">
        <v>752</v>
      </c>
      <c r="P758" s="41">
        <f>SUM(M758/$M$4)</f>
        <v>3.6957215836526179E-3</v>
      </c>
      <c r="Q758" s="40">
        <f>SUM(F758-E758)</f>
        <v>39</v>
      </c>
      <c r="R758" s="8" t="s">
        <v>3625</v>
      </c>
      <c r="S758" s="40">
        <v>183</v>
      </c>
      <c r="T758" s="42">
        <f>COUNT(G758:L758)</f>
        <v>6</v>
      </c>
    </row>
    <row r="759" spans="1:20" x14ac:dyDescent="0.2">
      <c r="A759" s="40">
        <v>753</v>
      </c>
      <c r="B759" s="43" t="s">
        <v>1525</v>
      </c>
      <c r="C759" s="43" t="s">
        <v>48</v>
      </c>
      <c r="D759" s="43" t="s">
        <v>1526</v>
      </c>
      <c r="E759" s="40">
        <v>1971</v>
      </c>
      <c r="F759" s="40">
        <v>2019</v>
      </c>
      <c r="G759" s="44">
        <v>4.041666666666667E-2</v>
      </c>
      <c r="H759" s="44">
        <v>3.1782407407407405E-2</v>
      </c>
      <c r="I759" s="44">
        <v>4.5254629629629624E-2</v>
      </c>
      <c r="J759" s="44">
        <v>3.6412037037037034E-2</v>
      </c>
      <c r="K759" s="44">
        <v>4.1319444444444443E-2</v>
      </c>
      <c r="L759" s="44">
        <v>4.0671296296296296E-2</v>
      </c>
      <c r="M759" s="41">
        <f>SUM(G759:L759)</f>
        <v>0.23585648148148144</v>
      </c>
      <c r="N759" s="45" t="s">
        <v>3603</v>
      </c>
      <c r="O759" s="42">
        <v>753</v>
      </c>
      <c r="P759" s="41">
        <f>SUM(M759/$M$4)</f>
        <v>3.6968100545686743E-3</v>
      </c>
      <c r="Q759" s="40">
        <f>SUM(F759-E759)</f>
        <v>48</v>
      </c>
      <c r="R759" s="8" t="s">
        <v>3624</v>
      </c>
      <c r="S759" s="40">
        <v>220</v>
      </c>
      <c r="T759" s="42">
        <f>COUNT(G759:L759)</f>
        <v>6</v>
      </c>
    </row>
    <row r="760" spans="1:20" x14ac:dyDescent="0.2">
      <c r="A760" s="40">
        <v>754</v>
      </c>
      <c r="B760" s="43" t="s">
        <v>926</v>
      </c>
      <c r="C760" s="43" t="s">
        <v>119</v>
      </c>
      <c r="D760" s="43" t="s">
        <v>1527</v>
      </c>
      <c r="E760" s="43">
        <v>1964</v>
      </c>
      <c r="F760" s="40">
        <v>2019</v>
      </c>
      <c r="G760" s="44">
        <v>3.9270833333333331E-2</v>
      </c>
      <c r="H760" s="44">
        <v>3.1030092592592592E-2</v>
      </c>
      <c r="I760" s="44">
        <v>4.6018518518518514E-2</v>
      </c>
      <c r="J760" s="44">
        <v>3.6851851851851851E-2</v>
      </c>
      <c r="K760" s="44">
        <v>4.2372685185185187E-2</v>
      </c>
      <c r="L760" s="44">
        <v>4.0358796296296295E-2</v>
      </c>
      <c r="M760" s="41">
        <f>SUM(G760:L760)</f>
        <v>0.23590277777777777</v>
      </c>
      <c r="N760" s="45" t="s">
        <v>3603</v>
      </c>
      <c r="O760" s="42">
        <v>754</v>
      </c>
      <c r="P760" s="41">
        <f>SUM(M760/$M$4)</f>
        <v>3.6975357018460462E-3</v>
      </c>
      <c r="Q760" s="40">
        <f>SUM(F760-E760)</f>
        <v>55</v>
      </c>
      <c r="R760" s="6" t="s">
        <v>3622</v>
      </c>
      <c r="S760" s="40">
        <v>213</v>
      </c>
      <c r="T760" s="42">
        <f>COUNT(G760:L760)</f>
        <v>6</v>
      </c>
    </row>
    <row r="761" spans="1:20" x14ac:dyDescent="0.2">
      <c r="A761" s="40">
        <v>755</v>
      </c>
      <c r="B761" s="43" t="s">
        <v>1529</v>
      </c>
      <c r="C761" s="43" t="s">
        <v>575</v>
      </c>
      <c r="D761" s="43"/>
      <c r="E761" s="40">
        <v>1975</v>
      </c>
      <c r="F761" s="40">
        <v>2019</v>
      </c>
      <c r="G761" s="44">
        <v>4.1284722222222223E-2</v>
      </c>
      <c r="H761" s="44">
        <v>3.2673611111111105E-2</v>
      </c>
      <c r="I761" s="44">
        <v>4.5370370370370366E-2</v>
      </c>
      <c r="J761" s="44">
        <v>3.6215277777777777E-2</v>
      </c>
      <c r="K761" s="44">
        <v>4.0752314814814811E-2</v>
      </c>
      <c r="L761" s="44">
        <v>3.9618055555555552E-2</v>
      </c>
      <c r="M761" s="41">
        <f>SUM(G761:L761)</f>
        <v>0.23591435185185183</v>
      </c>
      <c r="N761" s="45" t="s">
        <v>3603</v>
      </c>
      <c r="O761" s="42">
        <v>755</v>
      </c>
      <c r="P761" s="41">
        <f>SUM(M761/$M$4)</f>
        <v>3.6977171136653888E-3</v>
      </c>
      <c r="Q761" s="40">
        <f>SUM(F761-E761)</f>
        <v>44</v>
      </c>
      <c r="R761" s="8" t="s">
        <v>3624</v>
      </c>
      <c r="S761" s="40">
        <v>221</v>
      </c>
      <c r="T761" s="42">
        <f>COUNT(G761:L761)</f>
        <v>6</v>
      </c>
    </row>
    <row r="762" spans="1:20" x14ac:dyDescent="0.2">
      <c r="A762" s="40">
        <v>756</v>
      </c>
      <c r="B762" s="43" t="s">
        <v>379</v>
      </c>
      <c r="C762" s="43" t="s">
        <v>991</v>
      </c>
      <c r="D762" s="43" t="s">
        <v>484</v>
      </c>
      <c r="E762" s="40">
        <v>1979</v>
      </c>
      <c r="F762" s="40">
        <v>2019</v>
      </c>
      <c r="G762" s="44">
        <v>4.2326388888888893E-2</v>
      </c>
      <c r="H762" s="44">
        <v>3.2164351851851854E-2</v>
      </c>
      <c r="I762" s="44">
        <v>4.5497685185185183E-2</v>
      </c>
      <c r="J762" s="44">
        <v>3.619212962962963E-2</v>
      </c>
      <c r="K762" s="44">
        <v>4.0138888888888884E-2</v>
      </c>
      <c r="L762" s="44">
        <v>3.9687500000000001E-2</v>
      </c>
      <c r="M762" s="41">
        <f>SUM(G762:L762)</f>
        <v>0.23600694444444442</v>
      </c>
      <c r="N762" s="45" t="s">
        <v>3603</v>
      </c>
      <c r="O762" s="42">
        <v>756</v>
      </c>
      <c r="P762" s="41">
        <f>SUM(M762/$M$4)</f>
        <v>3.6991684082201318E-3</v>
      </c>
      <c r="Q762" s="40">
        <f>SUM(F762-E762)</f>
        <v>40</v>
      </c>
      <c r="R762" s="8" t="s">
        <v>3624</v>
      </c>
      <c r="S762" s="40">
        <v>222</v>
      </c>
      <c r="T762" s="42">
        <f>COUNT(G762:L762)</f>
        <v>6</v>
      </c>
    </row>
    <row r="763" spans="1:20" x14ac:dyDescent="0.2">
      <c r="A763" s="40">
        <v>757</v>
      </c>
      <c r="B763" s="43" t="s">
        <v>767</v>
      </c>
      <c r="C763" s="43" t="s">
        <v>186</v>
      </c>
      <c r="D763" s="43" t="s">
        <v>1000</v>
      </c>
      <c r="E763" s="40">
        <v>1984</v>
      </c>
      <c r="F763" s="40">
        <v>2019</v>
      </c>
      <c r="G763" s="44">
        <v>4.1585648148148149E-2</v>
      </c>
      <c r="H763" s="44">
        <v>3.2372685185185185E-2</v>
      </c>
      <c r="I763" s="44">
        <v>4.4907407407407403E-2</v>
      </c>
      <c r="J763" s="44">
        <v>3.6550925925925924E-2</v>
      </c>
      <c r="K763" s="44">
        <v>4.0810185185185185E-2</v>
      </c>
      <c r="L763" s="44">
        <v>3.9849537037037037E-2</v>
      </c>
      <c r="M763" s="41">
        <f>SUM(G763:L763)</f>
        <v>0.23607638888888888</v>
      </c>
      <c r="N763" s="45" t="s">
        <v>3603</v>
      </c>
      <c r="O763" s="42">
        <v>757</v>
      </c>
      <c r="P763" s="41">
        <f>SUM(M763/$M$4)</f>
        <v>3.7002568791361891E-3</v>
      </c>
      <c r="Q763" s="40">
        <f>SUM(F763-E763)</f>
        <v>35</v>
      </c>
      <c r="R763" s="8" t="s">
        <v>3625</v>
      </c>
      <c r="S763" s="40">
        <v>184</v>
      </c>
      <c r="T763" s="42">
        <f>COUNT(G763:L763)</f>
        <v>6</v>
      </c>
    </row>
    <row r="764" spans="1:20" x14ac:dyDescent="0.2">
      <c r="A764" s="40">
        <v>758</v>
      </c>
      <c r="B764" s="43" t="s">
        <v>1531</v>
      </c>
      <c r="C764" s="43" t="s">
        <v>1530</v>
      </c>
      <c r="D764" s="43" t="s">
        <v>221</v>
      </c>
      <c r="E764" s="43">
        <v>1954</v>
      </c>
      <c r="F764" s="40">
        <v>2019</v>
      </c>
      <c r="G764" s="44">
        <v>3.8842592592592588E-2</v>
      </c>
      <c r="H764" s="44">
        <v>3.1481481481481485E-2</v>
      </c>
      <c r="I764" s="44">
        <v>4.5185185185185189E-2</v>
      </c>
      <c r="J764" s="44">
        <v>3.8055555555555558E-2</v>
      </c>
      <c r="K764" s="44">
        <v>4.1655092592592598E-2</v>
      </c>
      <c r="L764" s="44">
        <v>4.0972222222222222E-2</v>
      </c>
      <c r="M764" s="41">
        <f>SUM(G764:L764)</f>
        <v>0.23619212962962963</v>
      </c>
      <c r="N764" s="45" t="s">
        <v>3603</v>
      </c>
      <c r="O764" s="42">
        <v>758</v>
      </c>
      <c r="P764" s="41">
        <f>SUM(M764/$M$4)</f>
        <v>3.7020709973296178E-3</v>
      </c>
      <c r="Q764" s="40">
        <f>SUM(F764-E764)</f>
        <v>65</v>
      </c>
      <c r="R764" s="6" t="s">
        <v>3621</v>
      </c>
      <c r="S764" s="40">
        <v>37</v>
      </c>
      <c r="T764" s="42">
        <f>COUNT(G764:L764)</f>
        <v>6</v>
      </c>
    </row>
    <row r="765" spans="1:20" x14ac:dyDescent="0.2">
      <c r="A765" s="40">
        <v>759</v>
      </c>
      <c r="B765" s="43" t="s">
        <v>1533</v>
      </c>
      <c r="C765" s="43" t="s">
        <v>90</v>
      </c>
      <c r="D765" s="43" t="s">
        <v>1534</v>
      </c>
      <c r="E765" s="40">
        <v>1968</v>
      </c>
      <c r="F765" s="40">
        <v>2019</v>
      </c>
      <c r="G765" s="44">
        <v>3.8935185185185191E-2</v>
      </c>
      <c r="H765" s="44">
        <v>3.1145833333333334E-2</v>
      </c>
      <c r="I765" s="44">
        <v>4.4849537037037035E-2</v>
      </c>
      <c r="J765" s="44">
        <v>3.7951388888888889E-2</v>
      </c>
      <c r="K765" s="44">
        <v>4.1400462962962965E-2</v>
      </c>
      <c r="L765" s="44">
        <v>4.2025462962962966E-2</v>
      </c>
      <c r="M765" s="41">
        <f>SUM(G765:L765)</f>
        <v>0.23630787037037038</v>
      </c>
      <c r="N765" s="45" t="s">
        <v>3603</v>
      </c>
      <c r="O765" s="42">
        <v>759</v>
      </c>
      <c r="P765" s="41">
        <f>SUM(M765/$M$4)</f>
        <v>3.7038851155230465E-3</v>
      </c>
      <c r="Q765" s="40">
        <f>SUM(F765-E765)</f>
        <v>51</v>
      </c>
      <c r="R765" s="6" t="s">
        <v>3622</v>
      </c>
      <c r="S765" s="40">
        <v>214</v>
      </c>
      <c r="T765" s="42">
        <f>COUNT(G765:L765)</f>
        <v>6</v>
      </c>
    </row>
    <row r="766" spans="1:20" x14ac:dyDescent="0.2">
      <c r="A766" s="40">
        <v>760</v>
      </c>
      <c r="B766" s="43" t="s">
        <v>1538</v>
      </c>
      <c r="C766" s="43" t="s">
        <v>441</v>
      </c>
      <c r="D766" s="43" t="s">
        <v>1167</v>
      </c>
      <c r="E766" s="40">
        <v>1981</v>
      </c>
      <c r="F766" s="40">
        <v>2019</v>
      </c>
      <c r="G766" s="44">
        <v>3.9571759259259258E-2</v>
      </c>
      <c r="H766" s="44">
        <v>3.172453703703703E-2</v>
      </c>
      <c r="I766" s="44">
        <v>4.4872685185185189E-2</v>
      </c>
      <c r="J766" s="44">
        <v>3.6701388888888888E-2</v>
      </c>
      <c r="K766" s="44">
        <v>4.1701388888888885E-2</v>
      </c>
      <c r="L766" s="44">
        <v>4.1782407407407407E-2</v>
      </c>
      <c r="M766" s="41">
        <f>SUM(G766:L766)</f>
        <v>0.23635416666666664</v>
      </c>
      <c r="N766" s="45" t="s">
        <v>3603</v>
      </c>
      <c r="O766" s="42">
        <v>760</v>
      </c>
      <c r="P766" s="41">
        <f>SUM(M766/$M$4)</f>
        <v>3.7046107628004176E-3</v>
      </c>
      <c r="Q766" s="40">
        <f>SUM(F766-E766)</f>
        <v>38</v>
      </c>
      <c r="R766" s="8" t="s">
        <v>3625</v>
      </c>
      <c r="S766" s="40">
        <v>185</v>
      </c>
      <c r="T766" s="42">
        <f>COUNT(G766:L766)</f>
        <v>6</v>
      </c>
    </row>
    <row r="767" spans="1:20" x14ac:dyDescent="0.2">
      <c r="A767" s="40">
        <v>761</v>
      </c>
      <c r="B767" s="43" t="s">
        <v>425</v>
      </c>
      <c r="C767" s="43" t="s">
        <v>494</v>
      </c>
      <c r="D767" s="43" t="s">
        <v>1537</v>
      </c>
      <c r="E767" s="43">
        <v>1963</v>
      </c>
      <c r="F767" s="40">
        <v>2019</v>
      </c>
      <c r="G767" s="44">
        <v>4.0092592592592589E-2</v>
      </c>
      <c r="H767" s="44">
        <v>3.1527777777777773E-2</v>
      </c>
      <c r="I767" s="44">
        <v>4.5590277777777778E-2</v>
      </c>
      <c r="J767" s="44">
        <v>3.6712962962962961E-2</v>
      </c>
      <c r="K767" s="44">
        <v>4.0914351851851848E-2</v>
      </c>
      <c r="L767" s="44">
        <v>4.1516203703703701E-2</v>
      </c>
      <c r="M767" s="41">
        <f>SUM(G767:L767)</f>
        <v>0.23635416666666664</v>
      </c>
      <c r="N767" s="45" t="s">
        <v>3603</v>
      </c>
      <c r="O767" s="42">
        <v>761</v>
      </c>
      <c r="P767" s="41">
        <f>SUM(M767/$M$4)</f>
        <v>3.7046107628004176E-3</v>
      </c>
      <c r="Q767" s="40">
        <f>SUM(F767-E767)</f>
        <v>56</v>
      </c>
      <c r="R767" s="6" t="s">
        <v>3622</v>
      </c>
      <c r="S767" s="40">
        <v>215</v>
      </c>
      <c r="T767" s="42">
        <f>COUNT(G767:L767)</f>
        <v>6</v>
      </c>
    </row>
    <row r="768" spans="1:20" x14ac:dyDescent="0.2">
      <c r="A768" s="40">
        <v>762</v>
      </c>
      <c r="B768" s="43" t="s">
        <v>53</v>
      </c>
      <c r="C768" s="43" t="s">
        <v>1539</v>
      </c>
      <c r="D768" s="43" t="s">
        <v>1540</v>
      </c>
      <c r="E768" s="43">
        <v>1951</v>
      </c>
      <c r="F768" s="40">
        <v>2019</v>
      </c>
      <c r="G768" s="44">
        <v>3.9849537037037037E-2</v>
      </c>
      <c r="H768" s="44">
        <v>3.2210648148148148E-2</v>
      </c>
      <c r="I768" s="44">
        <v>4.494212962962963E-2</v>
      </c>
      <c r="J768" s="44">
        <v>3.681712962962963E-2</v>
      </c>
      <c r="K768" s="44">
        <v>4.2303240740740738E-2</v>
      </c>
      <c r="L768" s="44">
        <v>4.0289351851851847E-2</v>
      </c>
      <c r="M768" s="41">
        <f>SUM(G768:L768)</f>
        <v>0.23641203703703703</v>
      </c>
      <c r="N768" s="45" t="s">
        <v>3603</v>
      </c>
      <c r="O768" s="42">
        <v>762</v>
      </c>
      <c r="P768" s="41">
        <f>SUM(M768/$M$4)</f>
        <v>3.7055178218971317E-3</v>
      </c>
      <c r="Q768" s="40">
        <f>SUM(F768-E768)</f>
        <v>68</v>
      </c>
      <c r="R768" s="6" t="s">
        <v>3621</v>
      </c>
      <c r="S768" s="40">
        <v>38</v>
      </c>
      <c r="T768" s="42">
        <f>COUNT(G768:L768)</f>
        <v>6</v>
      </c>
    </row>
    <row r="769" spans="1:20" x14ac:dyDescent="0.2">
      <c r="A769" s="40">
        <v>763</v>
      </c>
      <c r="B769" s="43" t="s">
        <v>1541</v>
      </c>
      <c r="C769" s="43" t="s">
        <v>576</v>
      </c>
      <c r="D769" s="43" t="s">
        <v>1542</v>
      </c>
      <c r="E769" s="43">
        <v>1961</v>
      </c>
      <c r="F769" s="40">
        <v>2019</v>
      </c>
      <c r="G769" s="44">
        <v>3.9710648148148148E-2</v>
      </c>
      <c r="H769" s="44">
        <v>3.1527777777777773E-2</v>
      </c>
      <c r="I769" s="44">
        <v>4.5868055555555558E-2</v>
      </c>
      <c r="J769" s="44">
        <v>3.6759259259259255E-2</v>
      </c>
      <c r="K769" s="44">
        <v>4.2013888888888885E-2</v>
      </c>
      <c r="L769" s="44">
        <v>4.0613425925925928E-2</v>
      </c>
      <c r="M769" s="41">
        <f>SUM(G769:L769)</f>
        <v>0.23649305555555553</v>
      </c>
      <c r="N769" s="45" t="s">
        <v>3603</v>
      </c>
      <c r="O769" s="42">
        <v>763</v>
      </c>
      <c r="P769" s="41">
        <f>SUM(M769/$M$4)</f>
        <v>3.7067877046325316E-3</v>
      </c>
      <c r="Q769" s="40">
        <f>SUM(F769-E769)</f>
        <v>58</v>
      </c>
      <c r="R769" s="6" t="s">
        <v>3622</v>
      </c>
      <c r="S769" s="40">
        <v>216</v>
      </c>
      <c r="T769" s="42">
        <f>COUNT(G769:L769)</f>
        <v>6</v>
      </c>
    </row>
    <row r="770" spans="1:20" x14ac:dyDescent="0.2">
      <c r="A770" s="40">
        <v>764</v>
      </c>
      <c r="B770" s="43" t="s">
        <v>1543</v>
      </c>
      <c r="C770" s="43" t="s">
        <v>151</v>
      </c>
      <c r="D770" s="43" t="s">
        <v>80</v>
      </c>
      <c r="E770" s="40">
        <v>1959</v>
      </c>
      <c r="F770" s="40">
        <v>2019</v>
      </c>
      <c r="G770" s="44">
        <v>3.9456018518518522E-2</v>
      </c>
      <c r="H770" s="44">
        <v>3.1921296296296302E-2</v>
      </c>
      <c r="I770" s="44">
        <v>4.5324074074074072E-2</v>
      </c>
      <c r="J770" s="44">
        <v>3.6909722222222226E-2</v>
      </c>
      <c r="K770" s="44">
        <v>4.2395833333333334E-2</v>
      </c>
      <c r="L770" s="44">
        <v>4.0532407407407406E-2</v>
      </c>
      <c r="M770" s="41">
        <f>SUM(G770:L770)</f>
        <v>0.23653935185185185</v>
      </c>
      <c r="N770" s="45" t="s">
        <v>3603</v>
      </c>
      <c r="O770" s="42">
        <v>764</v>
      </c>
      <c r="P770" s="41">
        <f>SUM(M770/$M$4)</f>
        <v>3.7075133519099035E-3</v>
      </c>
      <c r="Q770" s="40">
        <f>SUM(F770-E770)</f>
        <v>60</v>
      </c>
      <c r="R770" s="6" t="s">
        <v>3621</v>
      </c>
      <c r="S770" s="40">
        <v>39</v>
      </c>
      <c r="T770" s="42">
        <f>COUNT(G770:L770)</f>
        <v>6</v>
      </c>
    </row>
    <row r="771" spans="1:20" x14ac:dyDescent="0.2">
      <c r="A771" s="40">
        <v>765</v>
      </c>
      <c r="B771" s="43" t="s">
        <v>1320</v>
      </c>
      <c r="C771" s="43" t="s">
        <v>1163</v>
      </c>
      <c r="D771" s="43" t="s">
        <v>197</v>
      </c>
      <c r="E771" s="40">
        <v>1977</v>
      </c>
      <c r="F771" s="40">
        <v>2019</v>
      </c>
      <c r="G771" s="44">
        <v>4.099537037037037E-2</v>
      </c>
      <c r="H771" s="44">
        <v>3.2233796296296295E-2</v>
      </c>
      <c r="I771" s="44">
        <v>4.5775462962962969E-2</v>
      </c>
      <c r="J771" s="44">
        <v>3.650462962962963E-2</v>
      </c>
      <c r="K771" s="44">
        <v>4.1192129629629634E-2</v>
      </c>
      <c r="L771" s="44">
        <v>3.9907407407407412E-2</v>
      </c>
      <c r="M771" s="41">
        <f>SUM(G771:L771)</f>
        <v>0.2366087962962963</v>
      </c>
      <c r="N771" s="45" t="s">
        <v>3603</v>
      </c>
      <c r="O771" s="42">
        <v>765</v>
      </c>
      <c r="P771" s="41">
        <f>SUM(M771/$M$4)</f>
        <v>3.7086018228259608E-3</v>
      </c>
      <c r="Q771" s="40">
        <f>SUM(F771-E771)</f>
        <v>42</v>
      </c>
      <c r="R771" s="8" t="s">
        <v>3624</v>
      </c>
      <c r="S771" s="40">
        <v>223</v>
      </c>
      <c r="T771" s="42">
        <f>COUNT(G771:L771)</f>
        <v>6</v>
      </c>
    </row>
    <row r="772" spans="1:20" x14ac:dyDescent="0.2">
      <c r="A772" s="40">
        <v>766</v>
      </c>
      <c r="B772" s="43" t="s">
        <v>1544</v>
      </c>
      <c r="C772" s="43" t="s">
        <v>151</v>
      </c>
      <c r="D772" s="43" t="s">
        <v>7</v>
      </c>
      <c r="E772" s="43">
        <v>1953</v>
      </c>
      <c r="F772" s="40">
        <v>2019</v>
      </c>
      <c r="G772" s="44">
        <v>4.0162037037037038E-2</v>
      </c>
      <c r="H772" s="44">
        <v>3.1990740740740743E-2</v>
      </c>
      <c r="I772" s="44">
        <v>4.50462962962963E-2</v>
      </c>
      <c r="J772" s="44">
        <v>3.619212962962963E-2</v>
      </c>
      <c r="K772" s="44">
        <v>4.1932870370370377E-2</v>
      </c>
      <c r="L772" s="44">
        <v>4.1377314814814818E-2</v>
      </c>
      <c r="M772" s="41">
        <f>SUM(G772:L772)</f>
        <v>0.23670138888888895</v>
      </c>
      <c r="N772" s="45" t="s">
        <v>3603</v>
      </c>
      <c r="O772" s="42">
        <v>766</v>
      </c>
      <c r="P772" s="41">
        <f>SUM(M772/$M$4)</f>
        <v>3.7100531173807042E-3</v>
      </c>
      <c r="Q772" s="40">
        <f>SUM(F772-E772)</f>
        <v>66</v>
      </c>
      <c r="R772" s="6" t="s">
        <v>3621</v>
      </c>
      <c r="S772" s="40">
        <v>40</v>
      </c>
      <c r="T772" s="42">
        <f>COUNT(G772:L772)</f>
        <v>6</v>
      </c>
    </row>
    <row r="773" spans="1:20" x14ac:dyDescent="0.2">
      <c r="A773" s="40">
        <v>767</v>
      </c>
      <c r="B773" s="43" t="s">
        <v>239</v>
      </c>
      <c r="C773" s="43" t="s">
        <v>33</v>
      </c>
      <c r="D773" s="43" t="s">
        <v>1545</v>
      </c>
      <c r="E773" s="40">
        <v>1970</v>
      </c>
      <c r="F773" s="40">
        <v>2019</v>
      </c>
      <c r="G773" s="44">
        <v>3.9606481481481479E-2</v>
      </c>
      <c r="H773" s="44">
        <v>3.1111111111111107E-2</v>
      </c>
      <c r="I773" s="44">
        <v>4.5196759259259256E-2</v>
      </c>
      <c r="J773" s="44">
        <v>3.7152777777777778E-2</v>
      </c>
      <c r="K773" s="44">
        <v>4.2025462962962966E-2</v>
      </c>
      <c r="L773" s="44">
        <v>4.1689814814814818E-2</v>
      </c>
      <c r="M773" s="41">
        <f>SUM(G773:L773)</f>
        <v>0.23678240740740741</v>
      </c>
      <c r="N773" s="45" t="s">
        <v>3603</v>
      </c>
      <c r="O773" s="42">
        <v>767</v>
      </c>
      <c r="P773" s="41">
        <f>SUM(M773/$M$4)</f>
        <v>3.7113230001161036E-3</v>
      </c>
      <c r="Q773" s="40">
        <f>SUM(F773-E773)</f>
        <v>49</v>
      </c>
      <c r="R773" s="8" t="s">
        <v>3624</v>
      </c>
      <c r="S773" s="40">
        <v>224</v>
      </c>
      <c r="T773" s="42">
        <f>COUNT(G773:L773)</f>
        <v>6</v>
      </c>
    </row>
    <row r="774" spans="1:20" x14ac:dyDescent="0.2">
      <c r="A774" s="40">
        <v>768</v>
      </c>
      <c r="B774" s="43" t="s">
        <v>1546</v>
      </c>
      <c r="C774" s="43" t="s">
        <v>25</v>
      </c>
      <c r="D774" s="43" t="s">
        <v>1000</v>
      </c>
      <c r="E774" s="40">
        <v>1978</v>
      </c>
      <c r="F774" s="40">
        <v>2019</v>
      </c>
      <c r="G774" s="44">
        <v>4.1585648148148149E-2</v>
      </c>
      <c r="H774" s="44">
        <v>3.2361111111111111E-2</v>
      </c>
      <c r="I774" s="44">
        <v>4.4895833333333329E-2</v>
      </c>
      <c r="J774" s="44">
        <v>3.6562499999999998E-2</v>
      </c>
      <c r="K774" s="44">
        <v>4.099537037037037E-2</v>
      </c>
      <c r="L774" s="44">
        <v>4.040509259259259E-2</v>
      </c>
      <c r="M774" s="41">
        <f>SUM(G774:L774)</f>
        <v>0.23680555555555555</v>
      </c>
      <c r="N774" s="45" t="s">
        <v>3603</v>
      </c>
      <c r="O774" s="42">
        <v>768</v>
      </c>
      <c r="P774" s="41">
        <f>SUM(M774/$M$4)</f>
        <v>3.7116858237547889E-3</v>
      </c>
      <c r="Q774" s="40">
        <f>SUM(F774-E774)</f>
        <v>41</v>
      </c>
      <c r="R774" s="8" t="s">
        <v>3624</v>
      </c>
      <c r="S774" s="40">
        <v>225</v>
      </c>
      <c r="T774" s="42">
        <f>COUNT(G774:L774)</f>
        <v>6</v>
      </c>
    </row>
    <row r="775" spans="1:20" x14ac:dyDescent="0.2">
      <c r="A775" s="40">
        <v>769</v>
      </c>
      <c r="B775" s="43" t="s">
        <v>1547</v>
      </c>
      <c r="C775" s="43" t="s">
        <v>406</v>
      </c>
      <c r="D775" s="43"/>
      <c r="E775" s="40">
        <v>1975</v>
      </c>
      <c r="F775" s="40">
        <v>2019</v>
      </c>
      <c r="G775" s="44">
        <v>4.1111111111111112E-2</v>
      </c>
      <c r="H775" s="44">
        <v>3.2210648148148148E-2</v>
      </c>
      <c r="I775" s="44">
        <v>4.5833333333333337E-2</v>
      </c>
      <c r="J775" s="44">
        <v>3.5740740740740747E-2</v>
      </c>
      <c r="K775" s="44">
        <v>4.1643518518518517E-2</v>
      </c>
      <c r="L775" s="44">
        <v>4.027777777777778E-2</v>
      </c>
      <c r="M775" s="41">
        <f>SUM(G775:L775)</f>
        <v>0.23681712962962964</v>
      </c>
      <c r="N775" s="45" t="s">
        <v>3603</v>
      </c>
      <c r="O775" s="42">
        <v>769</v>
      </c>
      <c r="P775" s="41">
        <f>SUM(M775/$M$4)</f>
        <v>3.711867235574132E-3</v>
      </c>
      <c r="Q775" s="40">
        <f>SUM(F775-E775)</f>
        <v>44</v>
      </c>
      <c r="R775" s="8" t="s">
        <v>3624</v>
      </c>
      <c r="S775" s="40">
        <v>226</v>
      </c>
      <c r="T775" s="42">
        <f>COUNT(G775:L775)</f>
        <v>6</v>
      </c>
    </row>
    <row r="776" spans="1:20" x14ac:dyDescent="0.2">
      <c r="A776" s="40">
        <v>770</v>
      </c>
      <c r="B776" s="43" t="s">
        <v>1549</v>
      </c>
      <c r="C776" s="43" t="s">
        <v>1548</v>
      </c>
      <c r="D776" s="43" t="s">
        <v>4</v>
      </c>
      <c r="E776" s="43">
        <v>1953</v>
      </c>
      <c r="F776" s="40">
        <v>2019</v>
      </c>
      <c r="G776" s="44">
        <v>4.0509259259259259E-2</v>
      </c>
      <c r="H776" s="44">
        <v>3.2349537037037038E-2</v>
      </c>
      <c r="I776" s="44">
        <v>4.4513888888888888E-2</v>
      </c>
      <c r="J776" s="44">
        <v>3.6446759259259262E-2</v>
      </c>
      <c r="K776" s="44">
        <v>4.1377314814814818E-2</v>
      </c>
      <c r="L776" s="44">
        <v>4.1631944444444451E-2</v>
      </c>
      <c r="M776" s="41">
        <f>SUM(G776:L776)</f>
        <v>0.23682870370370374</v>
      </c>
      <c r="N776" s="45" t="s">
        <v>3603</v>
      </c>
      <c r="O776" s="42">
        <v>770</v>
      </c>
      <c r="P776" s="41">
        <f>SUM(M776/$M$4)</f>
        <v>3.7120486473934751E-3</v>
      </c>
      <c r="Q776" s="40">
        <f>SUM(F776-E776)</f>
        <v>66</v>
      </c>
      <c r="R776" s="6" t="s">
        <v>3621</v>
      </c>
      <c r="S776" s="40">
        <v>41</v>
      </c>
      <c r="T776" s="42">
        <f>COUNT(G776:L776)</f>
        <v>6</v>
      </c>
    </row>
    <row r="777" spans="1:20" x14ac:dyDescent="0.2">
      <c r="A777" s="40">
        <v>771</v>
      </c>
      <c r="B777" s="43" t="s">
        <v>1395</v>
      </c>
      <c r="C777" s="43" t="s">
        <v>186</v>
      </c>
      <c r="D777" s="43"/>
      <c r="E777" s="43">
        <v>1961</v>
      </c>
      <c r="F777" s="40">
        <v>2019</v>
      </c>
      <c r="G777" s="44">
        <v>3.9189814814814809E-2</v>
      </c>
      <c r="H777" s="44">
        <v>3.0648148148148147E-2</v>
      </c>
      <c r="I777" s="44">
        <v>4.3819444444444446E-2</v>
      </c>
      <c r="J777" s="44">
        <v>3.8124999999999999E-2</v>
      </c>
      <c r="K777" s="44">
        <v>4.4421296296296292E-2</v>
      </c>
      <c r="L777" s="44">
        <v>4.0671296296296296E-2</v>
      </c>
      <c r="M777" s="41">
        <f>SUM(G777:L777)</f>
        <v>0.23687499999999997</v>
      </c>
      <c r="N777" s="45" t="s">
        <v>3603</v>
      </c>
      <c r="O777" s="42">
        <v>771</v>
      </c>
      <c r="P777" s="41">
        <f>SUM(M777/$M$4)</f>
        <v>3.7127742946708457E-3</v>
      </c>
      <c r="Q777" s="40">
        <f>SUM(F777-E777)</f>
        <v>58</v>
      </c>
      <c r="R777" s="6" t="s">
        <v>3622</v>
      </c>
      <c r="S777" s="40">
        <v>217</v>
      </c>
      <c r="T777" s="42">
        <f>COUNT(G777:L777)</f>
        <v>6</v>
      </c>
    </row>
    <row r="778" spans="1:20" x14ac:dyDescent="0.2">
      <c r="A778" s="40">
        <v>772</v>
      </c>
      <c r="B778" s="43" t="s">
        <v>1529</v>
      </c>
      <c r="C778" s="43" t="s">
        <v>33</v>
      </c>
      <c r="D778" s="43"/>
      <c r="E778" s="40">
        <v>1977</v>
      </c>
      <c r="F778" s="40">
        <v>2019</v>
      </c>
      <c r="G778" s="44">
        <v>4.1377314814814818E-2</v>
      </c>
      <c r="H778" s="44">
        <v>3.2708333333333332E-2</v>
      </c>
      <c r="I778" s="44">
        <v>4.5405092592592594E-2</v>
      </c>
      <c r="J778" s="44">
        <v>3.6203703703703703E-2</v>
      </c>
      <c r="K778" s="44">
        <v>4.1006944444444443E-2</v>
      </c>
      <c r="L778" s="44">
        <v>4.0173611111111111E-2</v>
      </c>
      <c r="M778" s="41">
        <f>SUM(G778:L778)</f>
        <v>0.236875</v>
      </c>
      <c r="N778" s="45" t="s">
        <v>3603</v>
      </c>
      <c r="O778" s="42">
        <v>772</v>
      </c>
      <c r="P778" s="41">
        <f>SUM(M778/$M$4)</f>
        <v>3.7127742946708462E-3</v>
      </c>
      <c r="Q778" s="40">
        <f>SUM(F778-E778)</f>
        <v>42</v>
      </c>
      <c r="R778" s="8" t="s">
        <v>3624</v>
      </c>
      <c r="S778" s="40">
        <v>227</v>
      </c>
      <c r="T778" s="42">
        <f>COUNT(G778:L778)</f>
        <v>6</v>
      </c>
    </row>
    <row r="779" spans="1:20" x14ac:dyDescent="0.2">
      <c r="A779" s="40">
        <v>773</v>
      </c>
      <c r="B779" s="43" t="s">
        <v>932</v>
      </c>
      <c r="C779" s="43" t="s">
        <v>45</v>
      </c>
      <c r="D779" s="43" t="s">
        <v>1550</v>
      </c>
      <c r="E779" s="40">
        <v>1966</v>
      </c>
      <c r="F779" s="40">
        <v>2019</v>
      </c>
      <c r="G779" s="44">
        <v>4.02662037037037E-2</v>
      </c>
      <c r="H779" s="44">
        <v>3.1655092592592596E-2</v>
      </c>
      <c r="I779" s="44">
        <v>4.5092592592592594E-2</v>
      </c>
      <c r="J779" s="44">
        <v>3.6446759259259262E-2</v>
      </c>
      <c r="K779" s="44">
        <v>4.1585648148148149E-2</v>
      </c>
      <c r="L779" s="44">
        <v>4.1886574074074069E-2</v>
      </c>
      <c r="M779" s="41">
        <f>SUM(G779:L779)</f>
        <v>0.23693287037037034</v>
      </c>
      <c r="N779" s="45" t="s">
        <v>3603</v>
      </c>
      <c r="O779" s="42">
        <v>773</v>
      </c>
      <c r="P779" s="41">
        <f>SUM(M779/$M$4)</f>
        <v>3.7136813537675599E-3</v>
      </c>
      <c r="Q779" s="40">
        <f>SUM(F779-E779)</f>
        <v>53</v>
      </c>
      <c r="R779" s="6" t="s">
        <v>3622</v>
      </c>
      <c r="S779" s="40">
        <v>218</v>
      </c>
      <c r="T779" s="42">
        <f>COUNT(G779:L779)</f>
        <v>6</v>
      </c>
    </row>
    <row r="780" spans="1:20" x14ac:dyDescent="0.2">
      <c r="A780" s="40">
        <v>774</v>
      </c>
      <c r="B780" s="43" t="s">
        <v>1551</v>
      </c>
      <c r="C780" s="43" t="s">
        <v>431</v>
      </c>
      <c r="D780" s="43" t="s">
        <v>159</v>
      </c>
      <c r="E780" s="40">
        <v>1971</v>
      </c>
      <c r="F780" s="40">
        <v>2019</v>
      </c>
      <c r="G780" s="44">
        <v>3.2974537037037038E-2</v>
      </c>
      <c r="H780" s="44">
        <v>2.7557870370370368E-2</v>
      </c>
      <c r="I780" s="44">
        <v>4.3831018518518512E-2</v>
      </c>
      <c r="J780" s="44">
        <v>4.1006944444444443E-2</v>
      </c>
      <c r="K780" s="44">
        <v>4.5752314814814815E-2</v>
      </c>
      <c r="L780" s="44">
        <v>4.597222222222222E-2</v>
      </c>
      <c r="M780" s="41">
        <f>SUM(G780:L780)</f>
        <v>0.23709490740740741</v>
      </c>
      <c r="N780" s="45" t="s">
        <v>3603</v>
      </c>
      <c r="O780" s="42">
        <v>774</v>
      </c>
      <c r="P780" s="41">
        <f>SUM(M780/$M$4)</f>
        <v>3.7162211192383605E-3</v>
      </c>
      <c r="Q780" s="40">
        <f>SUM(F780-E780)</f>
        <v>48</v>
      </c>
      <c r="R780" s="8" t="s">
        <v>3624</v>
      </c>
      <c r="S780" s="40">
        <v>228</v>
      </c>
      <c r="T780" s="42">
        <f>COUNT(G780:L780)</f>
        <v>6</v>
      </c>
    </row>
    <row r="781" spans="1:20" x14ac:dyDescent="0.2">
      <c r="A781" s="40">
        <v>775</v>
      </c>
      <c r="B781" s="43" t="s">
        <v>1556</v>
      </c>
      <c r="C781" s="43" t="s">
        <v>531</v>
      </c>
      <c r="D781" s="43" t="s">
        <v>903</v>
      </c>
      <c r="E781" s="40">
        <v>1965</v>
      </c>
      <c r="F781" s="40">
        <v>2019</v>
      </c>
      <c r="G781" s="44">
        <v>4.05787037037037E-2</v>
      </c>
      <c r="H781" s="44">
        <v>3.1678240740740743E-2</v>
      </c>
      <c r="I781" s="44">
        <v>4.6238425925925926E-2</v>
      </c>
      <c r="J781" s="44">
        <v>3.6562499999999998E-2</v>
      </c>
      <c r="K781" s="44">
        <v>4.1701388888888885E-2</v>
      </c>
      <c r="L781" s="44">
        <v>4.0497685185185185E-2</v>
      </c>
      <c r="M781" s="41">
        <f>SUM(G781:L781)</f>
        <v>0.23725694444444442</v>
      </c>
      <c r="N781" s="45" t="s">
        <v>3603</v>
      </c>
      <c r="O781" s="42">
        <v>775</v>
      </c>
      <c r="P781" s="41">
        <f>SUM(M781/$M$4)</f>
        <v>3.7187608847091599E-3</v>
      </c>
      <c r="Q781" s="40">
        <f>SUM(F781-E781)</f>
        <v>54</v>
      </c>
      <c r="R781" s="6" t="s">
        <v>3622</v>
      </c>
      <c r="S781" s="40">
        <v>219</v>
      </c>
      <c r="T781" s="42">
        <f>COUNT(G781:L781)</f>
        <v>6</v>
      </c>
    </row>
    <row r="782" spans="1:20" x14ac:dyDescent="0.2">
      <c r="A782" s="40">
        <v>776</v>
      </c>
      <c r="B782" s="43" t="s">
        <v>18</v>
      </c>
      <c r="C782" s="43" t="s">
        <v>685</v>
      </c>
      <c r="D782" s="43" t="s">
        <v>1558</v>
      </c>
      <c r="E782" s="43">
        <v>1967</v>
      </c>
      <c r="F782" s="40">
        <v>2019</v>
      </c>
      <c r="G782" s="44">
        <v>4.1134259259259259E-2</v>
      </c>
      <c r="H782" s="44">
        <v>3.1712962962962964E-2</v>
      </c>
      <c r="I782" s="44">
        <v>4.5509259259259256E-2</v>
      </c>
      <c r="J782" s="44">
        <v>3.6689814814814821E-2</v>
      </c>
      <c r="K782" s="44">
        <v>4.148148148148148E-2</v>
      </c>
      <c r="L782" s="44">
        <v>4.0844907407407406E-2</v>
      </c>
      <c r="M782" s="41">
        <f>SUM(G782:L782)</f>
        <v>0.23737268518518517</v>
      </c>
      <c r="N782" s="45" t="s">
        <v>3603</v>
      </c>
      <c r="O782" s="42">
        <v>776</v>
      </c>
      <c r="P782" s="41">
        <f>SUM(M782/$M$4)</f>
        <v>3.7205750029025886E-3</v>
      </c>
      <c r="Q782" s="40">
        <f>SUM(F782-E782)</f>
        <v>52</v>
      </c>
      <c r="R782" s="6" t="s">
        <v>3622</v>
      </c>
      <c r="S782" s="40">
        <v>220</v>
      </c>
      <c r="T782" s="42">
        <f>COUNT(G782:L782)</f>
        <v>6</v>
      </c>
    </row>
    <row r="783" spans="1:20" x14ac:dyDescent="0.2">
      <c r="A783" s="40">
        <v>777</v>
      </c>
      <c r="B783" s="43" t="s">
        <v>1562</v>
      </c>
      <c r="C783" s="43" t="s">
        <v>441</v>
      </c>
      <c r="D783" s="43"/>
      <c r="E783" s="40">
        <v>1966</v>
      </c>
      <c r="F783" s="40">
        <v>2019</v>
      </c>
      <c r="G783" s="44">
        <v>4.1689814814814818E-2</v>
      </c>
      <c r="H783" s="44">
        <v>3.1782407407407405E-2</v>
      </c>
      <c r="I783" s="44">
        <v>4.4537037037037042E-2</v>
      </c>
      <c r="J783" s="44">
        <v>3.6701388888888888E-2</v>
      </c>
      <c r="K783" s="44">
        <v>4.1435185185185179E-2</v>
      </c>
      <c r="L783" s="44">
        <v>4.1469907407407407E-2</v>
      </c>
      <c r="M783" s="41">
        <f>SUM(G783:L783)</f>
        <v>0.23761574074074074</v>
      </c>
      <c r="N783" s="45" t="s">
        <v>3603</v>
      </c>
      <c r="O783" s="42">
        <v>777</v>
      </c>
      <c r="P783" s="41">
        <f>SUM(M783/$M$4)</f>
        <v>3.7243846511087887E-3</v>
      </c>
      <c r="Q783" s="40">
        <f>SUM(F783-E783)</f>
        <v>53</v>
      </c>
      <c r="R783" s="6" t="s">
        <v>3622</v>
      </c>
      <c r="S783" s="40">
        <v>221</v>
      </c>
      <c r="T783" s="42">
        <f>COUNT(G783:L783)</f>
        <v>6</v>
      </c>
    </row>
    <row r="784" spans="1:20" x14ac:dyDescent="0.2">
      <c r="A784" s="40">
        <v>778</v>
      </c>
      <c r="B784" s="43" t="s">
        <v>421</v>
      </c>
      <c r="C784" s="43" t="s">
        <v>406</v>
      </c>
      <c r="D784" s="43" t="s">
        <v>3638</v>
      </c>
      <c r="E784" s="40">
        <v>1966</v>
      </c>
      <c r="F784" s="40">
        <v>2019</v>
      </c>
      <c r="G784" s="44">
        <v>4.1053240740740744E-2</v>
      </c>
      <c r="H784" s="44">
        <v>3.1921296296296302E-2</v>
      </c>
      <c r="I784" s="44">
        <v>4.5092592592592594E-2</v>
      </c>
      <c r="J784" s="44">
        <v>3.7152777777777778E-2</v>
      </c>
      <c r="K784" s="44">
        <v>4.1504629629629627E-2</v>
      </c>
      <c r="L784" s="44">
        <v>4.0925925925925928E-2</v>
      </c>
      <c r="M784" s="41">
        <f>SUM(G784:L784)</f>
        <v>0.23765046296296299</v>
      </c>
      <c r="N784" s="45" t="s">
        <v>3603</v>
      </c>
      <c r="O784" s="42">
        <v>778</v>
      </c>
      <c r="P784" s="41">
        <f>SUM(M784/$M$4)</f>
        <v>3.724928886566818E-3</v>
      </c>
      <c r="Q784" s="40">
        <f>SUM(F784-E784)</f>
        <v>53</v>
      </c>
      <c r="R784" s="6" t="s">
        <v>3622</v>
      </c>
      <c r="S784" s="40">
        <v>222</v>
      </c>
      <c r="T784" s="42">
        <f>COUNT(G784:L784)</f>
        <v>6</v>
      </c>
    </row>
    <row r="785" spans="1:20" x14ac:dyDescent="0.2">
      <c r="A785" s="40">
        <v>779</v>
      </c>
      <c r="B785" s="43" t="s">
        <v>600</v>
      </c>
      <c r="C785" s="43" t="s">
        <v>714</v>
      </c>
      <c r="D785" s="43" t="s">
        <v>197</v>
      </c>
      <c r="E785" s="40">
        <v>1975</v>
      </c>
      <c r="F785" s="40">
        <v>2019</v>
      </c>
      <c r="G785" s="44">
        <v>4.1134259259259259E-2</v>
      </c>
      <c r="H785" s="44">
        <v>3.1770833333333331E-2</v>
      </c>
      <c r="I785" s="44">
        <v>4.520833333333333E-2</v>
      </c>
      <c r="J785" s="44">
        <v>3.6689814814814821E-2</v>
      </c>
      <c r="K785" s="44">
        <v>4.1747685185185186E-2</v>
      </c>
      <c r="L785" s="44">
        <v>4.1226851851851855E-2</v>
      </c>
      <c r="M785" s="41">
        <f>SUM(G785:L785)</f>
        <v>0.23777777777777775</v>
      </c>
      <c r="N785" s="45" t="s">
        <v>3603</v>
      </c>
      <c r="O785" s="42">
        <v>779</v>
      </c>
      <c r="P785" s="41">
        <f>SUM(M785/$M$4)</f>
        <v>3.7269244165795885E-3</v>
      </c>
      <c r="Q785" s="40">
        <f>SUM(F785-E785)</f>
        <v>44</v>
      </c>
      <c r="R785" s="8" t="s">
        <v>3624</v>
      </c>
      <c r="S785" s="40">
        <v>229</v>
      </c>
      <c r="T785" s="42">
        <f>COUNT(G785:L785)</f>
        <v>6</v>
      </c>
    </row>
    <row r="786" spans="1:20" x14ac:dyDescent="0.2">
      <c r="A786" s="40">
        <v>780</v>
      </c>
      <c r="B786" s="43" t="s">
        <v>1090</v>
      </c>
      <c r="C786" s="43" t="s">
        <v>516</v>
      </c>
      <c r="D786" s="43" t="s">
        <v>7</v>
      </c>
      <c r="E786" s="43">
        <v>1963</v>
      </c>
      <c r="F786" s="40">
        <v>2019</v>
      </c>
      <c r="G786" s="44">
        <v>4.0057870370370369E-2</v>
      </c>
      <c r="H786" s="44">
        <v>3.1655092592592596E-2</v>
      </c>
      <c r="I786" s="44">
        <v>4.6400462962962963E-2</v>
      </c>
      <c r="J786" s="44">
        <v>3.6759259259259255E-2</v>
      </c>
      <c r="K786" s="44">
        <v>4.1851851851851855E-2</v>
      </c>
      <c r="L786" s="44">
        <v>4.1076388888888891E-2</v>
      </c>
      <c r="M786" s="41">
        <f>SUM(G786:L786)</f>
        <v>0.23780092592592594</v>
      </c>
      <c r="N786" s="45" t="s">
        <v>3603</v>
      </c>
      <c r="O786" s="42">
        <v>780</v>
      </c>
      <c r="P786" s="41">
        <f>SUM(M786/$M$4)</f>
        <v>3.7272872402182747E-3</v>
      </c>
      <c r="Q786" s="40">
        <f>SUM(F786-E786)</f>
        <v>56</v>
      </c>
      <c r="R786" s="6" t="s">
        <v>3622</v>
      </c>
      <c r="S786" s="40">
        <v>223</v>
      </c>
      <c r="T786" s="42">
        <f>COUNT(G786:L786)</f>
        <v>6</v>
      </c>
    </row>
    <row r="787" spans="1:20" x14ac:dyDescent="0.2">
      <c r="A787" s="40">
        <v>781</v>
      </c>
      <c r="B787" s="43" t="s">
        <v>1567</v>
      </c>
      <c r="C787" s="43" t="s">
        <v>186</v>
      </c>
      <c r="D787" s="43" t="s">
        <v>1568</v>
      </c>
      <c r="E787" s="40">
        <v>1973</v>
      </c>
      <c r="F787" s="40">
        <v>2019</v>
      </c>
      <c r="G787" s="44">
        <v>4.0057870370370369E-2</v>
      </c>
      <c r="H787" s="44">
        <v>3.1597222222222221E-2</v>
      </c>
      <c r="I787" s="44">
        <v>4.5439814814814815E-2</v>
      </c>
      <c r="J787" s="44">
        <v>3.6747685185185182E-2</v>
      </c>
      <c r="K787" s="44">
        <v>4.162037037037037E-2</v>
      </c>
      <c r="L787" s="44">
        <v>4.2349537037037033E-2</v>
      </c>
      <c r="M787" s="41">
        <f>SUM(G787:L787)</f>
        <v>0.23781249999999998</v>
      </c>
      <c r="N787" s="45" t="s">
        <v>3603</v>
      </c>
      <c r="O787" s="42">
        <v>781</v>
      </c>
      <c r="P787" s="41">
        <f>SUM(M787/$M$4)</f>
        <v>3.7274686520376169E-3</v>
      </c>
      <c r="Q787" s="40">
        <f>SUM(F787-E787)</f>
        <v>46</v>
      </c>
      <c r="R787" s="8" t="s">
        <v>3624</v>
      </c>
      <c r="S787" s="40">
        <v>230</v>
      </c>
      <c r="T787" s="42">
        <f>COUNT(G787:L787)</f>
        <v>6</v>
      </c>
    </row>
    <row r="788" spans="1:20" x14ac:dyDescent="0.2">
      <c r="A788" s="40">
        <v>782</v>
      </c>
      <c r="B788" s="43" t="s">
        <v>1569</v>
      </c>
      <c r="C788" s="43" t="s">
        <v>78</v>
      </c>
      <c r="D788" s="43" t="s">
        <v>1570</v>
      </c>
      <c r="E788" s="43">
        <v>1982</v>
      </c>
      <c r="F788" s="40">
        <v>2019</v>
      </c>
      <c r="G788" s="44">
        <v>4.0358796296296295E-2</v>
      </c>
      <c r="H788" s="44">
        <v>3.1643518518518522E-2</v>
      </c>
      <c r="I788" s="44">
        <v>4.4189814814814814E-2</v>
      </c>
      <c r="J788" s="44">
        <v>3.6701388888888888E-2</v>
      </c>
      <c r="K788" s="44">
        <v>4.2430555555555555E-2</v>
      </c>
      <c r="L788" s="44">
        <v>4.2592592592592592E-2</v>
      </c>
      <c r="M788" s="41">
        <f>SUM(G788:L788)</f>
        <v>0.23791666666666667</v>
      </c>
      <c r="N788" s="45" t="s">
        <v>3603</v>
      </c>
      <c r="O788" s="42">
        <v>782</v>
      </c>
      <c r="P788" s="41">
        <f>SUM(M788/$M$4)</f>
        <v>3.729101358411703E-3</v>
      </c>
      <c r="Q788" s="40">
        <f>SUM(F788-E788)</f>
        <v>37</v>
      </c>
      <c r="R788" s="8" t="s">
        <v>3625</v>
      </c>
      <c r="S788" s="40">
        <v>186</v>
      </c>
      <c r="T788" s="42">
        <f>COUNT(G788:L788)</f>
        <v>6</v>
      </c>
    </row>
    <row r="789" spans="1:20" x14ac:dyDescent="0.2">
      <c r="A789" s="40">
        <v>783</v>
      </c>
      <c r="B789" s="43" t="s">
        <v>1572</v>
      </c>
      <c r="C789" s="43" t="s">
        <v>1571</v>
      </c>
      <c r="D789" s="43" t="s">
        <v>263</v>
      </c>
      <c r="E789" s="40">
        <v>1996</v>
      </c>
      <c r="F789" s="40">
        <v>2019</v>
      </c>
      <c r="G789" s="44">
        <v>3.7592592592592594E-2</v>
      </c>
      <c r="H789" s="44">
        <v>2.9074074074074075E-2</v>
      </c>
      <c r="I789" s="44">
        <v>4.0659722222222222E-2</v>
      </c>
      <c r="J789" s="44">
        <v>5.1817129629629623E-2</v>
      </c>
      <c r="K789" s="44">
        <v>4.1284722222222223E-2</v>
      </c>
      <c r="L789" s="44">
        <v>3.75462962962963E-2</v>
      </c>
      <c r="M789" s="41">
        <f>SUM(G789:L789)</f>
        <v>0.23797453703703703</v>
      </c>
      <c r="N789" s="45" t="s">
        <v>3603</v>
      </c>
      <c r="O789" s="42">
        <v>783</v>
      </c>
      <c r="P789" s="41">
        <f>SUM(M789/$M$4)</f>
        <v>3.7300084175084171E-3</v>
      </c>
      <c r="Q789" s="40">
        <f>SUM(F789-E789)</f>
        <v>23</v>
      </c>
      <c r="R789" s="6" t="s">
        <v>0</v>
      </c>
      <c r="S789" s="40">
        <v>100</v>
      </c>
      <c r="T789" s="42">
        <f>COUNT(G789:L789)</f>
        <v>6</v>
      </c>
    </row>
    <row r="790" spans="1:20" x14ac:dyDescent="0.2">
      <c r="A790" s="40">
        <v>784</v>
      </c>
      <c r="B790" s="43" t="s">
        <v>1573</v>
      </c>
      <c r="C790" s="43" t="s">
        <v>8</v>
      </c>
      <c r="D790" s="43"/>
      <c r="E790" s="40">
        <v>1989</v>
      </c>
      <c r="F790" s="40">
        <v>2019</v>
      </c>
      <c r="G790" s="44">
        <v>4.2442129629629628E-2</v>
      </c>
      <c r="H790" s="44">
        <v>3.2083333333333332E-2</v>
      </c>
      <c r="I790" s="44">
        <v>4.4884259259259263E-2</v>
      </c>
      <c r="J790" s="44">
        <v>3.6886574074074079E-2</v>
      </c>
      <c r="K790" s="44">
        <v>4.0497685185185185E-2</v>
      </c>
      <c r="L790" s="44">
        <v>4.1192129629629634E-2</v>
      </c>
      <c r="M790" s="41">
        <f>SUM(G790:L790)</f>
        <v>0.23798611111111112</v>
      </c>
      <c r="N790" s="45" t="s">
        <v>3603</v>
      </c>
      <c r="O790" s="42">
        <v>784</v>
      </c>
      <c r="P790" s="41">
        <f>SUM(M790/$M$4)</f>
        <v>3.7301898293277602E-3</v>
      </c>
      <c r="Q790" s="40">
        <f>SUM(F790-E790)</f>
        <v>30</v>
      </c>
      <c r="R790" s="8" t="s">
        <v>3625</v>
      </c>
      <c r="S790" s="40">
        <v>187</v>
      </c>
      <c r="T790" s="42">
        <f>COUNT(G790:L790)</f>
        <v>6</v>
      </c>
    </row>
    <row r="791" spans="1:20" x14ac:dyDescent="0.2">
      <c r="A791" s="40">
        <v>785</v>
      </c>
      <c r="B791" s="43" t="s">
        <v>502</v>
      </c>
      <c r="C791" s="43" t="s">
        <v>62</v>
      </c>
      <c r="D791" s="43" t="s">
        <v>1358</v>
      </c>
      <c r="E791" s="40">
        <v>1973</v>
      </c>
      <c r="F791" s="40">
        <v>2019</v>
      </c>
      <c r="G791" s="44">
        <v>4.148148148148148E-2</v>
      </c>
      <c r="H791" s="44">
        <v>3.290509259259259E-2</v>
      </c>
      <c r="I791" s="44">
        <v>4.4444444444444446E-2</v>
      </c>
      <c r="J791" s="44">
        <v>3.5787037037037034E-2</v>
      </c>
      <c r="K791" s="44">
        <v>4.1886574074074069E-2</v>
      </c>
      <c r="L791" s="44">
        <v>4.1550925925925929E-2</v>
      </c>
      <c r="M791" s="41">
        <f>SUM(G791:L791)</f>
        <v>0.23805555555555555</v>
      </c>
      <c r="N791" s="45" t="s">
        <v>3603</v>
      </c>
      <c r="O791" s="42">
        <v>785</v>
      </c>
      <c r="P791" s="41">
        <f>SUM(M791/$M$4)</f>
        <v>3.731278300243817E-3</v>
      </c>
      <c r="Q791" s="40">
        <f>SUM(F791-E791)</f>
        <v>46</v>
      </c>
      <c r="R791" s="8" t="s">
        <v>3624</v>
      </c>
      <c r="S791" s="40">
        <v>231</v>
      </c>
      <c r="T791" s="42">
        <f>COUNT(G791:L791)</f>
        <v>6</v>
      </c>
    </row>
    <row r="792" spans="1:20" x14ac:dyDescent="0.2">
      <c r="A792" s="40">
        <v>786</v>
      </c>
      <c r="B792" s="43" t="s">
        <v>905</v>
      </c>
      <c r="C792" s="43" t="s">
        <v>126</v>
      </c>
      <c r="D792" s="43"/>
      <c r="E792" s="40">
        <v>1971</v>
      </c>
      <c r="F792" s="40">
        <v>2019</v>
      </c>
      <c r="G792" s="44">
        <v>4.0949074074074075E-2</v>
      </c>
      <c r="H792" s="44">
        <v>3.1539351851851853E-2</v>
      </c>
      <c r="I792" s="44">
        <v>4.5509259259259256E-2</v>
      </c>
      <c r="J792" s="44">
        <v>3.6759259259259255E-2</v>
      </c>
      <c r="K792" s="44">
        <v>4.2164351851851856E-2</v>
      </c>
      <c r="L792" s="44">
        <v>4.1157407407407406E-2</v>
      </c>
      <c r="M792" s="41">
        <f>SUM(G792:L792)</f>
        <v>0.23807870370370371</v>
      </c>
      <c r="N792" s="45" t="s">
        <v>3603</v>
      </c>
      <c r="O792" s="42">
        <v>786</v>
      </c>
      <c r="P792" s="41">
        <f>SUM(M792/$M$4)</f>
        <v>3.7316411238825032E-3</v>
      </c>
      <c r="Q792" s="40">
        <f>SUM(F792-E792)</f>
        <v>48</v>
      </c>
      <c r="R792" s="8" t="s">
        <v>3624</v>
      </c>
      <c r="S792" s="40">
        <v>232</v>
      </c>
      <c r="T792" s="42">
        <f>COUNT(G792:L792)</f>
        <v>6</v>
      </c>
    </row>
    <row r="793" spans="1:20" x14ac:dyDescent="0.2">
      <c r="A793" s="40">
        <v>787</v>
      </c>
      <c r="B793" s="43" t="s">
        <v>1577</v>
      </c>
      <c r="C793" s="43" t="s">
        <v>96</v>
      </c>
      <c r="D793" s="43" t="s">
        <v>1358</v>
      </c>
      <c r="E793" s="40">
        <v>1983</v>
      </c>
      <c r="F793" s="40">
        <v>2019</v>
      </c>
      <c r="G793" s="44">
        <v>4.148148148148148E-2</v>
      </c>
      <c r="H793" s="44">
        <v>3.1793981481481479E-2</v>
      </c>
      <c r="I793" s="44">
        <v>4.5497685185185183E-2</v>
      </c>
      <c r="J793" s="44">
        <v>3.7372685185185189E-2</v>
      </c>
      <c r="K793" s="44">
        <v>4.1377314814814818E-2</v>
      </c>
      <c r="L793" s="44">
        <v>4.0590277777777781E-2</v>
      </c>
      <c r="M793" s="41">
        <f>SUM(G793:L793)</f>
        <v>0.23811342592592594</v>
      </c>
      <c r="N793" s="45" t="s">
        <v>3603</v>
      </c>
      <c r="O793" s="42">
        <v>787</v>
      </c>
      <c r="P793" s="41">
        <f>SUM(M793/$M$4)</f>
        <v>3.7321853593405316E-3</v>
      </c>
      <c r="Q793" s="40">
        <f>SUM(F793-E793)</f>
        <v>36</v>
      </c>
      <c r="R793" s="8" t="s">
        <v>3625</v>
      </c>
      <c r="S793" s="40">
        <v>188</v>
      </c>
      <c r="T793" s="42">
        <f>COUNT(G793:L793)</f>
        <v>6</v>
      </c>
    </row>
    <row r="794" spans="1:20" x14ac:dyDescent="0.2">
      <c r="A794" s="40">
        <v>788</v>
      </c>
      <c r="B794" s="43" t="s">
        <v>1578</v>
      </c>
      <c r="C794" s="43" t="s">
        <v>54</v>
      </c>
      <c r="D794" s="43" t="s">
        <v>1579</v>
      </c>
      <c r="E794" s="40">
        <v>1980</v>
      </c>
      <c r="F794" s="40">
        <v>2019</v>
      </c>
      <c r="G794" s="44">
        <v>4.3530092592592599E-2</v>
      </c>
      <c r="H794" s="44">
        <v>3.3229166666666664E-2</v>
      </c>
      <c r="I794" s="44">
        <v>4.5069444444444447E-2</v>
      </c>
      <c r="J794" s="44">
        <v>3.5925925925925924E-2</v>
      </c>
      <c r="K794" s="44">
        <v>4.0775462962962965E-2</v>
      </c>
      <c r="L794" s="44">
        <v>3.9618055555555552E-2</v>
      </c>
      <c r="M794" s="41">
        <f>SUM(G794:L794)</f>
        <v>0.23814814814814816</v>
      </c>
      <c r="N794" s="45" t="s">
        <v>3603</v>
      </c>
      <c r="O794" s="42">
        <v>788</v>
      </c>
      <c r="P794" s="41">
        <f>SUM(M794/$M$4)</f>
        <v>3.7327295947985604E-3</v>
      </c>
      <c r="Q794" s="40">
        <f>SUM(F794-E794)</f>
        <v>39</v>
      </c>
      <c r="R794" s="8" t="s">
        <v>3625</v>
      </c>
      <c r="S794" s="40">
        <v>189</v>
      </c>
      <c r="T794" s="42">
        <f>COUNT(G794:L794)</f>
        <v>6</v>
      </c>
    </row>
    <row r="795" spans="1:20" x14ac:dyDescent="0.2">
      <c r="A795" s="40">
        <v>789</v>
      </c>
      <c r="B795" s="43" t="s">
        <v>1449</v>
      </c>
      <c r="C795" s="43" t="s">
        <v>406</v>
      </c>
      <c r="D795" s="43" t="s">
        <v>159</v>
      </c>
      <c r="E795" s="40">
        <v>1973</v>
      </c>
      <c r="F795" s="40">
        <v>2019</v>
      </c>
      <c r="G795" s="44">
        <v>4.6539351851851853E-2</v>
      </c>
      <c r="H795" s="44">
        <v>3.1886574074074074E-2</v>
      </c>
      <c r="I795" s="44">
        <v>3.7812500000000006E-2</v>
      </c>
      <c r="J795" s="44">
        <v>4.3217592592592592E-2</v>
      </c>
      <c r="K795" s="44">
        <v>3.5046296296296298E-2</v>
      </c>
      <c r="L795" s="44">
        <v>4.3738425925925924E-2</v>
      </c>
      <c r="M795" s="41">
        <f>SUM(G795:L795)</f>
        <v>0.23824074074074073</v>
      </c>
      <c r="N795" s="45" t="s">
        <v>3603</v>
      </c>
      <c r="O795" s="42">
        <v>789</v>
      </c>
      <c r="P795" s="41">
        <f>SUM(M795/$M$4)</f>
        <v>3.7341808893533025E-3</v>
      </c>
      <c r="Q795" s="40">
        <f>SUM(F795-E795)</f>
        <v>46</v>
      </c>
      <c r="R795" s="8" t="s">
        <v>3624</v>
      </c>
      <c r="S795" s="40">
        <v>233</v>
      </c>
      <c r="T795" s="42">
        <f>COUNT(G795:L795)</f>
        <v>6</v>
      </c>
    </row>
    <row r="796" spans="1:20" x14ac:dyDescent="0.2">
      <c r="A796" s="40">
        <v>790</v>
      </c>
      <c r="B796" s="43" t="s">
        <v>288</v>
      </c>
      <c r="C796" s="43" t="s">
        <v>172</v>
      </c>
      <c r="D796" s="43" t="s">
        <v>10</v>
      </c>
      <c r="E796" s="40">
        <v>1980</v>
      </c>
      <c r="F796" s="40">
        <v>2019</v>
      </c>
      <c r="G796" s="44">
        <v>3.6099537037037034E-2</v>
      </c>
      <c r="H796" s="44">
        <v>2.8356481481481483E-2</v>
      </c>
      <c r="I796" s="44">
        <v>4.0671296296296296E-2</v>
      </c>
      <c r="J796" s="44">
        <v>3.259259259259259E-2</v>
      </c>
      <c r="K796" s="44">
        <v>5.1990740740740747E-2</v>
      </c>
      <c r="L796" s="44">
        <v>4.8622685185185179E-2</v>
      </c>
      <c r="M796" s="41">
        <f>SUM(G796:L796)</f>
        <v>0.23833333333333331</v>
      </c>
      <c r="N796" s="45" t="s">
        <v>3603</v>
      </c>
      <c r="O796" s="42">
        <v>790</v>
      </c>
      <c r="P796" s="41">
        <f>SUM(M796/$M$4)</f>
        <v>3.7356321839080455E-3</v>
      </c>
      <c r="Q796" s="40">
        <f>SUM(F796-E796)</f>
        <v>39</v>
      </c>
      <c r="R796" s="8" t="s">
        <v>3625</v>
      </c>
      <c r="S796" s="40">
        <v>190</v>
      </c>
      <c r="T796" s="42">
        <f>COUNT(G796:L796)</f>
        <v>6</v>
      </c>
    </row>
    <row r="797" spans="1:20" x14ac:dyDescent="0.2">
      <c r="A797" s="40">
        <v>791</v>
      </c>
      <c r="B797" s="43" t="s">
        <v>1183</v>
      </c>
      <c r="C797" s="43" t="s">
        <v>209</v>
      </c>
      <c r="D797" s="43" t="s">
        <v>473</v>
      </c>
      <c r="E797" s="40">
        <v>1968</v>
      </c>
      <c r="F797" s="40">
        <v>2019</v>
      </c>
      <c r="G797" s="44">
        <v>4.1099537037037039E-2</v>
      </c>
      <c r="H797" s="44">
        <v>3.2060185185185185E-2</v>
      </c>
      <c r="I797" s="44">
        <v>4.4699074074074079E-2</v>
      </c>
      <c r="J797" s="44">
        <v>3.6562499999999998E-2</v>
      </c>
      <c r="K797" s="44">
        <v>4.2592592592592592E-2</v>
      </c>
      <c r="L797" s="44">
        <v>4.1400462962962965E-2</v>
      </c>
      <c r="M797" s="41">
        <f>SUM(G797:L797)</f>
        <v>0.23841435185185186</v>
      </c>
      <c r="N797" s="45" t="s">
        <v>3603</v>
      </c>
      <c r="O797" s="42">
        <v>791</v>
      </c>
      <c r="P797" s="41">
        <f>SUM(M797/$M$4)</f>
        <v>3.7369020666434458E-3</v>
      </c>
      <c r="Q797" s="40">
        <f>SUM(F797-E797)</f>
        <v>51</v>
      </c>
      <c r="R797" s="6" t="s">
        <v>3622</v>
      </c>
      <c r="S797" s="40">
        <v>224</v>
      </c>
      <c r="T797" s="42">
        <f>COUNT(G797:L797)</f>
        <v>6</v>
      </c>
    </row>
    <row r="798" spans="1:20" x14ac:dyDescent="0.2">
      <c r="A798" s="40">
        <v>792</v>
      </c>
      <c r="B798" s="43" t="s">
        <v>1582</v>
      </c>
      <c r="C798" s="43" t="s">
        <v>1208</v>
      </c>
      <c r="D798" s="43" t="s">
        <v>1121</v>
      </c>
      <c r="E798" s="40">
        <v>1991</v>
      </c>
      <c r="F798" s="40">
        <v>2019</v>
      </c>
      <c r="G798" s="44">
        <v>4.1400462962962965E-2</v>
      </c>
      <c r="H798" s="44">
        <v>3.2835648148148149E-2</v>
      </c>
      <c r="I798" s="44">
        <v>4.5555555555555551E-2</v>
      </c>
      <c r="J798" s="44">
        <v>3.6319444444444439E-2</v>
      </c>
      <c r="K798" s="44">
        <v>4.0856481481481487E-2</v>
      </c>
      <c r="L798" s="44">
        <v>4.1458333333333333E-2</v>
      </c>
      <c r="M798" s="41">
        <f>SUM(G798:L798)</f>
        <v>0.23842592592592593</v>
      </c>
      <c r="N798" s="45" t="s">
        <v>3603</v>
      </c>
      <c r="O798" s="42">
        <v>792</v>
      </c>
      <c r="P798" s="41">
        <f>SUM(M798/$M$4)</f>
        <v>3.7370834784627885E-3</v>
      </c>
      <c r="Q798" s="40">
        <f>SUM(F798-E798)</f>
        <v>28</v>
      </c>
      <c r="R798" s="6" t="s">
        <v>0</v>
      </c>
      <c r="S798" s="40">
        <v>101</v>
      </c>
      <c r="T798" s="42">
        <f>COUNT(G798:L798)</f>
        <v>6</v>
      </c>
    </row>
    <row r="799" spans="1:20" x14ac:dyDescent="0.2">
      <c r="A799" s="40">
        <v>793</v>
      </c>
      <c r="B799" s="43" t="s">
        <v>1583</v>
      </c>
      <c r="C799" s="43" t="s">
        <v>1446</v>
      </c>
      <c r="D799" s="43" t="s">
        <v>515</v>
      </c>
      <c r="E799" s="43">
        <v>1956</v>
      </c>
      <c r="F799" s="40">
        <v>2019</v>
      </c>
      <c r="G799" s="44">
        <v>4.1018518518518517E-2</v>
      </c>
      <c r="H799" s="44">
        <v>3.2326388888888884E-2</v>
      </c>
      <c r="I799" s="44">
        <v>4.5636574074074072E-2</v>
      </c>
      <c r="J799" s="44">
        <v>3.6944444444444446E-2</v>
      </c>
      <c r="K799" s="44">
        <v>4.1377314814814818E-2</v>
      </c>
      <c r="L799" s="44">
        <v>4.1145833333333333E-2</v>
      </c>
      <c r="M799" s="41">
        <f>SUM(G799:L799)</f>
        <v>0.23844907407407406</v>
      </c>
      <c r="N799" s="45" t="s">
        <v>3603</v>
      </c>
      <c r="O799" s="42">
        <v>793</v>
      </c>
      <c r="P799" s="41">
        <f>SUM(M799/$M$4)</f>
        <v>3.7374463021014742E-3</v>
      </c>
      <c r="Q799" s="40">
        <f>SUM(F799-E799)</f>
        <v>63</v>
      </c>
      <c r="R799" s="6" t="s">
        <v>3621</v>
      </c>
      <c r="S799" s="40">
        <v>42</v>
      </c>
      <c r="T799" s="42">
        <f>COUNT(G799:L799)</f>
        <v>6</v>
      </c>
    </row>
    <row r="800" spans="1:20" x14ac:dyDescent="0.2">
      <c r="A800" s="40">
        <v>794</v>
      </c>
      <c r="B800" s="43" t="s">
        <v>1585</v>
      </c>
      <c r="C800" s="43" t="s">
        <v>148</v>
      </c>
      <c r="D800" s="43" t="s">
        <v>263</v>
      </c>
      <c r="E800" s="40">
        <v>1991</v>
      </c>
      <c r="F800" s="40">
        <v>2019</v>
      </c>
      <c r="G800" s="44">
        <v>4.2442129629629628E-2</v>
      </c>
      <c r="H800" s="44">
        <v>3.2048611111111111E-2</v>
      </c>
      <c r="I800" s="44">
        <v>4.5868055555555558E-2</v>
      </c>
      <c r="J800" s="44">
        <v>3.5902777777777777E-2</v>
      </c>
      <c r="K800" s="44">
        <v>4.1296296296296296E-2</v>
      </c>
      <c r="L800" s="44">
        <v>4.1006944444444443E-2</v>
      </c>
      <c r="M800" s="41">
        <f>SUM(G800:L800)</f>
        <v>0.23856481481481484</v>
      </c>
      <c r="N800" s="45" t="s">
        <v>3603</v>
      </c>
      <c r="O800" s="42">
        <v>794</v>
      </c>
      <c r="P800" s="41">
        <f>SUM(M800/$M$4)</f>
        <v>3.7392604202949034E-3</v>
      </c>
      <c r="Q800" s="40">
        <f>SUM(F800-E800)</f>
        <v>28</v>
      </c>
      <c r="R800" s="6" t="s">
        <v>0</v>
      </c>
      <c r="S800" s="40">
        <v>102</v>
      </c>
      <c r="T800" s="42">
        <f>COUNT(G800:L800)</f>
        <v>6</v>
      </c>
    </row>
    <row r="801" spans="1:20" x14ac:dyDescent="0.2">
      <c r="A801" s="40">
        <v>795</v>
      </c>
      <c r="B801" s="43" t="s">
        <v>114</v>
      </c>
      <c r="C801" s="43" t="s">
        <v>1586</v>
      </c>
      <c r="D801" s="43" t="s">
        <v>89</v>
      </c>
      <c r="E801" s="40">
        <v>1981</v>
      </c>
      <c r="F801" s="40">
        <v>2019</v>
      </c>
      <c r="G801" s="44">
        <v>4.313657407407407E-2</v>
      </c>
      <c r="H801" s="44">
        <v>3.1921296296296302E-2</v>
      </c>
      <c r="I801" s="44">
        <v>4.7256944444444449E-2</v>
      </c>
      <c r="J801" s="44">
        <v>3.5983796296296298E-2</v>
      </c>
      <c r="K801" s="44">
        <v>4.0648148148148149E-2</v>
      </c>
      <c r="L801" s="44">
        <v>3.9687500000000001E-2</v>
      </c>
      <c r="M801" s="41">
        <f>SUM(G801:L801)</f>
        <v>0.2386342592592593</v>
      </c>
      <c r="N801" s="45" t="s">
        <v>3603</v>
      </c>
      <c r="O801" s="42">
        <v>795</v>
      </c>
      <c r="P801" s="41">
        <f>SUM(M801/$M$4)</f>
        <v>3.7403488912109606E-3</v>
      </c>
      <c r="Q801" s="40">
        <f>SUM(F801-E801)</f>
        <v>38</v>
      </c>
      <c r="R801" s="8" t="s">
        <v>3625</v>
      </c>
      <c r="S801" s="40">
        <v>191</v>
      </c>
      <c r="T801" s="42">
        <f>COUNT(G801:L801)</f>
        <v>6</v>
      </c>
    </row>
    <row r="802" spans="1:20" x14ac:dyDescent="0.2">
      <c r="A802" s="40">
        <v>796</v>
      </c>
      <c r="B802" s="43" t="s">
        <v>1523</v>
      </c>
      <c r="C802" s="43" t="s">
        <v>172</v>
      </c>
      <c r="D802" s="43" t="s">
        <v>589</v>
      </c>
      <c r="E802" s="40">
        <v>1980</v>
      </c>
      <c r="F802" s="40">
        <v>2019</v>
      </c>
      <c r="G802" s="44">
        <v>4.3159722222222224E-2</v>
      </c>
      <c r="H802" s="44">
        <v>3.2511574074074075E-2</v>
      </c>
      <c r="I802" s="44">
        <v>4.7002314814814816E-2</v>
      </c>
      <c r="J802" s="44">
        <v>3.6620370370370373E-2</v>
      </c>
      <c r="K802" s="44">
        <v>4.05787037037037E-2</v>
      </c>
      <c r="L802" s="44">
        <v>3.8773148148148147E-2</v>
      </c>
      <c r="M802" s="41">
        <f>SUM(G802:L802)</f>
        <v>0.23864583333333333</v>
      </c>
      <c r="N802" s="45" t="s">
        <v>3603</v>
      </c>
      <c r="O802" s="42">
        <v>796</v>
      </c>
      <c r="P802" s="41">
        <f>SUM(M802/$M$4)</f>
        <v>3.7405303030303028E-3</v>
      </c>
      <c r="Q802" s="40">
        <f>SUM(F802-E802)</f>
        <v>39</v>
      </c>
      <c r="R802" s="8" t="s">
        <v>3625</v>
      </c>
      <c r="S802" s="40">
        <v>192</v>
      </c>
      <c r="T802" s="42">
        <f>COUNT(G802:L802)</f>
        <v>6</v>
      </c>
    </row>
    <row r="803" spans="1:20" x14ac:dyDescent="0.2">
      <c r="A803" s="40">
        <v>797</v>
      </c>
      <c r="B803" s="43" t="s">
        <v>288</v>
      </c>
      <c r="C803" s="43" t="s">
        <v>435</v>
      </c>
      <c r="D803" s="43" t="s">
        <v>156</v>
      </c>
      <c r="E803" s="40">
        <v>1966</v>
      </c>
      <c r="F803" s="40">
        <v>2019</v>
      </c>
      <c r="G803" s="44">
        <v>4.0208333333333332E-2</v>
      </c>
      <c r="H803" s="44">
        <v>3.1574074074074074E-2</v>
      </c>
      <c r="I803" s="44">
        <v>4.777777777777778E-2</v>
      </c>
      <c r="J803" s="44">
        <v>3.6828703703703704E-2</v>
      </c>
      <c r="K803" s="44">
        <v>4.207175925925926E-2</v>
      </c>
      <c r="L803" s="44">
        <v>4.0231481481481479E-2</v>
      </c>
      <c r="M803" s="41">
        <f>SUM(G803:L803)</f>
        <v>0.23869212962962963</v>
      </c>
      <c r="N803" s="45" t="s">
        <v>3603</v>
      </c>
      <c r="O803" s="42">
        <v>797</v>
      </c>
      <c r="P803" s="41">
        <f>SUM(M803/$M$4)</f>
        <v>3.7412559503076743E-3</v>
      </c>
      <c r="Q803" s="40">
        <f>SUM(F803-E803)</f>
        <v>53</v>
      </c>
      <c r="R803" s="6" t="s">
        <v>3622</v>
      </c>
      <c r="S803" s="40">
        <v>225</v>
      </c>
      <c r="T803" s="42">
        <f>COUNT(G803:L803)</f>
        <v>6</v>
      </c>
    </row>
    <row r="804" spans="1:20" x14ac:dyDescent="0.2">
      <c r="A804" s="40">
        <v>798</v>
      </c>
      <c r="B804" s="43" t="s">
        <v>288</v>
      </c>
      <c r="C804" s="43" t="s">
        <v>300</v>
      </c>
      <c r="D804" s="43"/>
      <c r="E804" s="40">
        <v>1965</v>
      </c>
      <c r="F804" s="40">
        <v>2019</v>
      </c>
      <c r="G804" s="44">
        <v>4.0393518518518516E-2</v>
      </c>
      <c r="H804" s="44">
        <v>3.2731481481481479E-2</v>
      </c>
      <c r="I804" s="44">
        <v>4.5810185185185183E-2</v>
      </c>
      <c r="J804" s="44">
        <v>3.7106481481481483E-2</v>
      </c>
      <c r="K804" s="44">
        <v>4.1504629629629627E-2</v>
      </c>
      <c r="L804" s="44">
        <v>4.1203703703703708E-2</v>
      </c>
      <c r="M804" s="41">
        <f>SUM(G804:L804)</f>
        <v>0.23874999999999999</v>
      </c>
      <c r="N804" s="45" t="s">
        <v>3603</v>
      </c>
      <c r="O804" s="42">
        <v>798</v>
      </c>
      <c r="P804" s="41">
        <f>SUM(M804/$M$4)</f>
        <v>3.7421630094043885E-3</v>
      </c>
      <c r="Q804" s="40">
        <f>SUM(F804-E804)</f>
        <v>54</v>
      </c>
      <c r="R804" s="6" t="s">
        <v>3622</v>
      </c>
      <c r="S804" s="40">
        <v>226</v>
      </c>
      <c r="T804" s="42">
        <f>COUNT(G804:L804)</f>
        <v>6</v>
      </c>
    </row>
    <row r="805" spans="1:20" x14ac:dyDescent="0.2">
      <c r="A805" s="40">
        <v>799</v>
      </c>
      <c r="B805" s="43" t="s">
        <v>1588</v>
      </c>
      <c r="C805" s="43" t="s">
        <v>157</v>
      </c>
      <c r="D805" s="43" t="s">
        <v>535</v>
      </c>
      <c r="E805" s="40">
        <v>1970</v>
      </c>
      <c r="F805" s="40">
        <v>2019</v>
      </c>
      <c r="G805" s="44">
        <v>4.1400462962962965E-2</v>
      </c>
      <c r="H805" s="44">
        <v>3.1875000000000001E-2</v>
      </c>
      <c r="I805" s="44">
        <v>4.65625E-2</v>
      </c>
      <c r="J805" s="44">
        <v>3.6909722222222226E-2</v>
      </c>
      <c r="K805" s="44">
        <v>4.1365740740740745E-2</v>
      </c>
      <c r="L805" s="44">
        <v>4.0682870370370376E-2</v>
      </c>
      <c r="M805" s="41">
        <f>SUM(G805:L805)</f>
        <v>0.23879629629629634</v>
      </c>
      <c r="N805" s="45" t="s">
        <v>3603</v>
      </c>
      <c r="O805" s="42">
        <v>799</v>
      </c>
      <c r="P805" s="41">
        <f>SUM(M805/$M$4)</f>
        <v>3.7428886566817604E-3</v>
      </c>
      <c r="Q805" s="40">
        <f>SUM(F805-E805)</f>
        <v>49</v>
      </c>
      <c r="R805" s="8" t="s">
        <v>3624</v>
      </c>
      <c r="S805" s="40">
        <v>234</v>
      </c>
      <c r="T805" s="42">
        <f>COUNT(G805:L805)</f>
        <v>6</v>
      </c>
    </row>
    <row r="806" spans="1:20" x14ac:dyDescent="0.2">
      <c r="A806" s="40">
        <v>800</v>
      </c>
      <c r="B806" s="43" t="s">
        <v>1593</v>
      </c>
      <c r="C806" s="43" t="s">
        <v>105</v>
      </c>
      <c r="D806" s="43" t="s">
        <v>4064</v>
      </c>
      <c r="E806" s="40">
        <v>1996</v>
      </c>
      <c r="F806" s="40">
        <v>2019</v>
      </c>
      <c r="G806" s="44">
        <v>3.8784722222222227E-2</v>
      </c>
      <c r="H806" s="44">
        <v>3.2511574074074075E-2</v>
      </c>
      <c r="I806" s="44">
        <v>4.4791666666666667E-2</v>
      </c>
      <c r="J806" s="44">
        <v>3.7002314814814814E-2</v>
      </c>
      <c r="K806" s="44">
        <v>4.4259259259259255E-2</v>
      </c>
      <c r="L806" s="44">
        <v>4.162037037037037E-2</v>
      </c>
      <c r="M806" s="41">
        <f>SUM(G806:L806)</f>
        <v>0.23896990740740739</v>
      </c>
      <c r="N806" s="45" t="s">
        <v>3603</v>
      </c>
      <c r="O806" s="42">
        <v>800</v>
      </c>
      <c r="P806" s="41">
        <f>SUM(M806/$M$4)</f>
        <v>3.7456098339719024E-3</v>
      </c>
      <c r="Q806" s="40">
        <f>SUM(F806-E806)</f>
        <v>23</v>
      </c>
      <c r="R806" s="6" t="s">
        <v>0</v>
      </c>
      <c r="S806" s="40">
        <v>103</v>
      </c>
      <c r="T806" s="42">
        <f>COUNT(G806:L806)</f>
        <v>6</v>
      </c>
    </row>
    <row r="807" spans="1:20" x14ac:dyDescent="0.2">
      <c r="A807" s="40">
        <v>801</v>
      </c>
      <c r="B807" s="43" t="s">
        <v>1595</v>
      </c>
      <c r="C807" s="43" t="s">
        <v>459</v>
      </c>
      <c r="D807" s="43" t="s">
        <v>244</v>
      </c>
      <c r="E807" s="43">
        <v>1961</v>
      </c>
      <c r="F807" s="40">
        <v>2019</v>
      </c>
      <c r="G807" s="44">
        <v>4.1284722222222223E-2</v>
      </c>
      <c r="H807" s="44">
        <v>3.2141203703703707E-2</v>
      </c>
      <c r="I807" s="44">
        <v>4.6423611111111117E-2</v>
      </c>
      <c r="J807" s="44">
        <v>3.7060185185185189E-2</v>
      </c>
      <c r="K807" s="44">
        <v>4.2037037037037039E-2</v>
      </c>
      <c r="L807" s="44">
        <v>4.0196759259259258E-2</v>
      </c>
      <c r="M807" s="41">
        <f>SUM(G807:L807)</f>
        <v>0.23914351851851853</v>
      </c>
      <c r="N807" s="45" t="s">
        <v>3603</v>
      </c>
      <c r="O807" s="42">
        <v>801</v>
      </c>
      <c r="P807" s="41">
        <f>SUM(M807/$M$4)</f>
        <v>3.7483310112620457E-3</v>
      </c>
      <c r="Q807" s="40">
        <f>SUM(F807-E807)</f>
        <v>58</v>
      </c>
      <c r="R807" s="6" t="s">
        <v>3622</v>
      </c>
      <c r="S807" s="40">
        <v>227</v>
      </c>
      <c r="T807" s="42">
        <f>COUNT(G807:L807)</f>
        <v>6</v>
      </c>
    </row>
    <row r="808" spans="1:20" x14ac:dyDescent="0.2">
      <c r="A808" s="40">
        <v>802</v>
      </c>
      <c r="B808" s="43" t="s">
        <v>1598</v>
      </c>
      <c r="C808" s="43" t="s">
        <v>639</v>
      </c>
      <c r="D808" s="43" t="s">
        <v>1599</v>
      </c>
      <c r="E808" s="40">
        <v>1978</v>
      </c>
      <c r="F808" s="40">
        <v>2019</v>
      </c>
      <c r="G808" s="44">
        <v>4.1770833333333333E-2</v>
      </c>
      <c r="H808" s="44">
        <v>3.2222222222222222E-2</v>
      </c>
      <c r="I808" s="44">
        <v>4.5937499999999999E-2</v>
      </c>
      <c r="J808" s="44">
        <v>3.6435185185185189E-2</v>
      </c>
      <c r="K808" s="44">
        <v>4.116898148148148E-2</v>
      </c>
      <c r="L808" s="44">
        <v>4.1782407407407407E-2</v>
      </c>
      <c r="M808" s="41">
        <f>SUM(G808:L808)</f>
        <v>0.23931712962962962</v>
      </c>
      <c r="N808" s="45" t="s">
        <v>3603</v>
      </c>
      <c r="O808" s="42">
        <v>802</v>
      </c>
      <c r="P808" s="41">
        <f>SUM(M808/$M$4)</f>
        <v>3.7510521885521881E-3</v>
      </c>
      <c r="Q808" s="40">
        <f>SUM(F808-E808)</f>
        <v>41</v>
      </c>
      <c r="R808" s="8" t="s">
        <v>3624</v>
      </c>
      <c r="S808" s="40">
        <v>235</v>
      </c>
      <c r="T808" s="42">
        <f>COUNT(G808:L808)</f>
        <v>6</v>
      </c>
    </row>
    <row r="809" spans="1:20" x14ac:dyDescent="0.2">
      <c r="A809" s="40">
        <v>803</v>
      </c>
      <c r="B809" s="43" t="s">
        <v>114</v>
      </c>
      <c r="C809" s="43" t="s">
        <v>1604</v>
      </c>
      <c r="D809" s="43" t="s">
        <v>511</v>
      </c>
      <c r="E809" s="43">
        <v>1967</v>
      </c>
      <c r="F809" s="40">
        <v>2019</v>
      </c>
      <c r="G809" s="44">
        <v>4.027777777777778E-2</v>
      </c>
      <c r="H809" s="44">
        <v>3.2499999999999994E-2</v>
      </c>
      <c r="I809" s="44">
        <v>4.5057870370370373E-2</v>
      </c>
      <c r="J809" s="44">
        <v>3.7048611111111109E-2</v>
      </c>
      <c r="K809" s="44">
        <v>4.2534722222222217E-2</v>
      </c>
      <c r="L809" s="44">
        <v>4.1944444444444444E-2</v>
      </c>
      <c r="M809" s="41">
        <f>SUM(G809:L809)</f>
        <v>0.23936342592592591</v>
      </c>
      <c r="N809" s="45" t="s">
        <v>3603</v>
      </c>
      <c r="O809" s="42">
        <v>803</v>
      </c>
      <c r="P809" s="41">
        <f>SUM(M809/$M$4)</f>
        <v>3.7517778358295596E-3</v>
      </c>
      <c r="Q809" s="40">
        <f>SUM(F809-E809)</f>
        <v>52</v>
      </c>
      <c r="R809" s="6" t="s">
        <v>3622</v>
      </c>
      <c r="S809" s="40">
        <v>228</v>
      </c>
      <c r="T809" s="42">
        <f>COUNT(G809:L809)</f>
        <v>6</v>
      </c>
    </row>
    <row r="810" spans="1:20" x14ac:dyDescent="0.2">
      <c r="A810" s="40">
        <v>804</v>
      </c>
      <c r="B810" s="43" t="s">
        <v>1603</v>
      </c>
      <c r="C810" s="43" t="s">
        <v>299</v>
      </c>
      <c r="D810" s="43" t="s">
        <v>203</v>
      </c>
      <c r="E810" s="43">
        <v>1947</v>
      </c>
      <c r="F810" s="40">
        <v>2019</v>
      </c>
      <c r="G810" s="44">
        <v>4.1388888888888892E-2</v>
      </c>
      <c r="H810" s="44">
        <v>3.1921296296296302E-2</v>
      </c>
      <c r="I810" s="44">
        <v>4.5185185185185189E-2</v>
      </c>
      <c r="J810" s="44">
        <v>3.6469907407407402E-2</v>
      </c>
      <c r="K810" s="44">
        <v>4.2268518518518518E-2</v>
      </c>
      <c r="L810" s="44">
        <v>4.2129629629629628E-2</v>
      </c>
      <c r="M810" s="41">
        <f>SUM(G810:L810)</f>
        <v>0.23936342592592594</v>
      </c>
      <c r="N810" s="45" t="s">
        <v>3603</v>
      </c>
      <c r="O810" s="42">
        <v>804</v>
      </c>
      <c r="P810" s="41">
        <f>SUM(M810/$M$4)</f>
        <v>3.7517778358295601E-3</v>
      </c>
      <c r="Q810" s="40">
        <f>SUM(F810-E810)</f>
        <v>72</v>
      </c>
      <c r="R810" s="6" t="s">
        <v>3620</v>
      </c>
      <c r="S810" s="40">
        <v>4</v>
      </c>
      <c r="T810" s="42">
        <f>COUNT(G810:L810)</f>
        <v>6</v>
      </c>
    </row>
    <row r="811" spans="1:20" x14ac:dyDescent="0.2">
      <c r="A811" s="40">
        <v>805</v>
      </c>
      <c r="B811" s="43" t="s">
        <v>1430</v>
      </c>
      <c r="C811" s="43" t="s">
        <v>21</v>
      </c>
      <c r="D811" s="43" t="s">
        <v>500</v>
      </c>
      <c r="E811" s="43">
        <v>1990</v>
      </c>
      <c r="F811" s="40">
        <v>2019</v>
      </c>
      <c r="G811" s="44">
        <v>4.0949074074074075E-2</v>
      </c>
      <c r="H811" s="44">
        <v>3.2303240740740737E-2</v>
      </c>
      <c r="I811" s="44">
        <v>4.5648148148148153E-2</v>
      </c>
      <c r="J811" s="44">
        <v>3.7094907407407403E-2</v>
      </c>
      <c r="K811" s="44">
        <v>4.207175925925926E-2</v>
      </c>
      <c r="L811" s="44">
        <v>4.1400462962962965E-2</v>
      </c>
      <c r="M811" s="41">
        <f>SUM(G811:L811)</f>
        <v>0.23946759259259259</v>
      </c>
      <c r="N811" s="45" t="s">
        <v>3603</v>
      </c>
      <c r="O811" s="42">
        <v>805</v>
      </c>
      <c r="P811" s="41">
        <f>SUM(M811/$M$4)</f>
        <v>3.7534105422036453E-3</v>
      </c>
      <c r="Q811" s="40">
        <f>SUM(F811-E811)</f>
        <v>29</v>
      </c>
      <c r="R811" s="8" t="s">
        <v>0</v>
      </c>
      <c r="S811" s="40">
        <v>104</v>
      </c>
      <c r="T811" s="42">
        <f>COUNT(G811:L811)</f>
        <v>6</v>
      </c>
    </row>
    <row r="812" spans="1:20" x14ac:dyDescent="0.2">
      <c r="A812" s="40">
        <v>806</v>
      </c>
      <c r="B812" s="43" t="s">
        <v>1607</v>
      </c>
      <c r="C812" s="43" t="s">
        <v>290</v>
      </c>
      <c r="D812" s="43" t="s">
        <v>626</v>
      </c>
      <c r="E812" s="40">
        <v>1975</v>
      </c>
      <c r="F812" s="40">
        <v>2019</v>
      </c>
      <c r="G812" s="44">
        <v>3.9837962962962964E-2</v>
      </c>
      <c r="H812" s="44">
        <v>3.229166666666667E-2</v>
      </c>
      <c r="I812" s="44">
        <v>4.5474537037037042E-2</v>
      </c>
      <c r="J812" s="44">
        <v>3.7326388888888888E-2</v>
      </c>
      <c r="K812" s="44">
        <v>4.2453703703703709E-2</v>
      </c>
      <c r="L812" s="44">
        <v>4.2141203703703702E-2</v>
      </c>
      <c r="M812" s="41">
        <f>SUM(G812:L812)</f>
        <v>0.23952546296296298</v>
      </c>
      <c r="N812" s="45" t="s">
        <v>3603</v>
      </c>
      <c r="O812" s="42">
        <v>806</v>
      </c>
      <c r="P812" s="41">
        <f>SUM(M812/$M$4)</f>
        <v>3.7543176013003598E-3</v>
      </c>
      <c r="Q812" s="40">
        <f>SUM(F812-E812)</f>
        <v>44</v>
      </c>
      <c r="R812" s="8" t="s">
        <v>3624</v>
      </c>
      <c r="S812" s="40">
        <v>236</v>
      </c>
      <c r="T812" s="42">
        <f>COUNT(G812:L812)</f>
        <v>6</v>
      </c>
    </row>
    <row r="813" spans="1:20" x14ac:dyDescent="0.2">
      <c r="A813" s="40">
        <v>807</v>
      </c>
      <c r="B813" s="43" t="s">
        <v>1610</v>
      </c>
      <c r="C813" s="43" t="s">
        <v>30</v>
      </c>
      <c r="D813" s="43" t="s">
        <v>89</v>
      </c>
      <c r="E813" s="40">
        <v>1978</v>
      </c>
      <c r="F813" s="40">
        <v>2019</v>
      </c>
      <c r="G813" s="44">
        <v>4.02662037037037E-2</v>
      </c>
      <c r="H813" s="44">
        <v>3.260416666666667E-2</v>
      </c>
      <c r="I813" s="44">
        <v>4.7210648148148147E-2</v>
      </c>
      <c r="J813" s="44">
        <v>3.7048611111111109E-2</v>
      </c>
      <c r="K813" s="44">
        <v>4.1365740740740745E-2</v>
      </c>
      <c r="L813" s="44">
        <v>4.1238425925925921E-2</v>
      </c>
      <c r="M813" s="41">
        <f>SUM(G813:L813)</f>
        <v>0.23973379629629626</v>
      </c>
      <c r="N813" s="45" t="s">
        <v>3603</v>
      </c>
      <c r="O813" s="42">
        <v>807</v>
      </c>
      <c r="P813" s="41">
        <f>SUM(M813/$M$4)</f>
        <v>3.7575830140485307E-3</v>
      </c>
      <c r="Q813" s="40">
        <f>SUM(F813-E813)</f>
        <v>41</v>
      </c>
      <c r="R813" s="8" t="s">
        <v>3624</v>
      </c>
      <c r="S813" s="40">
        <v>237</v>
      </c>
      <c r="T813" s="42">
        <f>COUNT(G813:L813)</f>
        <v>6</v>
      </c>
    </row>
    <row r="814" spans="1:20" x14ac:dyDescent="0.2">
      <c r="A814" s="40">
        <v>808</v>
      </c>
      <c r="B814" s="43" t="s">
        <v>1611</v>
      </c>
      <c r="C814" s="43" t="s">
        <v>25</v>
      </c>
      <c r="D814" s="43" t="s">
        <v>153</v>
      </c>
      <c r="E814" s="43">
        <v>1969</v>
      </c>
      <c r="F814" s="40">
        <v>2019</v>
      </c>
      <c r="G814" s="44">
        <v>3.9409722222222221E-2</v>
      </c>
      <c r="H814" s="44">
        <v>3.5081018518518518E-2</v>
      </c>
      <c r="I814" s="44">
        <v>5.1608796296296298E-2</v>
      </c>
      <c r="J814" s="44">
        <v>3.3657407407407407E-2</v>
      </c>
      <c r="K814" s="44">
        <v>4.0509259259259259E-2</v>
      </c>
      <c r="L814" s="44">
        <v>3.9467592592592596E-2</v>
      </c>
      <c r="M814" s="41">
        <f>SUM(G814:L814)</f>
        <v>0.23973379629629632</v>
      </c>
      <c r="N814" s="45" t="s">
        <v>3603</v>
      </c>
      <c r="O814" s="42">
        <v>808</v>
      </c>
      <c r="P814" s="41">
        <f>SUM(M814/$M$4)</f>
        <v>3.7575830140485315E-3</v>
      </c>
      <c r="Q814" s="40">
        <f>SUM(F814-E814)</f>
        <v>50</v>
      </c>
      <c r="R814" s="6" t="s">
        <v>3622</v>
      </c>
      <c r="S814" s="40">
        <v>229</v>
      </c>
      <c r="T814" s="42">
        <f>COUNT(G814:L814)</f>
        <v>6</v>
      </c>
    </row>
    <row r="815" spans="1:20" x14ac:dyDescent="0.2">
      <c r="A815" s="40">
        <v>809</v>
      </c>
      <c r="B815" s="43" t="s">
        <v>1028</v>
      </c>
      <c r="C815" s="43" t="s">
        <v>441</v>
      </c>
      <c r="D815" s="43" t="s">
        <v>1612</v>
      </c>
      <c r="E815" s="43">
        <v>1961</v>
      </c>
      <c r="F815" s="40">
        <v>2019</v>
      </c>
      <c r="G815" s="44">
        <v>4.0798611111111112E-2</v>
      </c>
      <c r="H815" s="44">
        <v>3.1620370370370368E-2</v>
      </c>
      <c r="I815" s="44">
        <v>4.4374999999999998E-2</v>
      </c>
      <c r="J815" s="44">
        <v>3.619212962962963E-2</v>
      </c>
      <c r="K815" s="44">
        <v>4.4432870370370366E-2</v>
      </c>
      <c r="L815" s="44">
        <v>4.2500000000000003E-2</v>
      </c>
      <c r="M815" s="41">
        <f>SUM(G815:L815)</f>
        <v>0.23991898148148147</v>
      </c>
      <c r="N815" s="45" t="s">
        <v>3603</v>
      </c>
      <c r="O815" s="42">
        <v>809</v>
      </c>
      <c r="P815" s="41">
        <f>SUM(M815/$M$4)</f>
        <v>3.7604856031580166E-3</v>
      </c>
      <c r="Q815" s="40">
        <f>SUM(F815-E815)</f>
        <v>58</v>
      </c>
      <c r="R815" s="6" t="s">
        <v>3622</v>
      </c>
      <c r="S815" s="40">
        <v>230</v>
      </c>
      <c r="T815" s="42">
        <f>COUNT(G815:L815)</f>
        <v>6</v>
      </c>
    </row>
    <row r="816" spans="1:20" x14ac:dyDescent="0.2">
      <c r="A816" s="40">
        <v>810</v>
      </c>
      <c r="B816" s="43" t="s">
        <v>1322</v>
      </c>
      <c r="C816" s="43" t="s">
        <v>406</v>
      </c>
      <c r="D816" s="43" t="s">
        <v>250</v>
      </c>
      <c r="E816" s="43">
        <v>1982</v>
      </c>
      <c r="F816" s="40">
        <v>2019</v>
      </c>
      <c r="G816" s="44">
        <v>4.1435185185185179E-2</v>
      </c>
      <c r="H816" s="44">
        <v>3.2303240740740737E-2</v>
      </c>
      <c r="I816" s="44">
        <v>4.5648148148148153E-2</v>
      </c>
      <c r="J816" s="44">
        <v>3.7083333333333336E-2</v>
      </c>
      <c r="K816" s="44">
        <v>4.2164351851851856E-2</v>
      </c>
      <c r="L816" s="44">
        <v>4.1342592592592591E-2</v>
      </c>
      <c r="M816" s="41">
        <f>SUM(G816:L816)</f>
        <v>0.23997685185185186</v>
      </c>
      <c r="N816" s="45" t="s">
        <v>3603</v>
      </c>
      <c r="O816" s="42">
        <v>810</v>
      </c>
      <c r="P816" s="41">
        <f>SUM(M816/$M$4)</f>
        <v>3.7613926622547312E-3</v>
      </c>
      <c r="Q816" s="40">
        <f>SUM(F816-E816)</f>
        <v>37</v>
      </c>
      <c r="R816" s="8" t="s">
        <v>3625</v>
      </c>
      <c r="S816" s="40">
        <v>193</v>
      </c>
      <c r="T816" s="42">
        <f>COUNT(G816:L816)</f>
        <v>6</v>
      </c>
    </row>
    <row r="817" spans="1:20" x14ac:dyDescent="0.2">
      <c r="A817" s="40">
        <v>811</v>
      </c>
      <c r="B817" s="43" t="s">
        <v>461</v>
      </c>
      <c r="C817" s="43" t="s">
        <v>30</v>
      </c>
      <c r="D817" s="43" t="s">
        <v>750</v>
      </c>
      <c r="E817" s="40">
        <v>1977</v>
      </c>
      <c r="F817" s="40">
        <v>2019</v>
      </c>
      <c r="G817" s="44">
        <v>4.1354166666666664E-2</v>
      </c>
      <c r="H817" s="44">
        <v>3.2615740740740744E-2</v>
      </c>
      <c r="I817" s="44">
        <v>4.628472222222222E-2</v>
      </c>
      <c r="J817" s="44">
        <v>3.7326388888888888E-2</v>
      </c>
      <c r="K817" s="44">
        <v>4.1701388888888885E-2</v>
      </c>
      <c r="L817" s="44">
        <v>4.0798611111111112E-2</v>
      </c>
      <c r="M817" s="41">
        <f>SUM(G817:L817)</f>
        <v>0.24008101851851851</v>
      </c>
      <c r="N817" s="45" t="s">
        <v>3603</v>
      </c>
      <c r="O817" s="42">
        <v>811</v>
      </c>
      <c r="P817" s="41">
        <f>SUM(M817/$M$4)</f>
        <v>3.7630253686288164E-3</v>
      </c>
      <c r="Q817" s="40">
        <f>SUM(F817-E817)</f>
        <v>42</v>
      </c>
      <c r="R817" s="8" t="s">
        <v>3624</v>
      </c>
      <c r="S817" s="40">
        <v>238</v>
      </c>
      <c r="T817" s="42">
        <f>COUNT(G817:L817)</f>
        <v>6</v>
      </c>
    </row>
    <row r="818" spans="1:20" x14ac:dyDescent="0.2">
      <c r="A818" s="40">
        <v>812</v>
      </c>
      <c r="B818" s="43" t="s">
        <v>1614</v>
      </c>
      <c r="C818" s="43" t="s">
        <v>1613</v>
      </c>
      <c r="D818" s="43" t="s">
        <v>1615</v>
      </c>
      <c r="E818" s="43">
        <v>1982</v>
      </c>
      <c r="F818" s="40">
        <v>2019</v>
      </c>
      <c r="G818" s="44">
        <v>4.1689814814814818E-2</v>
      </c>
      <c r="H818" s="44">
        <v>3.1898148148148148E-2</v>
      </c>
      <c r="I818" s="44">
        <v>4.4594907407407409E-2</v>
      </c>
      <c r="J818" s="44">
        <v>3.5682870370370372E-2</v>
      </c>
      <c r="K818" s="44">
        <v>4.2013888888888885E-2</v>
      </c>
      <c r="L818" s="44">
        <v>4.4328703703703703E-2</v>
      </c>
      <c r="M818" s="41">
        <f>SUM(G818:L818)</f>
        <v>0.24020833333333333</v>
      </c>
      <c r="N818" s="45" t="s">
        <v>3603</v>
      </c>
      <c r="O818" s="42">
        <v>812</v>
      </c>
      <c r="P818" s="41">
        <f>SUM(M818/$M$4)</f>
        <v>3.7650208986415878E-3</v>
      </c>
      <c r="Q818" s="40">
        <f>SUM(F818-E818)</f>
        <v>37</v>
      </c>
      <c r="R818" s="8" t="s">
        <v>3625</v>
      </c>
      <c r="S818" s="40">
        <v>194</v>
      </c>
      <c r="T818" s="42">
        <f>COUNT(G818:L818)</f>
        <v>6</v>
      </c>
    </row>
    <row r="819" spans="1:20" x14ac:dyDescent="0.2">
      <c r="A819" s="40">
        <v>813</v>
      </c>
      <c r="B819" s="43" t="s">
        <v>1620</v>
      </c>
      <c r="C819" s="43" t="s">
        <v>602</v>
      </c>
      <c r="D819" s="43" t="s">
        <v>1465</v>
      </c>
      <c r="E819" s="40">
        <v>1962</v>
      </c>
      <c r="F819" s="40">
        <v>2019</v>
      </c>
      <c r="G819" s="44">
        <v>4.2615740740740739E-2</v>
      </c>
      <c r="H819" s="44">
        <v>3.2499999999999994E-2</v>
      </c>
      <c r="I819" s="44">
        <v>4.5891203703703705E-2</v>
      </c>
      <c r="J819" s="44">
        <v>3.6909722222222226E-2</v>
      </c>
      <c r="K819" s="44">
        <v>4.1863425925925929E-2</v>
      </c>
      <c r="L819" s="44">
        <v>4.0648148148148149E-2</v>
      </c>
      <c r="M819" s="41">
        <f>SUM(G819:L819)</f>
        <v>0.24042824074074073</v>
      </c>
      <c r="N819" s="45" t="s">
        <v>3603</v>
      </c>
      <c r="O819" s="42">
        <v>813</v>
      </c>
      <c r="P819" s="41">
        <f>SUM(M819/$M$4)</f>
        <v>3.7684677232091022E-3</v>
      </c>
      <c r="Q819" s="40">
        <f>SUM(F819-E819)</f>
        <v>57</v>
      </c>
      <c r="R819" s="6" t="s">
        <v>3622</v>
      </c>
      <c r="S819" s="40">
        <v>231</v>
      </c>
      <c r="T819" s="42">
        <f>COUNT(G819:L819)</f>
        <v>6</v>
      </c>
    </row>
    <row r="820" spans="1:20" x14ac:dyDescent="0.2">
      <c r="A820" s="40">
        <v>814</v>
      </c>
      <c r="B820" s="43" t="s">
        <v>1624</v>
      </c>
      <c r="C820" s="43" t="s">
        <v>1623</v>
      </c>
      <c r="D820" s="43" t="s">
        <v>674</v>
      </c>
      <c r="E820" s="43">
        <v>1951</v>
      </c>
      <c r="F820" s="40">
        <v>2019</v>
      </c>
      <c r="G820" s="44">
        <v>4.2037037037037039E-2</v>
      </c>
      <c r="H820" s="44">
        <v>3.2835648148148149E-2</v>
      </c>
      <c r="I820" s="44">
        <v>4.5810185185185183E-2</v>
      </c>
      <c r="J820" s="44">
        <v>3.6701388888888888E-2</v>
      </c>
      <c r="K820" s="44">
        <v>4.238425925925926E-2</v>
      </c>
      <c r="L820" s="44">
        <v>4.0752314814814811E-2</v>
      </c>
      <c r="M820" s="41">
        <f>SUM(G820:L820)</f>
        <v>0.24052083333333332</v>
      </c>
      <c r="N820" s="45" t="s">
        <v>3603</v>
      </c>
      <c r="O820" s="42">
        <v>814</v>
      </c>
      <c r="P820" s="41">
        <f>SUM(M820/$M$4)</f>
        <v>3.7699190177638451E-3</v>
      </c>
      <c r="Q820" s="40">
        <f>SUM(F820-E820)</f>
        <v>68</v>
      </c>
      <c r="R820" s="6" t="s">
        <v>3621</v>
      </c>
      <c r="S820" s="40">
        <v>43</v>
      </c>
      <c r="T820" s="42">
        <f>COUNT(G820:L820)</f>
        <v>6</v>
      </c>
    </row>
    <row r="821" spans="1:20" x14ac:dyDescent="0.2">
      <c r="A821" s="40">
        <v>815</v>
      </c>
      <c r="B821" s="43" t="s">
        <v>1621</v>
      </c>
      <c r="C821" s="43" t="s">
        <v>30</v>
      </c>
      <c r="D821" s="43" t="s">
        <v>159</v>
      </c>
      <c r="E821" s="40">
        <v>1980</v>
      </c>
      <c r="F821" s="40">
        <v>2019</v>
      </c>
      <c r="G821" s="44">
        <v>4.1331018518518517E-2</v>
      </c>
      <c r="H821" s="44">
        <v>3.1851851851851853E-2</v>
      </c>
      <c r="I821" s="44">
        <v>4.4120370370370372E-2</v>
      </c>
      <c r="J821" s="44">
        <v>3.7326388888888888E-2</v>
      </c>
      <c r="K821" s="44">
        <v>4.311342592592593E-2</v>
      </c>
      <c r="L821" s="44">
        <v>4.2777777777777776E-2</v>
      </c>
      <c r="M821" s="41">
        <f>SUM(G821:L821)</f>
        <v>0.24052083333333335</v>
      </c>
      <c r="N821" s="45" t="s">
        <v>3603</v>
      </c>
      <c r="O821" s="42">
        <v>815</v>
      </c>
      <c r="P821" s="41">
        <f>SUM(M821/$M$4)</f>
        <v>3.7699190177638456E-3</v>
      </c>
      <c r="Q821" s="40">
        <f>SUM(F821-E821)</f>
        <v>39</v>
      </c>
      <c r="R821" s="8" t="s">
        <v>3625</v>
      </c>
      <c r="S821" s="40">
        <v>195</v>
      </c>
      <c r="T821" s="42">
        <f>COUNT(G821:L821)</f>
        <v>6</v>
      </c>
    </row>
    <row r="822" spans="1:20" x14ac:dyDescent="0.2">
      <c r="A822" s="40">
        <v>816</v>
      </c>
      <c r="B822" s="43" t="s">
        <v>1625</v>
      </c>
      <c r="C822" s="43" t="s">
        <v>162</v>
      </c>
      <c r="D822" s="43" t="s">
        <v>4054</v>
      </c>
      <c r="E822" s="43">
        <v>1982</v>
      </c>
      <c r="F822" s="40">
        <v>2019</v>
      </c>
      <c r="G822" s="44">
        <v>4.1331018518518517E-2</v>
      </c>
      <c r="H822" s="44">
        <v>3.24537037037037E-2</v>
      </c>
      <c r="I822" s="44">
        <v>4.5821759259259263E-2</v>
      </c>
      <c r="J822" s="44">
        <v>3.7037037037037042E-2</v>
      </c>
      <c r="K822" s="44">
        <v>4.2256944444444444E-2</v>
      </c>
      <c r="L822" s="44">
        <v>4.1655092592592598E-2</v>
      </c>
      <c r="M822" s="41">
        <f>SUM(G822:L822)</f>
        <v>0.24055555555555555</v>
      </c>
      <c r="N822" s="45" t="s">
        <v>3603</v>
      </c>
      <c r="O822" s="42">
        <v>816</v>
      </c>
      <c r="P822" s="41">
        <f>SUM(M822/$M$4)</f>
        <v>3.7704632532218735E-3</v>
      </c>
      <c r="Q822" s="40">
        <f>SUM(F822-E822)</f>
        <v>37</v>
      </c>
      <c r="R822" s="8" t="s">
        <v>3625</v>
      </c>
      <c r="S822" s="40">
        <v>196</v>
      </c>
      <c r="T822" s="42">
        <f>COUNT(G822:L822)</f>
        <v>6</v>
      </c>
    </row>
    <row r="823" spans="1:20" x14ac:dyDescent="0.2">
      <c r="A823" s="40">
        <v>817</v>
      </c>
      <c r="B823" s="43" t="s">
        <v>72</v>
      </c>
      <c r="C823" s="43" t="s">
        <v>305</v>
      </c>
      <c r="D823" s="43"/>
      <c r="E823" s="40">
        <v>1972</v>
      </c>
      <c r="F823" s="40">
        <v>2019</v>
      </c>
      <c r="G823" s="44">
        <v>3.9803240740740743E-2</v>
      </c>
      <c r="H823" s="44">
        <v>3.0694444444444444E-2</v>
      </c>
      <c r="I823" s="44">
        <v>4.5150462962962962E-2</v>
      </c>
      <c r="J823" s="44">
        <v>3.6770833333333336E-2</v>
      </c>
      <c r="K823" s="44">
        <v>4.6203703703703698E-2</v>
      </c>
      <c r="L823" s="44">
        <v>4.1956018518518517E-2</v>
      </c>
      <c r="M823" s="41">
        <f>SUM(G823:L823)</f>
        <v>0.24057870370370368</v>
      </c>
      <c r="N823" s="45" t="s">
        <v>3603</v>
      </c>
      <c r="O823" s="42">
        <v>817</v>
      </c>
      <c r="P823" s="41">
        <f>SUM(M823/$M$4)</f>
        <v>3.7708260768605588E-3</v>
      </c>
      <c r="Q823" s="40">
        <f>SUM(F823-E823)</f>
        <v>47</v>
      </c>
      <c r="R823" s="8" t="s">
        <v>3624</v>
      </c>
      <c r="S823" s="40">
        <v>239</v>
      </c>
      <c r="T823" s="42">
        <f>COUNT(G823:L823)</f>
        <v>6</v>
      </c>
    </row>
    <row r="824" spans="1:20" x14ac:dyDescent="0.2">
      <c r="A824" s="40">
        <v>818</v>
      </c>
      <c r="B824" s="43" t="s">
        <v>1140</v>
      </c>
      <c r="C824" s="43" t="s">
        <v>825</v>
      </c>
      <c r="D824" s="43" t="s">
        <v>7</v>
      </c>
      <c r="E824" s="40">
        <v>1968</v>
      </c>
      <c r="F824" s="40">
        <v>2019</v>
      </c>
      <c r="G824" s="44">
        <v>4.0844907407407406E-2</v>
      </c>
      <c r="H824" s="44">
        <v>3.2268518518518523E-2</v>
      </c>
      <c r="I824" s="44">
        <v>4.5462962962962962E-2</v>
      </c>
      <c r="J824" s="44">
        <v>3.7326388888888888E-2</v>
      </c>
      <c r="K824" s="44">
        <v>4.2488425925925923E-2</v>
      </c>
      <c r="L824" s="44">
        <v>4.223379629629629E-2</v>
      </c>
      <c r="M824" s="41">
        <f>SUM(G824:L824)</f>
        <v>0.24062499999999998</v>
      </c>
      <c r="N824" s="45" t="s">
        <v>3603</v>
      </c>
      <c r="O824" s="42">
        <v>818</v>
      </c>
      <c r="P824" s="41">
        <f>SUM(M824/$M$4)</f>
        <v>3.7715517241379303E-3</v>
      </c>
      <c r="Q824" s="40">
        <f>SUM(F824-E824)</f>
        <v>51</v>
      </c>
      <c r="R824" s="6" t="s">
        <v>3622</v>
      </c>
      <c r="S824" s="40">
        <v>232</v>
      </c>
      <c r="T824" s="42">
        <f>COUNT(G824:L824)</f>
        <v>6</v>
      </c>
    </row>
    <row r="825" spans="1:20" x14ac:dyDescent="0.2">
      <c r="A825" s="40">
        <v>819</v>
      </c>
      <c r="B825" s="43" t="s">
        <v>1301</v>
      </c>
      <c r="C825" s="43" t="s">
        <v>186</v>
      </c>
      <c r="D825" s="43"/>
      <c r="E825" s="43">
        <v>1964</v>
      </c>
      <c r="F825" s="40">
        <v>2019</v>
      </c>
      <c r="G825" s="44">
        <v>4.0706018518518523E-2</v>
      </c>
      <c r="H825" s="44">
        <v>3.2106481481481479E-2</v>
      </c>
      <c r="I825" s="44">
        <v>4.594907407407408E-2</v>
      </c>
      <c r="J825" s="44">
        <v>3.7071759259259256E-2</v>
      </c>
      <c r="K825" s="44">
        <v>4.2222222222222223E-2</v>
      </c>
      <c r="L825" s="44">
        <v>4.2754629629629635E-2</v>
      </c>
      <c r="M825" s="41">
        <f>SUM(G825:L825)</f>
        <v>0.24081018518518521</v>
      </c>
      <c r="N825" s="45" t="s">
        <v>3603</v>
      </c>
      <c r="O825" s="42">
        <v>819</v>
      </c>
      <c r="P825" s="41">
        <f>SUM(M825/$M$4)</f>
        <v>3.7744543132474167E-3</v>
      </c>
      <c r="Q825" s="40">
        <f>SUM(F825-E825)</f>
        <v>55</v>
      </c>
      <c r="R825" s="6" t="s">
        <v>3622</v>
      </c>
      <c r="S825" s="40">
        <v>233</v>
      </c>
      <c r="T825" s="42">
        <f>COUNT(G825:L825)</f>
        <v>6</v>
      </c>
    </row>
    <row r="826" spans="1:20" x14ac:dyDescent="0.2">
      <c r="A826" s="40">
        <v>820</v>
      </c>
      <c r="B826" s="43" t="s">
        <v>855</v>
      </c>
      <c r="C826" s="43" t="s">
        <v>1237</v>
      </c>
      <c r="D826" s="43" t="s">
        <v>1631</v>
      </c>
      <c r="E826" s="43">
        <v>1952</v>
      </c>
      <c r="F826" s="40">
        <v>2019</v>
      </c>
      <c r="G826" s="44">
        <v>4.1840277777777775E-2</v>
      </c>
      <c r="H826" s="44">
        <v>3.1782407407407405E-2</v>
      </c>
      <c r="I826" s="44">
        <v>4.746527777777778E-2</v>
      </c>
      <c r="J826" s="44">
        <v>3.7465277777777778E-2</v>
      </c>
      <c r="K826" s="44">
        <v>4.1759259259259253E-2</v>
      </c>
      <c r="L826" s="44">
        <v>4.0543981481481479E-2</v>
      </c>
      <c r="M826" s="41">
        <f>SUM(G826:L826)</f>
        <v>0.24085648148148145</v>
      </c>
      <c r="N826" s="45" t="s">
        <v>3603</v>
      </c>
      <c r="O826" s="42">
        <v>820</v>
      </c>
      <c r="P826" s="41">
        <f>SUM(M826/$M$4)</f>
        <v>3.7751799605247873E-3</v>
      </c>
      <c r="Q826" s="40">
        <f>SUM(F826-E826)</f>
        <v>67</v>
      </c>
      <c r="R826" s="6" t="s">
        <v>3621</v>
      </c>
      <c r="S826" s="40">
        <v>44</v>
      </c>
      <c r="T826" s="42">
        <f>COUNT(G826:L826)</f>
        <v>6</v>
      </c>
    </row>
    <row r="827" spans="1:20" x14ac:dyDescent="0.2">
      <c r="A827" s="40">
        <v>821</v>
      </c>
      <c r="B827" s="43" t="s">
        <v>1633</v>
      </c>
      <c r="C827" s="43" t="s">
        <v>1632</v>
      </c>
      <c r="D827" s="43" t="s">
        <v>1225</v>
      </c>
      <c r="E827" s="43">
        <v>1985</v>
      </c>
      <c r="F827" s="40">
        <v>2019</v>
      </c>
      <c r="G827" s="44">
        <v>4.2534722222222217E-2</v>
      </c>
      <c r="H827" s="44">
        <v>3.2847222222222222E-2</v>
      </c>
      <c r="I827" s="44">
        <v>4.5937499999999999E-2</v>
      </c>
      <c r="J827" s="44">
        <v>3.7361111111111109E-2</v>
      </c>
      <c r="K827" s="44">
        <v>4.116898148148148E-2</v>
      </c>
      <c r="L827" s="44">
        <v>4.1006944444444443E-2</v>
      </c>
      <c r="M827" s="41">
        <f>SUM(G827:L827)</f>
        <v>0.24085648148148148</v>
      </c>
      <c r="N827" s="45" t="s">
        <v>3603</v>
      </c>
      <c r="O827" s="42">
        <v>821</v>
      </c>
      <c r="P827" s="41">
        <f>SUM(M827/$M$4)</f>
        <v>3.7751799605247878E-3</v>
      </c>
      <c r="Q827" s="40">
        <f>SUM(F827-E827)</f>
        <v>34</v>
      </c>
      <c r="R827" s="8" t="s">
        <v>3625</v>
      </c>
      <c r="S827" s="40">
        <v>197</v>
      </c>
      <c r="T827" s="42">
        <f>COUNT(G827:L827)</f>
        <v>6</v>
      </c>
    </row>
    <row r="828" spans="1:20" x14ac:dyDescent="0.2">
      <c r="A828" s="40">
        <v>822</v>
      </c>
      <c r="B828" s="43" t="s">
        <v>463</v>
      </c>
      <c r="C828" s="43" t="s">
        <v>1634</v>
      </c>
      <c r="D828" s="43" t="s">
        <v>250</v>
      </c>
      <c r="E828" s="43">
        <v>1960</v>
      </c>
      <c r="F828" s="40">
        <v>2019</v>
      </c>
      <c r="G828" s="44">
        <v>4.1504629629629627E-2</v>
      </c>
      <c r="H828" s="44">
        <v>3.2685185185185185E-2</v>
      </c>
      <c r="I828" s="44">
        <v>4.5057870370370373E-2</v>
      </c>
      <c r="J828" s="44">
        <v>3.6886574074074079E-2</v>
      </c>
      <c r="K828" s="44">
        <v>4.1527777777777775E-2</v>
      </c>
      <c r="L828" s="44">
        <v>4.3321759259259261E-2</v>
      </c>
      <c r="M828" s="41">
        <f>SUM(G828:L828)</f>
        <v>0.24098379629629632</v>
      </c>
      <c r="N828" s="45" t="s">
        <v>3603</v>
      </c>
      <c r="O828" s="42">
        <v>822</v>
      </c>
      <c r="P828" s="41">
        <f>SUM(M828/$M$4)</f>
        <v>3.7771754905375596E-3</v>
      </c>
      <c r="Q828" s="40">
        <f>SUM(F828-E828)</f>
        <v>59</v>
      </c>
      <c r="R828" s="6" t="s">
        <v>3622</v>
      </c>
      <c r="S828" s="40">
        <v>234</v>
      </c>
      <c r="T828" s="42">
        <f>COUNT(G828:L828)</f>
        <v>6</v>
      </c>
    </row>
    <row r="829" spans="1:20" x14ac:dyDescent="0.2">
      <c r="A829" s="40">
        <v>823</v>
      </c>
      <c r="B829" s="43" t="s">
        <v>1636</v>
      </c>
      <c r="C829" s="43" t="s">
        <v>25</v>
      </c>
      <c r="D829" s="43" t="s">
        <v>70</v>
      </c>
      <c r="E829" s="40">
        <v>1980</v>
      </c>
      <c r="F829" s="40">
        <v>2019</v>
      </c>
      <c r="G829" s="44">
        <v>4.1793981481481481E-2</v>
      </c>
      <c r="H829" s="44">
        <v>3.2372685185185185E-2</v>
      </c>
      <c r="I829" s="44">
        <v>4.5439814814814815E-2</v>
      </c>
      <c r="J829" s="44">
        <v>3.7245370370370366E-2</v>
      </c>
      <c r="K829" s="44">
        <v>4.3032407407407408E-2</v>
      </c>
      <c r="L829" s="44">
        <v>4.1134259259259259E-2</v>
      </c>
      <c r="M829" s="41">
        <f>SUM(G829:L829)</f>
        <v>0.24101851851851852</v>
      </c>
      <c r="N829" s="45" t="s">
        <v>3603</v>
      </c>
      <c r="O829" s="42">
        <v>823</v>
      </c>
      <c r="P829" s="41">
        <f>SUM(M829/$M$4)</f>
        <v>3.777719725995588E-3</v>
      </c>
      <c r="Q829" s="40">
        <f>SUM(F829-E829)</f>
        <v>39</v>
      </c>
      <c r="R829" s="8" t="s">
        <v>3625</v>
      </c>
      <c r="S829" s="40">
        <v>198</v>
      </c>
      <c r="T829" s="42">
        <f>COUNT(G829:L829)</f>
        <v>6</v>
      </c>
    </row>
    <row r="830" spans="1:20" x14ac:dyDescent="0.2">
      <c r="A830" s="40">
        <v>824</v>
      </c>
      <c r="B830" s="43" t="s">
        <v>1640</v>
      </c>
      <c r="C830" s="43" t="s">
        <v>1248</v>
      </c>
      <c r="D830" s="43" t="s">
        <v>263</v>
      </c>
      <c r="E830" s="40">
        <v>1978</v>
      </c>
      <c r="F830" s="40">
        <v>2019</v>
      </c>
      <c r="G830" s="44">
        <v>4.1817129629629628E-2</v>
      </c>
      <c r="H830" s="44">
        <v>3.243055555555556E-2</v>
      </c>
      <c r="I830" s="44">
        <v>4.6481481481481485E-2</v>
      </c>
      <c r="J830" s="44">
        <v>3.7488425925925925E-2</v>
      </c>
      <c r="K830" s="44">
        <v>4.1631944444444451E-2</v>
      </c>
      <c r="L830" s="44">
        <v>4.162037037037037E-2</v>
      </c>
      <c r="M830" s="41">
        <f>SUM(G830:L830)</f>
        <v>0.24146990740740742</v>
      </c>
      <c r="N830" s="45" t="s">
        <v>3603</v>
      </c>
      <c r="O830" s="42">
        <v>824</v>
      </c>
      <c r="P830" s="41">
        <f>SUM(M830/$M$4)</f>
        <v>3.7847947869499594E-3</v>
      </c>
      <c r="Q830" s="40">
        <f>SUM(F830-E830)</f>
        <v>41</v>
      </c>
      <c r="R830" s="8" t="s">
        <v>3624</v>
      </c>
      <c r="S830" s="40">
        <v>240</v>
      </c>
      <c r="T830" s="42">
        <f>COUNT(G830:L830)</f>
        <v>6</v>
      </c>
    </row>
    <row r="831" spans="1:20" x14ac:dyDescent="0.2">
      <c r="A831" s="40">
        <v>825</v>
      </c>
      <c r="B831" s="43" t="s">
        <v>434</v>
      </c>
      <c r="C831" s="43" t="s">
        <v>398</v>
      </c>
      <c r="D831" s="43" t="s">
        <v>716</v>
      </c>
      <c r="E831" s="40">
        <v>1965</v>
      </c>
      <c r="F831" s="40">
        <v>2019</v>
      </c>
      <c r="G831" s="44">
        <v>4.1192129629629634E-2</v>
      </c>
      <c r="H831" s="44">
        <v>3.2974537037037038E-2</v>
      </c>
      <c r="I831" s="44">
        <v>4.5694444444444447E-2</v>
      </c>
      <c r="J831" s="44">
        <v>3.7314814814814815E-2</v>
      </c>
      <c r="K831" s="44">
        <v>4.2280092592592598E-2</v>
      </c>
      <c r="L831" s="44">
        <v>4.2013888888888885E-2</v>
      </c>
      <c r="M831" s="41">
        <f>SUM(G831:L831)</f>
        <v>0.24146990740740742</v>
      </c>
      <c r="N831" s="45" t="s">
        <v>3603</v>
      </c>
      <c r="O831" s="42">
        <v>825</v>
      </c>
      <c r="P831" s="41">
        <f>SUM(M831/$M$4)</f>
        <v>3.7847947869499594E-3</v>
      </c>
      <c r="Q831" s="40">
        <f>SUM(F831-E831)</f>
        <v>54</v>
      </c>
      <c r="R831" s="6" t="s">
        <v>3622</v>
      </c>
      <c r="S831" s="40">
        <v>235</v>
      </c>
      <c r="T831" s="42">
        <f>COUNT(G831:L831)</f>
        <v>6</v>
      </c>
    </row>
    <row r="832" spans="1:20" x14ac:dyDescent="0.2">
      <c r="A832" s="40">
        <v>826</v>
      </c>
      <c r="B832" s="43" t="s">
        <v>1641</v>
      </c>
      <c r="C832" s="43" t="s">
        <v>8</v>
      </c>
      <c r="D832" s="61" t="s">
        <v>4066</v>
      </c>
      <c r="E832" s="43">
        <v>1985</v>
      </c>
      <c r="F832" s="40">
        <v>2019</v>
      </c>
      <c r="G832" s="44">
        <v>4.0358796296296295E-2</v>
      </c>
      <c r="H832" s="44">
        <v>3.1932870370370368E-2</v>
      </c>
      <c r="I832" s="44">
        <v>4.6168981481481484E-2</v>
      </c>
      <c r="J832" s="44">
        <v>3.7199074074074072E-2</v>
      </c>
      <c r="K832" s="44">
        <v>4.2500000000000003E-2</v>
      </c>
      <c r="L832" s="44">
        <v>4.3333333333333335E-2</v>
      </c>
      <c r="M832" s="41">
        <f>SUM(G832:L832)</f>
        <v>0.24149305555555559</v>
      </c>
      <c r="N832" s="45" t="s">
        <v>3603</v>
      </c>
      <c r="O832" s="42">
        <v>826</v>
      </c>
      <c r="P832" s="41">
        <f>SUM(M832/$M$4)</f>
        <v>3.7851576105886451E-3</v>
      </c>
      <c r="Q832" s="40">
        <f>SUM(F832-E832)</f>
        <v>34</v>
      </c>
      <c r="R832" s="8" t="s">
        <v>3625</v>
      </c>
      <c r="S832" s="40">
        <v>199</v>
      </c>
      <c r="T832" s="42">
        <f>COUNT(G832:L832)</f>
        <v>6</v>
      </c>
    </row>
    <row r="833" spans="1:20" x14ac:dyDescent="0.2">
      <c r="A833" s="40">
        <v>827</v>
      </c>
      <c r="B833" s="43" t="s">
        <v>736</v>
      </c>
      <c r="C833" s="43" t="s">
        <v>501</v>
      </c>
      <c r="D833" s="43" t="s">
        <v>677</v>
      </c>
      <c r="E833" s="43">
        <v>1964</v>
      </c>
      <c r="F833" s="40">
        <v>2019</v>
      </c>
      <c r="G833" s="44">
        <v>4.0752314814814811E-2</v>
      </c>
      <c r="H833" s="44">
        <v>3.229166666666667E-2</v>
      </c>
      <c r="I833" s="44">
        <v>4.5879629629629631E-2</v>
      </c>
      <c r="J833" s="44">
        <v>3.7094907407407403E-2</v>
      </c>
      <c r="K833" s="44">
        <v>4.2858796296296298E-2</v>
      </c>
      <c r="L833" s="44">
        <v>4.2777777777777776E-2</v>
      </c>
      <c r="M833" s="41">
        <f>SUM(G833:L833)</f>
        <v>0.24165509259259257</v>
      </c>
      <c r="N833" s="45" t="s">
        <v>3603</v>
      </c>
      <c r="O833" s="42">
        <v>827</v>
      </c>
      <c r="P833" s="41">
        <f>SUM(M833/$M$4)</f>
        <v>3.7876973760594445E-3</v>
      </c>
      <c r="Q833" s="40">
        <f>SUM(F833-E833)</f>
        <v>55</v>
      </c>
      <c r="R833" s="6" t="s">
        <v>3622</v>
      </c>
      <c r="S833" s="40">
        <v>236</v>
      </c>
      <c r="T833" s="42">
        <f>COUNT(G833:L833)</f>
        <v>6</v>
      </c>
    </row>
    <row r="834" spans="1:20" x14ac:dyDescent="0.2">
      <c r="A834" s="40">
        <v>828</v>
      </c>
      <c r="B834" s="43" t="s">
        <v>1648</v>
      </c>
      <c r="C834" s="43" t="s">
        <v>1370</v>
      </c>
      <c r="D834" s="43" t="s">
        <v>1649</v>
      </c>
      <c r="E834" s="43">
        <v>1960</v>
      </c>
      <c r="F834" s="40">
        <v>2019</v>
      </c>
      <c r="G834" s="44">
        <v>4.08912037037037E-2</v>
      </c>
      <c r="H834" s="44">
        <v>3.1932870370370368E-2</v>
      </c>
      <c r="I834" s="44">
        <v>4.4687499999999998E-2</v>
      </c>
      <c r="J834" s="44">
        <v>3.7280092592592594E-2</v>
      </c>
      <c r="K834" s="44">
        <v>4.4189814814814814E-2</v>
      </c>
      <c r="L834" s="44">
        <v>4.280092592592593E-2</v>
      </c>
      <c r="M834" s="41">
        <f>SUM(G834:L834)</f>
        <v>0.24178240740740742</v>
      </c>
      <c r="N834" s="45" t="s">
        <v>3603</v>
      </c>
      <c r="O834" s="42">
        <v>828</v>
      </c>
      <c r="P834" s="41">
        <f>SUM(M834/$M$4)</f>
        <v>3.7896929060722163E-3</v>
      </c>
      <c r="Q834" s="40">
        <f>SUM(F834-E834)</f>
        <v>59</v>
      </c>
      <c r="R834" s="6" t="s">
        <v>3622</v>
      </c>
      <c r="S834" s="40">
        <v>237</v>
      </c>
      <c r="T834" s="42">
        <f>COUNT(G834:L834)</f>
        <v>6</v>
      </c>
    </row>
    <row r="835" spans="1:20" x14ac:dyDescent="0.2">
      <c r="A835" s="40">
        <v>829</v>
      </c>
      <c r="B835" s="43" t="s">
        <v>802</v>
      </c>
      <c r="C835" s="43" t="s">
        <v>198</v>
      </c>
      <c r="D835" s="43" t="s">
        <v>487</v>
      </c>
      <c r="E835" s="40">
        <v>1980</v>
      </c>
      <c r="F835" s="40">
        <v>2019</v>
      </c>
      <c r="G835" s="44">
        <v>4.1759259259259253E-2</v>
      </c>
      <c r="H835" s="44">
        <v>3.2835648148148149E-2</v>
      </c>
      <c r="I835" s="44">
        <v>4.7476851851851853E-2</v>
      </c>
      <c r="J835" s="44">
        <v>3.7638888888888895E-2</v>
      </c>
      <c r="K835" s="44">
        <v>4.1111111111111112E-2</v>
      </c>
      <c r="L835" s="44">
        <v>4.1157407407407406E-2</v>
      </c>
      <c r="M835" s="41">
        <f>SUM(G835:L835)</f>
        <v>0.24197916666666669</v>
      </c>
      <c r="N835" s="45" t="s">
        <v>3603</v>
      </c>
      <c r="O835" s="42">
        <v>829</v>
      </c>
      <c r="P835" s="41">
        <f>SUM(M835/$M$4)</f>
        <v>3.7927769070010449E-3</v>
      </c>
      <c r="Q835" s="40">
        <f>SUM(F835-E835)</f>
        <v>39</v>
      </c>
      <c r="R835" s="8" t="s">
        <v>3625</v>
      </c>
      <c r="S835" s="40">
        <v>200</v>
      </c>
      <c r="T835" s="42">
        <f>COUNT(G835:L835)</f>
        <v>6</v>
      </c>
    </row>
    <row r="836" spans="1:20" x14ac:dyDescent="0.2">
      <c r="A836" s="40">
        <v>830</v>
      </c>
      <c r="B836" s="43" t="s">
        <v>1653</v>
      </c>
      <c r="C836" s="43" t="s">
        <v>1</v>
      </c>
      <c r="D836" s="43" t="s">
        <v>506</v>
      </c>
      <c r="E836" s="40">
        <v>1968</v>
      </c>
      <c r="F836" s="40">
        <v>2019</v>
      </c>
      <c r="G836" s="44">
        <v>4.3645833333333335E-2</v>
      </c>
      <c r="H836" s="44">
        <v>3.3159722222222222E-2</v>
      </c>
      <c r="I836" s="44">
        <v>4.6655092592592595E-2</v>
      </c>
      <c r="J836" s="44">
        <v>3.6921296296296292E-2</v>
      </c>
      <c r="K836" s="44">
        <v>4.1782407407407407E-2</v>
      </c>
      <c r="L836" s="44">
        <v>3.9930555555555559E-2</v>
      </c>
      <c r="M836" s="41">
        <f>SUM(G836:L836)</f>
        <v>0.24209490740740741</v>
      </c>
      <c r="N836" s="45" t="s">
        <v>3603</v>
      </c>
      <c r="O836" s="42">
        <v>830</v>
      </c>
      <c r="P836" s="41">
        <f>SUM(M836/$M$4)</f>
        <v>3.7945910251944732E-3</v>
      </c>
      <c r="Q836" s="40">
        <f>SUM(F836-E836)</f>
        <v>51</v>
      </c>
      <c r="R836" s="6" t="s">
        <v>3622</v>
      </c>
      <c r="S836" s="40">
        <v>238</v>
      </c>
      <c r="T836" s="42">
        <f>COUNT(G836:L836)</f>
        <v>6</v>
      </c>
    </row>
    <row r="837" spans="1:20" x14ac:dyDescent="0.2">
      <c r="A837" s="40">
        <v>831</v>
      </c>
      <c r="B837" s="43" t="s">
        <v>1654</v>
      </c>
      <c r="C837" s="43" t="s">
        <v>68</v>
      </c>
      <c r="D837" s="43" t="s">
        <v>750</v>
      </c>
      <c r="E837" s="40">
        <v>1976</v>
      </c>
      <c r="F837" s="40">
        <v>2019</v>
      </c>
      <c r="G837" s="44">
        <v>4.1018518518518517E-2</v>
      </c>
      <c r="H837" s="44">
        <v>3.2476851851851847E-2</v>
      </c>
      <c r="I837" s="44">
        <v>4.7881944444444442E-2</v>
      </c>
      <c r="J837" s="44">
        <v>3.72337962962963E-2</v>
      </c>
      <c r="K837" s="44">
        <v>4.1932870370370377E-2</v>
      </c>
      <c r="L837" s="44">
        <v>4.1550925925925929E-2</v>
      </c>
      <c r="M837" s="41">
        <f>SUM(G837:L837)</f>
        <v>0.24209490740740744</v>
      </c>
      <c r="N837" s="45" t="s">
        <v>3603</v>
      </c>
      <c r="O837" s="42">
        <v>831</v>
      </c>
      <c r="P837" s="41">
        <f>SUM(M837/$M$4)</f>
        <v>3.7945910251944736E-3</v>
      </c>
      <c r="Q837" s="40">
        <f>SUM(F837-E837)</f>
        <v>43</v>
      </c>
      <c r="R837" s="8" t="s">
        <v>3624</v>
      </c>
      <c r="S837" s="40">
        <v>241</v>
      </c>
      <c r="T837" s="42">
        <f>COUNT(G837:L837)</f>
        <v>6</v>
      </c>
    </row>
    <row r="838" spans="1:20" x14ac:dyDescent="0.2">
      <c r="A838" s="40">
        <v>832</v>
      </c>
      <c r="B838" s="43" t="s">
        <v>1655</v>
      </c>
      <c r="C838" s="43" t="s">
        <v>186</v>
      </c>
      <c r="D838" s="43" t="s">
        <v>1656</v>
      </c>
      <c r="E838" s="40">
        <v>1980</v>
      </c>
      <c r="F838" s="40">
        <v>2019</v>
      </c>
      <c r="G838" s="44">
        <v>4.1979166666666672E-2</v>
      </c>
      <c r="H838" s="44">
        <v>3.2696759259259259E-2</v>
      </c>
      <c r="I838" s="44">
        <v>4.6921296296296294E-2</v>
      </c>
      <c r="J838" s="44">
        <v>3.7800925925925925E-2</v>
      </c>
      <c r="K838" s="44">
        <v>4.1956018518518517E-2</v>
      </c>
      <c r="L838" s="44">
        <v>4.0752314814814811E-2</v>
      </c>
      <c r="M838" s="41">
        <f>SUM(G838:L838)</f>
        <v>0.24210648148148148</v>
      </c>
      <c r="N838" s="45" t="s">
        <v>3603</v>
      </c>
      <c r="O838" s="42">
        <v>832</v>
      </c>
      <c r="P838" s="41">
        <f>SUM(M838/$M$4)</f>
        <v>3.7947724370138158E-3</v>
      </c>
      <c r="Q838" s="40">
        <f>SUM(F838-E838)</f>
        <v>39</v>
      </c>
      <c r="R838" s="8" t="s">
        <v>3625</v>
      </c>
      <c r="S838" s="40">
        <v>201</v>
      </c>
      <c r="T838" s="42">
        <f>COUNT(G838:L838)</f>
        <v>6</v>
      </c>
    </row>
    <row r="839" spans="1:20" x14ac:dyDescent="0.2">
      <c r="A839" s="40">
        <v>833</v>
      </c>
      <c r="B839" s="43" t="s">
        <v>1657</v>
      </c>
      <c r="C839" s="43" t="s">
        <v>78</v>
      </c>
      <c r="D839" s="43" t="s">
        <v>601</v>
      </c>
      <c r="E839" s="40">
        <v>1971</v>
      </c>
      <c r="F839" s="40">
        <v>2019</v>
      </c>
      <c r="G839" s="44">
        <v>4.2337962962962966E-2</v>
      </c>
      <c r="H839" s="44">
        <v>3.3055555555555553E-2</v>
      </c>
      <c r="I839" s="44">
        <v>4.6076388888888882E-2</v>
      </c>
      <c r="J839" s="44">
        <v>3.7557870370370373E-2</v>
      </c>
      <c r="K839" s="44">
        <v>4.1921296296296297E-2</v>
      </c>
      <c r="L839" s="44">
        <v>4.1192129629629634E-2</v>
      </c>
      <c r="M839" s="41">
        <f>SUM(G839:L839)</f>
        <v>0.24214120370370368</v>
      </c>
      <c r="N839" s="45" t="s">
        <v>3603</v>
      </c>
      <c r="O839" s="42">
        <v>833</v>
      </c>
      <c r="P839" s="41">
        <f>SUM(M839/$M$4)</f>
        <v>3.7953166724718442E-3</v>
      </c>
      <c r="Q839" s="40">
        <f>SUM(F839-E839)</f>
        <v>48</v>
      </c>
      <c r="R839" s="8" t="s">
        <v>3624</v>
      </c>
      <c r="S839" s="40">
        <v>242</v>
      </c>
      <c r="T839" s="42">
        <f>COUNT(G839:L839)</f>
        <v>6</v>
      </c>
    </row>
    <row r="840" spans="1:20" x14ac:dyDescent="0.2">
      <c r="A840" s="40">
        <v>834</v>
      </c>
      <c r="B840" s="43" t="s">
        <v>1337</v>
      </c>
      <c r="C840" s="43" t="s">
        <v>1658</v>
      </c>
      <c r="D840" s="43" t="s">
        <v>1659</v>
      </c>
      <c r="E840" s="43">
        <v>1961</v>
      </c>
      <c r="F840" s="40">
        <v>2019</v>
      </c>
      <c r="G840" s="44">
        <v>4.0833333333333333E-2</v>
      </c>
      <c r="H840" s="44">
        <v>3.0532407407407411E-2</v>
      </c>
      <c r="I840" s="44">
        <v>4.8275462962962958E-2</v>
      </c>
      <c r="J840" s="44">
        <v>3.7685185185185183E-2</v>
      </c>
      <c r="K840" s="44">
        <v>4.0972222222222222E-2</v>
      </c>
      <c r="L840" s="44">
        <v>4.387731481481482E-2</v>
      </c>
      <c r="M840" s="41">
        <f>SUM(G840:L840)</f>
        <v>0.24217592592592593</v>
      </c>
      <c r="N840" s="45" t="s">
        <v>3603</v>
      </c>
      <c r="O840" s="42">
        <v>834</v>
      </c>
      <c r="P840" s="41">
        <f>SUM(M840/$M$4)</f>
        <v>3.7958609079298735E-3</v>
      </c>
      <c r="Q840" s="40">
        <f>SUM(F840-E840)</f>
        <v>58</v>
      </c>
      <c r="R840" s="6" t="s">
        <v>3622</v>
      </c>
      <c r="S840" s="40">
        <v>239</v>
      </c>
      <c r="T840" s="42">
        <f>COUNT(G840:L840)</f>
        <v>6</v>
      </c>
    </row>
    <row r="841" spans="1:20" x14ac:dyDescent="0.2">
      <c r="A841" s="40">
        <v>835</v>
      </c>
      <c r="B841" s="43" t="s">
        <v>1085</v>
      </c>
      <c r="C841" s="43" t="s">
        <v>48</v>
      </c>
      <c r="D841" s="43" t="s">
        <v>176</v>
      </c>
      <c r="E841" s="43">
        <v>1985</v>
      </c>
      <c r="F841" s="40">
        <v>2019</v>
      </c>
      <c r="G841" s="44">
        <v>4.2314814814814812E-2</v>
      </c>
      <c r="H841" s="44">
        <v>3.2210648148148148E-2</v>
      </c>
      <c r="I841" s="44">
        <v>4.6180555555555558E-2</v>
      </c>
      <c r="J841" s="44">
        <v>3.7604166666666668E-2</v>
      </c>
      <c r="K841" s="44">
        <v>4.2199074074074076E-2</v>
      </c>
      <c r="L841" s="44">
        <v>4.1770833333333333E-2</v>
      </c>
      <c r="M841" s="41">
        <f>SUM(G841:L841)</f>
        <v>0.24228009259259262</v>
      </c>
      <c r="N841" s="45" t="s">
        <v>3603</v>
      </c>
      <c r="O841" s="42">
        <v>835</v>
      </c>
      <c r="P841" s="41">
        <f>SUM(M841/$M$4)</f>
        <v>3.7974936143039591E-3</v>
      </c>
      <c r="Q841" s="40">
        <f>SUM(F841-E841)</f>
        <v>34</v>
      </c>
      <c r="R841" s="8" t="s">
        <v>3625</v>
      </c>
      <c r="S841" s="40">
        <v>202</v>
      </c>
      <c r="T841" s="42">
        <f>COUNT(G841:L841)</f>
        <v>6</v>
      </c>
    </row>
    <row r="842" spans="1:20" x14ac:dyDescent="0.2">
      <c r="A842" s="40">
        <v>836</v>
      </c>
      <c r="B842" s="43" t="s">
        <v>1663</v>
      </c>
      <c r="C842" s="43" t="s">
        <v>222</v>
      </c>
      <c r="D842" s="43" t="s">
        <v>1664</v>
      </c>
      <c r="E842" s="40">
        <v>1968</v>
      </c>
      <c r="F842" s="40">
        <v>2019</v>
      </c>
      <c r="G842" s="44">
        <v>4.0509259259259259E-2</v>
      </c>
      <c r="H842" s="44">
        <v>3.2847222222222222E-2</v>
      </c>
      <c r="I842" s="44">
        <v>4.6226851851851852E-2</v>
      </c>
      <c r="J842" s="44">
        <v>3.7430555555555557E-2</v>
      </c>
      <c r="K842" s="44">
        <v>4.3321759259259261E-2</v>
      </c>
      <c r="L842" s="44">
        <v>4.206018518518518E-2</v>
      </c>
      <c r="M842" s="41">
        <f>SUM(G842:L842)</f>
        <v>0.24239583333333334</v>
      </c>
      <c r="N842" s="45" t="s">
        <v>3603</v>
      </c>
      <c r="O842" s="42">
        <v>836</v>
      </c>
      <c r="P842" s="41">
        <f>SUM(M842/$M$4)</f>
        <v>3.7993077324973874E-3</v>
      </c>
      <c r="Q842" s="40">
        <f>SUM(F842-E842)</f>
        <v>51</v>
      </c>
      <c r="R842" s="6" t="s">
        <v>3622</v>
      </c>
      <c r="S842" s="40">
        <v>240</v>
      </c>
      <c r="T842" s="42">
        <f>COUNT(G842:L842)</f>
        <v>6</v>
      </c>
    </row>
    <row r="843" spans="1:20" x14ac:dyDescent="0.2">
      <c r="A843" s="40">
        <v>837</v>
      </c>
      <c r="B843" s="43" t="s">
        <v>1668</v>
      </c>
      <c r="C843" s="43" t="s">
        <v>62</v>
      </c>
      <c r="D843" s="43" t="s">
        <v>3998</v>
      </c>
      <c r="E843" s="40">
        <v>1981</v>
      </c>
      <c r="F843" s="40">
        <v>2019</v>
      </c>
      <c r="G843" s="44">
        <v>4.2673611111111114E-2</v>
      </c>
      <c r="H843" s="44">
        <v>3.1967592592592589E-2</v>
      </c>
      <c r="I843" s="44">
        <v>4.5451388888888888E-2</v>
      </c>
      <c r="J843" s="44">
        <v>3.7210648148148152E-2</v>
      </c>
      <c r="K843" s="44">
        <v>4.3159722222222224E-2</v>
      </c>
      <c r="L843" s="44">
        <v>4.2129629629629628E-2</v>
      </c>
      <c r="M843" s="41">
        <f>SUM(G843:L843)</f>
        <v>0.24259259259259258</v>
      </c>
      <c r="N843" s="45" t="s">
        <v>3603</v>
      </c>
      <c r="O843" s="42">
        <v>837</v>
      </c>
      <c r="P843" s="41">
        <f>SUM(M843/$M$4)</f>
        <v>3.8023917334262156E-3</v>
      </c>
      <c r="Q843" s="40">
        <f>SUM(F843-E843)</f>
        <v>38</v>
      </c>
      <c r="R843" s="8" t="s">
        <v>3625</v>
      </c>
      <c r="S843" s="40">
        <v>203</v>
      </c>
      <c r="T843" s="42">
        <f>COUNT(G843:L843)</f>
        <v>6</v>
      </c>
    </row>
    <row r="844" spans="1:20" x14ac:dyDescent="0.2">
      <c r="A844" s="40">
        <v>838</v>
      </c>
      <c r="B844" s="43" t="s">
        <v>1140</v>
      </c>
      <c r="C844" s="43" t="s">
        <v>1669</v>
      </c>
      <c r="D844" s="43" t="s">
        <v>1670</v>
      </c>
      <c r="E844" s="43">
        <v>1955</v>
      </c>
      <c r="F844" s="40">
        <v>2019</v>
      </c>
      <c r="G844" s="44">
        <v>4.1678240740740745E-2</v>
      </c>
      <c r="H844" s="44">
        <v>3.3449074074074069E-2</v>
      </c>
      <c r="I844" s="44">
        <v>4.5902777777777772E-2</v>
      </c>
      <c r="J844" s="44">
        <v>3.7337962962962962E-2</v>
      </c>
      <c r="K844" s="44">
        <v>4.2407407407407401E-2</v>
      </c>
      <c r="L844" s="44">
        <v>4.1840277777777775E-2</v>
      </c>
      <c r="M844" s="41">
        <f>SUM(G844:L844)</f>
        <v>0.24261574074074072</v>
      </c>
      <c r="N844" s="45" t="s">
        <v>3603</v>
      </c>
      <c r="O844" s="42">
        <v>838</v>
      </c>
      <c r="P844" s="41">
        <f>SUM(M844/$M$4)</f>
        <v>3.8027545570649014E-3</v>
      </c>
      <c r="Q844" s="40">
        <f>SUM(F844-E844)</f>
        <v>64</v>
      </c>
      <c r="R844" s="6" t="s">
        <v>3621</v>
      </c>
      <c r="S844" s="40">
        <v>45</v>
      </c>
      <c r="T844" s="42">
        <f>COUNT(G844:L844)</f>
        <v>6</v>
      </c>
    </row>
    <row r="845" spans="1:20" x14ac:dyDescent="0.2">
      <c r="A845" s="40">
        <v>839</v>
      </c>
      <c r="B845" s="43" t="s">
        <v>1671</v>
      </c>
      <c r="C845" s="43" t="s">
        <v>62</v>
      </c>
      <c r="D845" s="43" t="s">
        <v>1672</v>
      </c>
      <c r="E845" s="43">
        <v>1969</v>
      </c>
      <c r="F845" s="40">
        <v>2019</v>
      </c>
      <c r="G845" s="44">
        <v>4.1770833333333333E-2</v>
      </c>
      <c r="H845" s="44">
        <v>3.24537037037037E-2</v>
      </c>
      <c r="I845" s="44">
        <v>4.6030092592592588E-2</v>
      </c>
      <c r="J845" s="44">
        <v>3.7245370370370366E-2</v>
      </c>
      <c r="K845" s="44">
        <v>4.3090277777777776E-2</v>
      </c>
      <c r="L845" s="44">
        <v>4.2083333333333334E-2</v>
      </c>
      <c r="M845" s="41">
        <f>SUM(G845:L845)</f>
        <v>0.2426736111111111</v>
      </c>
      <c r="N845" s="45" t="s">
        <v>3603</v>
      </c>
      <c r="O845" s="42">
        <v>839</v>
      </c>
      <c r="P845" s="41">
        <f>SUM(M845/$M$4)</f>
        <v>3.8036616161616159E-3</v>
      </c>
      <c r="Q845" s="40">
        <f>SUM(F845-E845)</f>
        <v>50</v>
      </c>
      <c r="R845" s="6" t="s">
        <v>3622</v>
      </c>
      <c r="S845" s="40">
        <v>241</v>
      </c>
      <c r="T845" s="42">
        <f>COUNT(G845:L845)</f>
        <v>6</v>
      </c>
    </row>
    <row r="846" spans="1:20" x14ac:dyDescent="0.2">
      <c r="A846" s="40">
        <v>840</v>
      </c>
      <c r="B846" s="43" t="s">
        <v>177</v>
      </c>
      <c r="C846" s="43" t="s">
        <v>154</v>
      </c>
      <c r="D846" s="43" t="s">
        <v>1673</v>
      </c>
      <c r="E846" s="40">
        <v>1996</v>
      </c>
      <c r="F846" s="40">
        <v>2019</v>
      </c>
      <c r="G846" s="44">
        <v>4.3124999999999997E-2</v>
      </c>
      <c r="H846" s="44">
        <v>3.290509259259259E-2</v>
      </c>
      <c r="I846" s="44">
        <v>4.5682870370370367E-2</v>
      </c>
      <c r="J846" s="44">
        <v>3.6493055555555549E-2</v>
      </c>
      <c r="K846" s="44">
        <v>4.3263888888888886E-2</v>
      </c>
      <c r="L846" s="44">
        <v>4.1273148148148149E-2</v>
      </c>
      <c r="M846" s="41">
        <f>SUM(G846:L846)</f>
        <v>0.2427430555555555</v>
      </c>
      <c r="N846" s="45" t="s">
        <v>3603</v>
      </c>
      <c r="O846" s="42">
        <v>840</v>
      </c>
      <c r="P846" s="41">
        <f>SUM(M846/$M$4)</f>
        <v>3.8047500870776723E-3</v>
      </c>
      <c r="Q846" s="40">
        <f>SUM(F846-E846)</f>
        <v>23</v>
      </c>
      <c r="R846" s="6" t="s">
        <v>0</v>
      </c>
      <c r="S846" s="40">
        <v>105</v>
      </c>
      <c r="T846" s="42">
        <f>COUNT(G846:L846)</f>
        <v>6</v>
      </c>
    </row>
    <row r="847" spans="1:20" x14ac:dyDescent="0.2">
      <c r="A847" s="40">
        <v>841</v>
      </c>
      <c r="B847" s="43" t="s">
        <v>1674</v>
      </c>
      <c r="C847" s="43" t="s">
        <v>212</v>
      </c>
      <c r="D847" s="43" t="s">
        <v>694</v>
      </c>
      <c r="E847" s="40">
        <v>1972</v>
      </c>
      <c r="F847" s="40">
        <v>2019</v>
      </c>
      <c r="G847" s="44">
        <v>4.162037037037037E-2</v>
      </c>
      <c r="H847" s="44">
        <v>3.2997685185185185E-2</v>
      </c>
      <c r="I847" s="44">
        <v>4.6365740740740742E-2</v>
      </c>
      <c r="J847" s="44">
        <v>3.7384259259259263E-2</v>
      </c>
      <c r="K847" s="44">
        <v>4.2511574074074077E-2</v>
      </c>
      <c r="L847" s="44">
        <v>4.189814814814815E-2</v>
      </c>
      <c r="M847" s="41">
        <f>SUM(G847:L847)</f>
        <v>0.24277777777777779</v>
      </c>
      <c r="N847" s="45" t="s">
        <v>3603</v>
      </c>
      <c r="O847" s="42">
        <v>841</v>
      </c>
      <c r="P847" s="41">
        <f>SUM(M847/$M$4)</f>
        <v>3.8052943225357016E-3</v>
      </c>
      <c r="Q847" s="40">
        <f>SUM(F847-E847)</f>
        <v>47</v>
      </c>
      <c r="R847" s="8" t="s">
        <v>3624</v>
      </c>
      <c r="S847" s="40">
        <v>243</v>
      </c>
      <c r="T847" s="42">
        <f>COUNT(G847:L847)</f>
        <v>6</v>
      </c>
    </row>
    <row r="848" spans="1:20" x14ac:dyDescent="0.2">
      <c r="A848" s="40">
        <v>842</v>
      </c>
      <c r="B848" s="43" t="s">
        <v>1676</v>
      </c>
      <c r="C848" s="43" t="s">
        <v>602</v>
      </c>
      <c r="D848" s="43" t="s">
        <v>159</v>
      </c>
      <c r="E848" s="43">
        <v>1967</v>
      </c>
      <c r="F848" s="40">
        <v>2019</v>
      </c>
      <c r="G848" s="44">
        <v>4.0775462962962965E-2</v>
      </c>
      <c r="H848" s="44">
        <v>3.2384259259259258E-2</v>
      </c>
      <c r="I848" s="44">
        <v>4.5925925925925926E-2</v>
      </c>
      <c r="J848" s="44">
        <v>3.78587962962963E-2</v>
      </c>
      <c r="K848" s="44">
        <v>4.3495370370370372E-2</v>
      </c>
      <c r="L848" s="44">
        <v>4.2476851851851849E-2</v>
      </c>
      <c r="M848" s="41">
        <f>SUM(G848:L848)</f>
        <v>0.24291666666666667</v>
      </c>
      <c r="N848" s="45" t="s">
        <v>3603</v>
      </c>
      <c r="O848" s="42">
        <v>842</v>
      </c>
      <c r="P848" s="41">
        <f>SUM(M848/$M$4)</f>
        <v>3.807471264367816E-3</v>
      </c>
      <c r="Q848" s="40">
        <f>SUM(F848-E848)</f>
        <v>52</v>
      </c>
      <c r="R848" s="6" t="s">
        <v>3622</v>
      </c>
      <c r="S848" s="40">
        <v>242</v>
      </c>
      <c r="T848" s="42">
        <f>COUNT(G848:L848)</f>
        <v>6</v>
      </c>
    </row>
    <row r="849" spans="1:20" x14ac:dyDescent="0.2">
      <c r="A849" s="40">
        <v>843</v>
      </c>
      <c r="B849" s="43" t="s">
        <v>1677</v>
      </c>
      <c r="C849" s="43" t="s">
        <v>386</v>
      </c>
      <c r="D849" s="43" t="s">
        <v>1678</v>
      </c>
      <c r="E849" s="40">
        <v>1981</v>
      </c>
      <c r="F849" s="40">
        <v>2019</v>
      </c>
      <c r="G849" s="44">
        <v>4.1203703703703708E-2</v>
      </c>
      <c r="H849" s="44">
        <v>3.5243055555555555E-2</v>
      </c>
      <c r="I849" s="44">
        <v>4.5740740740740742E-2</v>
      </c>
      <c r="J849" s="44">
        <v>3.740740740740741E-2</v>
      </c>
      <c r="K849" s="44">
        <v>4.2083333333333334E-2</v>
      </c>
      <c r="L849" s="44">
        <v>4.1273148148148149E-2</v>
      </c>
      <c r="M849" s="41">
        <f>SUM(G849:L849)</f>
        <v>0.2429513888888889</v>
      </c>
      <c r="N849" s="45" t="s">
        <v>3603</v>
      </c>
      <c r="O849" s="42">
        <v>843</v>
      </c>
      <c r="P849" s="41">
        <f>SUM(M849/$M$4)</f>
        <v>3.8080154998258444E-3</v>
      </c>
      <c r="Q849" s="40">
        <f>SUM(F849-E849)</f>
        <v>38</v>
      </c>
      <c r="R849" s="8" t="s">
        <v>3625</v>
      </c>
      <c r="S849" s="40">
        <v>204</v>
      </c>
      <c r="T849" s="42">
        <f>COUNT(G849:L849)</f>
        <v>6</v>
      </c>
    </row>
    <row r="850" spans="1:20" x14ac:dyDescent="0.2">
      <c r="A850" s="40">
        <v>844</v>
      </c>
      <c r="B850" s="43" t="s">
        <v>1679</v>
      </c>
      <c r="C850" s="43" t="s">
        <v>56</v>
      </c>
      <c r="D850" s="43"/>
      <c r="E850" s="40">
        <v>1970</v>
      </c>
      <c r="F850" s="40">
        <v>2019</v>
      </c>
      <c r="G850" s="44">
        <v>4.1331018518518517E-2</v>
      </c>
      <c r="H850" s="44">
        <v>3.3125000000000002E-2</v>
      </c>
      <c r="I850" s="44">
        <v>4.6585648148148147E-2</v>
      </c>
      <c r="J850" s="44">
        <v>3.8356481481481484E-2</v>
      </c>
      <c r="K850" s="44">
        <v>4.2743055555555555E-2</v>
      </c>
      <c r="L850" s="44">
        <v>4.0937500000000002E-2</v>
      </c>
      <c r="M850" s="41">
        <f>SUM(G850:L850)</f>
        <v>0.24307870370370371</v>
      </c>
      <c r="N850" s="45" t="s">
        <v>3603</v>
      </c>
      <c r="O850" s="42">
        <v>844</v>
      </c>
      <c r="P850" s="41">
        <f>SUM(M850/$M$4)</f>
        <v>3.8100110298386158E-3</v>
      </c>
      <c r="Q850" s="40">
        <f>SUM(F850-E850)</f>
        <v>49</v>
      </c>
      <c r="R850" s="8" t="s">
        <v>3624</v>
      </c>
      <c r="S850" s="40">
        <v>244</v>
      </c>
      <c r="T850" s="42">
        <f>COUNT(G850:L850)</f>
        <v>6</v>
      </c>
    </row>
    <row r="851" spans="1:20" x14ac:dyDescent="0.2">
      <c r="A851" s="40">
        <v>845</v>
      </c>
      <c r="B851" s="43" t="s">
        <v>958</v>
      </c>
      <c r="C851" s="43" t="s">
        <v>56</v>
      </c>
      <c r="D851" s="43" t="s">
        <v>164</v>
      </c>
      <c r="E851" s="40">
        <v>1965</v>
      </c>
      <c r="F851" s="40">
        <v>2019</v>
      </c>
      <c r="G851" s="44">
        <v>4.1539351851851855E-2</v>
      </c>
      <c r="H851" s="44">
        <v>3.2349537037037038E-2</v>
      </c>
      <c r="I851" s="44">
        <v>4.8101851851851847E-2</v>
      </c>
      <c r="J851" s="44">
        <v>3.8333333333333337E-2</v>
      </c>
      <c r="K851" s="44">
        <v>4.2175925925925922E-2</v>
      </c>
      <c r="L851" s="44">
        <v>4.0787037037037038E-2</v>
      </c>
      <c r="M851" s="41">
        <f>SUM(G851:L851)</f>
        <v>0.24328703703703702</v>
      </c>
      <c r="N851" s="45" t="s">
        <v>3603</v>
      </c>
      <c r="O851" s="42">
        <v>845</v>
      </c>
      <c r="P851" s="41">
        <f>SUM(M851/$M$4)</f>
        <v>3.8132764425867871E-3</v>
      </c>
      <c r="Q851" s="40">
        <f>SUM(F851-E851)</f>
        <v>54</v>
      </c>
      <c r="R851" s="6" t="s">
        <v>3622</v>
      </c>
      <c r="S851" s="40">
        <v>243</v>
      </c>
      <c r="T851" s="42">
        <f>COUNT(G851:L851)</f>
        <v>6</v>
      </c>
    </row>
    <row r="852" spans="1:20" x14ac:dyDescent="0.2">
      <c r="A852" s="40">
        <v>846</v>
      </c>
      <c r="B852" s="43" t="s">
        <v>379</v>
      </c>
      <c r="C852" s="43" t="s">
        <v>281</v>
      </c>
      <c r="D852" s="43" t="s">
        <v>1032</v>
      </c>
      <c r="E852" s="40">
        <v>1986</v>
      </c>
      <c r="F852" s="40">
        <v>2019</v>
      </c>
      <c r="G852" s="44">
        <v>4.1053240740740744E-2</v>
      </c>
      <c r="H852" s="44">
        <v>3.2708333333333332E-2</v>
      </c>
      <c r="I852" s="44">
        <v>4.7476851851851853E-2</v>
      </c>
      <c r="J852" s="44">
        <v>3.7974537037037036E-2</v>
      </c>
      <c r="K852" s="44">
        <v>4.2326388888888893E-2</v>
      </c>
      <c r="L852" s="44">
        <v>4.1747685185185186E-2</v>
      </c>
      <c r="M852" s="41">
        <f>SUM(G852:L852)</f>
        <v>0.24328703703703705</v>
      </c>
      <c r="N852" s="45" t="s">
        <v>3603</v>
      </c>
      <c r="O852" s="42">
        <v>846</v>
      </c>
      <c r="P852" s="41">
        <f>SUM(M852/$M$4)</f>
        <v>3.8132764425867875E-3</v>
      </c>
      <c r="Q852" s="40">
        <f>SUM(F852-E852)</f>
        <v>33</v>
      </c>
      <c r="R852" s="8" t="s">
        <v>3625</v>
      </c>
      <c r="S852" s="40">
        <v>205</v>
      </c>
      <c r="T852" s="42">
        <f>COUNT(G852:L852)</f>
        <v>6</v>
      </c>
    </row>
    <row r="853" spans="1:20" x14ac:dyDescent="0.2">
      <c r="A853" s="40">
        <v>847</v>
      </c>
      <c r="B853" s="43" t="s">
        <v>1686</v>
      </c>
      <c r="C853" s="43" t="s">
        <v>48</v>
      </c>
      <c r="D853" s="43" t="s">
        <v>276</v>
      </c>
      <c r="E853" s="40">
        <v>1991</v>
      </c>
      <c r="F853" s="40">
        <v>2019</v>
      </c>
      <c r="G853" s="44">
        <v>4.3657407407407402E-2</v>
      </c>
      <c r="H853" s="44">
        <v>3.3287037037037039E-2</v>
      </c>
      <c r="I853" s="44">
        <v>4.6076388888888882E-2</v>
      </c>
      <c r="J853" s="44">
        <v>3.6967592592592594E-2</v>
      </c>
      <c r="K853" s="44">
        <v>4.2083333333333334E-2</v>
      </c>
      <c r="L853" s="44">
        <v>4.1365740740740745E-2</v>
      </c>
      <c r="M853" s="41">
        <f>SUM(G853:L853)</f>
        <v>0.24343750000000003</v>
      </c>
      <c r="N853" s="45" t="s">
        <v>3603</v>
      </c>
      <c r="O853" s="42">
        <v>847</v>
      </c>
      <c r="P853" s="41">
        <f>SUM(M853/$M$4)</f>
        <v>3.8156347962382446E-3</v>
      </c>
      <c r="Q853" s="40">
        <f>SUM(F853-E853)</f>
        <v>28</v>
      </c>
      <c r="R853" s="6" t="s">
        <v>0</v>
      </c>
      <c r="S853" s="40">
        <v>106</v>
      </c>
      <c r="T853" s="42">
        <f>COUNT(G853:L853)</f>
        <v>6</v>
      </c>
    </row>
    <row r="854" spans="1:20" x14ac:dyDescent="0.2">
      <c r="A854" s="40">
        <v>848</v>
      </c>
      <c r="B854" s="43" t="s">
        <v>1688</v>
      </c>
      <c r="C854" s="43" t="s">
        <v>663</v>
      </c>
      <c r="D854" s="43" t="s">
        <v>80</v>
      </c>
      <c r="E854" s="40">
        <v>1970</v>
      </c>
      <c r="F854" s="40">
        <v>2019</v>
      </c>
      <c r="G854" s="44">
        <v>4.2650462962962959E-2</v>
      </c>
      <c r="H854" s="44">
        <v>3.1782407407407405E-2</v>
      </c>
      <c r="I854" s="44">
        <v>4.5162037037037035E-2</v>
      </c>
      <c r="J854" s="44">
        <v>3.8321759259259257E-2</v>
      </c>
      <c r="K854" s="44">
        <v>4.3946759259259255E-2</v>
      </c>
      <c r="L854" s="44">
        <v>4.1701388888888885E-2</v>
      </c>
      <c r="M854" s="41">
        <f>SUM(G854:L854)</f>
        <v>0.24356481481481479</v>
      </c>
      <c r="N854" s="45" t="s">
        <v>3603</v>
      </c>
      <c r="O854" s="42">
        <v>848</v>
      </c>
      <c r="P854" s="41">
        <f>SUM(M854/$M$4)</f>
        <v>3.8176303262510152E-3</v>
      </c>
      <c r="Q854" s="40">
        <f>SUM(F854-E854)</f>
        <v>49</v>
      </c>
      <c r="R854" s="8" t="s">
        <v>3624</v>
      </c>
      <c r="S854" s="40">
        <v>245</v>
      </c>
      <c r="T854" s="42">
        <f>COUNT(G854:L854)</f>
        <v>6</v>
      </c>
    </row>
    <row r="855" spans="1:20" x14ac:dyDescent="0.2">
      <c r="A855" s="40">
        <v>849</v>
      </c>
      <c r="B855" s="43" t="s">
        <v>1690</v>
      </c>
      <c r="C855" s="43" t="s">
        <v>1689</v>
      </c>
      <c r="D855" s="43" t="s">
        <v>159</v>
      </c>
      <c r="E855" s="40">
        <v>1981</v>
      </c>
      <c r="F855" s="40">
        <v>2019</v>
      </c>
      <c r="G855" s="44">
        <v>4.1967592592592591E-2</v>
      </c>
      <c r="H855" s="44">
        <v>3.3263888888888891E-2</v>
      </c>
      <c r="I855" s="44">
        <v>4.7685185185185185E-2</v>
      </c>
      <c r="J855" s="44">
        <v>3.7488425925925925E-2</v>
      </c>
      <c r="K855" s="44">
        <v>4.2094907407407407E-2</v>
      </c>
      <c r="L855" s="44">
        <v>4.1099537037037039E-2</v>
      </c>
      <c r="M855" s="41">
        <f>SUM(G855:L855)</f>
        <v>0.24359953703703704</v>
      </c>
      <c r="N855" s="45" t="s">
        <v>3603</v>
      </c>
      <c r="O855" s="42">
        <v>849</v>
      </c>
      <c r="P855" s="41">
        <f>SUM(M855/$M$4)</f>
        <v>3.8181745617090444E-3</v>
      </c>
      <c r="Q855" s="40">
        <f>SUM(F855-E855)</f>
        <v>38</v>
      </c>
      <c r="R855" s="8" t="s">
        <v>3625</v>
      </c>
      <c r="S855" s="40">
        <v>206</v>
      </c>
      <c r="T855" s="42">
        <f>COUNT(G855:L855)</f>
        <v>6</v>
      </c>
    </row>
    <row r="856" spans="1:20" x14ac:dyDescent="0.2">
      <c r="A856" s="40">
        <v>850</v>
      </c>
      <c r="B856" s="43" t="s">
        <v>1697</v>
      </c>
      <c r="C856" s="43" t="s">
        <v>101</v>
      </c>
      <c r="D856" s="43" t="s">
        <v>197</v>
      </c>
      <c r="E856" s="43">
        <v>1954</v>
      </c>
      <c r="F856" s="40">
        <v>2019</v>
      </c>
      <c r="G856" s="44">
        <v>4.1782407407407407E-2</v>
      </c>
      <c r="H856" s="44">
        <v>3.1770833333333331E-2</v>
      </c>
      <c r="I856" s="44">
        <v>4.760416666666667E-2</v>
      </c>
      <c r="J856" s="44">
        <v>3.7650462962962962E-2</v>
      </c>
      <c r="K856" s="44">
        <v>4.2951388888888886E-2</v>
      </c>
      <c r="L856" s="44">
        <v>4.2268518518518518E-2</v>
      </c>
      <c r="M856" s="41">
        <f>SUM(G856:L856)</f>
        <v>0.24402777777777776</v>
      </c>
      <c r="N856" s="45" t="s">
        <v>3603</v>
      </c>
      <c r="O856" s="42">
        <v>850</v>
      </c>
      <c r="P856" s="41">
        <f>SUM(M856/$M$4)</f>
        <v>3.8248867990247296E-3</v>
      </c>
      <c r="Q856" s="40">
        <f>SUM(F856-E856)</f>
        <v>65</v>
      </c>
      <c r="R856" s="6" t="s">
        <v>3621</v>
      </c>
      <c r="S856" s="40">
        <v>46</v>
      </c>
      <c r="T856" s="42">
        <f>COUNT(G856:L856)</f>
        <v>6</v>
      </c>
    </row>
    <row r="857" spans="1:20" x14ac:dyDescent="0.2">
      <c r="A857" s="40">
        <v>851</v>
      </c>
      <c r="B857" s="43" t="s">
        <v>1698</v>
      </c>
      <c r="C857" s="43" t="s">
        <v>406</v>
      </c>
      <c r="D857" s="43" t="s">
        <v>1032</v>
      </c>
      <c r="E857" s="40">
        <v>1986</v>
      </c>
      <c r="F857" s="40">
        <v>2019</v>
      </c>
      <c r="G857" s="44">
        <v>4.1863425925925929E-2</v>
      </c>
      <c r="H857" s="44">
        <v>3.4004629629629628E-2</v>
      </c>
      <c r="I857" s="44">
        <v>4.5868055555555558E-2</v>
      </c>
      <c r="J857" s="44">
        <v>3.75462962962963E-2</v>
      </c>
      <c r="K857" s="44">
        <v>4.2592592592592592E-2</v>
      </c>
      <c r="L857" s="44">
        <v>4.2199074074074076E-2</v>
      </c>
      <c r="M857" s="41">
        <f>SUM(G857:L857)</f>
        <v>0.24407407407407411</v>
      </c>
      <c r="N857" s="45" t="s">
        <v>3603</v>
      </c>
      <c r="O857" s="42">
        <v>851</v>
      </c>
      <c r="P857" s="41">
        <f>SUM(M857/$M$4)</f>
        <v>3.825612446302102E-3</v>
      </c>
      <c r="Q857" s="40">
        <f>SUM(F857-E857)</f>
        <v>33</v>
      </c>
      <c r="R857" s="8" t="s">
        <v>3625</v>
      </c>
      <c r="S857" s="40">
        <v>207</v>
      </c>
      <c r="T857" s="42">
        <f>COUNT(G857:L857)</f>
        <v>6</v>
      </c>
    </row>
    <row r="858" spans="1:20" x14ac:dyDescent="0.2">
      <c r="A858" s="40">
        <v>852</v>
      </c>
      <c r="B858" s="43" t="s">
        <v>1700</v>
      </c>
      <c r="C858" s="43" t="s">
        <v>90</v>
      </c>
      <c r="D858" s="43" t="s">
        <v>1701</v>
      </c>
      <c r="E858" s="40">
        <v>1968</v>
      </c>
      <c r="F858" s="40">
        <v>2019</v>
      </c>
      <c r="G858" s="44">
        <v>4.2407407407407401E-2</v>
      </c>
      <c r="H858" s="44">
        <v>3.2962962962962965E-2</v>
      </c>
      <c r="I858" s="44">
        <v>4.6365740740740742E-2</v>
      </c>
      <c r="J858" s="44">
        <v>3.6944444444444446E-2</v>
      </c>
      <c r="K858" s="44">
        <v>4.2986111111111114E-2</v>
      </c>
      <c r="L858" s="44">
        <v>4.2442129629629628E-2</v>
      </c>
      <c r="M858" s="41">
        <f>SUM(G858:L858)</f>
        <v>0.24410879629629628</v>
      </c>
      <c r="N858" s="45" t="s">
        <v>3603</v>
      </c>
      <c r="O858" s="42">
        <v>852</v>
      </c>
      <c r="P858" s="41">
        <f>SUM(M858/$M$4)</f>
        <v>3.8261566817601295E-3</v>
      </c>
      <c r="Q858" s="40">
        <f>SUM(F858-E858)</f>
        <v>51</v>
      </c>
      <c r="R858" s="6" t="s">
        <v>3622</v>
      </c>
      <c r="S858" s="40">
        <v>244</v>
      </c>
      <c r="T858" s="42">
        <f>COUNT(G858:L858)</f>
        <v>6</v>
      </c>
    </row>
    <row r="859" spans="1:20" x14ac:dyDescent="0.2">
      <c r="A859" s="40">
        <v>853</v>
      </c>
      <c r="B859" s="43" t="s">
        <v>502</v>
      </c>
      <c r="C859" s="43" t="s">
        <v>78</v>
      </c>
      <c r="D859" s="43" t="s">
        <v>164</v>
      </c>
      <c r="E859" s="40">
        <v>1970</v>
      </c>
      <c r="F859" s="40">
        <v>2019</v>
      </c>
      <c r="G859" s="44">
        <v>4.0625000000000001E-2</v>
      </c>
      <c r="H859" s="44">
        <v>3.2638888888888891E-2</v>
      </c>
      <c r="I859" s="44">
        <v>4.7071759259259265E-2</v>
      </c>
      <c r="J859" s="44">
        <v>3.7662037037037036E-2</v>
      </c>
      <c r="K859" s="44">
        <v>4.2476851851851849E-2</v>
      </c>
      <c r="L859" s="44">
        <v>4.3738425925925924E-2</v>
      </c>
      <c r="M859" s="41">
        <f>SUM(G859:L859)</f>
        <v>0.24421296296296297</v>
      </c>
      <c r="N859" s="45" t="s">
        <v>3603</v>
      </c>
      <c r="O859" s="42">
        <v>853</v>
      </c>
      <c r="P859" s="41">
        <f>SUM(M859/$M$4)</f>
        <v>3.8277893881342156E-3</v>
      </c>
      <c r="Q859" s="40">
        <f>SUM(F859-E859)</f>
        <v>49</v>
      </c>
      <c r="R859" s="8" t="s">
        <v>3624</v>
      </c>
      <c r="S859" s="40">
        <v>246</v>
      </c>
      <c r="T859" s="42">
        <f>COUNT(G859:L859)</f>
        <v>6</v>
      </c>
    </row>
    <row r="860" spans="1:20" x14ac:dyDescent="0.2">
      <c r="A860" s="40">
        <v>854</v>
      </c>
      <c r="B860" s="43" t="s">
        <v>1704</v>
      </c>
      <c r="C860" s="43" t="s">
        <v>11</v>
      </c>
      <c r="D860" s="43" t="s">
        <v>346</v>
      </c>
      <c r="E860" s="40">
        <v>1981</v>
      </c>
      <c r="F860" s="40">
        <v>2019</v>
      </c>
      <c r="G860" s="44">
        <v>4.1770833333333333E-2</v>
      </c>
      <c r="H860" s="44">
        <v>3.2002314814814817E-2</v>
      </c>
      <c r="I860" s="44">
        <v>4.7870370370370369E-2</v>
      </c>
      <c r="J860" s="44">
        <v>3.8912037037037037E-2</v>
      </c>
      <c r="K860" s="44">
        <v>4.221064814814815E-2</v>
      </c>
      <c r="L860" s="44">
        <v>4.1597222222222223E-2</v>
      </c>
      <c r="M860" s="41">
        <f>SUM(G860:L860)</f>
        <v>0.24436342592592594</v>
      </c>
      <c r="N860" s="45" t="s">
        <v>3603</v>
      </c>
      <c r="O860" s="42">
        <v>854</v>
      </c>
      <c r="P860" s="41">
        <f>SUM(M860/$M$4)</f>
        <v>3.8301477417856727E-3</v>
      </c>
      <c r="Q860" s="40">
        <f>SUM(F860-E860)</f>
        <v>38</v>
      </c>
      <c r="R860" s="8" t="s">
        <v>3625</v>
      </c>
      <c r="S860" s="40">
        <v>208</v>
      </c>
      <c r="T860" s="42">
        <f>COUNT(G860:L860)</f>
        <v>6</v>
      </c>
    </row>
    <row r="861" spans="1:20" x14ac:dyDescent="0.2">
      <c r="A861" s="40">
        <v>855</v>
      </c>
      <c r="B861" s="43" t="s">
        <v>1283</v>
      </c>
      <c r="C861" s="43" t="s">
        <v>896</v>
      </c>
      <c r="D861" s="43" t="s">
        <v>1302</v>
      </c>
      <c r="E861" s="40">
        <v>1995</v>
      </c>
      <c r="F861" s="40">
        <v>2019</v>
      </c>
      <c r="G861" s="44">
        <v>4.1226851851851855E-2</v>
      </c>
      <c r="H861" s="44">
        <v>3.2824074074074075E-2</v>
      </c>
      <c r="I861" s="44">
        <v>4.868055555555556E-2</v>
      </c>
      <c r="J861" s="44">
        <v>3.5937500000000004E-2</v>
      </c>
      <c r="K861" s="44">
        <v>4.2916666666666665E-2</v>
      </c>
      <c r="L861" s="44">
        <v>4.297453703703704E-2</v>
      </c>
      <c r="M861" s="41">
        <f>SUM(G861:L861)</f>
        <v>0.24456018518518521</v>
      </c>
      <c r="N861" s="45" t="s">
        <v>3603</v>
      </c>
      <c r="O861" s="42">
        <v>855</v>
      </c>
      <c r="P861" s="41">
        <f>SUM(M861/$M$4)</f>
        <v>3.8332317427145013E-3</v>
      </c>
      <c r="Q861" s="40">
        <f>SUM(F861-E861)</f>
        <v>24</v>
      </c>
      <c r="R861" s="6" t="s">
        <v>0</v>
      </c>
      <c r="S861" s="40">
        <v>107</v>
      </c>
      <c r="T861" s="42">
        <f>COUNT(G861:L861)</f>
        <v>6</v>
      </c>
    </row>
    <row r="862" spans="1:20" x14ac:dyDescent="0.2">
      <c r="A862" s="40">
        <v>856</v>
      </c>
      <c r="B862" s="43" t="s">
        <v>1706</v>
      </c>
      <c r="C862" s="43" t="s">
        <v>1018</v>
      </c>
      <c r="D862" s="43" t="s">
        <v>3626</v>
      </c>
      <c r="E862" s="40">
        <v>1999</v>
      </c>
      <c r="F862" s="40">
        <v>2019</v>
      </c>
      <c r="G862" s="44">
        <v>4.1412037037037039E-2</v>
      </c>
      <c r="H862" s="44">
        <v>3.2824074074074075E-2</v>
      </c>
      <c r="I862" s="44">
        <v>4.6793981481481478E-2</v>
      </c>
      <c r="J862" s="44">
        <v>3.6736111111111108E-2</v>
      </c>
      <c r="K862" s="44">
        <v>4.3784722222222218E-2</v>
      </c>
      <c r="L862" s="44">
        <v>4.3090277777777776E-2</v>
      </c>
      <c r="M862" s="41">
        <f>SUM(G862:L862)</f>
        <v>0.24464120370370368</v>
      </c>
      <c r="N862" s="45" t="s">
        <v>3603</v>
      </c>
      <c r="O862" s="42">
        <v>856</v>
      </c>
      <c r="P862" s="41">
        <f>SUM(M862/$M$4)</f>
        <v>3.8345016254499008E-3</v>
      </c>
      <c r="Q862" s="40">
        <f>SUM(F862-E862)</f>
        <v>20</v>
      </c>
      <c r="R862" s="6" t="s">
        <v>0</v>
      </c>
      <c r="S862" s="40">
        <v>108</v>
      </c>
      <c r="T862" s="42">
        <f>COUNT(G862:L862)</f>
        <v>6</v>
      </c>
    </row>
    <row r="863" spans="1:20" x14ac:dyDescent="0.2">
      <c r="A863" s="40">
        <v>857</v>
      </c>
      <c r="B863" s="43" t="s">
        <v>1110</v>
      </c>
      <c r="C863" s="43" t="s">
        <v>1707</v>
      </c>
      <c r="D863" s="43" t="s">
        <v>903</v>
      </c>
      <c r="E863" s="43">
        <v>1963</v>
      </c>
      <c r="F863" s="40">
        <v>2019</v>
      </c>
      <c r="G863" s="44">
        <v>4.1597222222222223E-2</v>
      </c>
      <c r="H863" s="44">
        <v>3.2476851851851847E-2</v>
      </c>
      <c r="I863" s="44">
        <v>4.611111111111111E-2</v>
      </c>
      <c r="J863" s="44">
        <v>3.7997685185185183E-2</v>
      </c>
      <c r="K863" s="44">
        <v>4.3368055555555556E-2</v>
      </c>
      <c r="L863" s="44">
        <v>4.3275462962962967E-2</v>
      </c>
      <c r="M863" s="41">
        <f>SUM(G863:L863)</f>
        <v>0.24482638888888889</v>
      </c>
      <c r="N863" s="45" t="s">
        <v>3603</v>
      </c>
      <c r="O863" s="42">
        <v>857</v>
      </c>
      <c r="P863" s="41">
        <f>SUM(M863/$M$4)</f>
        <v>3.8374042145593867E-3</v>
      </c>
      <c r="Q863" s="40">
        <f>SUM(F863-E863)</f>
        <v>56</v>
      </c>
      <c r="R863" s="6" t="s">
        <v>3622</v>
      </c>
      <c r="S863" s="40">
        <v>245</v>
      </c>
      <c r="T863" s="42">
        <f>COUNT(G863:L863)</f>
        <v>6</v>
      </c>
    </row>
    <row r="864" spans="1:20" x14ac:dyDescent="0.2">
      <c r="A864" s="40">
        <v>858</v>
      </c>
      <c r="B864" s="43" t="s">
        <v>1708</v>
      </c>
      <c r="C864" s="43" t="s">
        <v>157</v>
      </c>
      <c r="D864" s="43" t="s">
        <v>80</v>
      </c>
      <c r="E864" s="40">
        <v>1973</v>
      </c>
      <c r="F864" s="40">
        <v>2019</v>
      </c>
      <c r="G864" s="44">
        <v>4.2685185185185187E-2</v>
      </c>
      <c r="H864" s="44">
        <v>3.1828703703703706E-2</v>
      </c>
      <c r="I864" s="44">
        <v>4.5138888888888888E-2</v>
      </c>
      <c r="J864" s="44">
        <v>3.920138888888889E-2</v>
      </c>
      <c r="K864" s="44">
        <v>4.4074074074074071E-2</v>
      </c>
      <c r="L864" s="44">
        <v>4.1956018518518517E-2</v>
      </c>
      <c r="M864" s="41">
        <f>SUM(G864:L864)</f>
        <v>0.24488425925925925</v>
      </c>
      <c r="N864" s="45" t="s">
        <v>3603</v>
      </c>
      <c r="O864" s="42">
        <v>858</v>
      </c>
      <c r="P864" s="41">
        <f>SUM(M864/$M$4)</f>
        <v>3.8383112736561009E-3</v>
      </c>
      <c r="Q864" s="40">
        <f>SUM(F864-E864)</f>
        <v>46</v>
      </c>
      <c r="R864" s="8" t="s">
        <v>3624</v>
      </c>
      <c r="S864" s="40">
        <v>247</v>
      </c>
      <c r="T864" s="42">
        <f>COUNT(G864:L864)</f>
        <v>6</v>
      </c>
    </row>
    <row r="865" spans="1:20" x14ac:dyDescent="0.2">
      <c r="A865" s="40">
        <v>859</v>
      </c>
      <c r="B865" s="43" t="s">
        <v>282</v>
      </c>
      <c r="C865" s="43" t="s">
        <v>501</v>
      </c>
      <c r="D865" s="43" t="s">
        <v>1330</v>
      </c>
      <c r="E865" s="40">
        <v>1966</v>
      </c>
      <c r="F865" s="40">
        <v>2019</v>
      </c>
      <c r="G865" s="44">
        <v>4.1817129629629628E-2</v>
      </c>
      <c r="H865" s="44">
        <v>3.2650462962962964E-2</v>
      </c>
      <c r="I865" s="44">
        <v>4.7407407407407405E-2</v>
      </c>
      <c r="J865" s="44">
        <v>3.8101851851851852E-2</v>
      </c>
      <c r="K865" s="44">
        <v>4.313657407407407E-2</v>
      </c>
      <c r="L865" s="44">
        <v>4.1909722222222223E-2</v>
      </c>
      <c r="M865" s="41">
        <f>SUM(G865:L865)</f>
        <v>0.24502314814814813</v>
      </c>
      <c r="N865" s="45" t="s">
        <v>3603</v>
      </c>
      <c r="O865" s="42">
        <v>859</v>
      </c>
      <c r="P865" s="41">
        <f>SUM(M865/$M$4)</f>
        <v>3.8404882154882149E-3</v>
      </c>
      <c r="Q865" s="40">
        <f>SUM(F865-E865)</f>
        <v>53</v>
      </c>
      <c r="R865" s="6" t="s">
        <v>3622</v>
      </c>
      <c r="S865" s="40">
        <v>246</v>
      </c>
      <c r="T865" s="42">
        <f>COUNT(G865:L865)</f>
        <v>6</v>
      </c>
    </row>
    <row r="866" spans="1:20" x14ac:dyDescent="0.2">
      <c r="A866" s="40">
        <v>860</v>
      </c>
      <c r="B866" s="43" t="s">
        <v>1713</v>
      </c>
      <c r="C866" s="43" t="s">
        <v>25</v>
      </c>
      <c r="D866" s="43" t="s">
        <v>1229</v>
      </c>
      <c r="E866" s="40">
        <v>1974</v>
      </c>
      <c r="F866" s="40">
        <v>2019</v>
      </c>
      <c r="G866" s="44">
        <v>4.1331018518518517E-2</v>
      </c>
      <c r="H866" s="44">
        <v>3.2488425925925928E-2</v>
      </c>
      <c r="I866" s="44">
        <v>4.7094907407407405E-2</v>
      </c>
      <c r="J866" s="44">
        <v>3.8831018518518515E-2</v>
      </c>
      <c r="K866" s="44">
        <v>4.3599537037037034E-2</v>
      </c>
      <c r="L866" s="44">
        <v>4.1724537037037039E-2</v>
      </c>
      <c r="M866" s="41">
        <f>SUM(G866:L866)</f>
        <v>0.24506944444444442</v>
      </c>
      <c r="N866" s="45" t="s">
        <v>3603</v>
      </c>
      <c r="O866" s="42">
        <v>860</v>
      </c>
      <c r="P866" s="41">
        <f>SUM(M866/$M$4)</f>
        <v>3.8412138627655864E-3</v>
      </c>
      <c r="Q866" s="40">
        <f>SUM(F866-E866)</f>
        <v>45</v>
      </c>
      <c r="R866" s="8" t="s">
        <v>3624</v>
      </c>
      <c r="S866" s="40">
        <v>248</v>
      </c>
      <c r="T866" s="42">
        <f>COUNT(G866:L866)</f>
        <v>6</v>
      </c>
    </row>
    <row r="867" spans="1:20" x14ac:dyDescent="0.2">
      <c r="A867" s="40">
        <v>861</v>
      </c>
      <c r="B867" s="43" t="s">
        <v>1714</v>
      </c>
      <c r="C867" s="43" t="s">
        <v>406</v>
      </c>
      <c r="D867" s="43" t="s">
        <v>1715</v>
      </c>
      <c r="E867" s="43">
        <v>1982</v>
      </c>
      <c r="F867" s="40">
        <v>2019</v>
      </c>
      <c r="G867" s="44">
        <v>4.1342592592592591E-2</v>
      </c>
      <c r="H867" s="44">
        <v>3.2245370370370369E-2</v>
      </c>
      <c r="I867" s="44">
        <v>4.6793981481481478E-2</v>
      </c>
      <c r="J867" s="44">
        <v>3.9456018518518522E-2</v>
      </c>
      <c r="K867" s="44">
        <v>4.3020833333333335E-2</v>
      </c>
      <c r="L867" s="44">
        <v>4.2222222222222223E-2</v>
      </c>
      <c r="M867" s="41">
        <f>SUM(G867:L867)</f>
        <v>0.24508101851851852</v>
      </c>
      <c r="N867" s="45" t="s">
        <v>3603</v>
      </c>
      <c r="O867" s="42">
        <v>861</v>
      </c>
      <c r="P867" s="41">
        <f>SUM(M867/$M$4)</f>
        <v>3.8413952745849295E-3</v>
      </c>
      <c r="Q867" s="40">
        <f>SUM(F867-E867)</f>
        <v>37</v>
      </c>
      <c r="R867" s="8" t="s">
        <v>3625</v>
      </c>
      <c r="S867" s="40">
        <v>209</v>
      </c>
      <c r="T867" s="42">
        <f>COUNT(G867:L867)</f>
        <v>6</v>
      </c>
    </row>
    <row r="868" spans="1:20" x14ac:dyDescent="0.2">
      <c r="A868" s="40">
        <v>862</v>
      </c>
      <c r="B868" s="43" t="s">
        <v>1717</v>
      </c>
      <c r="C868" s="43" t="s">
        <v>151</v>
      </c>
      <c r="D868" s="43" t="s">
        <v>1718</v>
      </c>
      <c r="E868" s="40">
        <v>1970</v>
      </c>
      <c r="F868" s="40">
        <v>2019</v>
      </c>
      <c r="G868" s="44">
        <v>4.311342592592593E-2</v>
      </c>
      <c r="H868" s="44">
        <v>3.2928240740740737E-2</v>
      </c>
      <c r="I868" s="44">
        <v>4.7766203703703707E-2</v>
      </c>
      <c r="J868" s="44">
        <v>3.7696759259259256E-2</v>
      </c>
      <c r="K868" s="44">
        <v>4.2893518518518518E-2</v>
      </c>
      <c r="L868" s="44">
        <v>4.071759259259259E-2</v>
      </c>
      <c r="M868" s="41">
        <f>SUM(G868:L868)</f>
        <v>0.24511574074074075</v>
      </c>
      <c r="N868" s="45" t="s">
        <v>3603</v>
      </c>
      <c r="O868" s="42">
        <v>862</v>
      </c>
      <c r="P868" s="41">
        <f>SUM(M868/$M$4)</f>
        <v>3.8419395100429583E-3</v>
      </c>
      <c r="Q868" s="40">
        <f>SUM(F868-E868)</f>
        <v>49</v>
      </c>
      <c r="R868" s="8" t="s">
        <v>3624</v>
      </c>
      <c r="S868" s="40">
        <v>249</v>
      </c>
      <c r="T868" s="42">
        <f>COUNT(G868:L868)</f>
        <v>6</v>
      </c>
    </row>
    <row r="869" spans="1:20" x14ac:dyDescent="0.2">
      <c r="A869" s="40">
        <v>863</v>
      </c>
      <c r="B869" s="43" t="s">
        <v>1722</v>
      </c>
      <c r="C869" s="43" t="s">
        <v>494</v>
      </c>
      <c r="D869" s="43" t="s">
        <v>1032</v>
      </c>
      <c r="E869" s="40">
        <v>1981</v>
      </c>
      <c r="F869" s="40">
        <v>2019</v>
      </c>
      <c r="G869" s="44">
        <v>4.1331018518518517E-2</v>
      </c>
      <c r="H869" s="44">
        <v>3.3379629629629634E-2</v>
      </c>
      <c r="I869" s="44">
        <v>4.71875E-2</v>
      </c>
      <c r="J869" s="44">
        <v>3.7395833333333336E-2</v>
      </c>
      <c r="K869" s="44">
        <v>4.2372685185185187E-2</v>
      </c>
      <c r="L869" s="44">
        <v>4.3599537037037034E-2</v>
      </c>
      <c r="M869" s="41">
        <f>SUM(G869:L869)</f>
        <v>0.24526620370370372</v>
      </c>
      <c r="N869" s="45" t="s">
        <v>3603</v>
      </c>
      <c r="O869" s="42">
        <v>863</v>
      </c>
      <c r="P869" s="41">
        <f>SUM(M869/$M$4)</f>
        <v>3.8442978636944155E-3</v>
      </c>
      <c r="Q869" s="40">
        <f>SUM(F869-E869)</f>
        <v>38</v>
      </c>
      <c r="R869" s="8" t="s">
        <v>3625</v>
      </c>
      <c r="S869" s="40">
        <v>210</v>
      </c>
      <c r="T869" s="42">
        <f>COUNT(G869:L869)</f>
        <v>6</v>
      </c>
    </row>
    <row r="870" spans="1:20" x14ac:dyDescent="0.2">
      <c r="A870" s="40">
        <v>864</v>
      </c>
      <c r="B870" s="43" t="s">
        <v>1723</v>
      </c>
      <c r="C870" s="43" t="s">
        <v>287</v>
      </c>
      <c r="D870" s="43" t="s">
        <v>58</v>
      </c>
      <c r="E870" s="40">
        <v>1978</v>
      </c>
      <c r="F870" s="40">
        <v>2019</v>
      </c>
      <c r="G870" s="44">
        <v>4.2002314814814812E-2</v>
      </c>
      <c r="H870" s="44">
        <v>3.2870370370370376E-2</v>
      </c>
      <c r="I870" s="44">
        <v>4.7361111111111111E-2</v>
      </c>
      <c r="J870" s="44">
        <v>3.8263888888888889E-2</v>
      </c>
      <c r="K870" s="44">
        <v>4.2534722222222217E-2</v>
      </c>
      <c r="L870" s="44">
        <v>4.2280092592592598E-2</v>
      </c>
      <c r="M870" s="41">
        <f>SUM(G870:L870)</f>
        <v>0.24531250000000002</v>
      </c>
      <c r="N870" s="45" t="s">
        <v>3603</v>
      </c>
      <c r="O870" s="42">
        <v>864</v>
      </c>
      <c r="P870" s="41">
        <f>SUM(M870/$M$4)</f>
        <v>3.8450235109717869E-3</v>
      </c>
      <c r="Q870" s="40">
        <f>SUM(F870-E870)</f>
        <v>41</v>
      </c>
      <c r="R870" s="8" t="s">
        <v>3624</v>
      </c>
      <c r="S870" s="40">
        <v>250</v>
      </c>
      <c r="T870" s="42">
        <f>COUNT(G870:L870)</f>
        <v>6</v>
      </c>
    </row>
    <row r="871" spans="1:20" x14ac:dyDescent="0.2">
      <c r="A871" s="40">
        <v>865</v>
      </c>
      <c r="B871" s="43" t="s">
        <v>1724</v>
      </c>
      <c r="C871" s="43" t="s">
        <v>25</v>
      </c>
      <c r="D871" s="43" t="s">
        <v>487</v>
      </c>
      <c r="E871" s="40">
        <v>1972</v>
      </c>
      <c r="F871" s="40">
        <v>2019</v>
      </c>
      <c r="G871" s="44">
        <v>4.2465277777777775E-2</v>
      </c>
      <c r="H871" s="44">
        <v>3.259259259259259E-2</v>
      </c>
      <c r="I871" s="44">
        <v>4.701388888888889E-2</v>
      </c>
      <c r="J871" s="44">
        <v>3.7986111111111116E-2</v>
      </c>
      <c r="K871" s="44">
        <v>4.2997685185185187E-2</v>
      </c>
      <c r="L871" s="44">
        <v>4.2303240740740738E-2</v>
      </c>
      <c r="M871" s="41">
        <f>SUM(G871:L871)</f>
        <v>0.24535879629629628</v>
      </c>
      <c r="N871" s="45" t="s">
        <v>3603</v>
      </c>
      <c r="O871" s="42">
        <v>865</v>
      </c>
      <c r="P871" s="41">
        <f>SUM(M871/$M$4)</f>
        <v>3.8457491582491576E-3</v>
      </c>
      <c r="Q871" s="40">
        <f>SUM(F871-E871)</f>
        <v>47</v>
      </c>
      <c r="R871" s="8" t="s">
        <v>3624</v>
      </c>
      <c r="S871" s="40">
        <v>251</v>
      </c>
      <c r="T871" s="42">
        <f>COUNT(G871:L871)</f>
        <v>6</v>
      </c>
    </row>
    <row r="872" spans="1:20" x14ac:dyDescent="0.2">
      <c r="A872" s="40">
        <v>866</v>
      </c>
      <c r="B872" s="43" t="s">
        <v>1728</v>
      </c>
      <c r="C872" s="43" t="s">
        <v>1</v>
      </c>
      <c r="D872" s="43" t="s">
        <v>1729</v>
      </c>
      <c r="E872" s="40">
        <v>1973</v>
      </c>
      <c r="F872" s="40">
        <v>2019</v>
      </c>
      <c r="G872" s="44">
        <v>4.1655092592592598E-2</v>
      </c>
      <c r="H872" s="44">
        <v>3.3391203703703708E-2</v>
      </c>
      <c r="I872" s="44">
        <v>4.8020833333333339E-2</v>
      </c>
      <c r="J872" s="44">
        <v>3.7835648148148153E-2</v>
      </c>
      <c r="K872" s="44">
        <v>4.2604166666666665E-2</v>
      </c>
      <c r="L872" s="44">
        <v>4.189814814814815E-2</v>
      </c>
      <c r="M872" s="41">
        <f>SUM(G872:L872)</f>
        <v>0.24540509259259263</v>
      </c>
      <c r="N872" s="45" t="s">
        <v>3603</v>
      </c>
      <c r="O872" s="42">
        <v>866</v>
      </c>
      <c r="P872" s="41">
        <f>SUM(M872/$M$4)</f>
        <v>3.8464748055265299E-3</v>
      </c>
      <c r="Q872" s="40">
        <f>SUM(F872-E872)</f>
        <v>46</v>
      </c>
      <c r="R872" s="8" t="s">
        <v>3624</v>
      </c>
      <c r="S872" s="40">
        <v>252</v>
      </c>
      <c r="T872" s="42">
        <f>COUNT(G872:L872)</f>
        <v>6</v>
      </c>
    </row>
    <row r="873" spans="1:20" x14ac:dyDescent="0.2">
      <c r="A873" s="40">
        <v>867</v>
      </c>
      <c r="B873" s="43" t="s">
        <v>502</v>
      </c>
      <c r="C873" s="43" t="s">
        <v>290</v>
      </c>
      <c r="D873" s="43" t="s">
        <v>265</v>
      </c>
      <c r="E873" s="40">
        <v>1989</v>
      </c>
      <c r="F873" s="40">
        <v>2019</v>
      </c>
      <c r="G873" s="44">
        <v>4.2442129629629628E-2</v>
      </c>
      <c r="H873" s="44">
        <v>3.2777777777777781E-2</v>
      </c>
      <c r="I873" s="44">
        <v>4.6168981481481484E-2</v>
      </c>
      <c r="J873" s="44">
        <v>3.771990740740741E-2</v>
      </c>
      <c r="K873" s="44">
        <v>4.2141203703703702E-2</v>
      </c>
      <c r="L873" s="44">
        <v>4.4583333333333336E-2</v>
      </c>
      <c r="M873" s="41">
        <f>SUM(G873:L873)</f>
        <v>0.24583333333333335</v>
      </c>
      <c r="N873" s="45" t="s">
        <v>3603</v>
      </c>
      <c r="O873" s="42">
        <v>867</v>
      </c>
      <c r="P873" s="41">
        <f>SUM(M873/$M$4)</f>
        <v>3.8531870428422151E-3</v>
      </c>
      <c r="Q873" s="40">
        <f>SUM(F873-E873)</f>
        <v>30</v>
      </c>
      <c r="R873" s="8" t="s">
        <v>3625</v>
      </c>
      <c r="S873" s="40">
        <v>211</v>
      </c>
      <c r="T873" s="42">
        <f>COUNT(G873:L873)</f>
        <v>6</v>
      </c>
    </row>
    <row r="874" spans="1:20" x14ac:dyDescent="0.2">
      <c r="A874" s="40">
        <v>868</v>
      </c>
      <c r="B874" s="43" t="s">
        <v>1736</v>
      </c>
      <c r="C874" s="43" t="s">
        <v>859</v>
      </c>
      <c r="D874" s="43" t="s">
        <v>73</v>
      </c>
      <c r="E874" s="43">
        <v>1963</v>
      </c>
      <c r="F874" s="40">
        <v>2019</v>
      </c>
      <c r="G874" s="44">
        <v>4.2280092592592598E-2</v>
      </c>
      <c r="H874" s="44">
        <v>3.3136574074074075E-2</v>
      </c>
      <c r="I874" s="44">
        <v>4.7592592592592596E-2</v>
      </c>
      <c r="J874" s="44">
        <v>3.8113425925925926E-2</v>
      </c>
      <c r="K874" s="44">
        <v>4.3229166666666673E-2</v>
      </c>
      <c r="L874" s="44">
        <v>4.1759259259259253E-2</v>
      </c>
      <c r="M874" s="41">
        <f>SUM(G874:L874)</f>
        <v>0.24611111111111111</v>
      </c>
      <c r="N874" s="45" t="s">
        <v>3603</v>
      </c>
      <c r="O874" s="42">
        <v>868</v>
      </c>
      <c r="P874" s="41">
        <f>SUM(M874/$M$4)</f>
        <v>3.8575409265064436E-3</v>
      </c>
      <c r="Q874" s="40">
        <f>SUM(F874-E874)</f>
        <v>56</v>
      </c>
      <c r="R874" s="6" t="s">
        <v>3622</v>
      </c>
      <c r="S874" s="40">
        <v>247</v>
      </c>
      <c r="T874" s="42">
        <f>COUNT(G874:L874)</f>
        <v>6</v>
      </c>
    </row>
    <row r="875" spans="1:20" x14ac:dyDescent="0.2">
      <c r="A875" s="40">
        <v>869</v>
      </c>
      <c r="B875" s="43" t="s">
        <v>833</v>
      </c>
      <c r="C875" s="43" t="s">
        <v>1738</v>
      </c>
      <c r="D875" s="43" t="s">
        <v>214</v>
      </c>
      <c r="E875" s="40">
        <v>1993</v>
      </c>
      <c r="F875" s="40">
        <v>2019</v>
      </c>
      <c r="G875" s="44">
        <v>4.2569444444444444E-2</v>
      </c>
      <c r="H875" s="44">
        <v>3.3576388888888892E-2</v>
      </c>
      <c r="I875" s="44">
        <v>4.4675925925925924E-2</v>
      </c>
      <c r="J875" s="44">
        <v>3.8865740740740742E-2</v>
      </c>
      <c r="K875" s="44">
        <v>4.3449074074074077E-2</v>
      </c>
      <c r="L875" s="44">
        <v>4.3020833333333335E-2</v>
      </c>
      <c r="M875" s="41">
        <f>SUM(G875:L875)</f>
        <v>0.24615740740740741</v>
      </c>
      <c r="N875" s="45" t="s">
        <v>3603</v>
      </c>
      <c r="O875" s="42">
        <v>869</v>
      </c>
      <c r="P875" s="41">
        <f>SUM(M875/$M$4)</f>
        <v>3.8582665737838151E-3</v>
      </c>
      <c r="Q875" s="40">
        <f>SUM(F875-E875)</f>
        <v>26</v>
      </c>
      <c r="R875" s="6" t="s">
        <v>0</v>
      </c>
      <c r="S875" s="40">
        <v>109</v>
      </c>
      <c r="T875" s="42">
        <f>COUNT(G875:L875)</f>
        <v>6</v>
      </c>
    </row>
    <row r="876" spans="1:20" x14ac:dyDescent="0.2">
      <c r="A876" s="40">
        <v>870</v>
      </c>
      <c r="B876" s="43" t="s">
        <v>379</v>
      </c>
      <c r="C876" s="43" t="s">
        <v>1739</v>
      </c>
      <c r="D876" s="43" t="s">
        <v>174</v>
      </c>
      <c r="E876" s="40">
        <v>1972</v>
      </c>
      <c r="F876" s="40">
        <v>2019</v>
      </c>
      <c r="G876" s="44">
        <v>4.1504629629629627E-2</v>
      </c>
      <c r="H876" s="44">
        <v>3.3275462962962958E-2</v>
      </c>
      <c r="I876" s="44">
        <v>4.8344907407407406E-2</v>
      </c>
      <c r="J876" s="44">
        <v>3.7430555555555557E-2</v>
      </c>
      <c r="K876" s="44">
        <v>4.3252314814814813E-2</v>
      </c>
      <c r="L876" s="44">
        <v>4.2395833333333334E-2</v>
      </c>
      <c r="M876" s="41">
        <f>SUM(G876:L876)</f>
        <v>0.24620370370370367</v>
      </c>
      <c r="N876" s="45" t="s">
        <v>3603</v>
      </c>
      <c r="O876" s="42">
        <v>870</v>
      </c>
      <c r="P876" s="41">
        <f>SUM(M876/$M$4)</f>
        <v>3.8589922210611857E-3</v>
      </c>
      <c r="Q876" s="40">
        <f>SUM(F876-E876)</f>
        <v>47</v>
      </c>
      <c r="R876" s="8" t="s">
        <v>3624</v>
      </c>
      <c r="S876" s="40">
        <v>253</v>
      </c>
      <c r="T876" s="42">
        <f>COUNT(G876:L876)</f>
        <v>6</v>
      </c>
    </row>
    <row r="877" spans="1:20" x14ac:dyDescent="0.2">
      <c r="A877" s="40">
        <v>871</v>
      </c>
      <c r="B877" s="43" t="s">
        <v>114</v>
      </c>
      <c r="C877" s="43" t="s">
        <v>494</v>
      </c>
      <c r="D877" s="43" t="s">
        <v>483</v>
      </c>
      <c r="E877" s="40">
        <v>1974</v>
      </c>
      <c r="F877" s="40">
        <v>2019</v>
      </c>
      <c r="G877" s="44">
        <v>4.1319444444444443E-2</v>
      </c>
      <c r="H877" s="44">
        <v>3.3043981481481487E-2</v>
      </c>
      <c r="I877" s="44">
        <v>4.5879629629629631E-2</v>
      </c>
      <c r="J877" s="44">
        <v>3.6990740740740741E-2</v>
      </c>
      <c r="K877" s="44">
        <v>4.6956018518518522E-2</v>
      </c>
      <c r="L877" s="44">
        <v>4.2048611111111113E-2</v>
      </c>
      <c r="M877" s="41">
        <f>SUM(G877:L877)</f>
        <v>0.24623842592592593</v>
      </c>
      <c r="N877" s="45" t="s">
        <v>3603</v>
      </c>
      <c r="O877" s="42">
        <v>871</v>
      </c>
      <c r="P877" s="41">
        <f>SUM(M877/$M$4)</f>
        <v>3.859536456519215E-3</v>
      </c>
      <c r="Q877" s="40">
        <f>SUM(F877-E877)</f>
        <v>45</v>
      </c>
      <c r="R877" s="8" t="s">
        <v>3624</v>
      </c>
      <c r="S877" s="40">
        <v>254</v>
      </c>
      <c r="T877" s="42">
        <f>COUNT(G877:L877)</f>
        <v>6</v>
      </c>
    </row>
    <row r="878" spans="1:20" x14ac:dyDescent="0.2">
      <c r="A878" s="40">
        <v>872</v>
      </c>
      <c r="B878" s="43" t="s">
        <v>155</v>
      </c>
      <c r="C878" s="43" t="s">
        <v>435</v>
      </c>
      <c r="D878" s="43" t="s">
        <v>1510</v>
      </c>
      <c r="E878" s="40">
        <v>1968</v>
      </c>
      <c r="F878" s="40">
        <v>2019</v>
      </c>
      <c r="G878" s="44">
        <v>4.2314814814814812E-2</v>
      </c>
      <c r="H878" s="44">
        <v>3.3854166666666664E-2</v>
      </c>
      <c r="I878" s="44">
        <v>4.7662037037037037E-2</v>
      </c>
      <c r="J878" s="44">
        <v>3.7800925925925925E-2</v>
      </c>
      <c r="K878" s="44">
        <v>4.3321759259259261E-2</v>
      </c>
      <c r="L878" s="44">
        <v>4.130787037037037E-2</v>
      </c>
      <c r="M878" s="41">
        <f>SUM(G878:L878)</f>
        <v>0.24626157407407409</v>
      </c>
      <c r="N878" s="45" t="s">
        <v>3603</v>
      </c>
      <c r="O878" s="42">
        <v>872</v>
      </c>
      <c r="P878" s="41">
        <f>SUM(M878/$M$4)</f>
        <v>3.8598992801579008E-3</v>
      </c>
      <c r="Q878" s="40">
        <f>SUM(F878-E878)</f>
        <v>51</v>
      </c>
      <c r="R878" s="6" t="s">
        <v>3622</v>
      </c>
      <c r="S878" s="40">
        <v>248</v>
      </c>
      <c r="T878" s="42">
        <f>COUNT(G878:L878)</f>
        <v>6</v>
      </c>
    </row>
    <row r="879" spans="1:20" x14ac:dyDescent="0.2">
      <c r="A879" s="40">
        <v>873</v>
      </c>
      <c r="B879" s="43" t="s">
        <v>1741</v>
      </c>
      <c r="C879" s="43" t="s">
        <v>1740</v>
      </c>
      <c r="D879" s="43" t="s">
        <v>3623</v>
      </c>
      <c r="E879" s="43">
        <v>1969</v>
      </c>
      <c r="F879" s="40">
        <v>2019</v>
      </c>
      <c r="G879" s="44">
        <v>4.3344907407407408E-2</v>
      </c>
      <c r="H879" s="44">
        <v>3.3993055555555561E-2</v>
      </c>
      <c r="I879" s="44">
        <v>4.7997685185185185E-2</v>
      </c>
      <c r="J879" s="44">
        <v>3.8206018518518521E-2</v>
      </c>
      <c r="K879" s="44">
        <v>4.1319444444444443E-2</v>
      </c>
      <c r="L879" s="44">
        <v>4.144675925925926E-2</v>
      </c>
      <c r="M879" s="41">
        <f>SUM(G879:L879)</f>
        <v>0.24630787037037036</v>
      </c>
      <c r="N879" s="45" t="s">
        <v>3603</v>
      </c>
      <c r="O879" s="42">
        <v>873</v>
      </c>
      <c r="P879" s="41">
        <f>SUM(M879/$M$4)</f>
        <v>3.8606249274352718E-3</v>
      </c>
      <c r="Q879" s="40">
        <f>SUM(F879-E879)</f>
        <v>50</v>
      </c>
      <c r="R879" s="6" t="s">
        <v>3622</v>
      </c>
      <c r="S879" s="40">
        <v>249</v>
      </c>
      <c r="T879" s="42">
        <f>COUNT(G879:L879)</f>
        <v>6</v>
      </c>
    </row>
    <row r="880" spans="1:20" x14ac:dyDescent="0.2">
      <c r="A880" s="40">
        <v>874</v>
      </c>
      <c r="B880" s="43" t="s">
        <v>379</v>
      </c>
      <c r="C880" s="43" t="s">
        <v>8</v>
      </c>
      <c r="D880" s="43" t="s">
        <v>250</v>
      </c>
      <c r="E880" s="40">
        <v>1981</v>
      </c>
      <c r="F880" s="40">
        <v>2019</v>
      </c>
      <c r="G880" s="44">
        <v>4.297453703703704E-2</v>
      </c>
      <c r="H880" s="44">
        <v>3.4039351851851855E-2</v>
      </c>
      <c r="I880" s="44">
        <v>4.8229166666666663E-2</v>
      </c>
      <c r="J880" s="44">
        <v>3.7118055555555557E-2</v>
      </c>
      <c r="K880" s="44">
        <v>4.2696759259259261E-2</v>
      </c>
      <c r="L880" s="44">
        <v>4.1342592592592591E-2</v>
      </c>
      <c r="M880" s="41">
        <f>SUM(G880:L880)</f>
        <v>0.24640046296296297</v>
      </c>
      <c r="N880" s="45" t="s">
        <v>3603</v>
      </c>
      <c r="O880" s="42">
        <v>874</v>
      </c>
      <c r="P880" s="41">
        <f>SUM(M880/$M$4)</f>
        <v>3.8620762219900152E-3</v>
      </c>
      <c r="Q880" s="40">
        <f>SUM(F880-E880)</f>
        <v>38</v>
      </c>
      <c r="R880" s="8" t="s">
        <v>3625</v>
      </c>
      <c r="S880" s="40">
        <v>212</v>
      </c>
      <c r="T880" s="42">
        <f>COUNT(G880:L880)</f>
        <v>6</v>
      </c>
    </row>
    <row r="881" spans="1:20" x14ac:dyDescent="0.2">
      <c r="A881" s="40">
        <v>875</v>
      </c>
      <c r="B881" s="43" t="s">
        <v>332</v>
      </c>
      <c r="C881" s="43" t="s">
        <v>186</v>
      </c>
      <c r="D881" s="43" t="s">
        <v>1242</v>
      </c>
      <c r="E881" s="43">
        <v>1969</v>
      </c>
      <c r="F881" s="40">
        <v>2019</v>
      </c>
      <c r="G881" s="44">
        <v>4.2326388888888893E-2</v>
      </c>
      <c r="H881" s="44">
        <v>3.3773148148148149E-2</v>
      </c>
      <c r="I881" s="44">
        <v>4.6863425925925926E-2</v>
      </c>
      <c r="J881" s="44">
        <v>3.8148148148148146E-2</v>
      </c>
      <c r="K881" s="44">
        <v>4.3263888888888886E-2</v>
      </c>
      <c r="L881" s="44">
        <v>4.2048611111111113E-2</v>
      </c>
      <c r="M881" s="41">
        <f>SUM(G881:L881)</f>
        <v>0.24642361111111111</v>
      </c>
      <c r="N881" s="45" t="s">
        <v>3603</v>
      </c>
      <c r="O881" s="42">
        <v>875</v>
      </c>
      <c r="P881" s="41">
        <f>SUM(M881/$M$4)</f>
        <v>3.8624390456287005E-3</v>
      </c>
      <c r="Q881" s="40">
        <f>SUM(F881-E881)</f>
        <v>50</v>
      </c>
      <c r="R881" s="6" t="s">
        <v>3622</v>
      </c>
      <c r="S881" s="40">
        <v>250</v>
      </c>
      <c r="T881" s="42">
        <f>COUNT(G881:L881)</f>
        <v>6</v>
      </c>
    </row>
    <row r="882" spans="1:20" x14ac:dyDescent="0.2">
      <c r="A882" s="40">
        <v>876</v>
      </c>
      <c r="B882" s="43" t="s">
        <v>1744</v>
      </c>
      <c r="C882" s="43" t="s">
        <v>186</v>
      </c>
      <c r="D882" s="43" t="s">
        <v>1745</v>
      </c>
      <c r="E882" s="40">
        <v>1970</v>
      </c>
      <c r="F882" s="40">
        <v>2019</v>
      </c>
      <c r="G882" s="44">
        <v>4.2106481481481488E-2</v>
      </c>
      <c r="H882" s="44">
        <v>3.3796296296296297E-2</v>
      </c>
      <c r="I882" s="44">
        <v>4.704861111111111E-2</v>
      </c>
      <c r="J882" s="44">
        <v>3.8067129629629631E-2</v>
      </c>
      <c r="K882" s="44">
        <v>4.3391203703703703E-2</v>
      </c>
      <c r="L882" s="44">
        <v>4.2037037037037039E-2</v>
      </c>
      <c r="M882" s="41">
        <f>SUM(G882:L882)</f>
        <v>0.24644675925925927</v>
      </c>
      <c r="N882" s="45" t="s">
        <v>3603</v>
      </c>
      <c r="O882" s="42">
        <v>876</v>
      </c>
      <c r="P882" s="41">
        <f>SUM(M882/$M$4)</f>
        <v>3.8628018692673863E-3</v>
      </c>
      <c r="Q882" s="40">
        <f>SUM(F882-E882)</f>
        <v>49</v>
      </c>
      <c r="R882" s="8" t="s">
        <v>3624</v>
      </c>
      <c r="S882" s="40">
        <v>255</v>
      </c>
      <c r="T882" s="42">
        <f>COUNT(G882:L882)</f>
        <v>6</v>
      </c>
    </row>
    <row r="883" spans="1:20" x14ac:dyDescent="0.2">
      <c r="A883" s="40">
        <v>877</v>
      </c>
      <c r="B883" s="43" t="s">
        <v>1747</v>
      </c>
      <c r="C883" s="43" t="s">
        <v>1746</v>
      </c>
      <c r="D883" s="43" t="s">
        <v>7</v>
      </c>
      <c r="E883" s="40">
        <v>1965</v>
      </c>
      <c r="F883" s="40">
        <v>2019</v>
      </c>
      <c r="G883" s="44">
        <v>4.988425925925926E-2</v>
      </c>
      <c r="H883" s="44">
        <v>3.0613425925925929E-2</v>
      </c>
      <c r="I883" s="44">
        <v>4.4664351851851851E-2</v>
      </c>
      <c r="J883" s="44">
        <v>3.8715277777777779E-2</v>
      </c>
      <c r="K883" s="44">
        <v>4.1828703703703701E-2</v>
      </c>
      <c r="L883" s="44">
        <v>4.0810185185185185E-2</v>
      </c>
      <c r="M883" s="41">
        <f>SUM(G883:L883)</f>
        <v>0.2465162037037037</v>
      </c>
      <c r="N883" s="45" t="s">
        <v>3603</v>
      </c>
      <c r="O883" s="42">
        <v>877</v>
      </c>
      <c r="P883" s="41">
        <f>SUM(M883/$M$4)</f>
        <v>3.8638903401834431E-3</v>
      </c>
      <c r="Q883" s="40">
        <f>SUM(F883-E883)</f>
        <v>54</v>
      </c>
      <c r="R883" s="6" t="s">
        <v>3622</v>
      </c>
      <c r="S883" s="40">
        <v>251</v>
      </c>
      <c r="T883" s="42">
        <f>COUNT(G883:L883)</f>
        <v>6</v>
      </c>
    </row>
    <row r="884" spans="1:20" x14ac:dyDescent="0.2">
      <c r="A884" s="40">
        <v>878</v>
      </c>
      <c r="B884" s="43" t="s">
        <v>1750</v>
      </c>
      <c r="C884" s="43" t="s">
        <v>90</v>
      </c>
      <c r="D884" s="43" t="s">
        <v>404</v>
      </c>
      <c r="E884" s="40">
        <v>1988</v>
      </c>
      <c r="F884" s="40">
        <v>2019</v>
      </c>
      <c r="G884" s="44">
        <v>4.3171296296296298E-2</v>
      </c>
      <c r="H884" s="44">
        <v>3.4247685185185187E-2</v>
      </c>
      <c r="I884" s="44">
        <v>4.8749999999999995E-2</v>
      </c>
      <c r="J884" s="44">
        <v>3.7337962962962962E-2</v>
      </c>
      <c r="K884" s="44">
        <v>4.2615740740740739E-2</v>
      </c>
      <c r="L884" s="44">
        <v>4.0462962962962964E-2</v>
      </c>
      <c r="M884" s="41">
        <f>SUM(G884:L884)</f>
        <v>0.24658564814814815</v>
      </c>
      <c r="N884" s="45" t="s">
        <v>3603</v>
      </c>
      <c r="O884" s="42">
        <v>878</v>
      </c>
      <c r="P884" s="41">
        <f>SUM(M884/$M$4)</f>
        <v>3.8649788110995007E-3</v>
      </c>
      <c r="Q884" s="40">
        <f>SUM(F884-E884)</f>
        <v>31</v>
      </c>
      <c r="R884" s="8" t="s">
        <v>3625</v>
      </c>
      <c r="S884" s="40">
        <v>213</v>
      </c>
      <c r="T884" s="42">
        <f>COUNT(G884:L884)</f>
        <v>6</v>
      </c>
    </row>
    <row r="885" spans="1:20" x14ac:dyDescent="0.2">
      <c r="A885" s="40">
        <v>879</v>
      </c>
      <c r="B885" s="43" t="s">
        <v>1751</v>
      </c>
      <c r="C885" s="43" t="s">
        <v>580</v>
      </c>
      <c r="D885" s="43" t="s">
        <v>487</v>
      </c>
      <c r="E885" s="40">
        <v>1972</v>
      </c>
      <c r="F885" s="40">
        <v>2019</v>
      </c>
      <c r="G885" s="44">
        <v>4.1828703703703701E-2</v>
      </c>
      <c r="H885" s="44">
        <v>3.260416666666667E-2</v>
      </c>
      <c r="I885" s="44">
        <v>4.7557870370370368E-2</v>
      </c>
      <c r="J885" s="44">
        <v>3.7974537037037036E-2</v>
      </c>
      <c r="K885" s="44">
        <v>4.3611111111111107E-2</v>
      </c>
      <c r="L885" s="44">
        <v>4.3078703703703702E-2</v>
      </c>
      <c r="M885" s="41">
        <f>SUM(G885:L885)</f>
        <v>0.24665509259259258</v>
      </c>
      <c r="N885" s="45" t="s">
        <v>3603</v>
      </c>
      <c r="O885" s="42">
        <v>879</v>
      </c>
      <c r="P885" s="41">
        <f>SUM(M885/$M$4)</f>
        <v>3.8660672820155575E-3</v>
      </c>
      <c r="Q885" s="40">
        <f>SUM(F885-E885)</f>
        <v>47</v>
      </c>
      <c r="R885" s="8" t="s">
        <v>3624</v>
      </c>
      <c r="S885" s="40">
        <v>256</v>
      </c>
      <c r="T885" s="42">
        <f>COUNT(G885:L885)</f>
        <v>6</v>
      </c>
    </row>
    <row r="886" spans="1:20" x14ac:dyDescent="0.2">
      <c r="A886" s="40">
        <v>880</v>
      </c>
      <c r="B886" s="43" t="s">
        <v>1753</v>
      </c>
      <c r="C886" s="43" t="s">
        <v>554</v>
      </c>
      <c r="D886" s="43" t="s">
        <v>197</v>
      </c>
      <c r="E886" s="43">
        <v>1957</v>
      </c>
      <c r="F886" s="40">
        <v>2019</v>
      </c>
      <c r="G886" s="44">
        <v>4.2280092592592598E-2</v>
      </c>
      <c r="H886" s="44">
        <v>3.3240740740740744E-2</v>
      </c>
      <c r="I886" s="44">
        <v>4.6747685185185184E-2</v>
      </c>
      <c r="J886" s="44">
        <v>3.9189814814814809E-2</v>
      </c>
      <c r="K886" s="44">
        <v>4.3310185185185181E-2</v>
      </c>
      <c r="L886" s="44">
        <v>4.1956018518518517E-2</v>
      </c>
      <c r="M886" s="41">
        <f>SUM(G886:L886)</f>
        <v>0.24672453703703703</v>
      </c>
      <c r="N886" s="45" t="s">
        <v>3603</v>
      </c>
      <c r="O886" s="42">
        <v>880</v>
      </c>
      <c r="P886" s="41">
        <f>SUM(M886/$M$4)</f>
        <v>3.8671557529316148E-3</v>
      </c>
      <c r="Q886" s="40">
        <f>SUM(F886-E886)</f>
        <v>62</v>
      </c>
      <c r="R886" s="6" t="s">
        <v>3621</v>
      </c>
      <c r="S886" s="40">
        <v>47</v>
      </c>
      <c r="T886" s="42">
        <f>COUNT(G886:L886)</f>
        <v>6</v>
      </c>
    </row>
    <row r="887" spans="1:20" x14ac:dyDescent="0.2">
      <c r="A887" s="40">
        <v>881</v>
      </c>
      <c r="B887" s="43" t="s">
        <v>1755</v>
      </c>
      <c r="C887" s="43" t="s">
        <v>1754</v>
      </c>
      <c r="D887" s="43" t="s">
        <v>70</v>
      </c>
      <c r="E887" s="40">
        <v>1959</v>
      </c>
      <c r="F887" s="40">
        <v>2019</v>
      </c>
      <c r="G887" s="44">
        <v>4.1539351851851855E-2</v>
      </c>
      <c r="H887" s="44">
        <v>3.3171296296296296E-2</v>
      </c>
      <c r="I887" s="44">
        <v>4.7164351851851853E-2</v>
      </c>
      <c r="J887" s="44">
        <v>3.892361111111111E-2</v>
      </c>
      <c r="K887" s="44">
        <v>4.2604166666666665E-2</v>
      </c>
      <c r="L887" s="44">
        <v>4.3356481481481475E-2</v>
      </c>
      <c r="M887" s="41">
        <f>SUM(G887:L887)</f>
        <v>0.24675925925925926</v>
      </c>
      <c r="N887" s="45" t="s">
        <v>3603</v>
      </c>
      <c r="O887" s="42">
        <v>881</v>
      </c>
      <c r="P887" s="41">
        <f>SUM(M887/$M$4)</f>
        <v>3.8676999883896432E-3</v>
      </c>
      <c r="Q887" s="40">
        <f>SUM(F887-E887)</f>
        <v>60</v>
      </c>
      <c r="R887" s="6" t="s">
        <v>3621</v>
      </c>
      <c r="S887" s="40">
        <v>48</v>
      </c>
      <c r="T887" s="42">
        <f>COUNT(G887:L887)</f>
        <v>6</v>
      </c>
    </row>
    <row r="888" spans="1:20" x14ac:dyDescent="0.2">
      <c r="A888" s="40">
        <v>882</v>
      </c>
      <c r="B888" s="43" t="s">
        <v>1756</v>
      </c>
      <c r="C888" s="43" t="s">
        <v>547</v>
      </c>
      <c r="D888" s="43" t="s">
        <v>1032</v>
      </c>
      <c r="E888" s="40">
        <v>1970</v>
      </c>
      <c r="F888" s="40">
        <v>2019</v>
      </c>
      <c r="G888" s="44">
        <v>4.0856481481481487E-2</v>
      </c>
      <c r="H888" s="44">
        <v>3.2789351851851854E-2</v>
      </c>
      <c r="I888" s="44">
        <v>4.8020833333333339E-2</v>
      </c>
      <c r="J888" s="44">
        <v>3.8541666666666669E-2</v>
      </c>
      <c r="K888" s="44">
        <v>4.2939814814814813E-2</v>
      </c>
      <c r="L888" s="44">
        <v>4.3645833333333335E-2</v>
      </c>
      <c r="M888" s="41">
        <f>SUM(G888:L888)</f>
        <v>0.24679398148148149</v>
      </c>
      <c r="N888" s="45" t="s">
        <v>3603</v>
      </c>
      <c r="O888" s="42">
        <v>882</v>
      </c>
      <c r="P888" s="41">
        <f>SUM(M888/$M$4)</f>
        <v>3.868244223847672E-3</v>
      </c>
      <c r="Q888" s="40">
        <f>SUM(F888-E888)</f>
        <v>49</v>
      </c>
      <c r="R888" s="8" t="s">
        <v>3624</v>
      </c>
      <c r="S888" s="40">
        <v>257</v>
      </c>
      <c r="T888" s="42">
        <f>COUNT(G888:L888)</f>
        <v>6</v>
      </c>
    </row>
    <row r="889" spans="1:20" x14ac:dyDescent="0.2">
      <c r="A889" s="40">
        <v>883</v>
      </c>
      <c r="B889" s="43" t="s">
        <v>1595</v>
      </c>
      <c r="C889" s="43" t="s">
        <v>105</v>
      </c>
      <c r="D889" s="43" t="s">
        <v>3888</v>
      </c>
      <c r="E889" s="40">
        <v>1986</v>
      </c>
      <c r="F889" s="40">
        <v>2019</v>
      </c>
      <c r="G889" s="44">
        <v>4.2662037037037033E-2</v>
      </c>
      <c r="H889" s="44">
        <v>3.3379629629629634E-2</v>
      </c>
      <c r="I889" s="44">
        <v>4.7106481481481478E-2</v>
      </c>
      <c r="J889" s="44">
        <v>3.7754629629629631E-2</v>
      </c>
      <c r="K889" s="44">
        <v>4.3668981481481482E-2</v>
      </c>
      <c r="L889" s="44">
        <v>4.2337962962962966E-2</v>
      </c>
      <c r="M889" s="41">
        <f>SUM(G889:L889)</f>
        <v>0.24690972222222224</v>
      </c>
      <c r="N889" s="45" t="s">
        <v>3603</v>
      </c>
      <c r="O889" s="42">
        <v>883</v>
      </c>
      <c r="P889" s="41">
        <f>SUM(M889/$M$4)</f>
        <v>3.8700583420411007E-3</v>
      </c>
      <c r="Q889" s="40">
        <f>SUM(F889-E889)</f>
        <v>33</v>
      </c>
      <c r="R889" s="8" t="s">
        <v>3625</v>
      </c>
      <c r="S889" s="40">
        <v>214</v>
      </c>
      <c r="T889" s="42">
        <f>COUNT(G889:L889)</f>
        <v>6</v>
      </c>
    </row>
    <row r="890" spans="1:20" x14ac:dyDescent="0.2">
      <c r="A890" s="40">
        <v>884</v>
      </c>
      <c r="B890" s="43" t="s">
        <v>28</v>
      </c>
      <c r="C890" s="43" t="s">
        <v>45</v>
      </c>
      <c r="D890" s="43" t="s">
        <v>1759</v>
      </c>
      <c r="E890" s="40">
        <v>1970</v>
      </c>
      <c r="F890" s="40">
        <v>2019</v>
      </c>
      <c r="G890" s="44">
        <v>4.2268518518518518E-2</v>
      </c>
      <c r="H890" s="44">
        <v>3.3391203703703708E-2</v>
      </c>
      <c r="I890" s="44">
        <v>4.6967592592592589E-2</v>
      </c>
      <c r="J890" s="44">
        <v>3.8634259259259257E-2</v>
      </c>
      <c r="K890" s="44">
        <v>4.2673611111111114E-2</v>
      </c>
      <c r="L890" s="44">
        <v>4.3078703703703702E-2</v>
      </c>
      <c r="M890" s="41">
        <f>SUM(G890:L890)</f>
        <v>0.24701388888888889</v>
      </c>
      <c r="N890" s="45" t="s">
        <v>3603</v>
      </c>
      <c r="O890" s="42">
        <v>884</v>
      </c>
      <c r="P890" s="41">
        <f>SUM(M890/$M$4)</f>
        <v>3.8716910484151864E-3</v>
      </c>
      <c r="Q890" s="40">
        <f>SUM(F890-E890)</f>
        <v>49</v>
      </c>
      <c r="R890" s="8" t="s">
        <v>3624</v>
      </c>
      <c r="S890" s="40">
        <v>258</v>
      </c>
      <c r="T890" s="42">
        <f>COUNT(G890:L890)</f>
        <v>6</v>
      </c>
    </row>
    <row r="891" spans="1:20" x14ac:dyDescent="0.2">
      <c r="A891" s="40">
        <v>885</v>
      </c>
      <c r="B891" s="43" t="s">
        <v>1166</v>
      </c>
      <c r="C891" s="43" t="s">
        <v>290</v>
      </c>
      <c r="D891" s="43" t="s">
        <v>1167</v>
      </c>
      <c r="E891" s="40">
        <v>1980</v>
      </c>
      <c r="F891" s="40">
        <v>2019</v>
      </c>
      <c r="G891" s="44">
        <v>4.2905092592592592E-2</v>
      </c>
      <c r="H891" s="44">
        <v>3.2557870370370369E-2</v>
      </c>
      <c r="I891" s="44">
        <v>4.7094907407407405E-2</v>
      </c>
      <c r="J891" s="44">
        <v>3.7731481481481484E-2</v>
      </c>
      <c r="K891" s="44">
        <v>4.3738425925925924E-2</v>
      </c>
      <c r="L891" s="44">
        <v>4.3032407407407408E-2</v>
      </c>
      <c r="M891" s="41">
        <f>SUM(G891:L891)</f>
        <v>0.24706018518518516</v>
      </c>
      <c r="N891" s="45" t="s">
        <v>3603</v>
      </c>
      <c r="O891" s="42">
        <v>885</v>
      </c>
      <c r="P891" s="41">
        <f>SUM(M891/$M$4)</f>
        <v>3.872416695692557E-3</v>
      </c>
      <c r="Q891" s="40">
        <f>SUM(F891-E891)</f>
        <v>39</v>
      </c>
      <c r="R891" s="8" t="s">
        <v>3625</v>
      </c>
      <c r="S891" s="40">
        <v>215</v>
      </c>
      <c r="T891" s="42">
        <f>COUNT(G891:L891)</f>
        <v>6</v>
      </c>
    </row>
    <row r="892" spans="1:20" x14ac:dyDescent="0.2">
      <c r="A892" s="40">
        <v>886</v>
      </c>
      <c r="B892" s="43" t="s">
        <v>689</v>
      </c>
      <c r="C892" s="43" t="s">
        <v>1760</v>
      </c>
      <c r="D892" s="43" t="s">
        <v>1167</v>
      </c>
      <c r="E892" s="40">
        <v>1980</v>
      </c>
      <c r="F892" s="40">
        <v>2019</v>
      </c>
      <c r="G892" s="44">
        <v>4.2905092592592592E-2</v>
      </c>
      <c r="H892" s="44">
        <v>3.2557870370370369E-2</v>
      </c>
      <c r="I892" s="44">
        <v>4.7094907407407405E-2</v>
      </c>
      <c r="J892" s="44">
        <v>3.7743055555555557E-2</v>
      </c>
      <c r="K892" s="44">
        <v>4.3738425925925924E-2</v>
      </c>
      <c r="L892" s="44">
        <v>4.3032407407407408E-2</v>
      </c>
      <c r="M892" s="41">
        <f>SUM(G892:L892)</f>
        <v>0.24707175925925925</v>
      </c>
      <c r="N892" s="45" t="s">
        <v>3603</v>
      </c>
      <c r="O892" s="42">
        <v>886</v>
      </c>
      <c r="P892" s="41">
        <f>SUM(M892/$M$4)</f>
        <v>3.8725981075119001E-3</v>
      </c>
      <c r="Q892" s="40">
        <f>SUM(F892-E892)</f>
        <v>39</v>
      </c>
      <c r="R892" s="8" t="s">
        <v>3625</v>
      </c>
      <c r="S892" s="40">
        <v>216</v>
      </c>
      <c r="T892" s="42">
        <f>COUNT(G892:L892)</f>
        <v>6</v>
      </c>
    </row>
    <row r="893" spans="1:20" x14ac:dyDescent="0.2">
      <c r="A893" s="40">
        <v>887</v>
      </c>
      <c r="B893" s="43" t="s">
        <v>113</v>
      </c>
      <c r="C893" s="43" t="s">
        <v>11</v>
      </c>
      <c r="D893" s="43" t="s">
        <v>159</v>
      </c>
      <c r="E893" s="43">
        <v>1969</v>
      </c>
      <c r="F893" s="40">
        <v>2019</v>
      </c>
      <c r="G893" s="44">
        <v>4.4189814814814814E-2</v>
      </c>
      <c r="H893" s="44">
        <v>3.2916666666666664E-2</v>
      </c>
      <c r="I893" s="44">
        <v>4.7650462962962964E-2</v>
      </c>
      <c r="J893" s="44">
        <v>3.7442129629629624E-2</v>
      </c>
      <c r="K893" s="44">
        <v>4.2650462962962959E-2</v>
      </c>
      <c r="L893" s="44">
        <v>4.2349537037037033E-2</v>
      </c>
      <c r="M893" s="41">
        <f>SUM(G893:L893)</f>
        <v>0.24719907407407404</v>
      </c>
      <c r="N893" s="45" t="s">
        <v>3603</v>
      </c>
      <c r="O893" s="42">
        <v>887</v>
      </c>
      <c r="P893" s="41">
        <f>SUM(M893/$M$4)</f>
        <v>3.8745936375246715E-3</v>
      </c>
      <c r="Q893" s="40">
        <f>SUM(F893-E893)</f>
        <v>50</v>
      </c>
      <c r="R893" s="6" t="s">
        <v>3622</v>
      </c>
      <c r="S893" s="40">
        <v>252</v>
      </c>
      <c r="T893" s="42">
        <f>COUNT(G893:L893)</f>
        <v>6</v>
      </c>
    </row>
    <row r="894" spans="1:20" x14ac:dyDescent="0.2">
      <c r="A894" s="40">
        <v>888</v>
      </c>
      <c r="B894" s="43" t="s">
        <v>1762</v>
      </c>
      <c r="C894" s="43" t="s">
        <v>290</v>
      </c>
      <c r="D894" s="43" t="s">
        <v>1051</v>
      </c>
      <c r="E894" s="40">
        <v>1984</v>
      </c>
      <c r="F894" s="40">
        <v>2019</v>
      </c>
      <c r="G894" s="44">
        <v>4.3437499999999997E-2</v>
      </c>
      <c r="H894" s="44">
        <v>3.2870370370370376E-2</v>
      </c>
      <c r="I894" s="44">
        <v>4.6331018518518514E-2</v>
      </c>
      <c r="J894" s="44">
        <v>3.8287037037037036E-2</v>
      </c>
      <c r="K894" s="44">
        <v>4.3750000000000004E-2</v>
      </c>
      <c r="L894" s="44">
        <v>4.2546296296296297E-2</v>
      </c>
      <c r="M894" s="41">
        <f>SUM(G894:L894)</f>
        <v>0.24722222222222223</v>
      </c>
      <c r="N894" s="45" t="s">
        <v>3603</v>
      </c>
      <c r="O894" s="42">
        <v>888</v>
      </c>
      <c r="P894" s="41">
        <f>SUM(M894/$M$4)</f>
        <v>3.8749564611633576E-3</v>
      </c>
      <c r="Q894" s="40">
        <f>SUM(F894-E894)</f>
        <v>35</v>
      </c>
      <c r="R894" s="8" t="s">
        <v>3625</v>
      </c>
      <c r="S894" s="40">
        <v>217</v>
      </c>
      <c r="T894" s="42">
        <f>COUNT(G894:L894)</f>
        <v>6</v>
      </c>
    </row>
    <row r="895" spans="1:20" x14ac:dyDescent="0.2">
      <c r="A895" s="40">
        <v>889</v>
      </c>
      <c r="B895" s="43" t="s">
        <v>46</v>
      </c>
      <c r="C895" s="43" t="s">
        <v>406</v>
      </c>
      <c r="D895" s="43" t="s">
        <v>838</v>
      </c>
      <c r="E895" s="40">
        <v>1977</v>
      </c>
      <c r="F895" s="40">
        <v>2019</v>
      </c>
      <c r="G895" s="44">
        <v>4.1180555555555554E-2</v>
      </c>
      <c r="H895" s="44">
        <v>3.3321759259259259E-2</v>
      </c>
      <c r="I895" s="44">
        <v>4.6898148148148154E-2</v>
      </c>
      <c r="J895" s="44">
        <v>3.8645833333333331E-2</v>
      </c>
      <c r="K895" s="44">
        <v>4.3634259259259262E-2</v>
      </c>
      <c r="L895" s="44">
        <v>4.3599537037037034E-2</v>
      </c>
      <c r="M895" s="41">
        <f>SUM(G895:L895)</f>
        <v>0.24728009259259259</v>
      </c>
      <c r="N895" s="45" t="s">
        <v>3603</v>
      </c>
      <c r="O895" s="42">
        <v>889</v>
      </c>
      <c r="P895" s="41">
        <f>SUM(M895/$M$4)</f>
        <v>3.8758635202600718E-3</v>
      </c>
      <c r="Q895" s="40">
        <f>SUM(F895-E895)</f>
        <v>42</v>
      </c>
      <c r="R895" s="8" t="s">
        <v>3624</v>
      </c>
      <c r="S895" s="40">
        <v>259</v>
      </c>
      <c r="T895" s="42">
        <f>COUNT(G895:L895)</f>
        <v>6</v>
      </c>
    </row>
    <row r="896" spans="1:20" x14ac:dyDescent="0.2">
      <c r="A896" s="40">
        <v>890</v>
      </c>
      <c r="B896" s="43" t="s">
        <v>1764</v>
      </c>
      <c r="C896" s="43" t="s">
        <v>1763</v>
      </c>
      <c r="D896" s="43" t="s">
        <v>619</v>
      </c>
      <c r="E896" s="40">
        <v>1986</v>
      </c>
      <c r="F896" s="40">
        <v>2019</v>
      </c>
      <c r="G896" s="44">
        <v>4.4282407407407409E-2</v>
      </c>
      <c r="H896" s="44">
        <v>3.1736111111111111E-2</v>
      </c>
      <c r="I896" s="44">
        <v>4.9189814814814818E-2</v>
      </c>
      <c r="J896" s="44">
        <v>3.5844907407407409E-2</v>
      </c>
      <c r="K896" s="44">
        <v>4.0092592592592589E-2</v>
      </c>
      <c r="L896" s="44">
        <v>4.6215277777777779E-2</v>
      </c>
      <c r="M896" s="41">
        <f>SUM(G896:L896)</f>
        <v>0.24736111111111111</v>
      </c>
      <c r="N896" s="45" t="s">
        <v>3603</v>
      </c>
      <c r="O896" s="42">
        <v>890</v>
      </c>
      <c r="P896" s="41">
        <f>SUM(M896/$M$4)</f>
        <v>3.8771334029954717E-3</v>
      </c>
      <c r="Q896" s="40">
        <f>SUM(F896-E896)</f>
        <v>33</v>
      </c>
      <c r="R896" s="8" t="s">
        <v>3625</v>
      </c>
      <c r="S896" s="40">
        <v>218</v>
      </c>
      <c r="T896" s="42">
        <f>COUNT(G896:L896)</f>
        <v>6</v>
      </c>
    </row>
    <row r="897" spans="1:20" x14ac:dyDescent="0.2">
      <c r="A897" s="40">
        <v>891</v>
      </c>
      <c r="B897" s="43" t="s">
        <v>928</v>
      </c>
      <c r="C897" s="43" t="s">
        <v>580</v>
      </c>
      <c r="D897" s="43" t="s">
        <v>115</v>
      </c>
      <c r="E897" s="40">
        <v>1977</v>
      </c>
      <c r="F897" s="40">
        <v>2019</v>
      </c>
      <c r="G897" s="44">
        <v>4.1840277777777775E-2</v>
      </c>
      <c r="H897" s="44">
        <v>3.2743055555555553E-2</v>
      </c>
      <c r="I897" s="44">
        <v>4.8831018518518517E-2</v>
      </c>
      <c r="J897" s="44">
        <v>3.7766203703703705E-2</v>
      </c>
      <c r="K897" s="44">
        <v>4.3750000000000004E-2</v>
      </c>
      <c r="L897" s="44">
        <v>4.2569444444444444E-2</v>
      </c>
      <c r="M897" s="41">
        <f>SUM(G897:L897)</f>
        <v>0.2475</v>
      </c>
      <c r="N897" s="45" t="s">
        <v>3603</v>
      </c>
      <c r="O897" s="42">
        <v>891</v>
      </c>
      <c r="P897" s="41">
        <f>SUM(M897/$M$4)</f>
        <v>3.8793103448275857E-3</v>
      </c>
      <c r="Q897" s="40">
        <f>SUM(F897-E897)</f>
        <v>42</v>
      </c>
      <c r="R897" s="8" t="s">
        <v>3624</v>
      </c>
      <c r="S897" s="40">
        <v>260</v>
      </c>
      <c r="T897" s="42">
        <f>COUNT(G897:L897)</f>
        <v>6</v>
      </c>
    </row>
    <row r="898" spans="1:20" x14ac:dyDescent="0.2">
      <c r="A898" s="40">
        <v>892</v>
      </c>
      <c r="B898" s="43" t="s">
        <v>1767</v>
      </c>
      <c r="C898" s="43" t="s">
        <v>612</v>
      </c>
      <c r="D898" s="43" t="s">
        <v>1579</v>
      </c>
      <c r="E898" s="40">
        <v>1981</v>
      </c>
      <c r="F898" s="40">
        <v>2019</v>
      </c>
      <c r="G898" s="44">
        <v>4.4525462962962968E-2</v>
      </c>
      <c r="H898" s="44">
        <v>3.3032407407407406E-2</v>
      </c>
      <c r="I898" s="44">
        <v>4.6493055555555551E-2</v>
      </c>
      <c r="J898" s="44">
        <v>3.7071759259259256E-2</v>
      </c>
      <c r="K898" s="44">
        <v>4.3888888888888887E-2</v>
      </c>
      <c r="L898" s="44">
        <v>4.2534722222222217E-2</v>
      </c>
      <c r="M898" s="41">
        <f>SUM(G898:L898)</f>
        <v>0.24754629629629629</v>
      </c>
      <c r="N898" s="45" t="s">
        <v>3603</v>
      </c>
      <c r="O898" s="42">
        <v>892</v>
      </c>
      <c r="P898" s="41">
        <f>SUM(M898/$M$4)</f>
        <v>3.8800359921049572E-3</v>
      </c>
      <c r="Q898" s="40">
        <f>SUM(F898-E898)</f>
        <v>38</v>
      </c>
      <c r="R898" s="8" t="s">
        <v>3625</v>
      </c>
      <c r="S898" s="40">
        <v>219</v>
      </c>
      <c r="T898" s="42">
        <f>COUNT(G898:L898)</f>
        <v>6</v>
      </c>
    </row>
    <row r="899" spans="1:20" x14ac:dyDescent="0.2">
      <c r="A899" s="40">
        <v>893</v>
      </c>
      <c r="B899" s="43" t="s">
        <v>1768</v>
      </c>
      <c r="C899" s="43" t="s">
        <v>25</v>
      </c>
      <c r="D899" s="43" t="s">
        <v>1769</v>
      </c>
      <c r="E899" s="40">
        <v>1973</v>
      </c>
      <c r="F899" s="40">
        <v>2019</v>
      </c>
      <c r="G899" s="44">
        <v>4.2430555555555555E-2</v>
      </c>
      <c r="H899" s="44">
        <v>3.3252314814814811E-2</v>
      </c>
      <c r="I899" s="44">
        <v>4.7384259259259258E-2</v>
      </c>
      <c r="J899" s="44">
        <v>3.7638888888888895E-2</v>
      </c>
      <c r="K899" s="44">
        <v>4.4120370370370372E-2</v>
      </c>
      <c r="L899" s="44">
        <v>4.2743055555555555E-2</v>
      </c>
      <c r="M899" s="41">
        <f>SUM(G899:L899)</f>
        <v>0.24756944444444443</v>
      </c>
      <c r="N899" s="45" t="s">
        <v>3603</v>
      </c>
      <c r="O899" s="42">
        <v>893</v>
      </c>
      <c r="P899" s="41">
        <f>SUM(M899/$M$4)</f>
        <v>3.880398815743643E-3</v>
      </c>
      <c r="Q899" s="40">
        <f>SUM(F899-E899)</f>
        <v>46</v>
      </c>
      <c r="R899" s="8" t="s">
        <v>3624</v>
      </c>
      <c r="S899" s="40">
        <v>261</v>
      </c>
      <c r="T899" s="42">
        <f>COUNT(G899:L899)</f>
        <v>6</v>
      </c>
    </row>
    <row r="900" spans="1:20" x14ac:dyDescent="0.2">
      <c r="A900" s="40">
        <v>894</v>
      </c>
      <c r="B900" s="43" t="s">
        <v>1775</v>
      </c>
      <c r="C900" s="43" t="s">
        <v>1774</v>
      </c>
      <c r="D900" s="43" t="s">
        <v>244</v>
      </c>
      <c r="E900" s="43">
        <v>1957</v>
      </c>
      <c r="F900" s="40">
        <v>2019</v>
      </c>
      <c r="G900" s="44">
        <v>4.1527777777777775E-2</v>
      </c>
      <c r="H900" s="44">
        <v>3.3657407407407407E-2</v>
      </c>
      <c r="I900" s="44">
        <v>4.6921296296296294E-2</v>
      </c>
      <c r="J900" s="44">
        <v>3.8333333333333337E-2</v>
      </c>
      <c r="K900" s="44">
        <v>4.4108796296296299E-2</v>
      </c>
      <c r="L900" s="44">
        <v>4.3067129629629629E-2</v>
      </c>
      <c r="M900" s="41">
        <f>SUM(G900:L900)</f>
        <v>0.24761574074074075</v>
      </c>
      <c r="N900" s="45" t="s">
        <v>3603</v>
      </c>
      <c r="O900" s="42">
        <v>894</v>
      </c>
      <c r="P900" s="41">
        <f>SUM(M900/$M$4)</f>
        <v>3.8811244630210144E-3</v>
      </c>
      <c r="Q900" s="40">
        <f>SUM(F900-E900)</f>
        <v>62</v>
      </c>
      <c r="R900" s="6" t="s">
        <v>3621</v>
      </c>
      <c r="S900" s="40">
        <v>49</v>
      </c>
      <c r="T900" s="42">
        <f>COUNT(G900:L900)</f>
        <v>6</v>
      </c>
    </row>
    <row r="901" spans="1:20" x14ac:dyDescent="0.2">
      <c r="A901" s="40">
        <v>895</v>
      </c>
      <c r="B901" s="43" t="s">
        <v>1765</v>
      </c>
      <c r="C901" s="43" t="s">
        <v>435</v>
      </c>
      <c r="D901" s="43" t="s">
        <v>1787</v>
      </c>
      <c r="E901" s="40">
        <v>1970</v>
      </c>
      <c r="F901" s="40">
        <v>2019</v>
      </c>
      <c r="G901" s="44">
        <v>4.3159722222222224E-2</v>
      </c>
      <c r="H901" s="44">
        <v>3.3368055555555554E-2</v>
      </c>
      <c r="I901" s="44">
        <v>4.702546296296297E-2</v>
      </c>
      <c r="J901" s="44">
        <v>3.8842592592592588E-2</v>
      </c>
      <c r="K901" s="44">
        <v>4.313657407407407E-2</v>
      </c>
      <c r="L901" s="44">
        <v>4.2581018518518525E-2</v>
      </c>
      <c r="M901" s="41">
        <f>SUM(G901:L901)</f>
        <v>0.24811342592592595</v>
      </c>
      <c r="N901" s="45" t="s">
        <v>3603</v>
      </c>
      <c r="O901" s="42">
        <v>895</v>
      </c>
      <c r="P901" s="41">
        <f>SUM(M901/$M$4)</f>
        <v>3.8889251712527573E-3</v>
      </c>
      <c r="Q901" s="40">
        <f>SUM(F901-E901)</f>
        <v>49</v>
      </c>
      <c r="R901" s="8" t="s">
        <v>3624</v>
      </c>
      <c r="S901" s="40">
        <v>262</v>
      </c>
      <c r="T901" s="42">
        <f>COUNT(G901:L901)</f>
        <v>6</v>
      </c>
    </row>
    <row r="902" spans="1:20" x14ac:dyDescent="0.2">
      <c r="A902" s="40">
        <v>896</v>
      </c>
      <c r="B902" s="43" t="s">
        <v>1790</v>
      </c>
      <c r="C902" s="43" t="s">
        <v>1789</v>
      </c>
      <c r="D902" s="43" t="s">
        <v>1791</v>
      </c>
      <c r="E902" s="40">
        <v>1979</v>
      </c>
      <c r="F902" s="40">
        <v>2019</v>
      </c>
      <c r="G902" s="44">
        <v>4.3402777777777783E-2</v>
      </c>
      <c r="H902" s="44">
        <v>3.366898148148148E-2</v>
      </c>
      <c r="I902" s="44">
        <v>4.7986111111111111E-2</v>
      </c>
      <c r="J902" s="44">
        <v>3.8402777777777779E-2</v>
      </c>
      <c r="K902" s="44">
        <v>4.2592592592592592E-2</v>
      </c>
      <c r="L902" s="44">
        <v>4.2349537037037033E-2</v>
      </c>
      <c r="M902" s="41">
        <f>SUM(G902:L902)</f>
        <v>0.24840277777777781</v>
      </c>
      <c r="N902" s="45" t="s">
        <v>3603</v>
      </c>
      <c r="O902" s="42">
        <v>896</v>
      </c>
      <c r="P902" s="41">
        <f>SUM(M902/$M$4)</f>
        <v>3.8934604667363289E-3</v>
      </c>
      <c r="Q902" s="40">
        <f>SUM(F902-E902)</f>
        <v>40</v>
      </c>
      <c r="R902" s="8" t="s">
        <v>3624</v>
      </c>
      <c r="S902" s="40">
        <v>263</v>
      </c>
      <c r="T902" s="42">
        <f>COUNT(G902:L902)</f>
        <v>6</v>
      </c>
    </row>
    <row r="903" spans="1:20" x14ac:dyDescent="0.2">
      <c r="A903" s="40">
        <v>897</v>
      </c>
      <c r="B903" s="43" t="s">
        <v>269</v>
      </c>
      <c r="C903" s="43" t="s">
        <v>105</v>
      </c>
      <c r="D903" s="43" t="s">
        <v>1032</v>
      </c>
      <c r="E903" s="40">
        <v>1978</v>
      </c>
      <c r="F903" s="40">
        <v>2019</v>
      </c>
      <c r="G903" s="44">
        <v>4.189814814814815E-2</v>
      </c>
      <c r="H903" s="44">
        <v>3.3865740740740738E-2</v>
      </c>
      <c r="I903" s="44">
        <v>4.760416666666667E-2</v>
      </c>
      <c r="J903" s="44">
        <v>3.8344907407407411E-2</v>
      </c>
      <c r="K903" s="44">
        <v>4.3171296296296298E-2</v>
      </c>
      <c r="L903" s="44">
        <v>4.3645833333333335E-2</v>
      </c>
      <c r="M903" s="41">
        <f>SUM(G903:L903)</f>
        <v>0.24853009259259257</v>
      </c>
      <c r="N903" s="45" t="s">
        <v>3603</v>
      </c>
      <c r="O903" s="42">
        <v>897</v>
      </c>
      <c r="P903" s="41">
        <f>SUM(M903/$M$4)</f>
        <v>3.8954559967490994E-3</v>
      </c>
      <c r="Q903" s="40">
        <f>SUM(F903-E903)</f>
        <v>41</v>
      </c>
      <c r="R903" s="8" t="s">
        <v>3624</v>
      </c>
      <c r="S903" s="40">
        <v>264</v>
      </c>
      <c r="T903" s="42">
        <f>COUNT(G903:L903)</f>
        <v>6</v>
      </c>
    </row>
    <row r="904" spans="1:20" x14ac:dyDescent="0.2">
      <c r="A904" s="40">
        <v>898</v>
      </c>
      <c r="B904" s="43" t="s">
        <v>24</v>
      </c>
      <c r="C904" s="43" t="s">
        <v>204</v>
      </c>
      <c r="D904" s="43" t="s">
        <v>1797</v>
      </c>
      <c r="E904" s="43">
        <v>1967</v>
      </c>
      <c r="F904" s="40">
        <v>2019</v>
      </c>
      <c r="G904" s="44">
        <v>4.2094907407407407E-2</v>
      </c>
      <c r="H904" s="44">
        <v>3.5254629629629629E-2</v>
      </c>
      <c r="I904" s="44">
        <v>5.0034722222222223E-2</v>
      </c>
      <c r="J904" s="44">
        <v>3.7395833333333336E-2</v>
      </c>
      <c r="K904" s="44">
        <v>4.1944444444444444E-2</v>
      </c>
      <c r="L904" s="44">
        <v>4.1851851851851855E-2</v>
      </c>
      <c r="M904" s="41">
        <f>SUM(G904:L904)</f>
        <v>0.24857638888888889</v>
      </c>
      <c r="N904" s="45" t="s">
        <v>3603</v>
      </c>
      <c r="O904" s="42">
        <v>898</v>
      </c>
      <c r="P904" s="41">
        <f>SUM(M904/$M$4)</f>
        <v>3.8961816440264713E-3</v>
      </c>
      <c r="Q904" s="40">
        <f>SUM(F904-E904)</f>
        <v>52</v>
      </c>
      <c r="R904" s="6" t="s">
        <v>3622</v>
      </c>
      <c r="S904" s="40">
        <v>253</v>
      </c>
      <c r="T904" s="42">
        <f>COUNT(G904:L904)</f>
        <v>6</v>
      </c>
    </row>
    <row r="905" spans="1:20" x14ac:dyDescent="0.2">
      <c r="A905" s="40">
        <v>899</v>
      </c>
      <c r="B905" s="43" t="s">
        <v>1798</v>
      </c>
      <c r="C905" s="43" t="s">
        <v>90</v>
      </c>
      <c r="D905" s="43"/>
      <c r="E905" s="40">
        <v>1976</v>
      </c>
      <c r="F905" s="40">
        <v>2019</v>
      </c>
      <c r="G905" s="44">
        <v>4.4212962962962961E-2</v>
      </c>
      <c r="H905" s="44">
        <v>3.335648148148148E-2</v>
      </c>
      <c r="I905" s="44">
        <v>4.83912037037037E-2</v>
      </c>
      <c r="J905" s="44">
        <v>3.8599537037037036E-2</v>
      </c>
      <c r="K905" s="44">
        <v>4.2280092592592598E-2</v>
      </c>
      <c r="L905" s="44">
        <v>4.1770833333333333E-2</v>
      </c>
      <c r="M905" s="41">
        <f>SUM(G905:L905)</f>
        <v>0.24861111111111112</v>
      </c>
      <c r="N905" s="45" t="s">
        <v>3603</v>
      </c>
      <c r="O905" s="42">
        <v>899</v>
      </c>
      <c r="P905" s="41">
        <f>SUM(M905/$M$4)</f>
        <v>3.8967258794845002E-3</v>
      </c>
      <c r="Q905" s="40">
        <f>SUM(F905-E905)</f>
        <v>43</v>
      </c>
      <c r="R905" s="8" t="s">
        <v>3624</v>
      </c>
      <c r="S905" s="40">
        <v>265</v>
      </c>
      <c r="T905" s="42">
        <f>COUNT(G905:L905)</f>
        <v>6</v>
      </c>
    </row>
    <row r="906" spans="1:20" x14ac:dyDescent="0.2">
      <c r="A906" s="40">
        <v>900</v>
      </c>
      <c r="B906" s="43" t="s">
        <v>1802</v>
      </c>
      <c r="C906" s="43" t="s">
        <v>602</v>
      </c>
      <c r="D906" s="43" t="s">
        <v>1803</v>
      </c>
      <c r="E906" s="43">
        <v>1957</v>
      </c>
      <c r="F906" s="40">
        <v>2019</v>
      </c>
      <c r="G906" s="44">
        <v>4.2835648148148144E-2</v>
      </c>
      <c r="H906" s="44">
        <v>3.3437500000000002E-2</v>
      </c>
      <c r="I906" s="44">
        <v>4.7581018518518516E-2</v>
      </c>
      <c r="J906" s="44">
        <v>3.8692129629629632E-2</v>
      </c>
      <c r="K906" s="44">
        <v>4.3425925925925923E-2</v>
      </c>
      <c r="L906" s="44">
        <v>4.2754629629629635E-2</v>
      </c>
      <c r="M906" s="41">
        <f>SUM(G906:L906)</f>
        <v>0.24872685185185187</v>
      </c>
      <c r="N906" s="45" t="s">
        <v>3603</v>
      </c>
      <c r="O906" s="42">
        <v>900</v>
      </c>
      <c r="P906" s="41">
        <f>SUM(M906/$M$4)</f>
        <v>3.8985399976779285E-3</v>
      </c>
      <c r="Q906" s="40">
        <f>SUM(F906-E906)</f>
        <v>62</v>
      </c>
      <c r="R906" s="6" t="s">
        <v>3621</v>
      </c>
      <c r="S906" s="40">
        <v>50</v>
      </c>
      <c r="T906" s="42">
        <f>COUNT(G906:L906)</f>
        <v>6</v>
      </c>
    </row>
    <row r="907" spans="1:20" x14ac:dyDescent="0.2">
      <c r="A907" s="40">
        <v>901</v>
      </c>
      <c r="B907" s="43" t="s">
        <v>1804</v>
      </c>
      <c r="C907" s="43" t="s">
        <v>382</v>
      </c>
      <c r="D907" s="43" t="s">
        <v>511</v>
      </c>
      <c r="E907" s="40">
        <v>1978</v>
      </c>
      <c r="F907" s="40">
        <v>2019</v>
      </c>
      <c r="G907" s="44">
        <v>4.3715277777777777E-2</v>
      </c>
      <c r="H907" s="44">
        <v>3.318287037037037E-2</v>
      </c>
      <c r="I907" s="44">
        <v>4.8831018518518517E-2</v>
      </c>
      <c r="J907" s="44">
        <v>3.8865740740740742E-2</v>
      </c>
      <c r="K907" s="44">
        <v>4.2534722222222217E-2</v>
      </c>
      <c r="L907" s="44">
        <v>4.1689814814814818E-2</v>
      </c>
      <c r="M907" s="41">
        <f>SUM(G907:L907)</f>
        <v>0.24881944444444443</v>
      </c>
      <c r="N907" s="45" t="s">
        <v>3603</v>
      </c>
      <c r="O907" s="42">
        <v>901</v>
      </c>
      <c r="P907" s="41">
        <f>SUM(M907/$M$4)</f>
        <v>3.899991292232671E-3</v>
      </c>
      <c r="Q907" s="40">
        <f>SUM(F907-E907)</f>
        <v>41</v>
      </c>
      <c r="R907" s="8" t="s">
        <v>3624</v>
      </c>
      <c r="S907" s="40">
        <v>266</v>
      </c>
      <c r="T907" s="42">
        <f>COUNT(G907:L907)</f>
        <v>6</v>
      </c>
    </row>
    <row r="908" spans="1:20" x14ac:dyDescent="0.2">
      <c r="A908" s="40">
        <v>902</v>
      </c>
      <c r="B908" s="43" t="s">
        <v>1805</v>
      </c>
      <c r="C908" s="43" t="s">
        <v>431</v>
      </c>
      <c r="D908" s="43" t="s">
        <v>265</v>
      </c>
      <c r="E908" s="40">
        <v>1993</v>
      </c>
      <c r="F908" s="40">
        <v>2019</v>
      </c>
      <c r="G908" s="44">
        <v>4.3472222222222225E-2</v>
      </c>
      <c r="H908" s="44">
        <v>3.412037037037037E-2</v>
      </c>
      <c r="I908" s="44">
        <v>4.7256944444444449E-2</v>
      </c>
      <c r="J908" s="44">
        <v>3.861111111111111E-2</v>
      </c>
      <c r="K908" s="44">
        <v>4.3958333333333328E-2</v>
      </c>
      <c r="L908" s="44">
        <v>4.1527777777777775E-2</v>
      </c>
      <c r="M908" s="41">
        <f>SUM(G908:L908)</f>
        <v>0.24894675925925924</v>
      </c>
      <c r="N908" s="45" t="s">
        <v>3603</v>
      </c>
      <c r="O908" s="42">
        <v>902</v>
      </c>
      <c r="P908" s="41">
        <f>SUM(M908/$M$4)</f>
        <v>3.9019868222454424E-3</v>
      </c>
      <c r="Q908" s="40">
        <f>SUM(F908-E908)</f>
        <v>26</v>
      </c>
      <c r="R908" s="6" t="s">
        <v>0</v>
      </c>
      <c r="S908" s="40">
        <v>110</v>
      </c>
      <c r="T908" s="42">
        <f>COUNT(G908:L908)</f>
        <v>6</v>
      </c>
    </row>
    <row r="909" spans="1:20" x14ac:dyDescent="0.2">
      <c r="A909" s="40">
        <v>903</v>
      </c>
      <c r="B909" s="43" t="s">
        <v>1496</v>
      </c>
      <c r="C909" s="43" t="s">
        <v>1806</v>
      </c>
      <c r="D909" s="43" t="s">
        <v>646</v>
      </c>
      <c r="E909" s="40">
        <v>1983</v>
      </c>
      <c r="F909" s="40">
        <v>2019</v>
      </c>
      <c r="G909" s="44">
        <v>4.313657407407407E-2</v>
      </c>
      <c r="H909" s="44">
        <v>3.3460648148148149E-2</v>
      </c>
      <c r="I909" s="44">
        <v>4.6724537037037044E-2</v>
      </c>
      <c r="J909" s="44">
        <v>3.8148148148148146E-2</v>
      </c>
      <c r="K909" s="44">
        <v>4.372685185185185E-2</v>
      </c>
      <c r="L909" s="44">
        <v>4.3750000000000004E-2</v>
      </c>
      <c r="M909" s="41">
        <f>SUM(G909:L909)</f>
        <v>0.24894675925925927</v>
      </c>
      <c r="N909" s="45" t="s">
        <v>3603</v>
      </c>
      <c r="O909" s="42">
        <v>903</v>
      </c>
      <c r="P909" s="41">
        <f>SUM(M909/$M$4)</f>
        <v>3.9019868222454428E-3</v>
      </c>
      <c r="Q909" s="40">
        <f>SUM(F909-E909)</f>
        <v>36</v>
      </c>
      <c r="R909" s="8" t="s">
        <v>3625</v>
      </c>
      <c r="S909" s="40">
        <v>220</v>
      </c>
      <c r="T909" s="42">
        <f>COUNT(G909:L909)</f>
        <v>6</v>
      </c>
    </row>
    <row r="910" spans="1:20" x14ac:dyDescent="0.2">
      <c r="A910" s="40">
        <v>904</v>
      </c>
      <c r="B910" s="43" t="s">
        <v>1808</v>
      </c>
      <c r="C910" s="43" t="s">
        <v>1807</v>
      </c>
      <c r="D910" s="43" t="s">
        <v>1809</v>
      </c>
      <c r="E910" s="40">
        <v>1972</v>
      </c>
      <c r="F910" s="40">
        <v>2019</v>
      </c>
      <c r="G910" s="44">
        <v>4.3449074074074077E-2</v>
      </c>
      <c r="H910" s="44">
        <v>3.4282407407407407E-2</v>
      </c>
      <c r="I910" s="44">
        <v>4.7199074074074067E-2</v>
      </c>
      <c r="J910" s="44">
        <v>3.8726851851851853E-2</v>
      </c>
      <c r="K910" s="44">
        <v>4.2766203703703702E-2</v>
      </c>
      <c r="L910" s="44">
        <v>4.2650462962962959E-2</v>
      </c>
      <c r="M910" s="41">
        <f>SUM(G910:L910)</f>
        <v>0.24907407407407406</v>
      </c>
      <c r="N910" s="45" t="s">
        <v>3603</v>
      </c>
      <c r="O910" s="42">
        <v>904</v>
      </c>
      <c r="P910" s="41">
        <f>SUM(M910/$M$4)</f>
        <v>3.9039823522582138E-3</v>
      </c>
      <c r="Q910" s="40">
        <f>SUM(F910-E910)</f>
        <v>47</v>
      </c>
      <c r="R910" s="8" t="s">
        <v>3624</v>
      </c>
      <c r="S910" s="40">
        <v>267</v>
      </c>
      <c r="T910" s="42">
        <f>COUNT(G910:L910)</f>
        <v>6</v>
      </c>
    </row>
    <row r="911" spans="1:20" x14ac:dyDescent="0.2">
      <c r="A911" s="40">
        <v>905</v>
      </c>
      <c r="B911" s="43" t="s">
        <v>1811</v>
      </c>
      <c r="C911" s="43" t="s">
        <v>281</v>
      </c>
      <c r="D911" s="43" t="s">
        <v>890</v>
      </c>
      <c r="E911" s="43">
        <v>1985</v>
      </c>
      <c r="F911" s="40">
        <v>2019</v>
      </c>
      <c r="G911" s="44">
        <v>4.4421296296296292E-2</v>
      </c>
      <c r="H911" s="44">
        <v>3.5057870370370371E-2</v>
      </c>
      <c r="I911" s="44">
        <v>4.6377314814814809E-2</v>
      </c>
      <c r="J911" s="44">
        <v>3.7037037037037042E-2</v>
      </c>
      <c r="K911" s="44">
        <v>4.3055555555555562E-2</v>
      </c>
      <c r="L911" s="44">
        <v>4.3182870370370365E-2</v>
      </c>
      <c r="M911" s="41">
        <f>SUM(G911:L911)</f>
        <v>0.24913194444444442</v>
      </c>
      <c r="N911" s="45" t="s">
        <v>3603</v>
      </c>
      <c r="O911" s="42">
        <v>905</v>
      </c>
      <c r="P911" s="41">
        <f>SUM(M911/$M$4)</f>
        <v>3.9048894113549279E-3</v>
      </c>
      <c r="Q911" s="40">
        <f>SUM(F911-E911)</f>
        <v>34</v>
      </c>
      <c r="R911" s="8" t="s">
        <v>3625</v>
      </c>
      <c r="S911" s="40">
        <v>221</v>
      </c>
      <c r="T911" s="42">
        <f>COUNT(G911:L911)</f>
        <v>6</v>
      </c>
    </row>
    <row r="912" spans="1:20" x14ac:dyDescent="0.2">
      <c r="A912" s="40">
        <v>906</v>
      </c>
      <c r="B912" s="43" t="s">
        <v>1812</v>
      </c>
      <c r="C912" s="43" t="s">
        <v>308</v>
      </c>
      <c r="D912" s="43" t="s">
        <v>1813</v>
      </c>
      <c r="E912" s="40">
        <v>1981</v>
      </c>
      <c r="F912" s="40">
        <v>2019</v>
      </c>
      <c r="G912" s="44">
        <v>4.2604166666666665E-2</v>
      </c>
      <c r="H912" s="44">
        <v>3.3171296296296296E-2</v>
      </c>
      <c r="I912" s="44">
        <v>4.6956018518518522E-2</v>
      </c>
      <c r="J912" s="44">
        <v>3.8842592592592588E-2</v>
      </c>
      <c r="K912" s="44">
        <v>4.4189814814814814E-2</v>
      </c>
      <c r="L912" s="44">
        <v>4.3368055555555556E-2</v>
      </c>
      <c r="M912" s="41">
        <f>SUM(G912:L912)</f>
        <v>0.24913194444444445</v>
      </c>
      <c r="N912" s="45" t="s">
        <v>3603</v>
      </c>
      <c r="O912" s="42">
        <v>906</v>
      </c>
      <c r="P912" s="41">
        <f>SUM(M912/$M$4)</f>
        <v>3.9048894113549283E-3</v>
      </c>
      <c r="Q912" s="40">
        <f>SUM(F912-E912)</f>
        <v>38</v>
      </c>
      <c r="R912" s="8" t="s">
        <v>3625</v>
      </c>
      <c r="S912" s="40">
        <v>222</v>
      </c>
      <c r="T912" s="42">
        <f>COUNT(G912:L912)</f>
        <v>6</v>
      </c>
    </row>
    <row r="913" spans="1:20" x14ac:dyDescent="0.2">
      <c r="A913" s="40">
        <v>907</v>
      </c>
      <c r="B913" s="43" t="s">
        <v>1815</v>
      </c>
      <c r="C913" s="43" t="s">
        <v>21</v>
      </c>
      <c r="D913" s="43" t="s">
        <v>1816</v>
      </c>
      <c r="E913" s="40">
        <v>1979</v>
      </c>
      <c r="F913" s="40">
        <v>2019</v>
      </c>
      <c r="G913" s="44">
        <v>4.311342592592593E-2</v>
      </c>
      <c r="H913" s="44">
        <v>3.3414351851851855E-2</v>
      </c>
      <c r="I913" s="44">
        <v>4.7442129629629626E-2</v>
      </c>
      <c r="J913" s="44">
        <v>3.8368055555555551E-2</v>
      </c>
      <c r="K913" s="44">
        <v>4.3900462962962961E-2</v>
      </c>
      <c r="L913" s="44">
        <v>4.2997685185185187E-2</v>
      </c>
      <c r="M913" s="41">
        <f>SUM(G913:L913)</f>
        <v>0.2492361111111111</v>
      </c>
      <c r="N913" s="45" t="s">
        <v>3603</v>
      </c>
      <c r="O913" s="42">
        <v>907</v>
      </c>
      <c r="P913" s="41">
        <f>SUM(M913/$M$4)</f>
        <v>3.906522117729014E-3</v>
      </c>
      <c r="Q913" s="40">
        <f>SUM(F913-E913)</f>
        <v>40</v>
      </c>
      <c r="R913" s="8" t="s">
        <v>3624</v>
      </c>
      <c r="S913" s="40">
        <v>268</v>
      </c>
      <c r="T913" s="42">
        <f>COUNT(G913:L913)</f>
        <v>6</v>
      </c>
    </row>
    <row r="914" spans="1:20" x14ac:dyDescent="0.2">
      <c r="A914" s="40">
        <v>908</v>
      </c>
      <c r="B914" s="43" t="s">
        <v>1227</v>
      </c>
      <c r="C914" s="43" t="s">
        <v>867</v>
      </c>
      <c r="D914" s="43" t="s">
        <v>197</v>
      </c>
      <c r="E914" s="40">
        <v>1973</v>
      </c>
      <c r="F914" s="40">
        <v>2019</v>
      </c>
      <c r="G914" s="44">
        <v>4.1851851851851855E-2</v>
      </c>
      <c r="H914" s="44">
        <v>3.2893518518518523E-2</v>
      </c>
      <c r="I914" s="44">
        <v>4.8078703703703707E-2</v>
      </c>
      <c r="J914" s="44">
        <v>3.829861111111111E-2</v>
      </c>
      <c r="K914" s="44">
        <v>4.4641203703703704E-2</v>
      </c>
      <c r="L914" s="44">
        <v>4.3541666666666666E-2</v>
      </c>
      <c r="M914" s="41">
        <f>SUM(G914:L914)</f>
        <v>0.24930555555555556</v>
      </c>
      <c r="N914" s="45" t="s">
        <v>3603</v>
      </c>
      <c r="O914" s="42">
        <v>908</v>
      </c>
      <c r="P914" s="41">
        <f>SUM(M914/$M$4)</f>
        <v>3.9076105886450708E-3</v>
      </c>
      <c r="Q914" s="40">
        <f>SUM(F914-E914)</f>
        <v>46</v>
      </c>
      <c r="R914" s="8" t="s">
        <v>3624</v>
      </c>
      <c r="S914" s="40">
        <v>269</v>
      </c>
      <c r="T914" s="42">
        <f>COUNT(G914:L914)</f>
        <v>6</v>
      </c>
    </row>
    <row r="915" spans="1:20" x14ac:dyDescent="0.2">
      <c r="A915" s="40">
        <v>909</v>
      </c>
      <c r="B915" s="43" t="s">
        <v>1820</v>
      </c>
      <c r="C915" s="43" t="s">
        <v>225</v>
      </c>
      <c r="D915" s="43" t="s">
        <v>159</v>
      </c>
      <c r="E915" s="40">
        <v>1978</v>
      </c>
      <c r="F915" s="40">
        <v>2019</v>
      </c>
      <c r="G915" s="44">
        <v>4.370370370370371E-2</v>
      </c>
      <c r="H915" s="44">
        <v>3.3333333333333333E-2</v>
      </c>
      <c r="I915" s="44">
        <v>4.8032407407407406E-2</v>
      </c>
      <c r="J915" s="44">
        <v>3.8275462962962963E-2</v>
      </c>
      <c r="K915" s="44">
        <v>4.3194444444444445E-2</v>
      </c>
      <c r="L915" s="44">
        <v>4.2986111111111114E-2</v>
      </c>
      <c r="M915" s="41">
        <f>SUM(G915:L915)</f>
        <v>0.24952546296296299</v>
      </c>
      <c r="N915" s="45" t="s">
        <v>3603</v>
      </c>
      <c r="O915" s="42">
        <v>909</v>
      </c>
      <c r="P915" s="41">
        <f>SUM(M915/$M$4)</f>
        <v>3.9110574132125856E-3</v>
      </c>
      <c r="Q915" s="40">
        <f>SUM(F915-E915)</f>
        <v>41</v>
      </c>
      <c r="R915" s="8" t="s">
        <v>3624</v>
      </c>
      <c r="S915" s="40">
        <v>270</v>
      </c>
      <c r="T915" s="42">
        <f>COUNT(G915:L915)</f>
        <v>6</v>
      </c>
    </row>
    <row r="916" spans="1:20" x14ac:dyDescent="0.2">
      <c r="A916" s="40">
        <v>910</v>
      </c>
      <c r="B916" s="43" t="s">
        <v>1824</v>
      </c>
      <c r="C916" s="43" t="s">
        <v>441</v>
      </c>
      <c r="D916" s="43" t="s">
        <v>197</v>
      </c>
      <c r="E916" s="40">
        <v>1968</v>
      </c>
      <c r="F916" s="40">
        <v>2019</v>
      </c>
      <c r="G916" s="44">
        <v>4.1840277777777775E-2</v>
      </c>
      <c r="H916" s="44">
        <v>3.2881944444444443E-2</v>
      </c>
      <c r="I916" s="44">
        <v>4.8055555555555553E-2</v>
      </c>
      <c r="J916" s="44">
        <v>3.8703703703703705E-2</v>
      </c>
      <c r="K916" s="44">
        <v>4.4664351851851851E-2</v>
      </c>
      <c r="L916" s="44">
        <v>4.3668981481481482E-2</v>
      </c>
      <c r="M916" s="41">
        <f>SUM(G916:L916)</f>
        <v>0.24981481481481482</v>
      </c>
      <c r="N916" s="45" t="s">
        <v>3603</v>
      </c>
      <c r="O916" s="42">
        <v>910</v>
      </c>
      <c r="P916" s="41">
        <f>SUM(M916/$M$4)</f>
        <v>3.9155927086961572E-3</v>
      </c>
      <c r="Q916" s="40">
        <f>SUM(F916-E916)</f>
        <v>51</v>
      </c>
      <c r="R916" s="6" t="s">
        <v>3622</v>
      </c>
      <c r="S916" s="40">
        <v>254</v>
      </c>
      <c r="T916" s="42">
        <f>COUNT(G916:L916)</f>
        <v>6</v>
      </c>
    </row>
    <row r="917" spans="1:20" x14ac:dyDescent="0.2">
      <c r="A917" s="40">
        <v>911</v>
      </c>
      <c r="B917" s="43" t="s">
        <v>1827</v>
      </c>
      <c r="C917" s="43" t="s">
        <v>441</v>
      </c>
      <c r="D917" s="43" t="s">
        <v>276</v>
      </c>
      <c r="E917" s="43">
        <v>1960</v>
      </c>
      <c r="F917" s="40">
        <v>2019</v>
      </c>
      <c r="G917" s="44">
        <v>4.3263888888888886E-2</v>
      </c>
      <c r="H917" s="44">
        <v>3.3391203703703708E-2</v>
      </c>
      <c r="I917" s="44">
        <v>4.8356481481481479E-2</v>
      </c>
      <c r="J917" s="44">
        <v>3.8981481481481485E-2</v>
      </c>
      <c r="K917" s="44">
        <v>4.4270833333333336E-2</v>
      </c>
      <c r="L917" s="44">
        <v>4.1597222222222223E-2</v>
      </c>
      <c r="M917" s="41">
        <f>SUM(G917:L917)</f>
        <v>0.24986111111111112</v>
      </c>
      <c r="N917" s="45" t="s">
        <v>3603</v>
      </c>
      <c r="O917" s="42">
        <v>911</v>
      </c>
      <c r="P917" s="41">
        <f>SUM(M917/$M$4)</f>
        <v>3.9163183559735278E-3</v>
      </c>
      <c r="Q917" s="40">
        <f>SUM(F917-E917)</f>
        <v>59</v>
      </c>
      <c r="R917" s="6" t="s">
        <v>3622</v>
      </c>
      <c r="S917" s="40">
        <v>255</v>
      </c>
      <c r="T917" s="42">
        <f>COUNT(G917:L917)</f>
        <v>6</v>
      </c>
    </row>
    <row r="918" spans="1:20" x14ac:dyDescent="0.2">
      <c r="A918" s="40">
        <v>912</v>
      </c>
      <c r="B918" s="43" t="s">
        <v>1831</v>
      </c>
      <c r="C918" s="43" t="s">
        <v>1830</v>
      </c>
      <c r="D918" s="43" t="s">
        <v>498</v>
      </c>
      <c r="E918" s="43">
        <v>1982</v>
      </c>
      <c r="F918" s="40">
        <v>2019</v>
      </c>
      <c r="G918" s="44">
        <v>4.2592592592592592E-2</v>
      </c>
      <c r="H918" s="44">
        <v>3.290509259259259E-2</v>
      </c>
      <c r="I918" s="44">
        <v>4.7511574074074074E-2</v>
      </c>
      <c r="J918" s="44">
        <v>3.8506944444444448E-2</v>
      </c>
      <c r="K918" s="44">
        <v>4.3854166666666666E-2</v>
      </c>
      <c r="L918" s="44">
        <v>4.4502314814814814E-2</v>
      </c>
      <c r="M918" s="41">
        <f>SUM(G918:L918)</f>
        <v>0.24987268518518518</v>
      </c>
      <c r="N918" s="45" t="s">
        <v>3603</v>
      </c>
      <c r="O918" s="42">
        <v>912</v>
      </c>
      <c r="P918" s="41">
        <f>SUM(M918/$M$4)</f>
        <v>3.9164997677928713E-3</v>
      </c>
      <c r="Q918" s="40">
        <f>SUM(F918-E918)</f>
        <v>37</v>
      </c>
      <c r="R918" s="8" t="s">
        <v>3625</v>
      </c>
      <c r="S918" s="40">
        <v>223</v>
      </c>
      <c r="T918" s="42">
        <f>COUNT(G918:L918)</f>
        <v>6</v>
      </c>
    </row>
    <row r="919" spans="1:20" x14ac:dyDescent="0.2">
      <c r="A919" s="40">
        <v>913</v>
      </c>
      <c r="B919" s="43" t="s">
        <v>1832</v>
      </c>
      <c r="C919" s="43" t="s">
        <v>398</v>
      </c>
      <c r="D919" s="43" t="s">
        <v>7</v>
      </c>
      <c r="E919" s="43">
        <v>1955</v>
      </c>
      <c r="F919" s="40">
        <v>2019</v>
      </c>
      <c r="G919" s="44">
        <v>4.2488425925925923E-2</v>
      </c>
      <c r="H919" s="44">
        <v>3.3935185185185186E-2</v>
      </c>
      <c r="I919" s="44">
        <v>4.821759259259259E-2</v>
      </c>
      <c r="J919" s="44">
        <v>3.8900462962962963E-2</v>
      </c>
      <c r="K919" s="44">
        <v>4.3402777777777783E-2</v>
      </c>
      <c r="L919" s="44">
        <v>4.3055555555555562E-2</v>
      </c>
      <c r="M919" s="41">
        <f>SUM(G919:L919)</f>
        <v>0.25</v>
      </c>
      <c r="N919" s="45" t="s">
        <v>3603</v>
      </c>
      <c r="O919" s="42">
        <v>913</v>
      </c>
      <c r="P919" s="41">
        <f>SUM(M919/$M$4)</f>
        <v>3.9184952978056423E-3</v>
      </c>
      <c r="Q919" s="40">
        <f>SUM(F919-E919)</f>
        <v>64</v>
      </c>
      <c r="R919" s="6" t="s">
        <v>3621</v>
      </c>
      <c r="S919" s="40">
        <v>51</v>
      </c>
      <c r="T919" s="42">
        <f>COUNT(G919:L919)</f>
        <v>6</v>
      </c>
    </row>
    <row r="920" spans="1:20" x14ac:dyDescent="0.2">
      <c r="A920" s="40">
        <v>914</v>
      </c>
      <c r="B920" s="43" t="s">
        <v>1833</v>
      </c>
      <c r="C920" s="43" t="s">
        <v>90</v>
      </c>
      <c r="D920" s="43" t="s">
        <v>1834</v>
      </c>
      <c r="E920" s="40">
        <v>1965</v>
      </c>
      <c r="F920" s="40">
        <v>2019</v>
      </c>
      <c r="G920" s="44">
        <v>4.1956018518518517E-2</v>
      </c>
      <c r="H920" s="44">
        <v>3.3379629629629634E-2</v>
      </c>
      <c r="I920" s="44">
        <v>4.7372685185185191E-2</v>
      </c>
      <c r="J920" s="44">
        <v>3.8402777777777779E-2</v>
      </c>
      <c r="K920" s="44">
        <v>4.4606481481481476E-2</v>
      </c>
      <c r="L920" s="44">
        <v>4.4340277777777777E-2</v>
      </c>
      <c r="M920" s="41">
        <f>SUM(G920:L920)</f>
        <v>0.25005787037037036</v>
      </c>
      <c r="N920" s="45" t="s">
        <v>3603</v>
      </c>
      <c r="O920" s="42">
        <v>914</v>
      </c>
      <c r="P920" s="41">
        <f>SUM(M920/$M$4)</f>
        <v>3.9194023569023564E-3</v>
      </c>
      <c r="Q920" s="40">
        <f>SUM(F920-E920)</f>
        <v>54</v>
      </c>
      <c r="R920" s="6" t="s">
        <v>3622</v>
      </c>
      <c r="S920" s="40">
        <v>256</v>
      </c>
      <c r="T920" s="42">
        <f>COUNT(G920:L920)</f>
        <v>6</v>
      </c>
    </row>
    <row r="921" spans="1:20" x14ac:dyDescent="0.2">
      <c r="A921" s="40">
        <v>915</v>
      </c>
      <c r="B921" s="43" t="s">
        <v>1835</v>
      </c>
      <c r="C921" s="43" t="s">
        <v>1446</v>
      </c>
      <c r="D921" s="43" t="s">
        <v>1143</v>
      </c>
      <c r="E921" s="43">
        <v>1961</v>
      </c>
      <c r="F921" s="40">
        <v>2019</v>
      </c>
      <c r="G921" s="44">
        <v>4.1805555555555561E-2</v>
      </c>
      <c r="H921" s="44">
        <v>3.3136574074074075E-2</v>
      </c>
      <c r="I921" s="44">
        <v>4.8831018518518517E-2</v>
      </c>
      <c r="J921" s="44">
        <v>3.8726851851851853E-2</v>
      </c>
      <c r="K921" s="44">
        <v>4.4872685185185189E-2</v>
      </c>
      <c r="L921" s="44">
        <v>4.2743055555555555E-2</v>
      </c>
      <c r="M921" s="41">
        <f>SUM(G921:L921)</f>
        <v>0.25011574074074078</v>
      </c>
      <c r="N921" s="45" t="s">
        <v>3603</v>
      </c>
      <c r="O921" s="42">
        <v>915</v>
      </c>
      <c r="P921" s="41">
        <f>SUM(M921/$M$4)</f>
        <v>3.9203094159990714E-3</v>
      </c>
      <c r="Q921" s="40">
        <f>SUM(F921-E921)</f>
        <v>58</v>
      </c>
      <c r="R921" s="6" t="s">
        <v>3622</v>
      </c>
      <c r="S921" s="40">
        <v>257</v>
      </c>
      <c r="T921" s="42">
        <f>COUNT(G921:L921)</f>
        <v>6</v>
      </c>
    </row>
    <row r="922" spans="1:20" x14ac:dyDescent="0.2">
      <c r="A922" s="40">
        <v>916</v>
      </c>
      <c r="B922" s="43" t="s">
        <v>1268</v>
      </c>
      <c r="C922" s="43" t="s">
        <v>968</v>
      </c>
      <c r="D922" s="43" t="s">
        <v>129</v>
      </c>
      <c r="E922" s="40">
        <v>1971</v>
      </c>
      <c r="F922" s="40">
        <v>2019</v>
      </c>
      <c r="G922" s="44">
        <v>4.2812500000000003E-2</v>
      </c>
      <c r="H922" s="44">
        <v>3.3935185185185186E-2</v>
      </c>
      <c r="I922" s="44">
        <v>4.7083333333333331E-2</v>
      </c>
      <c r="J922" s="44">
        <v>3.8425925925925926E-2</v>
      </c>
      <c r="K922" s="44">
        <v>4.4733796296296292E-2</v>
      </c>
      <c r="L922" s="44">
        <v>4.3206018518518519E-2</v>
      </c>
      <c r="M922" s="41">
        <f>SUM(G922:L922)</f>
        <v>0.25019675925925922</v>
      </c>
      <c r="N922" s="45" t="s">
        <v>3603</v>
      </c>
      <c r="O922" s="42">
        <v>916</v>
      </c>
      <c r="P922" s="41">
        <f>SUM(M922/$M$4)</f>
        <v>3.92157929873447E-3</v>
      </c>
      <c r="Q922" s="40">
        <f>SUM(F922-E922)</f>
        <v>48</v>
      </c>
      <c r="R922" s="8" t="s">
        <v>3624</v>
      </c>
      <c r="S922" s="40">
        <v>271</v>
      </c>
      <c r="T922" s="42">
        <f>COUNT(G922:L922)</f>
        <v>6</v>
      </c>
    </row>
    <row r="923" spans="1:20" x14ac:dyDescent="0.2">
      <c r="A923" s="40">
        <v>917</v>
      </c>
      <c r="B923" s="43" t="s">
        <v>1837</v>
      </c>
      <c r="C923" s="43" t="s">
        <v>17</v>
      </c>
      <c r="D923" s="43" t="s">
        <v>244</v>
      </c>
      <c r="E923" s="43">
        <v>1964</v>
      </c>
      <c r="F923" s="40">
        <v>2019</v>
      </c>
      <c r="G923" s="44">
        <v>4.221064814814815E-2</v>
      </c>
      <c r="H923" s="44">
        <v>3.2407407407407406E-2</v>
      </c>
      <c r="I923" s="44">
        <v>4.7766203703703707E-2</v>
      </c>
      <c r="J923" s="44">
        <v>3.9375E-2</v>
      </c>
      <c r="K923" s="44">
        <v>4.4861111111111109E-2</v>
      </c>
      <c r="L923" s="44">
        <v>4.3576388888888894E-2</v>
      </c>
      <c r="M923" s="41">
        <f>SUM(G923:L923)</f>
        <v>0.25019675925925927</v>
      </c>
      <c r="N923" s="45" t="s">
        <v>3603</v>
      </c>
      <c r="O923" s="42">
        <v>917</v>
      </c>
      <c r="P923" s="41">
        <f>SUM(M923/$M$4)</f>
        <v>3.9215792987344709E-3</v>
      </c>
      <c r="Q923" s="40">
        <f>SUM(F923-E923)</f>
        <v>55</v>
      </c>
      <c r="R923" s="6" t="s">
        <v>3622</v>
      </c>
      <c r="S923" s="40">
        <v>258</v>
      </c>
      <c r="T923" s="42">
        <f>COUNT(G923:L923)</f>
        <v>6</v>
      </c>
    </row>
    <row r="924" spans="1:20" x14ac:dyDescent="0.2">
      <c r="A924" s="40">
        <v>918</v>
      </c>
      <c r="B924" s="43" t="s">
        <v>1838</v>
      </c>
      <c r="C924" s="43" t="s">
        <v>435</v>
      </c>
      <c r="D924" s="43" t="s">
        <v>1839</v>
      </c>
      <c r="E924" s="43">
        <v>1967</v>
      </c>
      <c r="F924" s="40">
        <v>2019</v>
      </c>
      <c r="G924" s="44">
        <v>4.3981481481481483E-2</v>
      </c>
      <c r="H924" s="44">
        <v>3.3368055555555554E-2</v>
      </c>
      <c r="I924" s="44">
        <v>4.7789351851851847E-2</v>
      </c>
      <c r="J924" s="44">
        <v>3.8530092592592595E-2</v>
      </c>
      <c r="K924" s="44">
        <v>4.3472222222222225E-2</v>
      </c>
      <c r="L924" s="44">
        <v>4.3287037037037041E-2</v>
      </c>
      <c r="M924" s="41">
        <f>SUM(G924:L924)</f>
        <v>0.25042824074074077</v>
      </c>
      <c r="N924" s="45" t="s">
        <v>3603</v>
      </c>
      <c r="O924" s="42">
        <v>918</v>
      </c>
      <c r="P924" s="41">
        <f>SUM(M924/$M$4)</f>
        <v>3.9252075351213283E-3</v>
      </c>
      <c r="Q924" s="40">
        <f>SUM(F924-E924)</f>
        <v>52</v>
      </c>
      <c r="R924" s="6" t="s">
        <v>3622</v>
      </c>
      <c r="S924" s="40">
        <v>259</v>
      </c>
      <c r="T924" s="42">
        <f>COUNT(G924:L924)</f>
        <v>6</v>
      </c>
    </row>
    <row r="925" spans="1:20" x14ac:dyDescent="0.2">
      <c r="A925" s="40">
        <v>919</v>
      </c>
      <c r="B925" s="43" t="s">
        <v>1841</v>
      </c>
      <c r="C925" s="43" t="s">
        <v>1153</v>
      </c>
      <c r="D925" s="43" t="s">
        <v>506</v>
      </c>
      <c r="E925" s="43">
        <v>1943</v>
      </c>
      <c r="F925" s="40">
        <v>2019</v>
      </c>
      <c r="G925" s="44">
        <v>4.1874999999999996E-2</v>
      </c>
      <c r="H925" s="44">
        <v>3.3229166666666664E-2</v>
      </c>
      <c r="I925" s="44">
        <v>4.9224537037037032E-2</v>
      </c>
      <c r="J925" s="44">
        <v>3.9050925925925926E-2</v>
      </c>
      <c r="K925" s="44">
        <v>4.3969907407407409E-2</v>
      </c>
      <c r="L925" s="44">
        <v>4.3263888888888886E-2</v>
      </c>
      <c r="M925" s="41">
        <f>SUM(G925:L925)</f>
        <v>0.25061342592592595</v>
      </c>
      <c r="N925" s="45" t="s">
        <v>3603</v>
      </c>
      <c r="O925" s="42">
        <v>919</v>
      </c>
      <c r="P925" s="41">
        <f>SUM(M925/$M$4)</f>
        <v>3.9281101242308143E-3</v>
      </c>
      <c r="Q925" s="40">
        <f>SUM(F925-E925)</f>
        <v>76</v>
      </c>
      <c r="R925" s="6" t="s">
        <v>3620</v>
      </c>
      <c r="S925" s="40">
        <v>5</v>
      </c>
      <c r="T925" s="42">
        <f>COUNT(G925:L925)</f>
        <v>6</v>
      </c>
    </row>
    <row r="926" spans="1:20" x14ac:dyDescent="0.2">
      <c r="A926" s="40">
        <v>920</v>
      </c>
      <c r="B926" s="43" t="s">
        <v>463</v>
      </c>
      <c r="C926" s="43" t="s">
        <v>1848</v>
      </c>
      <c r="D926" s="43" t="s">
        <v>1849</v>
      </c>
      <c r="E926" s="43">
        <v>1961</v>
      </c>
      <c r="F926" s="40">
        <v>2019</v>
      </c>
      <c r="G926" s="44">
        <v>4.2465277777777775E-2</v>
      </c>
      <c r="H926" s="44">
        <v>3.3252314814814811E-2</v>
      </c>
      <c r="I926" s="44">
        <v>4.7754629629629626E-2</v>
      </c>
      <c r="J926" s="44">
        <v>3.8726851851851853E-2</v>
      </c>
      <c r="K926" s="44">
        <v>4.3252314814814813E-2</v>
      </c>
      <c r="L926" s="44">
        <v>4.520833333333333E-2</v>
      </c>
      <c r="M926" s="41">
        <f>SUM(G926:L926)</f>
        <v>0.25065972222222221</v>
      </c>
      <c r="N926" s="45" t="s">
        <v>3603</v>
      </c>
      <c r="O926" s="42">
        <v>920</v>
      </c>
      <c r="P926" s="41">
        <f>SUM(M926/$M$4)</f>
        <v>3.9288357715081849E-3</v>
      </c>
      <c r="Q926" s="40">
        <f>SUM(F926-E926)</f>
        <v>58</v>
      </c>
      <c r="R926" s="6" t="s">
        <v>3622</v>
      </c>
      <c r="S926" s="40">
        <v>260</v>
      </c>
      <c r="T926" s="42">
        <f>COUNT(G926:L926)</f>
        <v>6</v>
      </c>
    </row>
    <row r="927" spans="1:20" x14ac:dyDescent="0.2">
      <c r="A927" s="40">
        <v>921</v>
      </c>
      <c r="B927" s="43" t="s">
        <v>759</v>
      </c>
      <c r="C927" s="43" t="s">
        <v>1851</v>
      </c>
      <c r="D927" s="43" t="s">
        <v>1852</v>
      </c>
      <c r="E927" s="43">
        <v>1969</v>
      </c>
      <c r="F927" s="40">
        <v>2019</v>
      </c>
      <c r="G927" s="44">
        <v>4.2627314814814819E-2</v>
      </c>
      <c r="H927" s="44">
        <v>3.2893518518518523E-2</v>
      </c>
      <c r="I927" s="44">
        <v>4.8229166666666663E-2</v>
      </c>
      <c r="J927" s="44">
        <v>3.8854166666666669E-2</v>
      </c>
      <c r="K927" s="44">
        <v>4.4502314814814814E-2</v>
      </c>
      <c r="L927" s="44">
        <v>4.3680555555555556E-2</v>
      </c>
      <c r="M927" s="41">
        <f>SUM(G927:L927)</f>
        <v>0.25078703703703703</v>
      </c>
      <c r="N927" s="45" t="s">
        <v>3603</v>
      </c>
      <c r="O927" s="42">
        <v>921</v>
      </c>
      <c r="P927" s="41">
        <f>SUM(M927/$M$4)</f>
        <v>3.9308313015209567E-3</v>
      </c>
      <c r="Q927" s="40">
        <f>SUM(F927-E927)</f>
        <v>50</v>
      </c>
      <c r="R927" s="6" t="s">
        <v>3622</v>
      </c>
      <c r="S927" s="40">
        <v>261</v>
      </c>
      <c r="T927" s="42">
        <f>COUNT(G927:L927)</f>
        <v>6</v>
      </c>
    </row>
    <row r="928" spans="1:20" x14ac:dyDescent="0.2">
      <c r="A928" s="40">
        <v>922</v>
      </c>
      <c r="B928" s="43" t="s">
        <v>1853</v>
      </c>
      <c r="C928" s="43" t="s">
        <v>596</v>
      </c>
      <c r="D928" s="43" t="s">
        <v>684</v>
      </c>
      <c r="E928" s="40">
        <v>1981</v>
      </c>
      <c r="F928" s="40">
        <v>2019</v>
      </c>
      <c r="G928" s="44">
        <v>4.3009259259259254E-2</v>
      </c>
      <c r="H928" s="44">
        <v>3.3229166666666664E-2</v>
      </c>
      <c r="I928" s="44">
        <v>4.87037037037037E-2</v>
      </c>
      <c r="J928" s="44">
        <v>3.8680555555555558E-2</v>
      </c>
      <c r="K928" s="44">
        <v>4.4398148148148152E-2</v>
      </c>
      <c r="L928" s="44">
        <v>4.2777777777777776E-2</v>
      </c>
      <c r="M928" s="41">
        <f>SUM(G928:L928)</f>
        <v>0.25079861111111112</v>
      </c>
      <c r="N928" s="45" t="s">
        <v>3603</v>
      </c>
      <c r="O928" s="42">
        <v>922</v>
      </c>
      <c r="P928" s="41">
        <f>SUM(M928/$M$4)</f>
        <v>3.9310127133402994E-3</v>
      </c>
      <c r="Q928" s="40">
        <f>SUM(F928-E928)</f>
        <v>38</v>
      </c>
      <c r="R928" s="8" t="s">
        <v>3625</v>
      </c>
      <c r="S928" s="40">
        <v>224</v>
      </c>
      <c r="T928" s="42">
        <f>COUNT(G928:L928)</f>
        <v>6</v>
      </c>
    </row>
    <row r="929" spans="1:20" x14ac:dyDescent="0.2">
      <c r="A929" s="40">
        <v>923</v>
      </c>
      <c r="B929" s="43" t="s">
        <v>1857</v>
      </c>
      <c r="C929" s="43" t="s">
        <v>746</v>
      </c>
      <c r="D929" s="43" t="s">
        <v>197</v>
      </c>
      <c r="E929" s="40">
        <v>1980</v>
      </c>
      <c r="F929" s="40">
        <v>2019</v>
      </c>
      <c r="G929" s="44">
        <v>4.3981481481481483E-2</v>
      </c>
      <c r="H929" s="44">
        <v>3.3530092592592591E-2</v>
      </c>
      <c r="I929" s="44">
        <v>4.7997685185185185E-2</v>
      </c>
      <c r="J929" s="44">
        <v>3.8275462962962963E-2</v>
      </c>
      <c r="K929" s="44">
        <v>4.3495370370370372E-2</v>
      </c>
      <c r="L929" s="44">
        <v>4.3634259259259262E-2</v>
      </c>
      <c r="M929" s="41">
        <f>SUM(G929:L929)</f>
        <v>0.25091435185185185</v>
      </c>
      <c r="N929" s="45" t="s">
        <v>3603</v>
      </c>
      <c r="O929" s="42">
        <v>923</v>
      </c>
      <c r="P929" s="41">
        <f>SUM(M929/$M$4)</f>
        <v>3.9328268315337277E-3</v>
      </c>
      <c r="Q929" s="40">
        <f>SUM(F929-E929)</f>
        <v>39</v>
      </c>
      <c r="R929" s="8" t="s">
        <v>3625</v>
      </c>
      <c r="S929" s="40">
        <v>225</v>
      </c>
      <c r="T929" s="42">
        <f>COUNT(G929:L929)</f>
        <v>6</v>
      </c>
    </row>
    <row r="930" spans="1:20" x14ac:dyDescent="0.2">
      <c r="A930" s="40">
        <v>924</v>
      </c>
      <c r="B930" s="43" t="s">
        <v>1735</v>
      </c>
      <c r="C930" s="43" t="s">
        <v>494</v>
      </c>
      <c r="D930" s="43" t="s">
        <v>10</v>
      </c>
      <c r="E930" s="40">
        <v>1968</v>
      </c>
      <c r="F930" s="40">
        <v>2019</v>
      </c>
      <c r="G930" s="44">
        <v>4.5335648148148146E-2</v>
      </c>
      <c r="H930" s="44">
        <v>3.4999999999999996E-2</v>
      </c>
      <c r="I930" s="44">
        <v>4.7673611111111104E-2</v>
      </c>
      <c r="J930" s="44">
        <v>3.7210648148148152E-2</v>
      </c>
      <c r="K930" s="44">
        <v>4.2997685185185187E-2</v>
      </c>
      <c r="L930" s="44">
        <v>4.2696759259259261E-2</v>
      </c>
      <c r="M930" s="41">
        <f>SUM(G930:L930)</f>
        <v>0.25091435185185185</v>
      </c>
      <c r="N930" s="45" t="s">
        <v>3603</v>
      </c>
      <c r="O930" s="42">
        <v>924</v>
      </c>
      <c r="P930" s="41">
        <f>SUM(M930/$M$4)</f>
        <v>3.9328268315337277E-3</v>
      </c>
      <c r="Q930" s="40">
        <f>SUM(F930-E930)</f>
        <v>51</v>
      </c>
      <c r="R930" s="6" t="s">
        <v>3622</v>
      </c>
      <c r="S930" s="40">
        <v>262</v>
      </c>
      <c r="T930" s="42">
        <f>COUNT(G930:L930)</f>
        <v>6</v>
      </c>
    </row>
    <row r="931" spans="1:20" x14ac:dyDescent="0.2">
      <c r="A931" s="40">
        <v>925</v>
      </c>
      <c r="B931" s="43" t="s">
        <v>1861</v>
      </c>
      <c r="C931" s="43" t="s">
        <v>1860</v>
      </c>
      <c r="D931" s="43" t="s">
        <v>227</v>
      </c>
      <c r="E931" s="40">
        <v>1966</v>
      </c>
      <c r="F931" s="40">
        <v>2019</v>
      </c>
      <c r="G931" s="44">
        <v>4.3391203703703703E-2</v>
      </c>
      <c r="H931" s="44">
        <v>3.4675925925925923E-2</v>
      </c>
      <c r="I931" s="44">
        <v>4.836805555555556E-2</v>
      </c>
      <c r="J931" s="44">
        <v>3.8981481481481485E-2</v>
      </c>
      <c r="K931" s="44">
        <v>4.3217592592592592E-2</v>
      </c>
      <c r="L931" s="44">
        <v>4.238425925925926E-2</v>
      </c>
      <c r="M931" s="41">
        <f>SUM(G931:L931)</f>
        <v>0.25101851851851853</v>
      </c>
      <c r="N931" s="45" t="s">
        <v>3603</v>
      </c>
      <c r="O931" s="42">
        <v>925</v>
      </c>
      <c r="P931" s="41">
        <f>SUM(M931/$M$4)</f>
        <v>3.9344595379078133E-3</v>
      </c>
      <c r="Q931" s="40">
        <f>SUM(F931-E931)</f>
        <v>53</v>
      </c>
      <c r="R931" s="6" t="s">
        <v>3622</v>
      </c>
      <c r="S931" s="40">
        <v>263</v>
      </c>
      <c r="T931" s="42">
        <f>COUNT(G931:L931)</f>
        <v>6</v>
      </c>
    </row>
    <row r="932" spans="1:20" x14ac:dyDescent="0.2">
      <c r="A932" s="40">
        <v>926</v>
      </c>
      <c r="B932" s="43" t="s">
        <v>1866</v>
      </c>
      <c r="C932" s="43" t="s">
        <v>1634</v>
      </c>
      <c r="D932" s="43" t="s">
        <v>263</v>
      </c>
      <c r="E932" s="43">
        <v>1967</v>
      </c>
      <c r="F932" s="40">
        <v>2019</v>
      </c>
      <c r="G932" s="44">
        <v>4.2893518518518518E-2</v>
      </c>
      <c r="H932" s="44">
        <v>3.4293981481481481E-2</v>
      </c>
      <c r="I932" s="44">
        <v>4.8506944444444443E-2</v>
      </c>
      <c r="J932" s="44">
        <v>3.8796296296296294E-2</v>
      </c>
      <c r="K932" s="44">
        <v>4.372685185185185E-2</v>
      </c>
      <c r="L932" s="44">
        <v>4.2893518518518518E-2</v>
      </c>
      <c r="M932" s="41">
        <f>SUM(G932:L932)</f>
        <v>0.25111111111111112</v>
      </c>
      <c r="N932" s="45" t="s">
        <v>3603</v>
      </c>
      <c r="O932" s="42">
        <v>926</v>
      </c>
      <c r="P932" s="41">
        <f>SUM(M932/$M$4)</f>
        <v>3.9359108324625563E-3</v>
      </c>
      <c r="Q932" s="40">
        <f>SUM(F932-E932)</f>
        <v>52</v>
      </c>
      <c r="R932" s="6" t="s">
        <v>3622</v>
      </c>
      <c r="S932" s="40">
        <v>264</v>
      </c>
      <c r="T932" s="42">
        <f>COUNT(G932:L932)</f>
        <v>6</v>
      </c>
    </row>
    <row r="933" spans="1:20" x14ac:dyDescent="0.2">
      <c r="A933" s="40">
        <v>927</v>
      </c>
      <c r="B933" s="43" t="s">
        <v>1867</v>
      </c>
      <c r="C933" s="43" t="s">
        <v>1</v>
      </c>
      <c r="D933" s="43" t="s">
        <v>74</v>
      </c>
      <c r="E933" s="40">
        <v>1968</v>
      </c>
      <c r="F933" s="40">
        <v>2019</v>
      </c>
      <c r="G933" s="44">
        <v>4.1840277777777775E-2</v>
      </c>
      <c r="H933" s="44">
        <v>3.5844907407407409E-2</v>
      </c>
      <c r="I933" s="44">
        <v>5.0752314814814813E-2</v>
      </c>
      <c r="J933" s="44">
        <v>3.9143518518518515E-2</v>
      </c>
      <c r="K933" s="44">
        <v>4.2916666666666665E-2</v>
      </c>
      <c r="L933" s="44">
        <v>4.0682870370370376E-2</v>
      </c>
      <c r="M933" s="41">
        <f>SUM(G933:L933)</f>
        <v>0.25118055555555557</v>
      </c>
      <c r="N933" s="45" t="s">
        <v>3603</v>
      </c>
      <c r="O933" s="42">
        <v>927</v>
      </c>
      <c r="P933" s="41">
        <f>SUM(M933/$M$4)</f>
        <v>3.936999303378614E-3</v>
      </c>
      <c r="Q933" s="40">
        <f>SUM(F933-E933)</f>
        <v>51</v>
      </c>
      <c r="R933" s="6" t="s">
        <v>3622</v>
      </c>
      <c r="S933" s="40">
        <v>265</v>
      </c>
      <c r="T933" s="42">
        <f>COUNT(G933:L933)</f>
        <v>6</v>
      </c>
    </row>
    <row r="934" spans="1:20" x14ac:dyDescent="0.2">
      <c r="A934" s="40">
        <v>928</v>
      </c>
      <c r="B934" s="43" t="s">
        <v>1868</v>
      </c>
      <c r="C934" s="43" t="s">
        <v>201</v>
      </c>
      <c r="D934" s="43" t="s">
        <v>1869</v>
      </c>
      <c r="E934" s="40">
        <v>1966</v>
      </c>
      <c r="F934" s="40">
        <v>2019</v>
      </c>
      <c r="G934" s="44">
        <v>4.2256944444444444E-2</v>
      </c>
      <c r="H934" s="44">
        <v>3.3912037037037039E-2</v>
      </c>
      <c r="I934" s="44">
        <v>4.7939814814814817E-2</v>
      </c>
      <c r="J934" s="44">
        <v>3.9097222222222221E-2</v>
      </c>
      <c r="K934" s="44">
        <v>4.4583333333333336E-2</v>
      </c>
      <c r="L934" s="44">
        <v>4.3460648148148151E-2</v>
      </c>
      <c r="M934" s="41">
        <f>SUM(G934:L934)</f>
        <v>0.25125000000000003</v>
      </c>
      <c r="N934" s="45" t="s">
        <v>3603</v>
      </c>
      <c r="O934" s="42">
        <v>928</v>
      </c>
      <c r="P934" s="41">
        <f>SUM(M934/$M$4)</f>
        <v>3.9380877742946708E-3</v>
      </c>
      <c r="Q934" s="40">
        <f>SUM(F934-E934)</f>
        <v>53</v>
      </c>
      <c r="R934" s="6" t="s">
        <v>3622</v>
      </c>
      <c r="S934" s="40">
        <v>266</v>
      </c>
      <c r="T934" s="42">
        <f>COUNT(G934:L934)</f>
        <v>6</v>
      </c>
    </row>
    <row r="935" spans="1:20" x14ac:dyDescent="0.2">
      <c r="A935" s="40">
        <v>929</v>
      </c>
      <c r="B935" s="43" t="s">
        <v>1874</v>
      </c>
      <c r="C935" s="43" t="s">
        <v>78</v>
      </c>
      <c r="D935" s="43" t="s">
        <v>462</v>
      </c>
      <c r="E935" s="40">
        <v>1966</v>
      </c>
      <c r="F935" s="40">
        <v>2019</v>
      </c>
      <c r="G935" s="44">
        <v>4.2754629629629635E-2</v>
      </c>
      <c r="H935" s="44">
        <v>3.4606481481481481E-2</v>
      </c>
      <c r="I935" s="44">
        <v>4.8240740740740744E-2</v>
      </c>
      <c r="J935" s="44">
        <v>3.8773148148148147E-2</v>
      </c>
      <c r="K935" s="44">
        <v>4.3622685185185188E-2</v>
      </c>
      <c r="L935" s="44">
        <v>4.3287037037037041E-2</v>
      </c>
      <c r="M935" s="41">
        <f>SUM(G935:L935)</f>
        <v>0.2512847222222222</v>
      </c>
      <c r="N935" s="45" t="s">
        <v>3603</v>
      </c>
      <c r="O935" s="42">
        <v>929</v>
      </c>
      <c r="P935" s="41">
        <f>SUM(M935/$M$4)</f>
        <v>3.9386320097526987E-3</v>
      </c>
      <c r="Q935" s="40">
        <f>SUM(F935-E935)</f>
        <v>53</v>
      </c>
      <c r="R935" s="6" t="s">
        <v>3622</v>
      </c>
      <c r="S935" s="40">
        <v>267</v>
      </c>
      <c r="T935" s="42">
        <f>COUNT(G935:L935)</f>
        <v>6</v>
      </c>
    </row>
    <row r="936" spans="1:20" x14ac:dyDescent="0.2">
      <c r="A936" s="40">
        <v>930</v>
      </c>
      <c r="B936" s="43" t="s">
        <v>1875</v>
      </c>
      <c r="C936" s="43" t="s">
        <v>531</v>
      </c>
      <c r="D936" s="43" t="s">
        <v>418</v>
      </c>
      <c r="E936" s="43">
        <v>1967</v>
      </c>
      <c r="F936" s="40">
        <v>2019</v>
      </c>
      <c r="G936" s="44">
        <v>4.5231481481481484E-2</v>
      </c>
      <c r="H936" s="44">
        <v>3.2986111111111112E-2</v>
      </c>
      <c r="I936" s="44">
        <v>4.8020833333333339E-2</v>
      </c>
      <c r="J936" s="44">
        <v>3.7893518518518521E-2</v>
      </c>
      <c r="K936" s="44">
        <v>4.3692129629629629E-2</v>
      </c>
      <c r="L936" s="44">
        <v>4.3472222222222225E-2</v>
      </c>
      <c r="M936" s="41">
        <f>SUM(G936:L936)</f>
        <v>0.2512962962962963</v>
      </c>
      <c r="N936" s="45" t="s">
        <v>3603</v>
      </c>
      <c r="O936" s="42">
        <v>930</v>
      </c>
      <c r="P936" s="41">
        <f>SUM(M936/$M$4)</f>
        <v>3.9388134215720422E-3</v>
      </c>
      <c r="Q936" s="40">
        <f>SUM(F936-E936)</f>
        <v>52</v>
      </c>
      <c r="R936" s="6" t="s">
        <v>3622</v>
      </c>
      <c r="S936" s="40">
        <v>268</v>
      </c>
      <c r="T936" s="42">
        <f>COUNT(G936:L936)</f>
        <v>6</v>
      </c>
    </row>
    <row r="937" spans="1:20" x14ac:dyDescent="0.2">
      <c r="A937" s="40">
        <v>931</v>
      </c>
      <c r="B937" s="43" t="s">
        <v>1876</v>
      </c>
      <c r="C937" s="43" t="s">
        <v>501</v>
      </c>
      <c r="D937" s="43"/>
      <c r="E937" s="40">
        <v>1973</v>
      </c>
      <c r="F937" s="40">
        <v>2019</v>
      </c>
      <c r="G937" s="44">
        <v>4.553240740740741E-2</v>
      </c>
      <c r="H937" s="44">
        <v>3.3541666666666664E-2</v>
      </c>
      <c r="I937" s="44">
        <v>4.8518518518518516E-2</v>
      </c>
      <c r="J937" s="44">
        <v>3.8182870370370374E-2</v>
      </c>
      <c r="K937" s="44">
        <v>4.3263888888888886E-2</v>
      </c>
      <c r="L937" s="44">
        <v>4.2418981481481481E-2</v>
      </c>
      <c r="M937" s="41">
        <f>SUM(G937:L937)</f>
        <v>0.25145833333333334</v>
      </c>
      <c r="N937" s="45" t="s">
        <v>3603</v>
      </c>
      <c r="O937" s="42">
        <v>931</v>
      </c>
      <c r="P937" s="41">
        <f>SUM(M937/$M$4)</f>
        <v>3.941353187042842E-3</v>
      </c>
      <c r="Q937" s="40">
        <f>SUM(F937-E937)</f>
        <v>46</v>
      </c>
      <c r="R937" s="8" t="s">
        <v>3624</v>
      </c>
      <c r="S937" s="40">
        <v>272</v>
      </c>
      <c r="T937" s="42">
        <f>COUNT(G937:L937)</f>
        <v>6</v>
      </c>
    </row>
    <row r="938" spans="1:20" x14ac:dyDescent="0.2">
      <c r="A938" s="40">
        <v>932</v>
      </c>
      <c r="B938" s="43" t="s">
        <v>1877</v>
      </c>
      <c r="C938" s="43" t="s">
        <v>56</v>
      </c>
      <c r="D938" s="43" t="s">
        <v>197</v>
      </c>
      <c r="E938" s="40">
        <v>1966</v>
      </c>
      <c r="F938" s="40">
        <v>2019</v>
      </c>
      <c r="G938" s="44">
        <v>4.5196759259259256E-2</v>
      </c>
      <c r="H938" s="44">
        <v>3.4328703703703702E-2</v>
      </c>
      <c r="I938" s="44">
        <v>4.6238425925925926E-2</v>
      </c>
      <c r="J938" s="44">
        <v>3.695601851851852E-2</v>
      </c>
      <c r="K938" s="44">
        <v>4.5069444444444447E-2</v>
      </c>
      <c r="L938" s="44">
        <v>4.3750000000000004E-2</v>
      </c>
      <c r="M938" s="41">
        <f>SUM(G938:L938)</f>
        <v>0.25153935185185183</v>
      </c>
      <c r="N938" s="45" t="s">
        <v>3603</v>
      </c>
      <c r="O938" s="42">
        <v>932</v>
      </c>
      <c r="P938" s="41">
        <f>SUM(M938/$M$4)</f>
        <v>3.9426230697782415E-3</v>
      </c>
      <c r="Q938" s="40">
        <f>SUM(F938-E938)</f>
        <v>53</v>
      </c>
      <c r="R938" s="6" t="s">
        <v>3622</v>
      </c>
      <c r="S938" s="40">
        <v>269</v>
      </c>
      <c r="T938" s="42">
        <f>COUNT(G938:L938)</f>
        <v>6</v>
      </c>
    </row>
    <row r="939" spans="1:20" x14ac:dyDescent="0.2">
      <c r="A939" s="40">
        <v>933</v>
      </c>
      <c r="B939" s="43" t="s">
        <v>210</v>
      </c>
      <c r="C939" s="43" t="s">
        <v>45</v>
      </c>
      <c r="D939" s="43" t="s">
        <v>1878</v>
      </c>
      <c r="E939" s="43">
        <v>1967</v>
      </c>
      <c r="F939" s="40">
        <v>2019</v>
      </c>
      <c r="G939" s="44">
        <v>4.2754629629629635E-2</v>
      </c>
      <c r="H939" s="44">
        <v>3.1643518518518522E-2</v>
      </c>
      <c r="I939" s="44">
        <v>4.9236111111111112E-2</v>
      </c>
      <c r="J939" s="44">
        <v>3.9965277777777773E-2</v>
      </c>
      <c r="K939" s="44">
        <v>4.4074074074074071E-2</v>
      </c>
      <c r="L939" s="44">
        <v>4.3935185185185188E-2</v>
      </c>
      <c r="M939" s="41">
        <f>SUM(G939:L939)</f>
        <v>0.25160879629629629</v>
      </c>
      <c r="N939" s="45" t="s">
        <v>3603</v>
      </c>
      <c r="O939" s="42">
        <v>933</v>
      </c>
      <c r="P939" s="41">
        <f>SUM(M939/$M$4)</f>
        <v>3.9437115406942991E-3</v>
      </c>
      <c r="Q939" s="40">
        <f>SUM(F939-E939)</f>
        <v>52</v>
      </c>
      <c r="R939" s="6" t="s">
        <v>3622</v>
      </c>
      <c r="S939" s="40">
        <v>270</v>
      </c>
      <c r="T939" s="42">
        <f>COUNT(G939:L939)</f>
        <v>6</v>
      </c>
    </row>
    <row r="940" spans="1:20" x14ac:dyDescent="0.2">
      <c r="A940" s="40">
        <v>934</v>
      </c>
      <c r="B940" s="43" t="s">
        <v>1879</v>
      </c>
      <c r="C940" s="43" t="s">
        <v>435</v>
      </c>
      <c r="D940" s="43" t="s">
        <v>115</v>
      </c>
      <c r="E940" s="40">
        <v>1965</v>
      </c>
      <c r="F940" s="40">
        <v>2019</v>
      </c>
      <c r="G940" s="44">
        <v>4.2777777777777776E-2</v>
      </c>
      <c r="H940" s="44">
        <v>3.3391203703703708E-2</v>
      </c>
      <c r="I940" s="44">
        <v>4.8877314814814811E-2</v>
      </c>
      <c r="J940" s="44">
        <v>3.888888888888889E-2</v>
      </c>
      <c r="K940" s="44">
        <v>4.3738425925925924E-2</v>
      </c>
      <c r="L940" s="44">
        <v>4.3946759259259255E-2</v>
      </c>
      <c r="M940" s="41">
        <f>SUM(G940:L940)</f>
        <v>0.25162037037037033</v>
      </c>
      <c r="N940" s="45" t="s">
        <v>3603</v>
      </c>
      <c r="O940" s="42">
        <v>934</v>
      </c>
      <c r="P940" s="41">
        <f>SUM(M940/$M$4)</f>
        <v>3.9438929525136409E-3</v>
      </c>
      <c r="Q940" s="40">
        <f>SUM(F940-E940)</f>
        <v>54</v>
      </c>
      <c r="R940" s="6" t="s">
        <v>3622</v>
      </c>
      <c r="S940" s="40">
        <v>271</v>
      </c>
      <c r="T940" s="42">
        <f>COUNT(G940:L940)</f>
        <v>6</v>
      </c>
    </row>
    <row r="941" spans="1:20" x14ac:dyDescent="0.2">
      <c r="A941" s="40">
        <v>935</v>
      </c>
      <c r="B941" s="43" t="s">
        <v>1882</v>
      </c>
      <c r="C941" s="43" t="s">
        <v>1208</v>
      </c>
      <c r="D941" s="43" t="s">
        <v>164</v>
      </c>
      <c r="E941" s="43">
        <v>1969</v>
      </c>
      <c r="F941" s="40">
        <v>2019</v>
      </c>
      <c r="G941" s="44">
        <v>4.1874999999999996E-2</v>
      </c>
      <c r="H941" s="44">
        <v>3.4652777777777775E-2</v>
      </c>
      <c r="I941" s="44">
        <v>4.8796296296296303E-2</v>
      </c>
      <c r="J941" s="44">
        <v>3.875E-2</v>
      </c>
      <c r="K941" s="44">
        <v>4.4432870370370366E-2</v>
      </c>
      <c r="L941" s="44">
        <v>4.3310185185185181E-2</v>
      </c>
      <c r="M941" s="41">
        <f>SUM(G941:L941)</f>
        <v>0.25181712962962965</v>
      </c>
      <c r="N941" s="45" t="s">
        <v>3603</v>
      </c>
      <c r="O941" s="42">
        <v>935</v>
      </c>
      <c r="P941" s="41">
        <f>SUM(M941/$M$4)</f>
        <v>3.9469769534424704E-3</v>
      </c>
      <c r="Q941" s="40">
        <f>SUM(F941-E941)</f>
        <v>50</v>
      </c>
      <c r="R941" s="6" t="s">
        <v>3622</v>
      </c>
      <c r="S941" s="40">
        <v>272</v>
      </c>
      <c r="T941" s="42">
        <f>COUNT(G941:L941)</f>
        <v>6</v>
      </c>
    </row>
    <row r="942" spans="1:20" x14ac:dyDescent="0.2">
      <c r="A942" s="40">
        <v>936</v>
      </c>
      <c r="B942" s="43" t="s">
        <v>1283</v>
      </c>
      <c r="C942" s="43" t="s">
        <v>121</v>
      </c>
      <c r="D942" s="43" t="s">
        <v>1885</v>
      </c>
      <c r="E942" s="43">
        <v>1985</v>
      </c>
      <c r="F942" s="40">
        <v>2019</v>
      </c>
      <c r="G942" s="44">
        <v>4.5509259259259256E-2</v>
      </c>
      <c r="H942" s="44">
        <v>3.4189814814814819E-2</v>
      </c>
      <c r="I942" s="44">
        <v>4.7650462962962964E-2</v>
      </c>
      <c r="J942" s="44">
        <v>3.7743055555555557E-2</v>
      </c>
      <c r="K942" s="44">
        <v>4.4097222222222225E-2</v>
      </c>
      <c r="L942" s="44">
        <v>4.2696759259259261E-2</v>
      </c>
      <c r="M942" s="41">
        <f>SUM(G942:L942)</f>
        <v>0.25188657407407411</v>
      </c>
      <c r="N942" s="45" t="s">
        <v>3603</v>
      </c>
      <c r="O942" s="42">
        <v>936</v>
      </c>
      <c r="P942" s="41">
        <f>SUM(M942/$M$4)</f>
        <v>3.9480654243585281E-3</v>
      </c>
      <c r="Q942" s="40">
        <f>SUM(F942-E942)</f>
        <v>34</v>
      </c>
      <c r="R942" s="8" t="s">
        <v>3625</v>
      </c>
      <c r="S942" s="40">
        <v>226</v>
      </c>
      <c r="T942" s="42">
        <f>COUNT(G942:L942)</f>
        <v>6</v>
      </c>
    </row>
    <row r="943" spans="1:20" x14ac:dyDescent="0.2">
      <c r="A943" s="40">
        <v>937</v>
      </c>
      <c r="B943" s="43" t="s">
        <v>1887</v>
      </c>
      <c r="C943" s="43" t="s">
        <v>62</v>
      </c>
      <c r="D943" s="43" t="s">
        <v>80</v>
      </c>
      <c r="E943" s="43">
        <v>1963</v>
      </c>
      <c r="F943" s="40">
        <v>2019</v>
      </c>
      <c r="G943" s="44">
        <v>4.3090277777777776E-2</v>
      </c>
      <c r="H943" s="44">
        <v>3.3796296296296297E-2</v>
      </c>
      <c r="I943" s="44">
        <v>4.87037037037037E-2</v>
      </c>
      <c r="J943" s="44">
        <v>3.9270833333333331E-2</v>
      </c>
      <c r="K943" s="44">
        <v>4.3599537037037034E-2</v>
      </c>
      <c r="L943" s="44">
        <v>4.3483796296296291E-2</v>
      </c>
      <c r="M943" s="41">
        <f>SUM(G943:L943)</f>
        <v>0.25194444444444442</v>
      </c>
      <c r="N943" s="45" t="s">
        <v>3603</v>
      </c>
      <c r="O943" s="42">
        <v>937</v>
      </c>
      <c r="P943" s="41">
        <f>SUM(M943/$M$4)</f>
        <v>3.9489724834552414E-3</v>
      </c>
      <c r="Q943" s="40">
        <f>SUM(F943-E943)</f>
        <v>56</v>
      </c>
      <c r="R943" s="6" t="s">
        <v>3622</v>
      </c>
      <c r="S943" s="40">
        <v>273</v>
      </c>
      <c r="T943" s="42">
        <f>COUNT(G943:L943)</f>
        <v>6</v>
      </c>
    </row>
    <row r="944" spans="1:20" x14ac:dyDescent="0.2">
      <c r="A944" s="40">
        <v>938</v>
      </c>
      <c r="B944" s="43" t="s">
        <v>1889</v>
      </c>
      <c r="C944" s="43" t="s">
        <v>308</v>
      </c>
      <c r="D944" s="43" t="s">
        <v>1460</v>
      </c>
      <c r="E944" s="40">
        <v>1994</v>
      </c>
      <c r="F944" s="40">
        <v>2019</v>
      </c>
      <c r="G944" s="44">
        <v>4.4143518518518519E-2</v>
      </c>
      <c r="H944" s="44">
        <v>3.4270833333333334E-2</v>
      </c>
      <c r="I944" s="44">
        <v>4.8506944444444443E-2</v>
      </c>
      <c r="J944" s="44">
        <v>3.9155092592592596E-2</v>
      </c>
      <c r="K944" s="44">
        <v>4.3506944444444445E-2</v>
      </c>
      <c r="L944" s="44">
        <v>4.2476851851851849E-2</v>
      </c>
      <c r="M944" s="41">
        <f>SUM(G944:L944)</f>
        <v>0.25206018518518519</v>
      </c>
      <c r="N944" s="45" t="s">
        <v>3603</v>
      </c>
      <c r="O944" s="42">
        <v>938</v>
      </c>
      <c r="P944" s="41">
        <f>SUM(M944/$M$4)</f>
        <v>3.9507866016486705E-3</v>
      </c>
      <c r="Q944" s="40">
        <f>SUM(F944-E944)</f>
        <v>25</v>
      </c>
      <c r="R944" s="6" t="s">
        <v>0</v>
      </c>
      <c r="S944" s="40">
        <v>111</v>
      </c>
      <c r="T944" s="42">
        <f>COUNT(G944:L944)</f>
        <v>6</v>
      </c>
    </row>
    <row r="945" spans="1:20" x14ac:dyDescent="0.2">
      <c r="A945" s="40">
        <v>939</v>
      </c>
      <c r="B945" s="43" t="s">
        <v>1890</v>
      </c>
      <c r="C945" s="43" t="s">
        <v>1037</v>
      </c>
      <c r="D945" s="43" t="s">
        <v>74</v>
      </c>
      <c r="E945" s="40">
        <v>1968</v>
      </c>
      <c r="F945" s="40">
        <v>2019</v>
      </c>
      <c r="G945" s="44">
        <v>4.4178240740740747E-2</v>
      </c>
      <c r="H945" s="44">
        <v>3.3194444444444443E-2</v>
      </c>
      <c r="I945" s="44">
        <v>4.8113425925925928E-2</v>
      </c>
      <c r="J945" s="44">
        <v>3.9004629629629632E-2</v>
      </c>
      <c r="K945" s="44">
        <v>4.3206018518518519E-2</v>
      </c>
      <c r="L945" s="44">
        <v>4.4374999999999998E-2</v>
      </c>
      <c r="M945" s="41">
        <f>SUM(G945:L945)</f>
        <v>0.25207175925925929</v>
      </c>
      <c r="N945" s="45" t="s">
        <v>3603</v>
      </c>
      <c r="O945" s="42">
        <v>939</v>
      </c>
      <c r="P945" s="41">
        <f>SUM(M945/$M$4)</f>
        <v>3.950968013468014E-3</v>
      </c>
      <c r="Q945" s="40">
        <f>SUM(F945-E945)</f>
        <v>51</v>
      </c>
      <c r="R945" s="6" t="s">
        <v>3622</v>
      </c>
      <c r="S945" s="40">
        <v>274</v>
      </c>
      <c r="T945" s="42">
        <f>COUNT(G945:L945)</f>
        <v>6</v>
      </c>
    </row>
    <row r="946" spans="1:20" x14ac:dyDescent="0.2">
      <c r="A946" s="40">
        <v>940</v>
      </c>
      <c r="B946" s="43" t="s">
        <v>1736</v>
      </c>
      <c r="C946" s="43" t="s">
        <v>1634</v>
      </c>
      <c r="D946" s="43" t="s">
        <v>1892</v>
      </c>
      <c r="E946" s="40">
        <v>1971</v>
      </c>
      <c r="F946" s="40">
        <v>2019</v>
      </c>
      <c r="G946" s="44">
        <v>4.3680555555555556E-2</v>
      </c>
      <c r="H946" s="44">
        <v>3.3923611111111113E-2</v>
      </c>
      <c r="I946" s="44">
        <v>4.8148148148148141E-2</v>
      </c>
      <c r="J946" s="44">
        <v>3.8622685185185184E-2</v>
      </c>
      <c r="K946" s="44">
        <v>4.3935185185185188E-2</v>
      </c>
      <c r="L946" s="44">
        <v>4.386574074074074E-2</v>
      </c>
      <c r="M946" s="41">
        <f>SUM(G946:L946)</f>
        <v>0.25217592592592591</v>
      </c>
      <c r="N946" s="45" t="s">
        <v>3603</v>
      </c>
      <c r="O946" s="42">
        <v>940</v>
      </c>
      <c r="P946" s="41">
        <f>SUM(M946/$M$4)</f>
        <v>3.9526007198420988E-3</v>
      </c>
      <c r="Q946" s="40">
        <f>SUM(F946-E946)</f>
        <v>48</v>
      </c>
      <c r="R946" s="8" t="s">
        <v>3624</v>
      </c>
      <c r="S946" s="40">
        <v>273</v>
      </c>
      <c r="T946" s="42">
        <f>COUNT(G946:L946)</f>
        <v>6</v>
      </c>
    </row>
    <row r="947" spans="1:20" x14ac:dyDescent="0.2">
      <c r="A947" s="40">
        <v>941</v>
      </c>
      <c r="B947" s="43" t="s">
        <v>1897</v>
      </c>
      <c r="C947" s="43" t="s">
        <v>62</v>
      </c>
      <c r="D947" s="43"/>
      <c r="E947" s="40">
        <v>1977</v>
      </c>
      <c r="F947" s="40">
        <v>2019</v>
      </c>
      <c r="G947" s="44">
        <v>4.3194444444444445E-2</v>
      </c>
      <c r="H947" s="44">
        <v>3.3900462962962966E-2</v>
      </c>
      <c r="I947" s="44">
        <v>4.8298611111111112E-2</v>
      </c>
      <c r="J947" s="44">
        <v>3.8564814814814816E-2</v>
      </c>
      <c r="K947" s="44">
        <v>4.4907407407407403E-2</v>
      </c>
      <c r="L947" s="44">
        <v>4.3506944444444445E-2</v>
      </c>
      <c r="M947" s="41">
        <f>SUM(G947:L947)</f>
        <v>0.25237268518518519</v>
      </c>
      <c r="N947" s="45" t="s">
        <v>3603</v>
      </c>
      <c r="O947" s="42">
        <v>941</v>
      </c>
      <c r="P947" s="41">
        <f>SUM(M947/$M$4)</f>
        <v>3.9556847207709274E-3</v>
      </c>
      <c r="Q947" s="40">
        <f>SUM(F947-E947)</f>
        <v>42</v>
      </c>
      <c r="R947" s="8" t="s">
        <v>3624</v>
      </c>
      <c r="S947" s="40">
        <v>274</v>
      </c>
      <c r="T947" s="42">
        <f>COUNT(G947:L947)</f>
        <v>6</v>
      </c>
    </row>
    <row r="948" spans="1:20" x14ac:dyDescent="0.2">
      <c r="A948" s="40">
        <v>942</v>
      </c>
      <c r="B948" s="43" t="s">
        <v>499</v>
      </c>
      <c r="C948" s="43" t="s">
        <v>386</v>
      </c>
      <c r="D948" s="43" t="s">
        <v>500</v>
      </c>
      <c r="E948" s="40">
        <v>1975</v>
      </c>
      <c r="F948" s="40">
        <v>2019</v>
      </c>
      <c r="G948" s="44">
        <v>4.5451388888888888E-2</v>
      </c>
      <c r="H948" s="44">
        <v>3.4641203703703702E-2</v>
      </c>
      <c r="I948" s="44">
        <v>4.8067129629629633E-2</v>
      </c>
      <c r="J948" s="44">
        <v>3.7870370370370367E-2</v>
      </c>
      <c r="K948" s="44">
        <v>4.4178240740740747E-2</v>
      </c>
      <c r="L948" s="44">
        <v>4.2222222222222223E-2</v>
      </c>
      <c r="M948" s="41">
        <f>SUM(G948:L948)</f>
        <v>0.25243055555555555</v>
      </c>
      <c r="N948" s="45" t="s">
        <v>3603</v>
      </c>
      <c r="O948" s="42">
        <v>942</v>
      </c>
      <c r="P948" s="41">
        <f>SUM(M948/$M$4)</f>
        <v>3.9565917798676416E-3</v>
      </c>
      <c r="Q948" s="40">
        <f>SUM(F948-E948)</f>
        <v>44</v>
      </c>
      <c r="R948" s="8" t="s">
        <v>3624</v>
      </c>
      <c r="S948" s="40">
        <v>275</v>
      </c>
      <c r="T948" s="42">
        <f>COUNT(G948:L948)</f>
        <v>6</v>
      </c>
    </row>
    <row r="949" spans="1:20" x14ac:dyDescent="0.2">
      <c r="A949" s="40">
        <v>943</v>
      </c>
      <c r="B949" s="43" t="s">
        <v>1899</v>
      </c>
      <c r="C949" s="43" t="s">
        <v>1898</v>
      </c>
      <c r="D949" s="43" t="s">
        <v>601</v>
      </c>
      <c r="E949" s="40">
        <v>1999</v>
      </c>
      <c r="F949" s="40">
        <v>2019</v>
      </c>
      <c r="G949" s="44">
        <v>4.3958333333333328E-2</v>
      </c>
      <c r="H949" s="44">
        <v>3.2939814814814811E-2</v>
      </c>
      <c r="I949" s="44">
        <v>4.854166666666667E-2</v>
      </c>
      <c r="J949" s="44">
        <v>3.9120370370370368E-2</v>
      </c>
      <c r="K949" s="44">
        <v>4.4247685185185182E-2</v>
      </c>
      <c r="L949" s="44">
        <v>4.3634259259259262E-2</v>
      </c>
      <c r="M949" s="41">
        <f>SUM(G949:L949)</f>
        <v>0.25244212962962964</v>
      </c>
      <c r="N949" s="45" t="s">
        <v>3603</v>
      </c>
      <c r="O949" s="42">
        <v>943</v>
      </c>
      <c r="P949" s="41">
        <f>SUM(M949/$M$4)</f>
        <v>3.9567731916869851E-3</v>
      </c>
      <c r="Q949" s="40">
        <f>SUM(F949-E949)</f>
        <v>20</v>
      </c>
      <c r="R949" s="6" t="s">
        <v>0</v>
      </c>
      <c r="S949" s="40">
        <v>112</v>
      </c>
      <c r="T949" s="42">
        <f>COUNT(G949:L949)</f>
        <v>6</v>
      </c>
    </row>
    <row r="950" spans="1:20" x14ac:dyDescent="0.2">
      <c r="A950" s="40">
        <v>944</v>
      </c>
      <c r="B950" s="43" t="s">
        <v>1906</v>
      </c>
      <c r="C950" s="43" t="s">
        <v>25</v>
      </c>
      <c r="D950" s="43" t="s">
        <v>504</v>
      </c>
      <c r="E950" s="43">
        <v>1982</v>
      </c>
      <c r="F950" s="40">
        <v>2019</v>
      </c>
      <c r="G950" s="44">
        <v>4.4791666666666667E-2</v>
      </c>
      <c r="H950" s="44">
        <v>3.4780092592592592E-2</v>
      </c>
      <c r="I950" s="44">
        <v>4.8553240740740744E-2</v>
      </c>
      <c r="J950" s="44">
        <v>3.8506944444444448E-2</v>
      </c>
      <c r="K950" s="44">
        <v>4.3252314814814813E-2</v>
      </c>
      <c r="L950" s="44">
        <v>4.2673611111111114E-2</v>
      </c>
      <c r="M950" s="41">
        <f>SUM(G950:L950)</f>
        <v>0.25255787037037036</v>
      </c>
      <c r="N950" s="45" t="s">
        <v>3603</v>
      </c>
      <c r="O950" s="42">
        <v>944</v>
      </c>
      <c r="P950" s="41">
        <f>SUM(M950/$M$4)</f>
        <v>3.9585873098804125E-3</v>
      </c>
      <c r="Q950" s="40">
        <f>SUM(F950-E950)</f>
        <v>37</v>
      </c>
      <c r="R950" s="8" t="s">
        <v>3625</v>
      </c>
      <c r="S950" s="40">
        <v>227</v>
      </c>
      <c r="T950" s="42">
        <f>COUNT(G950:L950)</f>
        <v>6</v>
      </c>
    </row>
    <row r="951" spans="1:20" x14ac:dyDescent="0.2">
      <c r="A951" s="40">
        <v>945</v>
      </c>
      <c r="B951" s="43" t="s">
        <v>1907</v>
      </c>
      <c r="C951" s="43" t="s">
        <v>186</v>
      </c>
      <c r="D951" s="43" t="s">
        <v>1908</v>
      </c>
      <c r="E951" s="40">
        <v>1966</v>
      </c>
      <c r="F951" s="40">
        <v>2019</v>
      </c>
      <c r="G951" s="44">
        <v>4.2453703703703709E-2</v>
      </c>
      <c r="H951" s="44">
        <v>3.3113425925925928E-2</v>
      </c>
      <c r="I951" s="44">
        <v>4.8946759259259259E-2</v>
      </c>
      <c r="J951" s="44">
        <v>3.892361111111111E-2</v>
      </c>
      <c r="K951" s="44">
        <v>4.5763888888888889E-2</v>
      </c>
      <c r="L951" s="44">
        <v>4.3425925925925923E-2</v>
      </c>
      <c r="M951" s="41">
        <f>SUM(G951:L951)</f>
        <v>0.25262731481481482</v>
      </c>
      <c r="N951" s="45" t="s">
        <v>3603</v>
      </c>
      <c r="O951" s="42">
        <v>945</v>
      </c>
      <c r="P951" s="41">
        <f>SUM(M951/$M$4)</f>
        <v>3.9596757807964702E-3</v>
      </c>
      <c r="Q951" s="40">
        <f>SUM(F951-E951)</f>
        <v>53</v>
      </c>
      <c r="R951" s="6" t="s">
        <v>3622</v>
      </c>
      <c r="S951" s="40">
        <v>275</v>
      </c>
      <c r="T951" s="42">
        <f>COUNT(G951:L951)</f>
        <v>6</v>
      </c>
    </row>
    <row r="952" spans="1:20" x14ac:dyDescent="0.2">
      <c r="A952" s="40">
        <v>946</v>
      </c>
      <c r="B952" s="43" t="s">
        <v>1911</v>
      </c>
      <c r="C952" s="43" t="s">
        <v>239</v>
      </c>
      <c r="D952" s="43" t="s">
        <v>1912</v>
      </c>
      <c r="E952" s="43">
        <v>1949</v>
      </c>
      <c r="F952" s="40">
        <v>2019</v>
      </c>
      <c r="G952" s="44">
        <v>4.2546296296296297E-2</v>
      </c>
      <c r="H952" s="44">
        <v>3.3888888888888885E-2</v>
      </c>
      <c r="I952" s="44">
        <v>4.9201388888888892E-2</v>
      </c>
      <c r="J952" s="44">
        <v>3.9664351851851853E-2</v>
      </c>
      <c r="K952" s="44">
        <v>4.4282407407407409E-2</v>
      </c>
      <c r="L952" s="44">
        <v>4.3159722222222224E-2</v>
      </c>
      <c r="M952" s="41">
        <f>SUM(G952:L952)</f>
        <v>0.25274305555555554</v>
      </c>
      <c r="N952" s="45" t="s">
        <v>3603</v>
      </c>
      <c r="O952" s="42">
        <v>946</v>
      </c>
      <c r="P952" s="41">
        <f>SUM(M952/$M$4)</f>
        <v>3.9614898989898985E-3</v>
      </c>
      <c r="Q952" s="40">
        <f>SUM(F952-E952)</f>
        <v>70</v>
      </c>
      <c r="R952" s="6" t="s">
        <v>3620</v>
      </c>
      <c r="S952" s="40">
        <v>6</v>
      </c>
      <c r="T952" s="42">
        <f>COUNT(G952:L952)</f>
        <v>6</v>
      </c>
    </row>
    <row r="953" spans="1:20" x14ac:dyDescent="0.2">
      <c r="A953" s="40">
        <v>947</v>
      </c>
      <c r="B953" s="43" t="s">
        <v>387</v>
      </c>
      <c r="C953" s="43" t="s">
        <v>435</v>
      </c>
      <c r="D953" s="43" t="s">
        <v>500</v>
      </c>
      <c r="E953" s="40">
        <v>1977</v>
      </c>
      <c r="F953" s="40">
        <v>2019</v>
      </c>
      <c r="G953" s="44">
        <v>4.5081018518518513E-2</v>
      </c>
      <c r="H953" s="44">
        <v>3.4884259259259261E-2</v>
      </c>
      <c r="I953" s="44">
        <v>4.912037037037037E-2</v>
      </c>
      <c r="J953" s="44">
        <v>3.8379629629629632E-2</v>
      </c>
      <c r="K953" s="44">
        <v>4.2835648148148144E-2</v>
      </c>
      <c r="L953" s="44">
        <v>4.2488425925925923E-2</v>
      </c>
      <c r="M953" s="41">
        <f>SUM(G953:L953)</f>
        <v>0.25278935185185186</v>
      </c>
      <c r="N953" s="45" t="s">
        <v>3603</v>
      </c>
      <c r="O953" s="42">
        <v>947</v>
      </c>
      <c r="P953" s="41">
        <f>SUM(M953/$M$4)</f>
        <v>3.96221554626727E-3</v>
      </c>
      <c r="Q953" s="40">
        <f>SUM(F953-E953)</f>
        <v>42</v>
      </c>
      <c r="R953" s="8" t="s">
        <v>3624</v>
      </c>
      <c r="S953" s="40">
        <v>276</v>
      </c>
      <c r="T953" s="42">
        <f>COUNT(G953:L953)</f>
        <v>6</v>
      </c>
    </row>
    <row r="954" spans="1:20" x14ac:dyDescent="0.2">
      <c r="A954" s="40">
        <v>948</v>
      </c>
      <c r="B954" s="43" t="s">
        <v>1812</v>
      </c>
      <c r="C954" s="43" t="s">
        <v>1918</v>
      </c>
      <c r="D954" s="43" t="s">
        <v>197</v>
      </c>
      <c r="E954" s="43">
        <v>1948</v>
      </c>
      <c r="F954" s="40">
        <v>2019</v>
      </c>
      <c r="G954" s="44">
        <v>4.3518518518518519E-2</v>
      </c>
      <c r="H954" s="44">
        <v>3.515046296296296E-2</v>
      </c>
      <c r="I954" s="44">
        <v>4.9004629629629627E-2</v>
      </c>
      <c r="J954" s="44">
        <v>3.7754629629629631E-2</v>
      </c>
      <c r="K954" s="44">
        <v>4.3981481481481483E-2</v>
      </c>
      <c r="L954" s="44">
        <v>4.3437499999999997E-2</v>
      </c>
      <c r="M954" s="41">
        <f>SUM(G954:L954)</f>
        <v>0.25284722222222222</v>
      </c>
      <c r="N954" s="45" t="s">
        <v>3603</v>
      </c>
      <c r="O954" s="42">
        <v>948</v>
      </c>
      <c r="P954" s="41">
        <f>SUM(M954/$M$4)</f>
        <v>3.9631226053639841E-3</v>
      </c>
      <c r="Q954" s="40">
        <f>SUM(F954-E954)</f>
        <v>71</v>
      </c>
      <c r="R954" s="6" t="s">
        <v>3620</v>
      </c>
      <c r="S954" s="40">
        <v>7</v>
      </c>
      <c r="T954" s="42">
        <f>COUNT(G954:L954)</f>
        <v>6</v>
      </c>
    </row>
    <row r="955" spans="1:20" x14ac:dyDescent="0.2">
      <c r="A955" s="40">
        <v>949</v>
      </c>
      <c r="B955" s="43" t="s">
        <v>1920</v>
      </c>
      <c r="C955" s="43" t="s">
        <v>30</v>
      </c>
      <c r="D955" s="43" t="s">
        <v>418</v>
      </c>
      <c r="E955" s="43">
        <v>1967</v>
      </c>
      <c r="F955" s="40">
        <v>2019</v>
      </c>
      <c r="G955" s="44">
        <v>4.521990740740741E-2</v>
      </c>
      <c r="H955" s="44">
        <v>3.3750000000000002E-2</v>
      </c>
      <c r="I955" s="44">
        <v>4.8287037037037038E-2</v>
      </c>
      <c r="J955" s="44">
        <v>3.8391203703703698E-2</v>
      </c>
      <c r="K955" s="44">
        <v>4.3784722222222218E-2</v>
      </c>
      <c r="L955" s="44">
        <v>4.3680555555555556E-2</v>
      </c>
      <c r="M955" s="41">
        <f>SUM(G955:L955)</f>
        <v>0.25311342592592589</v>
      </c>
      <c r="N955" s="45" t="s">
        <v>3603</v>
      </c>
      <c r="O955" s="42">
        <v>949</v>
      </c>
      <c r="P955" s="41">
        <f>SUM(M955/$M$4)</f>
        <v>3.9672950772088695E-3</v>
      </c>
      <c r="Q955" s="40">
        <f>SUM(F955-E955)</f>
        <v>52</v>
      </c>
      <c r="R955" s="6" t="s">
        <v>3622</v>
      </c>
      <c r="S955" s="40">
        <v>276</v>
      </c>
      <c r="T955" s="42">
        <f>COUNT(G955:L955)</f>
        <v>6</v>
      </c>
    </row>
    <row r="956" spans="1:20" x14ac:dyDescent="0.2">
      <c r="A956" s="40">
        <v>950</v>
      </c>
      <c r="B956" s="43" t="s">
        <v>1385</v>
      </c>
      <c r="C956" s="43" t="s">
        <v>651</v>
      </c>
      <c r="D956" s="43" t="s">
        <v>1921</v>
      </c>
      <c r="E956" s="43">
        <v>1967</v>
      </c>
      <c r="F956" s="40">
        <v>2019</v>
      </c>
      <c r="G956" s="44">
        <v>4.3032407407407408E-2</v>
      </c>
      <c r="H956" s="44">
        <v>3.3865740740740738E-2</v>
      </c>
      <c r="I956" s="44">
        <v>4.8125000000000001E-2</v>
      </c>
      <c r="J956" s="44">
        <v>3.9386574074074074E-2</v>
      </c>
      <c r="K956" s="44">
        <v>4.449074074074074E-2</v>
      </c>
      <c r="L956" s="44">
        <v>4.4282407407407409E-2</v>
      </c>
      <c r="M956" s="41">
        <f>SUM(G956:L956)</f>
        <v>0.25318287037037035</v>
      </c>
      <c r="N956" s="45" t="s">
        <v>3603</v>
      </c>
      <c r="O956" s="42">
        <v>950</v>
      </c>
      <c r="P956" s="41">
        <f>SUM(M956/$M$4)</f>
        <v>3.9683835481249272E-3</v>
      </c>
      <c r="Q956" s="40">
        <f>SUM(F956-E956)</f>
        <v>52</v>
      </c>
      <c r="R956" s="6" t="s">
        <v>3622</v>
      </c>
      <c r="S956" s="40">
        <v>277</v>
      </c>
      <c r="T956" s="42">
        <f>COUNT(G956:L956)</f>
        <v>6</v>
      </c>
    </row>
    <row r="957" spans="1:20" x14ac:dyDescent="0.2">
      <c r="A957" s="40">
        <v>951</v>
      </c>
      <c r="B957" s="43" t="s">
        <v>1923</v>
      </c>
      <c r="C957" s="43" t="s">
        <v>607</v>
      </c>
      <c r="D957" s="43" t="s">
        <v>1924</v>
      </c>
      <c r="E957" s="40">
        <v>1959</v>
      </c>
      <c r="F957" s="40">
        <v>2019</v>
      </c>
      <c r="G957" s="44">
        <v>4.3182870370370365E-2</v>
      </c>
      <c r="H957" s="44">
        <v>3.4502314814814812E-2</v>
      </c>
      <c r="I957" s="44">
        <v>4.8784722222222222E-2</v>
      </c>
      <c r="J957" s="44">
        <v>3.9548611111111111E-2</v>
      </c>
      <c r="K957" s="44">
        <v>4.4212962962962961E-2</v>
      </c>
      <c r="L957" s="44">
        <v>4.2997685185185187E-2</v>
      </c>
      <c r="M957" s="41">
        <f>SUM(G957:L957)</f>
        <v>0.25322916666666667</v>
      </c>
      <c r="N957" s="45" t="s">
        <v>3603</v>
      </c>
      <c r="O957" s="42">
        <v>951</v>
      </c>
      <c r="P957" s="41">
        <f>SUM(M957/$M$4)</f>
        <v>3.9691091954022987E-3</v>
      </c>
      <c r="Q957" s="40">
        <f>SUM(F957-E957)</f>
        <v>60</v>
      </c>
      <c r="R957" s="6" t="s">
        <v>3621</v>
      </c>
      <c r="S957" s="40">
        <v>52</v>
      </c>
      <c r="T957" s="42">
        <f>COUNT(G957:L957)</f>
        <v>6</v>
      </c>
    </row>
    <row r="958" spans="1:20" x14ac:dyDescent="0.2">
      <c r="A958" s="40">
        <v>952</v>
      </c>
      <c r="B958" s="43" t="s">
        <v>1925</v>
      </c>
      <c r="C958" s="43" t="s">
        <v>21</v>
      </c>
      <c r="D958" s="43" t="s">
        <v>704</v>
      </c>
      <c r="E958" s="40">
        <v>1976</v>
      </c>
      <c r="F958" s="40">
        <v>2019</v>
      </c>
      <c r="G958" s="44">
        <v>4.3819444444444446E-2</v>
      </c>
      <c r="H958" s="44">
        <v>3.4432870370370371E-2</v>
      </c>
      <c r="I958" s="44">
        <v>4.8171296296296295E-2</v>
      </c>
      <c r="J958" s="44">
        <v>3.8912037037037037E-2</v>
      </c>
      <c r="K958" s="44">
        <v>4.4212962962962961E-2</v>
      </c>
      <c r="L958" s="44">
        <v>4.3773148148148144E-2</v>
      </c>
      <c r="M958" s="41">
        <f>SUM(G958:L958)</f>
        <v>0.25332175925925926</v>
      </c>
      <c r="N958" s="45" t="s">
        <v>3603</v>
      </c>
      <c r="O958" s="42">
        <v>952</v>
      </c>
      <c r="P958" s="41">
        <f>SUM(M958/$M$4)</f>
        <v>3.9705604899570417E-3</v>
      </c>
      <c r="Q958" s="40">
        <f>SUM(F958-E958)</f>
        <v>43</v>
      </c>
      <c r="R958" s="8" t="s">
        <v>3624</v>
      </c>
      <c r="S958" s="40">
        <v>277</v>
      </c>
      <c r="T958" s="42">
        <f>COUNT(G958:L958)</f>
        <v>6</v>
      </c>
    </row>
    <row r="959" spans="1:20" x14ac:dyDescent="0.2">
      <c r="A959" s="40">
        <v>953</v>
      </c>
      <c r="B959" s="43" t="s">
        <v>1932</v>
      </c>
      <c r="C959" s="43" t="s">
        <v>1931</v>
      </c>
      <c r="D959" s="43" t="s">
        <v>276</v>
      </c>
      <c r="E959" s="40">
        <v>1993</v>
      </c>
      <c r="F959" s="40">
        <v>2019</v>
      </c>
      <c r="G959" s="44">
        <v>4.3622685185185188E-2</v>
      </c>
      <c r="H959" s="44">
        <v>3.4432870370370371E-2</v>
      </c>
      <c r="I959" s="44">
        <v>4.8101851851851847E-2</v>
      </c>
      <c r="J959" s="44">
        <v>3.8402777777777779E-2</v>
      </c>
      <c r="K959" s="44">
        <v>4.4664351851851851E-2</v>
      </c>
      <c r="L959" s="44">
        <v>4.4212962962962961E-2</v>
      </c>
      <c r="M959" s="41">
        <f>SUM(G959:L959)</f>
        <v>0.25343750000000004</v>
      </c>
      <c r="N959" s="45" t="s">
        <v>3603</v>
      </c>
      <c r="O959" s="42">
        <v>953</v>
      </c>
      <c r="P959" s="41">
        <f>SUM(M959/$M$4)</f>
        <v>3.9723746081504708E-3</v>
      </c>
      <c r="Q959" s="40">
        <f>SUM(F959-E959)</f>
        <v>26</v>
      </c>
      <c r="R959" s="6" t="s">
        <v>0</v>
      </c>
      <c r="S959" s="40">
        <v>113</v>
      </c>
      <c r="T959" s="42">
        <f>COUNT(G959:L959)</f>
        <v>6</v>
      </c>
    </row>
    <row r="960" spans="1:20" x14ac:dyDescent="0.2">
      <c r="A960" s="40">
        <v>954</v>
      </c>
      <c r="B960" s="43" t="s">
        <v>1933</v>
      </c>
      <c r="C960" s="43" t="s">
        <v>308</v>
      </c>
      <c r="D960" s="43" t="s">
        <v>890</v>
      </c>
      <c r="E960" s="40">
        <v>1995</v>
      </c>
      <c r="F960" s="40">
        <v>2019</v>
      </c>
      <c r="G960" s="44">
        <v>4.538194444444444E-2</v>
      </c>
      <c r="H960" s="44">
        <v>3.4733796296296297E-2</v>
      </c>
      <c r="I960" s="44">
        <v>4.6226851851851852E-2</v>
      </c>
      <c r="J960" s="44">
        <v>3.6793981481481483E-2</v>
      </c>
      <c r="K960" s="44">
        <v>4.3055555555555562E-2</v>
      </c>
      <c r="L960" s="44">
        <v>4.7349537037037037E-2</v>
      </c>
      <c r="M960" s="41">
        <f>SUM(G960:L960)</f>
        <v>0.25354166666666667</v>
      </c>
      <c r="N960" s="45" t="s">
        <v>3603</v>
      </c>
      <c r="O960" s="42">
        <v>954</v>
      </c>
      <c r="P960" s="41">
        <f>SUM(M960/$M$4)</f>
        <v>3.9740073145245556E-3</v>
      </c>
      <c r="Q960" s="40">
        <f>SUM(F960-E960)</f>
        <v>24</v>
      </c>
      <c r="R960" s="6" t="s">
        <v>0</v>
      </c>
      <c r="S960" s="40">
        <v>114</v>
      </c>
      <c r="T960" s="42">
        <f>COUNT(G960:L960)</f>
        <v>6</v>
      </c>
    </row>
    <row r="961" spans="1:20" x14ac:dyDescent="0.2">
      <c r="A961" s="40">
        <v>955</v>
      </c>
      <c r="B961" s="43" t="s">
        <v>1322</v>
      </c>
      <c r="C961" s="43" t="s">
        <v>296</v>
      </c>
      <c r="D961" s="43" t="s">
        <v>1058</v>
      </c>
      <c r="E961" s="40">
        <v>1999</v>
      </c>
      <c r="F961" s="40">
        <v>2019</v>
      </c>
      <c r="G961" s="44">
        <v>4.5324074074074072E-2</v>
      </c>
      <c r="H961" s="44">
        <v>3.5034722222222224E-2</v>
      </c>
      <c r="I961" s="44">
        <v>4.7974537037037045E-2</v>
      </c>
      <c r="J961" s="44">
        <v>3.9629629629629633E-2</v>
      </c>
      <c r="K961" s="44">
        <v>4.462962962962963E-2</v>
      </c>
      <c r="L961" s="44">
        <v>4.0972222222222222E-2</v>
      </c>
      <c r="M961" s="41">
        <f>SUM(G961:L961)</f>
        <v>0.25356481481481485</v>
      </c>
      <c r="N961" s="45" t="s">
        <v>3603</v>
      </c>
      <c r="O961" s="42">
        <v>955</v>
      </c>
      <c r="P961" s="41">
        <f>SUM(M961/$M$4)</f>
        <v>3.9743701381632418E-3</v>
      </c>
      <c r="Q961" s="40">
        <f>SUM(F961-E961)</f>
        <v>20</v>
      </c>
      <c r="R961" s="6" t="s">
        <v>0</v>
      </c>
      <c r="S961" s="40">
        <v>115</v>
      </c>
      <c r="T961" s="42">
        <f>COUNT(G961:L961)</f>
        <v>6</v>
      </c>
    </row>
    <row r="962" spans="1:20" x14ac:dyDescent="0.2">
      <c r="A962" s="40">
        <v>956</v>
      </c>
      <c r="B962" s="43" t="s">
        <v>1934</v>
      </c>
      <c r="C962" s="43" t="s">
        <v>954</v>
      </c>
      <c r="D962" s="43" t="s">
        <v>276</v>
      </c>
      <c r="E962" s="40">
        <v>1996</v>
      </c>
      <c r="F962" s="40">
        <v>2019</v>
      </c>
      <c r="G962" s="44">
        <v>4.4085648148148145E-2</v>
      </c>
      <c r="H962" s="44">
        <v>3.4027777777777775E-2</v>
      </c>
      <c r="I962" s="44">
        <v>4.9062500000000002E-2</v>
      </c>
      <c r="J962" s="44">
        <v>3.8263888888888889E-2</v>
      </c>
      <c r="K962" s="44">
        <v>4.3287037037037041E-2</v>
      </c>
      <c r="L962" s="44">
        <v>4.4918981481481483E-2</v>
      </c>
      <c r="M962" s="41">
        <f>SUM(G962:L962)</f>
        <v>0.25364583333333329</v>
      </c>
      <c r="N962" s="45" t="s">
        <v>3603</v>
      </c>
      <c r="O962" s="42">
        <v>956</v>
      </c>
      <c r="P962" s="41">
        <f>SUM(M962/$M$4)</f>
        <v>3.9756400208986404E-3</v>
      </c>
      <c r="Q962" s="40">
        <f>SUM(F962-E962)</f>
        <v>23</v>
      </c>
      <c r="R962" s="6" t="s">
        <v>0</v>
      </c>
      <c r="S962" s="40">
        <v>116</v>
      </c>
      <c r="T962" s="42">
        <f>COUNT(G962:L962)</f>
        <v>6</v>
      </c>
    </row>
    <row r="963" spans="1:20" x14ac:dyDescent="0.2">
      <c r="A963" s="40">
        <v>957</v>
      </c>
      <c r="B963" s="43" t="s">
        <v>1937</v>
      </c>
      <c r="C963" s="43" t="s">
        <v>1237</v>
      </c>
      <c r="D963" s="43" t="s">
        <v>197</v>
      </c>
      <c r="E963" s="40">
        <v>1970</v>
      </c>
      <c r="F963" s="40">
        <v>2019</v>
      </c>
      <c r="G963" s="44">
        <v>4.3993055555555556E-2</v>
      </c>
      <c r="H963" s="44">
        <v>3.4201388888888885E-2</v>
      </c>
      <c r="I963" s="44">
        <v>4.8576388888888884E-2</v>
      </c>
      <c r="J963" s="44">
        <v>3.9131944444444448E-2</v>
      </c>
      <c r="K963" s="44">
        <v>4.4293981481481483E-2</v>
      </c>
      <c r="L963" s="44">
        <v>4.3611111111111107E-2</v>
      </c>
      <c r="M963" s="41">
        <f>SUM(G963:L963)</f>
        <v>0.25380787037037039</v>
      </c>
      <c r="N963" s="45" t="s">
        <v>3603</v>
      </c>
      <c r="O963" s="42">
        <v>957</v>
      </c>
      <c r="P963" s="41">
        <f>SUM(M963/$M$4)</f>
        <v>3.9781797863694419E-3</v>
      </c>
      <c r="Q963" s="40">
        <f>SUM(F963-E963)</f>
        <v>49</v>
      </c>
      <c r="R963" s="8" t="s">
        <v>3624</v>
      </c>
      <c r="S963" s="40">
        <v>278</v>
      </c>
      <c r="T963" s="42">
        <f>COUNT(G963:L963)</f>
        <v>6</v>
      </c>
    </row>
    <row r="964" spans="1:20" x14ac:dyDescent="0.2">
      <c r="A964" s="40">
        <v>958</v>
      </c>
      <c r="B964" s="43" t="s">
        <v>1477</v>
      </c>
      <c r="C964" s="43" t="s">
        <v>1851</v>
      </c>
      <c r="D964" s="43" t="s">
        <v>1938</v>
      </c>
      <c r="E964" s="43">
        <v>1961</v>
      </c>
      <c r="F964" s="40">
        <v>2019</v>
      </c>
      <c r="G964" s="44">
        <v>4.3078703703703702E-2</v>
      </c>
      <c r="H964" s="44">
        <v>3.3923611111111113E-2</v>
      </c>
      <c r="I964" s="44">
        <v>4.8310185185185185E-2</v>
      </c>
      <c r="J964" s="44">
        <v>0.04</v>
      </c>
      <c r="K964" s="44">
        <v>4.431712962962963E-2</v>
      </c>
      <c r="L964" s="44">
        <v>4.4178240740740747E-2</v>
      </c>
      <c r="M964" s="41">
        <f>SUM(G964:L964)</f>
        <v>0.25380787037037039</v>
      </c>
      <c r="N964" s="45" t="s">
        <v>3603</v>
      </c>
      <c r="O964" s="42">
        <v>958</v>
      </c>
      <c r="P964" s="41">
        <f>SUM(M964/$M$4)</f>
        <v>3.9781797863694419E-3</v>
      </c>
      <c r="Q964" s="40">
        <f>SUM(F964-E964)</f>
        <v>58</v>
      </c>
      <c r="R964" s="6" t="s">
        <v>3622</v>
      </c>
      <c r="S964" s="40">
        <v>278</v>
      </c>
      <c r="T964" s="42">
        <f>COUNT(G964:L964)</f>
        <v>6</v>
      </c>
    </row>
    <row r="965" spans="1:20" x14ac:dyDescent="0.2">
      <c r="A965" s="40">
        <v>959</v>
      </c>
      <c r="B965" s="43" t="s">
        <v>1939</v>
      </c>
      <c r="C965" s="43" t="s">
        <v>209</v>
      </c>
      <c r="D965" s="43" t="s">
        <v>159</v>
      </c>
      <c r="E965" s="40">
        <v>1988</v>
      </c>
      <c r="F965" s="40">
        <v>2019</v>
      </c>
      <c r="G965" s="44">
        <v>4.2916666666666665E-2</v>
      </c>
      <c r="H965" s="44">
        <v>3.3414351851851855E-2</v>
      </c>
      <c r="I965" s="44">
        <v>4.9548611111111113E-2</v>
      </c>
      <c r="J965" s="44">
        <v>3.9444444444444442E-2</v>
      </c>
      <c r="K965" s="44">
        <v>4.4641203703703704E-2</v>
      </c>
      <c r="L965" s="44">
        <v>4.3981481481481483E-2</v>
      </c>
      <c r="M965" s="41">
        <f>SUM(G965:L965)</f>
        <v>0.25394675925925925</v>
      </c>
      <c r="N965" s="45" t="s">
        <v>3603</v>
      </c>
      <c r="O965" s="42">
        <v>959</v>
      </c>
      <c r="P965" s="41">
        <f>SUM(M965/$M$4)</f>
        <v>3.9803567282015555E-3</v>
      </c>
      <c r="Q965" s="40">
        <f>SUM(F965-E965)</f>
        <v>31</v>
      </c>
      <c r="R965" s="8" t="s">
        <v>3625</v>
      </c>
      <c r="S965" s="40">
        <v>228</v>
      </c>
      <c r="T965" s="42">
        <f>COUNT(G965:L965)</f>
        <v>6</v>
      </c>
    </row>
    <row r="966" spans="1:20" x14ac:dyDescent="0.2">
      <c r="A966" s="40">
        <v>960</v>
      </c>
      <c r="B966" s="43" t="s">
        <v>717</v>
      </c>
      <c r="C966" s="43" t="s">
        <v>1941</v>
      </c>
      <c r="D966" s="43" t="s">
        <v>89</v>
      </c>
      <c r="E966" s="43">
        <v>1954</v>
      </c>
      <c r="F966" s="40">
        <v>2019</v>
      </c>
      <c r="G966" s="44">
        <v>4.3067129629629629E-2</v>
      </c>
      <c r="H966" s="44">
        <v>3.5416666666666666E-2</v>
      </c>
      <c r="I966" s="44">
        <v>4.8923611111111105E-2</v>
      </c>
      <c r="J966" s="44">
        <v>3.9456018518518522E-2</v>
      </c>
      <c r="K966" s="44">
        <v>4.4108796296296299E-2</v>
      </c>
      <c r="L966" s="44">
        <v>4.3009259259259254E-2</v>
      </c>
      <c r="M966" s="41">
        <f>SUM(G966:L966)</f>
        <v>0.25398148148148147</v>
      </c>
      <c r="N966" s="45" t="s">
        <v>3603</v>
      </c>
      <c r="O966" s="42">
        <v>960</v>
      </c>
      <c r="P966" s="41">
        <f>SUM(M966/$M$4)</f>
        <v>3.9809009636595843E-3</v>
      </c>
      <c r="Q966" s="40">
        <f>SUM(F966-E966)</f>
        <v>65</v>
      </c>
      <c r="R966" s="6" t="s">
        <v>3621</v>
      </c>
      <c r="S966" s="40">
        <v>53</v>
      </c>
      <c r="T966" s="42">
        <f>COUNT(G966:L966)</f>
        <v>6</v>
      </c>
    </row>
    <row r="967" spans="1:20" x14ac:dyDescent="0.2">
      <c r="A967" s="40">
        <v>961</v>
      </c>
      <c r="B967" s="43" t="s">
        <v>1943</v>
      </c>
      <c r="C967" s="43" t="s">
        <v>1942</v>
      </c>
      <c r="D967" s="43" t="s">
        <v>1944</v>
      </c>
      <c r="E967" s="43">
        <v>1953</v>
      </c>
      <c r="F967" s="40">
        <v>2019</v>
      </c>
      <c r="G967" s="44">
        <v>4.3032407407407408E-2</v>
      </c>
      <c r="H967" s="44">
        <v>3.3657407407407407E-2</v>
      </c>
      <c r="I967" s="44">
        <v>4.8194444444444449E-2</v>
      </c>
      <c r="J967" s="44">
        <v>3.9965277777777773E-2</v>
      </c>
      <c r="K967" s="44">
        <v>4.4814814814814814E-2</v>
      </c>
      <c r="L967" s="44">
        <v>4.4351851851851858E-2</v>
      </c>
      <c r="M967" s="41">
        <f>SUM(G967:L967)</f>
        <v>0.2540162037037037</v>
      </c>
      <c r="N967" s="45" t="s">
        <v>3603</v>
      </c>
      <c r="O967" s="42">
        <v>961</v>
      </c>
      <c r="P967" s="41">
        <f>SUM(M967/$M$4)</f>
        <v>3.9814451991176123E-3</v>
      </c>
      <c r="Q967" s="40">
        <f>SUM(F967-E967)</f>
        <v>66</v>
      </c>
      <c r="R967" s="6" t="s">
        <v>3621</v>
      </c>
      <c r="S967" s="40">
        <v>54</v>
      </c>
      <c r="T967" s="42">
        <f>COUNT(G967:L967)</f>
        <v>6</v>
      </c>
    </row>
    <row r="968" spans="1:20" x14ac:dyDescent="0.2">
      <c r="A968" s="40">
        <v>962</v>
      </c>
      <c r="B968" s="43" t="s">
        <v>1653</v>
      </c>
      <c r="C968" s="43" t="s">
        <v>424</v>
      </c>
      <c r="D968" s="43" t="s">
        <v>276</v>
      </c>
      <c r="E968" s="43">
        <v>1963</v>
      </c>
      <c r="F968" s="40">
        <v>2019</v>
      </c>
      <c r="G968" s="44">
        <v>4.3715277777777777E-2</v>
      </c>
      <c r="H968" s="44">
        <v>3.3425925925925921E-2</v>
      </c>
      <c r="I968" s="44">
        <v>4.8518518518518516E-2</v>
      </c>
      <c r="J968" s="44">
        <v>3.8900462962962963E-2</v>
      </c>
      <c r="K968" s="44">
        <v>4.4953703703703697E-2</v>
      </c>
      <c r="L968" s="44">
        <v>4.4537037037037042E-2</v>
      </c>
      <c r="M968" s="41">
        <f>SUM(G968:L968)</f>
        <v>0.25405092592592593</v>
      </c>
      <c r="N968" s="45" t="s">
        <v>3603</v>
      </c>
      <c r="O968" s="42">
        <v>962</v>
      </c>
      <c r="P968" s="41">
        <f>SUM(M968/$M$4)</f>
        <v>3.9819894345756411E-3</v>
      </c>
      <c r="Q968" s="40">
        <f>SUM(F968-E968)</f>
        <v>56</v>
      </c>
      <c r="R968" s="6" t="s">
        <v>3622</v>
      </c>
      <c r="S968" s="40">
        <v>279</v>
      </c>
      <c r="T968" s="42">
        <f>COUNT(G968:L968)</f>
        <v>6</v>
      </c>
    </row>
    <row r="969" spans="1:20" x14ac:dyDescent="0.2">
      <c r="A969" s="40">
        <v>963</v>
      </c>
      <c r="B969" s="43" t="s">
        <v>1945</v>
      </c>
      <c r="C969" s="43" t="s">
        <v>234</v>
      </c>
      <c r="D969" s="43" t="s">
        <v>426</v>
      </c>
      <c r="E969" s="43">
        <v>1944</v>
      </c>
      <c r="F969" s="40">
        <v>2019</v>
      </c>
      <c r="G969" s="44">
        <v>4.2766203703703702E-2</v>
      </c>
      <c r="H969" s="44">
        <v>3.4224537037037032E-2</v>
      </c>
      <c r="I969" s="44">
        <v>4.8171296296296295E-2</v>
      </c>
      <c r="J969" s="44">
        <v>3.9664351851851853E-2</v>
      </c>
      <c r="K969" s="44">
        <v>4.5312499999999999E-2</v>
      </c>
      <c r="L969" s="44">
        <v>4.3912037037037034E-2</v>
      </c>
      <c r="M969" s="41">
        <f>SUM(G969:L969)</f>
        <v>0.25405092592592593</v>
      </c>
      <c r="N969" s="45" t="s">
        <v>3603</v>
      </c>
      <c r="O969" s="42">
        <v>963</v>
      </c>
      <c r="P969" s="41">
        <f>SUM(M969/$M$4)</f>
        <v>3.9819894345756411E-3</v>
      </c>
      <c r="Q969" s="40">
        <f>SUM(F969-E969)</f>
        <v>75</v>
      </c>
      <c r="R969" s="6" t="s">
        <v>3620</v>
      </c>
      <c r="S969" s="40">
        <v>8</v>
      </c>
      <c r="T969" s="42">
        <f>COUNT(G969:L969)</f>
        <v>6</v>
      </c>
    </row>
    <row r="970" spans="1:20" x14ac:dyDescent="0.2">
      <c r="A970" s="40">
        <v>964</v>
      </c>
      <c r="B970" s="43" t="s">
        <v>1946</v>
      </c>
      <c r="C970" s="43" t="s">
        <v>663</v>
      </c>
      <c r="D970" s="43" t="s">
        <v>1947</v>
      </c>
      <c r="E970" s="40">
        <v>1972</v>
      </c>
      <c r="F970" s="40">
        <v>2019</v>
      </c>
      <c r="G970" s="44">
        <v>4.3263888888888886E-2</v>
      </c>
      <c r="H970" s="44">
        <v>3.3784722222222223E-2</v>
      </c>
      <c r="I970" s="44">
        <v>4.8622685185185179E-2</v>
      </c>
      <c r="J970" s="44">
        <v>3.9421296296296295E-2</v>
      </c>
      <c r="K970" s="44">
        <v>4.3912037037037034E-2</v>
      </c>
      <c r="L970" s="44">
        <v>4.5092592592592594E-2</v>
      </c>
      <c r="M970" s="41">
        <f>SUM(G970:L970)</f>
        <v>0.2540972222222222</v>
      </c>
      <c r="N970" s="45" t="s">
        <v>3603</v>
      </c>
      <c r="O970" s="42">
        <v>964</v>
      </c>
      <c r="P970" s="41">
        <f>SUM(M970/$M$4)</f>
        <v>3.9827150818530126E-3</v>
      </c>
      <c r="Q970" s="40">
        <f>SUM(F970-E970)</f>
        <v>47</v>
      </c>
      <c r="R970" s="8" t="s">
        <v>3624</v>
      </c>
      <c r="S970" s="40">
        <v>279</v>
      </c>
      <c r="T970" s="42">
        <f>COUNT(G970:L970)</f>
        <v>6</v>
      </c>
    </row>
    <row r="971" spans="1:20" x14ac:dyDescent="0.2">
      <c r="A971" s="40">
        <v>965</v>
      </c>
      <c r="B971" s="43" t="s">
        <v>1337</v>
      </c>
      <c r="C971" s="43" t="s">
        <v>81</v>
      </c>
      <c r="D971" s="43" t="s">
        <v>1948</v>
      </c>
      <c r="E971" s="40">
        <v>1986</v>
      </c>
      <c r="F971" s="40">
        <v>2019</v>
      </c>
      <c r="G971" s="44">
        <v>4.4097222222222225E-2</v>
      </c>
      <c r="H971" s="44">
        <v>3.4270833333333334E-2</v>
      </c>
      <c r="I971" s="44">
        <v>4.9097222222222216E-2</v>
      </c>
      <c r="J971" s="44">
        <v>3.8935185185185191E-2</v>
      </c>
      <c r="K971" s="44">
        <v>4.3402777777777783E-2</v>
      </c>
      <c r="L971" s="44">
        <v>4.445601851851852E-2</v>
      </c>
      <c r="M971" s="41">
        <f>SUM(G971:L971)</f>
        <v>0.2542592592592593</v>
      </c>
      <c r="N971" s="45" t="s">
        <v>3603</v>
      </c>
      <c r="O971" s="42">
        <v>965</v>
      </c>
      <c r="P971" s="41">
        <f>SUM(M971/$M$4)</f>
        <v>3.9852548473238133E-3</v>
      </c>
      <c r="Q971" s="40">
        <f>SUM(F971-E971)</f>
        <v>33</v>
      </c>
      <c r="R971" s="8" t="s">
        <v>3625</v>
      </c>
      <c r="S971" s="40">
        <v>229</v>
      </c>
      <c r="T971" s="42">
        <f>COUNT(G971:L971)</f>
        <v>6</v>
      </c>
    </row>
    <row r="972" spans="1:20" x14ac:dyDescent="0.2">
      <c r="A972" s="40">
        <v>966</v>
      </c>
      <c r="B972" s="43" t="s">
        <v>655</v>
      </c>
      <c r="C972" s="43" t="s">
        <v>1</v>
      </c>
      <c r="D972" s="43" t="s">
        <v>840</v>
      </c>
      <c r="E972" s="40">
        <v>1965</v>
      </c>
      <c r="F972" s="40">
        <v>2019</v>
      </c>
      <c r="G972" s="44">
        <v>4.6018518518518514E-2</v>
      </c>
      <c r="H972" s="44">
        <v>3.3622685185185179E-2</v>
      </c>
      <c r="I972" s="44">
        <v>4.8518518518518516E-2</v>
      </c>
      <c r="J972" s="44">
        <v>3.7824074074074072E-2</v>
      </c>
      <c r="K972" s="44">
        <v>4.4675925925925924E-2</v>
      </c>
      <c r="L972" s="44">
        <v>4.3692129629629629E-2</v>
      </c>
      <c r="M972" s="41">
        <f>SUM(G972:L972)</f>
        <v>0.25435185185185183</v>
      </c>
      <c r="N972" s="45" t="s">
        <v>3603</v>
      </c>
      <c r="O972" s="42">
        <v>966</v>
      </c>
      <c r="P972" s="41">
        <f>SUM(M972/$M$4)</f>
        <v>3.9867061418785554E-3</v>
      </c>
      <c r="Q972" s="40">
        <f>SUM(F972-E972)</f>
        <v>54</v>
      </c>
      <c r="R972" s="6" t="s">
        <v>3622</v>
      </c>
      <c r="S972" s="40">
        <v>280</v>
      </c>
      <c r="T972" s="42">
        <f>COUNT(G972:L972)</f>
        <v>6</v>
      </c>
    </row>
    <row r="973" spans="1:20" x14ac:dyDescent="0.2">
      <c r="A973" s="40">
        <v>967</v>
      </c>
      <c r="B973" s="43" t="s">
        <v>1950</v>
      </c>
      <c r="C973" s="43" t="s">
        <v>78</v>
      </c>
      <c r="D973" s="43" t="s">
        <v>1951</v>
      </c>
      <c r="E973" s="40">
        <v>1962</v>
      </c>
      <c r="F973" s="40">
        <v>2019</v>
      </c>
      <c r="G973" s="44">
        <v>4.5011574074074072E-2</v>
      </c>
      <c r="H973" s="44">
        <v>3.4444444444444444E-2</v>
      </c>
      <c r="I973" s="44">
        <v>4.8275462962962958E-2</v>
      </c>
      <c r="J973" s="44">
        <v>3.8483796296296294E-2</v>
      </c>
      <c r="K973" s="44">
        <v>4.4340277777777777E-2</v>
      </c>
      <c r="L973" s="44">
        <v>4.4004629629629623E-2</v>
      </c>
      <c r="M973" s="41">
        <f>SUM(G973:L973)</f>
        <v>0.25456018518518519</v>
      </c>
      <c r="N973" s="45" t="s">
        <v>3603</v>
      </c>
      <c r="O973" s="42">
        <v>967</v>
      </c>
      <c r="P973" s="41">
        <f>SUM(M973/$M$4)</f>
        <v>3.9899715546267266E-3</v>
      </c>
      <c r="Q973" s="40">
        <f>SUM(F973-E973)</f>
        <v>57</v>
      </c>
      <c r="R973" s="6" t="s">
        <v>3622</v>
      </c>
      <c r="S973" s="40">
        <v>281</v>
      </c>
      <c r="T973" s="42">
        <f>COUNT(G973:L973)</f>
        <v>6</v>
      </c>
    </row>
    <row r="974" spans="1:20" x14ac:dyDescent="0.2">
      <c r="A974" s="40">
        <v>968</v>
      </c>
      <c r="B974" s="43" t="s">
        <v>1637</v>
      </c>
      <c r="C974" s="43" t="s">
        <v>1941</v>
      </c>
      <c r="D974" s="43" t="s">
        <v>10</v>
      </c>
      <c r="E974" s="43">
        <v>1948</v>
      </c>
      <c r="F974" s="40">
        <v>2019</v>
      </c>
      <c r="G974" s="44">
        <v>4.4537037037037042E-2</v>
      </c>
      <c r="H974" s="44">
        <v>3.4560185185185187E-2</v>
      </c>
      <c r="I974" s="44">
        <v>4.8125000000000001E-2</v>
      </c>
      <c r="J974" s="44">
        <v>3.9328703703703706E-2</v>
      </c>
      <c r="K974" s="44">
        <v>4.4131944444444439E-2</v>
      </c>
      <c r="L974" s="44">
        <v>4.3888888888888887E-2</v>
      </c>
      <c r="M974" s="41">
        <f>SUM(G974:L974)</f>
        <v>0.25457175925925923</v>
      </c>
      <c r="N974" s="45" t="s">
        <v>3603</v>
      </c>
      <c r="O974" s="42">
        <v>968</v>
      </c>
      <c r="P974" s="41">
        <f>SUM(M974/$M$4)</f>
        <v>3.9901529664460693E-3</v>
      </c>
      <c r="Q974" s="40">
        <f>SUM(F974-E974)</f>
        <v>71</v>
      </c>
      <c r="R974" s="6" t="s">
        <v>3620</v>
      </c>
      <c r="S974" s="40">
        <v>9</v>
      </c>
      <c r="T974" s="42">
        <f>COUNT(G974:L974)</f>
        <v>6</v>
      </c>
    </row>
    <row r="975" spans="1:20" x14ac:dyDescent="0.2">
      <c r="A975" s="40">
        <v>969</v>
      </c>
      <c r="B975" s="43" t="s">
        <v>264</v>
      </c>
      <c r="C975" s="43" t="s">
        <v>1952</v>
      </c>
      <c r="D975" s="43" t="s">
        <v>89</v>
      </c>
      <c r="E975" s="40">
        <v>1962</v>
      </c>
      <c r="F975" s="40">
        <v>2019</v>
      </c>
      <c r="G975" s="44">
        <v>4.238425925925926E-2</v>
      </c>
      <c r="H975" s="44">
        <v>3.4456018518518518E-2</v>
      </c>
      <c r="I975" s="44">
        <v>4.8321759259259266E-2</v>
      </c>
      <c r="J975" s="44">
        <v>3.9432870370370368E-2</v>
      </c>
      <c r="K975" s="44">
        <v>4.4930555555555557E-2</v>
      </c>
      <c r="L975" s="44">
        <v>4.5104166666666667E-2</v>
      </c>
      <c r="M975" s="41">
        <f>SUM(G975:L975)</f>
        <v>0.25462962962962965</v>
      </c>
      <c r="N975" s="45" t="s">
        <v>3603</v>
      </c>
      <c r="O975" s="42">
        <v>969</v>
      </c>
      <c r="P975" s="41">
        <f>SUM(M975/$M$4)</f>
        <v>3.9910600255427843E-3</v>
      </c>
      <c r="Q975" s="40">
        <f>SUM(F975-E975)</f>
        <v>57</v>
      </c>
      <c r="R975" s="6" t="s">
        <v>3622</v>
      </c>
      <c r="S975" s="40">
        <v>282</v>
      </c>
      <c r="T975" s="42">
        <f>COUNT(G975:L975)</f>
        <v>6</v>
      </c>
    </row>
    <row r="976" spans="1:20" x14ac:dyDescent="0.2">
      <c r="A976" s="40">
        <v>970</v>
      </c>
      <c r="B976" s="43" t="s">
        <v>1954</v>
      </c>
      <c r="C976" s="43" t="s">
        <v>1953</v>
      </c>
      <c r="D976" s="43"/>
      <c r="E976" s="40">
        <v>1977</v>
      </c>
      <c r="F976" s="40">
        <v>2019</v>
      </c>
      <c r="G976" s="44">
        <v>4.5196759259259256E-2</v>
      </c>
      <c r="H976" s="44">
        <v>3.4618055555555555E-2</v>
      </c>
      <c r="I976" s="44">
        <v>4.9340277777777775E-2</v>
      </c>
      <c r="J976" s="44">
        <v>3.90625E-2</v>
      </c>
      <c r="K976" s="44">
        <v>4.372685185185185E-2</v>
      </c>
      <c r="L976" s="44">
        <v>4.2708333333333327E-2</v>
      </c>
      <c r="M976" s="41">
        <f>SUM(G976:L976)</f>
        <v>0.25465277777777778</v>
      </c>
      <c r="N976" s="45" t="s">
        <v>3603</v>
      </c>
      <c r="O976" s="42">
        <v>970</v>
      </c>
      <c r="P976" s="41">
        <f>SUM(M976/$M$4)</f>
        <v>3.9914228491814696E-3</v>
      </c>
      <c r="Q976" s="40">
        <f>SUM(F976-E976)</f>
        <v>42</v>
      </c>
      <c r="R976" s="8" t="s">
        <v>3624</v>
      </c>
      <c r="S976" s="40">
        <v>280</v>
      </c>
      <c r="T976" s="42">
        <f>COUNT(G976:L976)</f>
        <v>6</v>
      </c>
    </row>
    <row r="977" spans="1:20" x14ac:dyDescent="0.2">
      <c r="A977" s="40">
        <v>971</v>
      </c>
      <c r="B977" s="43" t="s">
        <v>620</v>
      </c>
      <c r="C977" s="43" t="s">
        <v>90</v>
      </c>
      <c r="D977" s="43" t="s">
        <v>1032</v>
      </c>
      <c r="E977" s="40">
        <v>1988</v>
      </c>
      <c r="F977" s="40">
        <v>2019</v>
      </c>
      <c r="G977" s="44">
        <v>4.2650462962962959E-2</v>
      </c>
      <c r="H977" s="44">
        <v>3.4282407407407407E-2</v>
      </c>
      <c r="I977" s="44">
        <v>4.925925925925926E-2</v>
      </c>
      <c r="J977" s="44">
        <v>3.9444444444444442E-2</v>
      </c>
      <c r="K977" s="44">
        <v>4.4398148148148152E-2</v>
      </c>
      <c r="L977" s="44">
        <v>4.4664351851851851E-2</v>
      </c>
      <c r="M977" s="41">
        <f>SUM(G977:L977)</f>
        <v>0.25469907407407405</v>
      </c>
      <c r="N977" s="45" t="s">
        <v>3603</v>
      </c>
      <c r="O977" s="42">
        <v>971</v>
      </c>
      <c r="P977" s="41">
        <f>SUM(M977/$M$4)</f>
        <v>3.9921484964588402E-3</v>
      </c>
      <c r="Q977" s="40">
        <f>SUM(F977-E977)</f>
        <v>31</v>
      </c>
      <c r="R977" s="8" t="s">
        <v>3625</v>
      </c>
      <c r="S977" s="40">
        <v>230</v>
      </c>
      <c r="T977" s="42">
        <f>COUNT(G977:L977)</f>
        <v>6</v>
      </c>
    </row>
    <row r="978" spans="1:20" x14ac:dyDescent="0.2">
      <c r="A978" s="40">
        <v>972</v>
      </c>
      <c r="B978" s="43" t="s">
        <v>1956</v>
      </c>
      <c r="C978" s="43" t="s">
        <v>25</v>
      </c>
      <c r="D978" s="43" t="s">
        <v>1190</v>
      </c>
      <c r="E978" s="43">
        <v>1969</v>
      </c>
      <c r="F978" s="40">
        <v>2019</v>
      </c>
      <c r="G978" s="44">
        <v>4.4120370370370372E-2</v>
      </c>
      <c r="H978" s="44">
        <v>3.5254629629629629E-2</v>
      </c>
      <c r="I978" s="44">
        <v>4.8796296296296303E-2</v>
      </c>
      <c r="J978" s="44">
        <v>3.8958333333333338E-2</v>
      </c>
      <c r="K978" s="44">
        <v>4.3576388888888894E-2</v>
      </c>
      <c r="L978" s="44">
        <v>4.4074074074074071E-2</v>
      </c>
      <c r="M978" s="41">
        <f>SUM(G978:L978)</f>
        <v>0.2547800925925926</v>
      </c>
      <c r="N978" s="45" t="s">
        <v>3603</v>
      </c>
      <c r="O978" s="42">
        <v>972</v>
      </c>
      <c r="P978" s="41">
        <f>SUM(M978/$M$4)</f>
        <v>3.9934183791942414E-3</v>
      </c>
      <c r="Q978" s="40">
        <f>SUM(F978-E978)</f>
        <v>50</v>
      </c>
      <c r="R978" s="6" t="s">
        <v>3622</v>
      </c>
      <c r="S978" s="40">
        <v>283</v>
      </c>
      <c r="T978" s="42">
        <f>COUNT(G978:L978)</f>
        <v>6</v>
      </c>
    </row>
    <row r="979" spans="1:20" x14ac:dyDescent="0.2">
      <c r="A979" s="40">
        <v>973</v>
      </c>
      <c r="B979" s="43" t="s">
        <v>1958</v>
      </c>
      <c r="C979" s="43" t="s">
        <v>1957</v>
      </c>
      <c r="D979" s="43" t="s">
        <v>1959</v>
      </c>
      <c r="E979" s="40">
        <v>1995</v>
      </c>
      <c r="F979" s="40">
        <v>2019</v>
      </c>
      <c r="G979" s="44">
        <v>4.3750000000000004E-2</v>
      </c>
      <c r="H979" s="44">
        <v>3.4317129629629628E-2</v>
      </c>
      <c r="I979" s="44">
        <v>4.9398148148148142E-2</v>
      </c>
      <c r="J979" s="44">
        <v>3.9305555555555559E-2</v>
      </c>
      <c r="K979" s="44">
        <v>4.5300925925925932E-2</v>
      </c>
      <c r="L979" s="44">
        <v>4.2754629629629635E-2</v>
      </c>
      <c r="M979" s="41">
        <f>SUM(G979:L979)</f>
        <v>0.25482638888888892</v>
      </c>
      <c r="N979" s="45" t="s">
        <v>3603</v>
      </c>
      <c r="O979" s="42">
        <v>973</v>
      </c>
      <c r="P979" s="41">
        <f>SUM(M979/$M$4)</f>
        <v>3.9941440264716129E-3</v>
      </c>
      <c r="Q979" s="40">
        <f>SUM(F979-E979)</f>
        <v>24</v>
      </c>
      <c r="R979" s="6" t="s">
        <v>0</v>
      </c>
      <c r="S979" s="40">
        <v>117</v>
      </c>
      <c r="T979" s="42">
        <f>COUNT(G979:L979)</f>
        <v>6</v>
      </c>
    </row>
    <row r="980" spans="1:20" x14ac:dyDescent="0.2">
      <c r="A980" s="40">
        <v>974</v>
      </c>
      <c r="B980" s="43" t="s">
        <v>155</v>
      </c>
      <c r="C980" s="43" t="s">
        <v>1965</v>
      </c>
      <c r="D980" s="43" t="s">
        <v>270</v>
      </c>
      <c r="E980" s="40">
        <v>1966</v>
      </c>
      <c r="F980" s="40">
        <v>2019</v>
      </c>
      <c r="G980" s="44">
        <v>4.3124999999999997E-2</v>
      </c>
      <c r="H980" s="44">
        <v>3.3750000000000002E-2</v>
      </c>
      <c r="I980" s="44">
        <v>4.8379629629629627E-2</v>
      </c>
      <c r="J980" s="44">
        <v>3.9687500000000001E-2</v>
      </c>
      <c r="K980" s="44">
        <v>4.4907407407407403E-2</v>
      </c>
      <c r="L980" s="44">
        <v>4.50462962962963E-2</v>
      </c>
      <c r="M980" s="41">
        <f>SUM(G980:L980)</f>
        <v>0.25489583333333332</v>
      </c>
      <c r="N980" s="45" t="s">
        <v>3603</v>
      </c>
      <c r="O980" s="42">
        <v>974</v>
      </c>
      <c r="P980" s="41">
        <f>SUM(M980/$M$4)</f>
        <v>3.9952324973876697E-3</v>
      </c>
      <c r="Q980" s="40">
        <f>SUM(F980-E980)</f>
        <v>53</v>
      </c>
      <c r="R980" s="6" t="s">
        <v>3622</v>
      </c>
      <c r="S980" s="40">
        <v>284</v>
      </c>
      <c r="T980" s="42">
        <f>COUNT(G980:L980)</f>
        <v>6</v>
      </c>
    </row>
    <row r="981" spans="1:20" x14ac:dyDescent="0.2">
      <c r="A981" s="40">
        <v>975</v>
      </c>
      <c r="B981" s="43" t="s">
        <v>1967</v>
      </c>
      <c r="C981" s="43" t="s">
        <v>685</v>
      </c>
      <c r="D981" s="43" t="s">
        <v>384</v>
      </c>
      <c r="E981" s="40">
        <v>1962</v>
      </c>
      <c r="F981" s="40">
        <v>2019</v>
      </c>
      <c r="G981" s="44">
        <v>4.3819444444444446E-2</v>
      </c>
      <c r="H981" s="44">
        <v>3.3912037037037039E-2</v>
      </c>
      <c r="I981" s="44">
        <v>4.8298611111111112E-2</v>
      </c>
      <c r="J981" s="44">
        <v>3.8090277777777778E-2</v>
      </c>
      <c r="K981" s="44">
        <v>4.6805555555555552E-2</v>
      </c>
      <c r="L981" s="44">
        <v>4.3981481481481483E-2</v>
      </c>
      <c r="M981" s="41">
        <f>SUM(G981:L981)</f>
        <v>0.25490740740740736</v>
      </c>
      <c r="N981" s="45" t="s">
        <v>3603</v>
      </c>
      <c r="O981" s="42">
        <v>975</v>
      </c>
      <c r="P981" s="41">
        <f>SUM(M981/$M$4)</f>
        <v>3.9954139092070115E-3</v>
      </c>
      <c r="Q981" s="40">
        <f>SUM(F981-E981)</f>
        <v>57</v>
      </c>
      <c r="R981" s="6" t="s">
        <v>3622</v>
      </c>
      <c r="S981" s="40">
        <v>285</v>
      </c>
      <c r="T981" s="42">
        <f>COUNT(G981:L981)</f>
        <v>6</v>
      </c>
    </row>
    <row r="982" spans="1:20" x14ac:dyDescent="0.2">
      <c r="A982" s="40">
        <v>976</v>
      </c>
      <c r="B982" s="43" t="s">
        <v>1152</v>
      </c>
      <c r="C982" s="43" t="s">
        <v>101</v>
      </c>
      <c r="D982" s="43" t="s">
        <v>750</v>
      </c>
      <c r="E982" s="40">
        <v>1973</v>
      </c>
      <c r="F982" s="40">
        <v>2019</v>
      </c>
      <c r="G982" s="44">
        <v>4.3715277777777777E-2</v>
      </c>
      <c r="H982" s="44">
        <v>3.3784722222222223E-2</v>
      </c>
      <c r="I982" s="44">
        <v>4.8912037037037039E-2</v>
      </c>
      <c r="J982" s="44">
        <v>3.9710648148148148E-2</v>
      </c>
      <c r="K982" s="44">
        <v>4.4664351851851851E-2</v>
      </c>
      <c r="L982" s="44">
        <v>4.4120370370370372E-2</v>
      </c>
      <c r="M982" s="41">
        <f>SUM(G982:L982)</f>
        <v>0.25490740740740742</v>
      </c>
      <c r="N982" s="45" t="s">
        <v>3603</v>
      </c>
      <c r="O982" s="42">
        <v>976</v>
      </c>
      <c r="P982" s="41">
        <f>SUM(M982/$M$4)</f>
        <v>3.9954139092070124E-3</v>
      </c>
      <c r="Q982" s="40">
        <f>SUM(F982-E982)</f>
        <v>46</v>
      </c>
      <c r="R982" s="8" t="s">
        <v>3624</v>
      </c>
      <c r="S982" s="40">
        <v>281</v>
      </c>
      <c r="T982" s="42">
        <f>COUNT(G982:L982)</f>
        <v>6</v>
      </c>
    </row>
    <row r="983" spans="1:20" x14ac:dyDescent="0.2">
      <c r="A983" s="40">
        <v>977</v>
      </c>
      <c r="B983" s="43" t="s">
        <v>1971</v>
      </c>
      <c r="C983" s="43" t="s">
        <v>87</v>
      </c>
      <c r="D983" s="43" t="s">
        <v>89</v>
      </c>
      <c r="E983" s="43">
        <v>1949</v>
      </c>
      <c r="F983" s="40">
        <v>2019</v>
      </c>
      <c r="G983" s="44">
        <v>4.4328703703703703E-2</v>
      </c>
      <c r="H983" s="44">
        <v>3.4074074074074076E-2</v>
      </c>
      <c r="I983" s="44">
        <v>4.8449074074074082E-2</v>
      </c>
      <c r="J983" s="44">
        <v>3.9317129629629625E-2</v>
      </c>
      <c r="K983" s="44">
        <v>4.4849537037037035E-2</v>
      </c>
      <c r="L983" s="44">
        <v>4.3935185185185188E-2</v>
      </c>
      <c r="M983" s="41">
        <f>SUM(G983:L983)</f>
        <v>0.25495370370370374</v>
      </c>
      <c r="N983" s="45" t="s">
        <v>3603</v>
      </c>
      <c r="O983" s="42">
        <v>977</v>
      </c>
      <c r="P983" s="41">
        <f>SUM(M983/$M$4)</f>
        <v>3.9961395564843847E-3</v>
      </c>
      <c r="Q983" s="40">
        <f>SUM(F983-E983)</f>
        <v>70</v>
      </c>
      <c r="R983" s="6" t="s">
        <v>3620</v>
      </c>
      <c r="S983" s="40">
        <v>10</v>
      </c>
      <c r="T983" s="42">
        <f>COUNT(G983:L983)</f>
        <v>6</v>
      </c>
    </row>
    <row r="984" spans="1:20" x14ac:dyDescent="0.2">
      <c r="A984" s="40">
        <v>978</v>
      </c>
      <c r="B984" s="43" t="s">
        <v>1973</v>
      </c>
      <c r="C984" s="43" t="s">
        <v>1972</v>
      </c>
      <c r="D984" s="43" t="s">
        <v>1460</v>
      </c>
      <c r="E984" s="43">
        <v>1954</v>
      </c>
      <c r="F984" s="40">
        <v>2019</v>
      </c>
      <c r="G984" s="44">
        <v>4.2280092592592598E-2</v>
      </c>
      <c r="H984" s="44">
        <v>3.4733796296296297E-2</v>
      </c>
      <c r="I984" s="44">
        <v>4.8912037037037039E-2</v>
      </c>
      <c r="J984" s="44">
        <v>3.9988425925925927E-2</v>
      </c>
      <c r="K984" s="44">
        <v>4.5011574074074072E-2</v>
      </c>
      <c r="L984" s="44">
        <v>4.403935185185185E-2</v>
      </c>
      <c r="M984" s="41">
        <f>SUM(G984:L984)</f>
        <v>0.25496527777777783</v>
      </c>
      <c r="N984" s="45" t="s">
        <v>3603</v>
      </c>
      <c r="O984" s="42">
        <v>978</v>
      </c>
      <c r="P984" s="41">
        <f>SUM(M984/$M$4)</f>
        <v>3.9963209683037274E-3</v>
      </c>
      <c r="Q984" s="40">
        <f>SUM(F984-E984)</f>
        <v>65</v>
      </c>
      <c r="R984" s="6" t="s">
        <v>3621</v>
      </c>
      <c r="S984" s="40">
        <v>55</v>
      </c>
      <c r="T984" s="42">
        <f>COUNT(G984:L984)</f>
        <v>6</v>
      </c>
    </row>
    <row r="985" spans="1:20" x14ac:dyDescent="0.2">
      <c r="A985" s="40">
        <v>979</v>
      </c>
      <c r="B985" s="43" t="s">
        <v>958</v>
      </c>
      <c r="C985" s="43" t="s">
        <v>172</v>
      </c>
      <c r="D985" s="43" t="s">
        <v>244</v>
      </c>
      <c r="E985" s="40">
        <v>1993</v>
      </c>
      <c r="F985" s="40">
        <v>2019</v>
      </c>
      <c r="G985" s="44">
        <v>4.4097222222222225E-2</v>
      </c>
      <c r="H985" s="44">
        <v>3.366898148148148E-2</v>
      </c>
      <c r="I985" s="44">
        <v>4.9131944444444443E-2</v>
      </c>
      <c r="J985" s="44">
        <v>3.8645833333333331E-2</v>
      </c>
      <c r="K985" s="44">
        <v>4.4085648148148145E-2</v>
      </c>
      <c r="L985" s="44">
        <v>4.5416666666666668E-2</v>
      </c>
      <c r="M985" s="41">
        <f>SUM(G985:L985)</f>
        <v>0.25504629629629627</v>
      </c>
      <c r="N985" s="45" t="s">
        <v>3603</v>
      </c>
      <c r="O985" s="42">
        <v>979</v>
      </c>
      <c r="P985" s="41">
        <f>SUM(M985/$M$4)</f>
        <v>3.997590851039126E-3</v>
      </c>
      <c r="Q985" s="40">
        <f>SUM(F985-E985)</f>
        <v>26</v>
      </c>
      <c r="R985" s="6" t="s">
        <v>0</v>
      </c>
      <c r="S985" s="40">
        <v>118</v>
      </c>
      <c r="T985" s="42">
        <f>COUNT(G985:L985)</f>
        <v>6</v>
      </c>
    </row>
    <row r="986" spans="1:20" x14ac:dyDescent="0.2">
      <c r="A986" s="40">
        <v>980</v>
      </c>
      <c r="B986" s="43" t="s">
        <v>863</v>
      </c>
      <c r="C986" s="43" t="s">
        <v>1975</v>
      </c>
      <c r="D986" s="43" t="s">
        <v>10</v>
      </c>
      <c r="E986" s="40">
        <v>1959</v>
      </c>
      <c r="F986" s="40">
        <v>2019</v>
      </c>
      <c r="G986" s="44">
        <v>4.5347222222222226E-2</v>
      </c>
      <c r="H986" s="44">
        <v>3.4189814814814819E-2</v>
      </c>
      <c r="I986" s="44">
        <v>4.8634259259259259E-2</v>
      </c>
      <c r="J986" s="44">
        <v>3.9050925925925926E-2</v>
      </c>
      <c r="K986" s="44">
        <v>4.4074074074074071E-2</v>
      </c>
      <c r="L986" s="44">
        <v>4.3807870370370372E-2</v>
      </c>
      <c r="M986" s="41">
        <f>SUM(G986:L986)</f>
        <v>0.25510416666666669</v>
      </c>
      <c r="N986" s="45" t="s">
        <v>3603</v>
      </c>
      <c r="O986" s="42">
        <v>980</v>
      </c>
      <c r="P986" s="41">
        <f>SUM(M986/$M$4)</f>
        <v>3.998497910135841E-3</v>
      </c>
      <c r="Q986" s="40">
        <f>SUM(F986-E986)</f>
        <v>60</v>
      </c>
      <c r="R986" s="6" t="s">
        <v>3621</v>
      </c>
      <c r="S986" s="40">
        <v>56</v>
      </c>
      <c r="T986" s="42">
        <f>COUNT(G986:L986)</f>
        <v>6</v>
      </c>
    </row>
    <row r="987" spans="1:20" x14ac:dyDescent="0.2">
      <c r="A987" s="40">
        <v>981</v>
      </c>
      <c r="B987" s="43" t="s">
        <v>1976</v>
      </c>
      <c r="C987" s="43" t="s">
        <v>96</v>
      </c>
      <c r="D987" s="43" t="s">
        <v>3649</v>
      </c>
      <c r="E987" s="43">
        <v>1985</v>
      </c>
      <c r="F987" s="40">
        <v>2019</v>
      </c>
      <c r="G987" s="44">
        <v>4.2673611111111114E-2</v>
      </c>
      <c r="H987" s="44">
        <v>3.4074074074074076E-2</v>
      </c>
      <c r="I987" s="44">
        <v>4.8657407407407406E-2</v>
      </c>
      <c r="J987" s="44">
        <v>3.8993055555555552E-2</v>
      </c>
      <c r="K987" s="44">
        <v>4.7175925925925927E-2</v>
      </c>
      <c r="L987" s="44">
        <v>4.355324074074074E-2</v>
      </c>
      <c r="M987" s="41">
        <f>SUM(G987:L987)</f>
        <v>0.25512731481481477</v>
      </c>
      <c r="N987" s="45" t="s">
        <v>3603</v>
      </c>
      <c r="O987" s="42">
        <v>981</v>
      </c>
      <c r="P987" s="41">
        <f>SUM(M987/$M$4)</f>
        <v>3.9988607337745254E-3</v>
      </c>
      <c r="Q987" s="40">
        <f>SUM(F987-E987)</f>
        <v>34</v>
      </c>
      <c r="R987" s="8" t="s">
        <v>3625</v>
      </c>
      <c r="S987" s="40">
        <v>231</v>
      </c>
      <c r="T987" s="42">
        <f>COUNT(G987:L987)</f>
        <v>6</v>
      </c>
    </row>
    <row r="988" spans="1:20" x14ac:dyDescent="0.2">
      <c r="A988" s="40">
        <v>982</v>
      </c>
      <c r="B988" s="43" t="s">
        <v>833</v>
      </c>
      <c r="C988" s="43" t="s">
        <v>1789</v>
      </c>
      <c r="D988" s="43" t="s">
        <v>250</v>
      </c>
      <c r="E988" s="40">
        <v>1994</v>
      </c>
      <c r="F988" s="40">
        <v>2019</v>
      </c>
      <c r="G988" s="44">
        <v>4.3182870370370365E-2</v>
      </c>
      <c r="H988" s="44">
        <v>3.3993055555555561E-2</v>
      </c>
      <c r="I988" s="44">
        <v>4.880787037037037E-2</v>
      </c>
      <c r="J988" s="44">
        <v>3.9027777777777779E-2</v>
      </c>
      <c r="K988" s="44">
        <v>4.5983796296296293E-2</v>
      </c>
      <c r="L988" s="44">
        <v>4.4351851851851858E-2</v>
      </c>
      <c r="M988" s="41">
        <f>SUM(G988:L988)</f>
        <v>0.25534722222222223</v>
      </c>
      <c r="N988" s="45" t="s">
        <v>3603</v>
      </c>
      <c r="O988" s="42">
        <v>982</v>
      </c>
      <c r="P988" s="41">
        <f>SUM(M988/$M$4)</f>
        <v>4.0023075583420411E-3</v>
      </c>
      <c r="Q988" s="40">
        <f>SUM(F988-E988)</f>
        <v>25</v>
      </c>
      <c r="R988" s="6" t="s">
        <v>0</v>
      </c>
      <c r="S988" s="40">
        <v>119</v>
      </c>
      <c r="T988" s="42">
        <f>COUNT(G988:L988)</f>
        <v>6</v>
      </c>
    </row>
    <row r="989" spans="1:20" x14ac:dyDescent="0.2">
      <c r="A989" s="40">
        <v>983</v>
      </c>
      <c r="B989" s="43" t="s">
        <v>1980</v>
      </c>
      <c r="C989" s="43" t="s">
        <v>1979</v>
      </c>
      <c r="D989" s="43" t="s">
        <v>819</v>
      </c>
      <c r="E989" s="43">
        <v>1969</v>
      </c>
      <c r="F989" s="40">
        <v>2019</v>
      </c>
      <c r="G989" s="44">
        <v>4.2847222222222224E-2</v>
      </c>
      <c r="H989" s="44">
        <v>3.3900462962962966E-2</v>
      </c>
      <c r="I989" s="44">
        <v>4.8773148148148149E-2</v>
      </c>
      <c r="J989" s="44">
        <v>3.9548611111111111E-2</v>
      </c>
      <c r="K989" s="44">
        <v>4.5763888888888889E-2</v>
      </c>
      <c r="L989" s="44">
        <v>4.4664351851851851E-2</v>
      </c>
      <c r="M989" s="41">
        <f>SUM(G989:L989)</f>
        <v>0.25549768518518517</v>
      </c>
      <c r="N989" s="45" t="s">
        <v>3603</v>
      </c>
      <c r="O989" s="42">
        <v>983</v>
      </c>
      <c r="P989" s="41">
        <f>SUM(M989/$M$4)</f>
        <v>4.0046659119934973E-3</v>
      </c>
      <c r="Q989" s="40">
        <f>SUM(F989-E989)</f>
        <v>50</v>
      </c>
      <c r="R989" s="6" t="s">
        <v>3622</v>
      </c>
      <c r="S989" s="40">
        <v>286</v>
      </c>
      <c r="T989" s="42">
        <f>COUNT(G989:L989)</f>
        <v>6</v>
      </c>
    </row>
    <row r="990" spans="1:20" x14ac:dyDescent="0.2">
      <c r="A990" s="40">
        <v>984</v>
      </c>
      <c r="B990" s="43" t="s">
        <v>1986</v>
      </c>
      <c r="C990" s="43" t="s">
        <v>186</v>
      </c>
      <c r="D990" s="43" t="s">
        <v>1987</v>
      </c>
      <c r="E990" s="40">
        <v>1980</v>
      </c>
      <c r="F990" s="40">
        <v>2019</v>
      </c>
      <c r="G990" s="44">
        <v>4.4606481481481476E-2</v>
      </c>
      <c r="H990" s="44">
        <v>3.453703703703704E-2</v>
      </c>
      <c r="I990" s="44">
        <v>4.9236111111111112E-2</v>
      </c>
      <c r="J990" s="44">
        <v>3.9212962962962963E-2</v>
      </c>
      <c r="K990" s="44">
        <v>4.4930555555555557E-2</v>
      </c>
      <c r="L990" s="44">
        <v>4.3321759259259261E-2</v>
      </c>
      <c r="M990" s="41">
        <f>SUM(G990:L990)</f>
        <v>0.2558449074074074</v>
      </c>
      <c r="N990" s="45" t="s">
        <v>3603</v>
      </c>
      <c r="O990" s="42">
        <v>984</v>
      </c>
      <c r="P990" s="41">
        <f>SUM(M990/$M$4)</f>
        <v>4.0101082665737831E-3</v>
      </c>
      <c r="Q990" s="40">
        <f>SUM(F990-E990)</f>
        <v>39</v>
      </c>
      <c r="R990" s="8" t="s">
        <v>3625</v>
      </c>
      <c r="S990" s="40">
        <v>232</v>
      </c>
      <c r="T990" s="42">
        <f>COUNT(G990:L990)</f>
        <v>6</v>
      </c>
    </row>
    <row r="991" spans="1:20" x14ac:dyDescent="0.2">
      <c r="A991" s="40">
        <v>985</v>
      </c>
      <c r="B991" s="43" t="s">
        <v>1990</v>
      </c>
      <c r="C991" s="43" t="s">
        <v>1918</v>
      </c>
      <c r="D991" s="43" t="s">
        <v>192</v>
      </c>
      <c r="E991" s="43">
        <v>1953</v>
      </c>
      <c r="F991" s="40">
        <v>2019</v>
      </c>
      <c r="G991" s="44">
        <v>4.3263888888888886E-2</v>
      </c>
      <c r="H991" s="44">
        <v>3.4363425925925929E-2</v>
      </c>
      <c r="I991" s="44">
        <v>4.9039351851851855E-2</v>
      </c>
      <c r="J991" s="44">
        <v>3.9594907407407405E-2</v>
      </c>
      <c r="K991" s="44">
        <v>4.5347222222222226E-2</v>
      </c>
      <c r="L991" s="44">
        <v>4.4293981481481483E-2</v>
      </c>
      <c r="M991" s="41">
        <f>SUM(G991:L991)</f>
        <v>0.25590277777777781</v>
      </c>
      <c r="N991" s="45" t="s">
        <v>3603</v>
      </c>
      <c r="O991" s="42">
        <v>985</v>
      </c>
      <c r="P991" s="41">
        <f>SUM(M991/$M$4)</f>
        <v>4.0110153256704981E-3</v>
      </c>
      <c r="Q991" s="40">
        <f>SUM(F991-E991)</f>
        <v>66</v>
      </c>
      <c r="R991" s="6" t="s">
        <v>3621</v>
      </c>
      <c r="S991" s="40">
        <v>57</v>
      </c>
      <c r="T991" s="42">
        <f>COUNT(G991:L991)</f>
        <v>6</v>
      </c>
    </row>
    <row r="992" spans="1:20" x14ac:dyDescent="0.2">
      <c r="A992" s="40">
        <v>986</v>
      </c>
      <c r="B992" s="43" t="s">
        <v>1993</v>
      </c>
      <c r="C992" s="43" t="s">
        <v>1992</v>
      </c>
      <c r="D992" s="43" t="s">
        <v>89</v>
      </c>
      <c r="E992" s="43">
        <v>1955</v>
      </c>
      <c r="F992" s="40">
        <v>2019</v>
      </c>
      <c r="G992" s="44">
        <v>4.3240740740740739E-2</v>
      </c>
      <c r="H992" s="44">
        <v>3.4444444444444444E-2</v>
      </c>
      <c r="I992" s="44">
        <v>4.8657407407407406E-2</v>
      </c>
      <c r="J992" s="44">
        <v>3.9895833333333332E-2</v>
      </c>
      <c r="K992" s="44">
        <v>4.4722222222222219E-2</v>
      </c>
      <c r="L992" s="44">
        <v>4.50462962962963E-2</v>
      </c>
      <c r="M992" s="41">
        <f>SUM(G992:L992)</f>
        <v>0.25600694444444444</v>
      </c>
      <c r="N992" s="45" t="s">
        <v>3603</v>
      </c>
      <c r="O992" s="42">
        <v>986</v>
      </c>
      <c r="P992" s="41">
        <f>SUM(M992/$M$4)</f>
        <v>4.0126480320445837E-3</v>
      </c>
      <c r="Q992" s="40">
        <f>SUM(F992-E992)</f>
        <v>64</v>
      </c>
      <c r="R992" s="6" t="s">
        <v>3621</v>
      </c>
      <c r="S992" s="40">
        <v>58</v>
      </c>
      <c r="T992" s="42">
        <f>COUNT(G992:L992)</f>
        <v>6</v>
      </c>
    </row>
    <row r="993" spans="1:20" x14ac:dyDescent="0.2">
      <c r="A993" s="40">
        <v>987</v>
      </c>
      <c r="B993" s="43" t="s">
        <v>1999</v>
      </c>
      <c r="C993" s="43" t="s">
        <v>183</v>
      </c>
      <c r="D993" s="43" t="s">
        <v>848</v>
      </c>
      <c r="E993" s="40">
        <v>1996</v>
      </c>
      <c r="F993" s="40">
        <v>2019</v>
      </c>
      <c r="G993" s="44">
        <v>4.7210648148148147E-2</v>
      </c>
      <c r="H993" s="44">
        <v>3.363425925925926E-2</v>
      </c>
      <c r="I993" s="44">
        <v>4.9027777777777781E-2</v>
      </c>
      <c r="J993" s="44">
        <v>3.9456018518518522E-2</v>
      </c>
      <c r="K993" s="44">
        <v>4.431712962962963E-2</v>
      </c>
      <c r="L993" s="44">
        <v>4.2789351851851849E-2</v>
      </c>
      <c r="M993" s="41">
        <f>SUM(G993:L993)</f>
        <v>0.25643518518518521</v>
      </c>
      <c r="N993" s="45" t="s">
        <v>3603</v>
      </c>
      <c r="O993" s="42">
        <v>987</v>
      </c>
      <c r="P993" s="41">
        <f>SUM(M993/$M$4)</f>
        <v>4.0193602693602698E-3</v>
      </c>
      <c r="Q993" s="40">
        <f>SUM(F993-E993)</f>
        <v>23</v>
      </c>
      <c r="R993" s="6" t="s">
        <v>0</v>
      </c>
      <c r="S993" s="40">
        <v>120</v>
      </c>
      <c r="T993" s="42">
        <f>COUNT(G993:L993)</f>
        <v>6</v>
      </c>
    </row>
    <row r="994" spans="1:20" x14ac:dyDescent="0.2">
      <c r="A994" s="40">
        <v>988</v>
      </c>
      <c r="B994" s="43" t="s">
        <v>2001</v>
      </c>
      <c r="C994" s="43" t="s">
        <v>290</v>
      </c>
      <c r="D994" s="43" t="s">
        <v>848</v>
      </c>
      <c r="E994" s="40">
        <v>1989</v>
      </c>
      <c r="F994" s="40">
        <v>2019</v>
      </c>
      <c r="G994" s="44">
        <v>4.3796296296296298E-2</v>
      </c>
      <c r="H994" s="44">
        <v>3.3761574074074076E-2</v>
      </c>
      <c r="I994" s="44">
        <v>5.0648148148148144E-2</v>
      </c>
      <c r="J994" s="44">
        <v>4.0046296296296295E-2</v>
      </c>
      <c r="K994" s="44">
        <v>4.4421296296296292E-2</v>
      </c>
      <c r="L994" s="44">
        <v>4.3819444444444446E-2</v>
      </c>
      <c r="M994" s="41">
        <f>SUM(G994:L994)</f>
        <v>0.25649305555555557</v>
      </c>
      <c r="N994" s="45" t="s">
        <v>3603</v>
      </c>
      <c r="O994" s="42">
        <v>988</v>
      </c>
      <c r="P994" s="41">
        <f>SUM(M994/$M$4)</f>
        <v>4.0202673284569839E-3</v>
      </c>
      <c r="Q994" s="40">
        <f>SUM(F994-E994)</f>
        <v>30</v>
      </c>
      <c r="R994" s="8" t="s">
        <v>3625</v>
      </c>
      <c r="S994" s="40">
        <v>233</v>
      </c>
      <c r="T994" s="42">
        <f>COUNT(G994:L994)</f>
        <v>6</v>
      </c>
    </row>
    <row r="995" spans="1:20" x14ac:dyDescent="0.2">
      <c r="A995" s="40">
        <v>989</v>
      </c>
      <c r="B995" s="43" t="s">
        <v>1154</v>
      </c>
      <c r="C995" s="43" t="s">
        <v>30</v>
      </c>
      <c r="D995" s="43" t="s">
        <v>35</v>
      </c>
      <c r="E995" s="40">
        <v>1995</v>
      </c>
      <c r="F995" s="40">
        <v>2019</v>
      </c>
      <c r="G995" s="44">
        <v>4.3356481481481475E-2</v>
      </c>
      <c r="H995" s="44">
        <v>3.366898148148148E-2</v>
      </c>
      <c r="I995" s="44">
        <v>4.9525462962962959E-2</v>
      </c>
      <c r="J995" s="44">
        <v>3.8900462962962963E-2</v>
      </c>
      <c r="K995" s="44">
        <v>4.5173611111111116E-2</v>
      </c>
      <c r="L995" s="44">
        <v>4.6018518518518514E-2</v>
      </c>
      <c r="M995" s="41">
        <f>SUM(G995:L995)</f>
        <v>0.25664351851851852</v>
      </c>
      <c r="N995" s="45" t="s">
        <v>3603</v>
      </c>
      <c r="O995" s="42">
        <v>989</v>
      </c>
      <c r="P995" s="41">
        <f>SUM(M995/$M$4)</f>
        <v>4.0226256821084402E-3</v>
      </c>
      <c r="Q995" s="40">
        <f>SUM(F995-E995)</f>
        <v>24</v>
      </c>
      <c r="R995" s="6" t="s">
        <v>0</v>
      </c>
      <c r="S995" s="40">
        <v>121</v>
      </c>
      <c r="T995" s="42">
        <f>COUNT(G995:L995)</f>
        <v>6</v>
      </c>
    </row>
    <row r="996" spans="1:20" x14ac:dyDescent="0.2">
      <c r="A996" s="40">
        <v>990</v>
      </c>
      <c r="B996" s="43" t="s">
        <v>288</v>
      </c>
      <c r="C996" s="43" t="s">
        <v>547</v>
      </c>
      <c r="D996" s="43" t="s">
        <v>666</v>
      </c>
      <c r="E996" s="40">
        <v>1970</v>
      </c>
      <c r="F996" s="40">
        <v>2019</v>
      </c>
      <c r="G996" s="44">
        <v>4.4351851851851858E-2</v>
      </c>
      <c r="H996" s="44">
        <v>3.4976851851851849E-2</v>
      </c>
      <c r="I996" s="44">
        <v>4.8611111111111112E-2</v>
      </c>
      <c r="J996" s="44">
        <v>3.920138888888889E-2</v>
      </c>
      <c r="K996" s="44">
        <v>4.5312499999999999E-2</v>
      </c>
      <c r="L996" s="44">
        <v>4.431712962962963E-2</v>
      </c>
      <c r="M996" s="41">
        <f>SUM(G996:L996)</f>
        <v>0.25677083333333334</v>
      </c>
      <c r="N996" s="45" t="s">
        <v>3603</v>
      </c>
      <c r="O996" s="42">
        <v>990</v>
      </c>
      <c r="P996" s="41">
        <f>SUM(M996/$M$4)</f>
        <v>4.024621212121212E-3</v>
      </c>
      <c r="Q996" s="40">
        <f>SUM(F996-E996)</f>
        <v>49</v>
      </c>
      <c r="R996" s="8" t="s">
        <v>3624</v>
      </c>
      <c r="S996" s="40">
        <v>282</v>
      </c>
      <c r="T996" s="42">
        <f>COUNT(G996:L996)</f>
        <v>6</v>
      </c>
    </row>
    <row r="997" spans="1:20" x14ac:dyDescent="0.2">
      <c r="A997" s="40">
        <v>991</v>
      </c>
      <c r="B997" s="43" t="s">
        <v>2006</v>
      </c>
      <c r="C997" s="43" t="s">
        <v>793</v>
      </c>
      <c r="D997" s="43" t="s">
        <v>848</v>
      </c>
      <c r="E997" s="43">
        <v>1963</v>
      </c>
      <c r="F997" s="40">
        <v>2019</v>
      </c>
      <c r="G997" s="44">
        <v>4.3541666666666666E-2</v>
      </c>
      <c r="H997" s="44">
        <v>3.5567129629629629E-2</v>
      </c>
      <c r="I997" s="44">
        <v>4.9768518518518517E-2</v>
      </c>
      <c r="J997" s="44">
        <v>3.9571759259259258E-2</v>
      </c>
      <c r="K997" s="44">
        <v>4.4525462962962968E-2</v>
      </c>
      <c r="L997" s="44">
        <v>4.3807870370370372E-2</v>
      </c>
      <c r="M997" s="41">
        <f>SUM(G997:L997)</f>
        <v>0.25678240740740743</v>
      </c>
      <c r="N997" s="45" t="s">
        <v>3603</v>
      </c>
      <c r="O997" s="42">
        <v>991</v>
      </c>
      <c r="P997" s="41">
        <f>SUM(M997/$M$4)</f>
        <v>4.0248026239405547E-3</v>
      </c>
      <c r="Q997" s="40">
        <f>SUM(F997-E997)</f>
        <v>56</v>
      </c>
      <c r="R997" s="6" t="s">
        <v>3622</v>
      </c>
      <c r="S997" s="40">
        <v>287</v>
      </c>
      <c r="T997" s="42">
        <f>COUNT(G997:L997)</f>
        <v>6</v>
      </c>
    </row>
    <row r="998" spans="1:20" x14ac:dyDescent="0.2">
      <c r="A998" s="40">
        <v>992</v>
      </c>
      <c r="B998" s="43" t="s">
        <v>210</v>
      </c>
      <c r="C998" s="43" t="s">
        <v>1942</v>
      </c>
      <c r="D998" s="43" t="s">
        <v>2007</v>
      </c>
      <c r="E998" s="40">
        <v>1973</v>
      </c>
      <c r="F998" s="40">
        <v>2019</v>
      </c>
      <c r="G998" s="44">
        <v>4.3483796296296291E-2</v>
      </c>
      <c r="H998" s="44">
        <v>3.4675925925925923E-2</v>
      </c>
      <c r="I998" s="44">
        <v>4.8877314814814811E-2</v>
      </c>
      <c r="J998" s="44">
        <v>3.9305555555555559E-2</v>
      </c>
      <c r="K998" s="44">
        <v>4.5520833333333337E-2</v>
      </c>
      <c r="L998" s="44">
        <v>4.5034722222222219E-2</v>
      </c>
      <c r="M998" s="41">
        <f>SUM(G998:L998)</f>
        <v>0.25689814814814815</v>
      </c>
      <c r="N998" s="45" t="s">
        <v>3603</v>
      </c>
      <c r="O998" s="42">
        <v>992</v>
      </c>
      <c r="P998" s="41">
        <f>SUM(M998/$M$4)</f>
        <v>4.026616742133983E-3</v>
      </c>
      <c r="Q998" s="40">
        <f>SUM(F998-E998)</f>
        <v>46</v>
      </c>
      <c r="R998" s="8" t="s">
        <v>3624</v>
      </c>
      <c r="S998" s="40">
        <v>283</v>
      </c>
      <c r="T998" s="42">
        <f>COUNT(G998:L998)</f>
        <v>6</v>
      </c>
    </row>
    <row r="999" spans="1:20" x14ac:dyDescent="0.2">
      <c r="A999" s="40">
        <v>993</v>
      </c>
      <c r="B999" s="43" t="s">
        <v>387</v>
      </c>
      <c r="C999" s="43" t="s">
        <v>435</v>
      </c>
      <c r="D999" s="43" t="s">
        <v>197</v>
      </c>
      <c r="E999" s="43">
        <v>1969</v>
      </c>
      <c r="F999" s="40">
        <v>2019</v>
      </c>
      <c r="G999" s="44">
        <v>4.4745370370370373E-2</v>
      </c>
      <c r="H999" s="44">
        <v>3.5034722222222224E-2</v>
      </c>
      <c r="I999" s="44">
        <v>4.8831018518518517E-2</v>
      </c>
      <c r="J999" s="44">
        <v>3.9317129629629625E-2</v>
      </c>
      <c r="K999" s="44">
        <v>4.5150462962962962E-2</v>
      </c>
      <c r="L999" s="44">
        <v>4.3969907407407409E-2</v>
      </c>
      <c r="M999" s="41">
        <f>SUM(G999:L999)</f>
        <v>0.2570486111111111</v>
      </c>
      <c r="N999" s="45" t="s">
        <v>3603</v>
      </c>
      <c r="O999" s="42">
        <v>993</v>
      </c>
      <c r="P999" s="41">
        <f>SUM(M999/$M$4)</f>
        <v>4.0289750957854401E-3</v>
      </c>
      <c r="Q999" s="40">
        <f>SUM(F999-E999)</f>
        <v>50</v>
      </c>
      <c r="R999" s="6" t="s">
        <v>3622</v>
      </c>
      <c r="S999" s="40">
        <v>288</v>
      </c>
      <c r="T999" s="42">
        <f>COUNT(G999:L999)</f>
        <v>6</v>
      </c>
    </row>
    <row r="1000" spans="1:20" x14ac:dyDescent="0.2">
      <c r="A1000" s="40">
        <v>994</v>
      </c>
      <c r="B1000" s="43" t="s">
        <v>2017</v>
      </c>
      <c r="C1000" s="43" t="s">
        <v>2016</v>
      </c>
      <c r="D1000" s="43" t="s">
        <v>89</v>
      </c>
      <c r="E1000" s="43">
        <v>1958</v>
      </c>
      <c r="F1000" s="40">
        <v>2019</v>
      </c>
      <c r="G1000" s="44">
        <v>4.6307870370370374E-2</v>
      </c>
      <c r="H1000" s="44">
        <v>3.3888888888888885E-2</v>
      </c>
      <c r="I1000" s="44">
        <v>4.7939814814814817E-2</v>
      </c>
      <c r="J1000" s="44">
        <v>3.9027777777777779E-2</v>
      </c>
      <c r="K1000" s="44">
        <v>4.5000000000000005E-2</v>
      </c>
      <c r="L1000" s="44">
        <v>4.5243055555555557E-2</v>
      </c>
      <c r="M1000" s="41">
        <f>SUM(G1000:L1000)</f>
        <v>0.25740740740740742</v>
      </c>
      <c r="N1000" s="45" t="s">
        <v>3603</v>
      </c>
      <c r="O1000" s="42">
        <v>994</v>
      </c>
      <c r="P1000" s="41">
        <f>SUM(M1000/$M$4)</f>
        <v>4.0345988621850693E-3</v>
      </c>
      <c r="Q1000" s="40">
        <f>SUM(F1000-E1000)</f>
        <v>61</v>
      </c>
      <c r="R1000" s="6" t="s">
        <v>3621</v>
      </c>
      <c r="S1000" s="40">
        <v>59</v>
      </c>
      <c r="T1000" s="42">
        <f>COUNT(G1000:L1000)</f>
        <v>6</v>
      </c>
    </row>
    <row r="1001" spans="1:20" x14ac:dyDescent="0.2">
      <c r="A1001" s="40">
        <v>995</v>
      </c>
      <c r="B1001" s="43" t="s">
        <v>2021</v>
      </c>
      <c r="C1001" s="43" t="s">
        <v>290</v>
      </c>
      <c r="D1001" s="43" t="s">
        <v>2022</v>
      </c>
      <c r="E1001" s="40">
        <v>1989</v>
      </c>
      <c r="F1001" s="40">
        <v>2019</v>
      </c>
      <c r="G1001" s="44">
        <v>4.2465277777777775E-2</v>
      </c>
      <c r="H1001" s="44">
        <v>3.3935185185185186E-2</v>
      </c>
      <c r="I1001" s="44">
        <v>4.9942129629629628E-2</v>
      </c>
      <c r="J1001" s="44">
        <v>3.9918981481481479E-2</v>
      </c>
      <c r="K1001" s="44">
        <v>4.5428240740740734E-2</v>
      </c>
      <c r="L1001" s="44">
        <v>4.5856481481481477E-2</v>
      </c>
      <c r="M1001" s="41">
        <f>SUM(G1001:L1001)</f>
        <v>0.25754629629629627</v>
      </c>
      <c r="N1001" s="45" t="s">
        <v>3603</v>
      </c>
      <c r="O1001" s="42">
        <v>995</v>
      </c>
      <c r="P1001" s="41">
        <f>SUM(M1001/$M$4)</f>
        <v>4.036775804017183E-3</v>
      </c>
      <c r="Q1001" s="40">
        <f>SUM(F1001-E1001)</f>
        <v>30</v>
      </c>
      <c r="R1001" s="8" t="s">
        <v>3625</v>
      </c>
      <c r="S1001" s="40">
        <v>234</v>
      </c>
      <c r="T1001" s="42">
        <f>COUNT(G1001:L1001)</f>
        <v>6</v>
      </c>
    </row>
    <row r="1002" spans="1:20" x14ac:dyDescent="0.2">
      <c r="A1002" s="40">
        <v>996</v>
      </c>
      <c r="B1002" s="43" t="s">
        <v>808</v>
      </c>
      <c r="C1002" s="43" t="s">
        <v>2030</v>
      </c>
      <c r="D1002" s="43" t="s">
        <v>159</v>
      </c>
      <c r="E1002" s="40">
        <v>1974</v>
      </c>
      <c r="F1002" s="40">
        <v>2019</v>
      </c>
      <c r="G1002" s="44">
        <v>4.341435185185185E-2</v>
      </c>
      <c r="H1002" s="44">
        <v>3.5057870370370371E-2</v>
      </c>
      <c r="I1002" s="44">
        <v>4.9016203703703708E-2</v>
      </c>
      <c r="J1002" s="44">
        <v>4.0486111111111105E-2</v>
      </c>
      <c r="K1002" s="44">
        <v>4.5196759259259256E-2</v>
      </c>
      <c r="L1002" s="44">
        <v>4.4548611111111108E-2</v>
      </c>
      <c r="M1002" s="41">
        <f>SUM(G1002:L1002)</f>
        <v>0.25771990740740741</v>
      </c>
      <c r="N1002" s="45" t="s">
        <v>3603</v>
      </c>
      <c r="O1002" s="42">
        <v>996</v>
      </c>
      <c r="P1002" s="41">
        <f>SUM(M1002/$M$4)</f>
        <v>4.0394969813073263E-3</v>
      </c>
      <c r="Q1002" s="40">
        <f>SUM(F1002-E1002)</f>
        <v>45</v>
      </c>
      <c r="R1002" s="8" t="s">
        <v>3624</v>
      </c>
      <c r="S1002" s="40">
        <v>284</v>
      </c>
      <c r="T1002" s="42">
        <f>COUNT(G1002:L1002)</f>
        <v>6</v>
      </c>
    </row>
    <row r="1003" spans="1:20" x14ac:dyDescent="0.2">
      <c r="A1003" s="40">
        <v>997</v>
      </c>
      <c r="B1003" s="43" t="s">
        <v>965</v>
      </c>
      <c r="C1003" s="43" t="s">
        <v>459</v>
      </c>
      <c r="D1003" s="43" t="s">
        <v>107</v>
      </c>
      <c r="E1003" s="40">
        <v>1959</v>
      </c>
      <c r="F1003" s="40">
        <v>2019</v>
      </c>
      <c r="G1003" s="44">
        <v>4.3923611111111115E-2</v>
      </c>
      <c r="H1003" s="44">
        <v>3.4502314814814812E-2</v>
      </c>
      <c r="I1003" s="44">
        <v>4.8888888888888891E-2</v>
      </c>
      <c r="J1003" s="44">
        <v>4.0520833333333332E-2</v>
      </c>
      <c r="K1003" s="44">
        <v>4.5798611111111109E-2</v>
      </c>
      <c r="L1003" s="44">
        <v>4.4201388888888887E-2</v>
      </c>
      <c r="M1003" s="41">
        <f>SUM(G1003:L1003)</f>
        <v>0.25783564814814819</v>
      </c>
      <c r="N1003" s="45" t="s">
        <v>3603</v>
      </c>
      <c r="O1003" s="42">
        <v>997</v>
      </c>
      <c r="P1003" s="41">
        <f>SUM(M1003/$M$4)</f>
        <v>4.0413110995007554E-3</v>
      </c>
      <c r="Q1003" s="40">
        <f>SUM(F1003-E1003)</f>
        <v>60</v>
      </c>
      <c r="R1003" s="6" t="s">
        <v>3621</v>
      </c>
      <c r="S1003" s="40">
        <v>60</v>
      </c>
      <c r="T1003" s="42">
        <f>COUNT(G1003:L1003)</f>
        <v>6</v>
      </c>
    </row>
    <row r="1004" spans="1:20" x14ac:dyDescent="0.2">
      <c r="A1004" s="40">
        <v>998</v>
      </c>
      <c r="B1004" s="43" t="s">
        <v>475</v>
      </c>
      <c r="C1004" s="43" t="s">
        <v>389</v>
      </c>
      <c r="D1004" s="43" t="s">
        <v>1034</v>
      </c>
      <c r="E1004" s="40">
        <v>1974</v>
      </c>
      <c r="F1004" s="40">
        <v>2019</v>
      </c>
      <c r="G1004" s="44">
        <v>4.2951388888888886E-2</v>
      </c>
      <c r="H1004" s="44">
        <v>3.412037037037037E-2</v>
      </c>
      <c r="I1004" s="44">
        <v>4.9467592592592591E-2</v>
      </c>
      <c r="J1004" s="44">
        <v>3.9861111111111111E-2</v>
      </c>
      <c r="K1004" s="44">
        <v>4.6064814814814815E-2</v>
      </c>
      <c r="L1004" s="44">
        <v>4.5439814814814815E-2</v>
      </c>
      <c r="M1004" s="41">
        <f>SUM(G1004:L1004)</f>
        <v>0.25790509259259259</v>
      </c>
      <c r="N1004" s="45" t="s">
        <v>3603</v>
      </c>
      <c r="O1004" s="42">
        <v>998</v>
      </c>
      <c r="P1004" s="41">
        <f>SUM(M1004/$M$4)</f>
        <v>4.0423995704168113E-3</v>
      </c>
      <c r="Q1004" s="40">
        <f>SUM(F1004-E1004)</f>
        <v>45</v>
      </c>
      <c r="R1004" s="8" t="s">
        <v>3624</v>
      </c>
      <c r="S1004" s="40">
        <v>285</v>
      </c>
      <c r="T1004" s="42">
        <f>COUNT(G1004:L1004)</f>
        <v>6</v>
      </c>
    </row>
    <row r="1005" spans="1:20" x14ac:dyDescent="0.2">
      <c r="A1005" s="40">
        <v>999</v>
      </c>
      <c r="B1005" s="43" t="s">
        <v>2031</v>
      </c>
      <c r="C1005" s="43" t="s">
        <v>30</v>
      </c>
      <c r="D1005" s="43" t="s">
        <v>263</v>
      </c>
      <c r="E1005" s="40">
        <v>1977</v>
      </c>
      <c r="F1005" s="40">
        <v>2019</v>
      </c>
      <c r="G1005" s="44">
        <v>4.494212962962963E-2</v>
      </c>
      <c r="H1005" s="44">
        <v>3.4490740740740738E-2</v>
      </c>
      <c r="I1005" s="44">
        <v>5.0127314814814812E-2</v>
      </c>
      <c r="J1005" s="44">
        <v>3.9849537037037037E-2</v>
      </c>
      <c r="K1005" s="44">
        <v>4.4780092592592587E-2</v>
      </c>
      <c r="L1005" s="44">
        <v>4.3773148148148144E-2</v>
      </c>
      <c r="M1005" s="41">
        <f>SUM(G1005:L1005)</f>
        <v>0.25796296296296295</v>
      </c>
      <c r="N1005" s="45" t="s">
        <v>3603</v>
      </c>
      <c r="O1005" s="42">
        <v>999</v>
      </c>
      <c r="P1005" s="41">
        <f>SUM(M1005/$M$4)</f>
        <v>4.0433066295135255E-3</v>
      </c>
      <c r="Q1005" s="40">
        <f>SUM(F1005-E1005)</f>
        <v>42</v>
      </c>
      <c r="R1005" s="8" t="s">
        <v>3624</v>
      </c>
      <c r="S1005" s="40">
        <v>286</v>
      </c>
      <c r="T1005" s="42">
        <f>COUNT(G1005:L1005)</f>
        <v>6</v>
      </c>
    </row>
    <row r="1006" spans="1:20" x14ac:dyDescent="0.2">
      <c r="A1006" s="40">
        <v>1000</v>
      </c>
      <c r="B1006" s="43" t="s">
        <v>2033</v>
      </c>
      <c r="C1006" s="43" t="s">
        <v>1739</v>
      </c>
      <c r="D1006" s="43" t="s">
        <v>1678</v>
      </c>
      <c r="E1006" s="40">
        <v>1970</v>
      </c>
      <c r="F1006" s="40">
        <v>2019</v>
      </c>
      <c r="G1006" s="44">
        <v>4.355324074074074E-2</v>
      </c>
      <c r="H1006" s="44">
        <v>3.5023148148148144E-2</v>
      </c>
      <c r="I1006" s="44">
        <v>4.9016203703703708E-2</v>
      </c>
      <c r="J1006" s="44">
        <v>3.9212962962962963E-2</v>
      </c>
      <c r="K1006" s="44">
        <v>4.4675925925925924E-2</v>
      </c>
      <c r="L1006" s="44">
        <v>4.65625E-2</v>
      </c>
      <c r="M1006" s="41">
        <f>SUM(G1006:L1006)</f>
        <v>0.25804398148148144</v>
      </c>
      <c r="N1006" s="45" t="s">
        <v>3603</v>
      </c>
      <c r="O1006" s="42">
        <v>1000</v>
      </c>
      <c r="P1006" s="41">
        <f>SUM(M1006/$M$4)</f>
        <v>4.0445765122489249E-3</v>
      </c>
      <c r="Q1006" s="40">
        <f>SUM(F1006-E1006)</f>
        <v>49</v>
      </c>
      <c r="R1006" s="8" t="s">
        <v>3624</v>
      </c>
      <c r="S1006" s="40">
        <v>287</v>
      </c>
      <c r="T1006" s="42">
        <f>COUNT(G1006:L1006)</f>
        <v>6</v>
      </c>
    </row>
    <row r="1007" spans="1:20" x14ac:dyDescent="0.2">
      <c r="A1007" s="40">
        <v>1001</v>
      </c>
      <c r="B1007" s="43" t="s">
        <v>2034</v>
      </c>
      <c r="C1007" s="43" t="s">
        <v>649</v>
      </c>
      <c r="D1007" s="43" t="s">
        <v>2022</v>
      </c>
      <c r="E1007" s="40">
        <v>1977</v>
      </c>
      <c r="F1007" s="40">
        <v>2019</v>
      </c>
      <c r="G1007" s="44">
        <v>4.2534722222222217E-2</v>
      </c>
      <c r="H1007" s="44">
        <v>3.4050925925925922E-2</v>
      </c>
      <c r="I1007" s="44">
        <v>4.9942129629629628E-2</v>
      </c>
      <c r="J1007" s="44">
        <v>3.9965277777777773E-2</v>
      </c>
      <c r="K1007" s="44">
        <v>4.5590277777777778E-2</v>
      </c>
      <c r="L1007" s="44">
        <v>4.6076388888888882E-2</v>
      </c>
      <c r="M1007" s="41">
        <f>SUM(G1007:L1007)</f>
        <v>0.25815972222222222</v>
      </c>
      <c r="N1007" s="45" t="s">
        <v>3603</v>
      </c>
      <c r="O1007" s="42">
        <v>1001</v>
      </c>
      <c r="P1007" s="41">
        <f>SUM(M1007/$M$4)</f>
        <v>4.0463906304423541E-3</v>
      </c>
      <c r="Q1007" s="40">
        <f>SUM(F1007-E1007)</f>
        <v>42</v>
      </c>
      <c r="R1007" s="8" t="s">
        <v>3624</v>
      </c>
      <c r="S1007" s="40">
        <v>288</v>
      </c>
      <c r="T1007" s="42">
        <f>COUNT(G1007:L1007)</f>
        <v>6</v>
      </c>
    </row>
    <row r="1008" spans="1:20" x14ac:dyDescent="0.2">
      <c r="A1008" s="40">
        <v>1002</v>
      </c>
      <c r="B1008" s="43" t="s">
        <v>1247</v>
      </c>
      <c r="C1008" s="43" t="s">
        <v>1237</v>
      </c>
      <c r="D1008" s="43" t="s">
        <v>70</v>
      </c>
      <c r="E1008" s="40">
        <v>1970</v>
      </c>
      <c r="F1008" s="40">
        <v>2019</v>
      </c>
      <c r="G1008" s="44">
        <v>4.6215277777777779E-2</v>
      </c>
      <c r="H1008" s="44">
        <v>3.4467592592592591E-2</v>
      </c>
      <c r="I1008" s="44">
        <v>4.8761574074074075E-2</v>
      </c>
      <c r="J1008" s="44">
        <v>3.9479166666666669E-2</v>
      </c>
      <c r="K1008" s="44">
        <v>4.5277777777777778E-2</v>
      </c>
      <c r="L1008" s="44">
        <v>4.3969907407407409E-2</v>
      </c>
      <c r="M1008" s="41">
        <f>SUM(G1008:L1008)</f>
        <v>0.25817129629629632</v>
      </c>
      <c r="N1008" s="45" t="s">
        <v>3603</v>
      </c>
      <c r="O1008" s="42">
        <v>1002</v>
      </c>
      <c r="P1008" s="41">
        <f>SUM(M1008/$M$4)</f>
        <v>4.0465720422616976E-3</v>
      </c>
      <c r="Q1008" s="40">
        <f>SUM(F1008-E1008)</f>
        <v>49</v>
      </c>
      <c r="R1008" s="8" t="s">
        <v>3624</v>
      </c>
      <c r="S1008" s="40">
        <v>289</v>
      </c>
      <c r="T1008" s="42">
        <f>COUNT(G1008:L1008)</f>
        <v>6</v>
      </c>
    </row>
    <row r="1009" spans="1:20" x14ac:dyDescent="0.2">
      <c r="A1009" s="40">
        <v>1003</v>
      </c>
      <c r="B1009" s="43" t="s">
        <v>2036</v>
      </c>
      <c r="C1009" s="43" t="s">
        <v>488</v>
      </c>
      <c r="D1009" s="43"/>
      <c r="E1009" s="40">
        <v>1973</v>
      </c>
      <c r="F1009" s="40">
        <v>2019</v>
      </c>
      <c r="G1009" s="44">
        <v>4.6597222222222227E-2</v>
      </c>
      <c r="H1009" s="44">
        <v>3.4062500000000002E-2</v>
      </c>
      <c r="I1009" s="44">
        <v>4.8263888888888884E-2</v>
      </c>
      <c r="J1009" s="44">
        <v>4.02662037037037E-2</v>
      </c>
      <c r="K1009" s="44">
        <v>4.5555555555555551E-2</v>
      </c>
      <c r="L1009" s="44">
        <v>4.3530092592592599E-2</v>
      </c>
      <c r="M1009" s="41">
        <f>SUM(G1009:L1009)</f>
        <v>0.25827546296296294</v>
      </c>
      <c r="N1009" s="45" t="s">
        <v>3603</v>
      </c>
      <c r="O1009" s="42">
        <v>1003</v>
      </c>
      <c r="P1009" s="41">
        <f>SUM(M1009/$M$4)</f>
        <v>4.0482047486357824E-3</v>
      </c>
      <c r="Q1009" s="40">
        <f>SUM(F1009-E1009)</f>
        <v>46</v>
      </c>
      <c r="R1009" s="8" t="s">
        <v>3624</v>
      </c>
      <c r="S1009" s="40">
        <v>290</v>
      </c>
      <c r="T1009" s="42">
        <f>COUNT(G1009:L1009)</f>
        <v>6</v>
      </c>
    </row>
    <row r="1010" spans="1:20" x14ac:dyDescent="0.2">
      <c r="A1010" s="40">
        <v>1004</v>
      </c>
      <c r="B1010" s="43" t="s">
        <v>2037</v>
      </c>
      <c r="C1010" s="43" t="s">
        <v>33</v>
      </c>
      <c r="D1010" s="43" t="s">
        <v>2038</v>
      </c>
      <c r="E1010" s="40">
        <v>1987</v>
      </c>
      <c r="F1010" s="40">
        <v>2019</v>
      </c>
      <c r="G1010" s="44">
        <v>4.4560185185185182E-2</v>
      </c>
      <c r="H1010" s="44">
        <v>3.4340277777777782E-2</v>
      </c>
      <c r="I1010" s="44">
        <v>4.9745370370370377E-2</v>
      </c>
      <c r="J1010" s="44">
        <v>3.8680555555555558E-2</v>
      </c>
      <c r="K1010" s="44">
        <v>4.5023148148148145E-2</v>
      </c>
      <c r="L1010" s="44">
        <v>4.5937499999999999E-2</v>
      </c>
      <c r="M1010" s="41">
        <f>SUM(G1010:L1010)</f>
        <v>0.25828703703703704</v>
      </c>
      <c r="N1010" s="45" t="s">
        <v>3603</v>
      </c>
      <c r="O1010" s="42">
        <v>1004</v>
      </c>
      <c r="P1010" s="41">
        <f>SUM(M1010/$M$4)</f>
        <v>4.0483861604551259E-3</v>
      </c>
      <c r="Q1010" s="40">
        <f>SUM(F1010-E1010)</f>
        <v>32</v>
      </c>
      <c r="R1010" s="8" t="s">
        <v>3625</v>
      </c>
      <c r="S1010" s="40">
        <v>235</v>
      </c>
      <c r="T1010" s="42">
        <f>COUNT(G1010:L1010)</f>
        <v>6</v>
      </c>
    </row>
    <row r="1011" spans="1:20" x14ac:dyDescent="0.2">
      <c r="A1011" s="40">
        <v>1005</v>
      </c>
      <c r="B1011" s="43" t="s">
        <v>223</v>
      </c>
      <c r="C1011" s="43" t="s">
        <v>531</v>
      </c>
      <c r="D1011" s="43"/>
      <c r="E1011" s="40">
        <v>1978</v>
      </c>
      <c r="F1011" s="40">
        <v>2019</v>
      </c>
      <c r="G1011" s="44">
        <v>4.4270833333333336E-2</v>
      </c>
      <c r="H1011" s="44">
        <v>3.4189814814814819E-2</v>
      </c>
      <c r="I1011" s="44">
        <v>4.9525462962962959E-2</v>
      </c>
      <c r="J1011" s="44">
        <v>3.9976851851851854E-2</v>
      </c>
      <c r="K1011" s="44">
        <v>4.5127314814814821E-2</v>
      </c>
      <c r="L1011" s="44">
        <v>4.5312499999999999E-2</v>
      </c>
      <c r="M1011" s="41">
        <f>SUM(G1011:L1011)</f>
        <v>0.25840277777777776</v>
      </c>
      <c r="N1011" s="45" t="s">
        <v>3603</v>
      </c>
      <c r="O1011" s="42">
        <v>1005</v>
      </c>
      <c r="P1011" s="41">
        <f>SUM(M1011/$M$4)</f>
        <v>4.0502002786485542E-3</v>
      </c>
      <c r="Q1011" s="40">
        <f>SUM(F1011-E1011)</f>
        <v>41</v>
      </c>
      <c r="R1011" s="8" t="s">
        <v>3624</v>
      </c>
      <c r="S1011" s="40">
        <v>291</v>
      </c>
      <c r="T1011" s="42">
        <f>COUNT(G1011:L1011)</f>
        <v>6</v>
      </c>
    </row>
    <row r="1012" spans="1:20" x14ac:dyDescent="0.2">
      <c r="A1012" s="40">
        <v>1006</v>
      </c>
      <c r="B1012" s="43" t="s">
        <v>2039</v>
      </c>
      <c r="C1012" s="43" t="s">
        <v>681</v>
      </c>
      <c r="D1012" s="43" t="s">
        <v>819</v>
      </c>
      <c r="E1012" s="43">
        <v>1969</v>
      </c>
      <c r="F1012" s="40">
        <v>2019</v>
      </c>
      <c r="G1012" s="44">
        <v>4.3645833333333335E-2</v>
      </c>
      <c r="H1012" s="44">
        <v>3.394675925925926E-2</v>
      </c>
      <c r="I1012" s="44">
        <v>4.9456018518518517E-2</v>
      </c>
      <c r="J1012" s="44">
        <v>4.0462962962962964E-2</v>
      </c>
      <c r="K1012" s="44">
        <v>4.5983796296296293E-2</v>
      </c>
      <c r="L1012" s="44">
        <v>4.5000000000000005E-2</v>
      </c>
      <c r="M1012" s="41">
        <f>SUM(G1012:L1012)</f>
        <v>0.25849537037037035</v>
      </c>
      <c r="N1012" s="45" t="s">
        <v>3603</v>
      </c>
      <c r="O1012" s="42">
        <v>1006</v>
      </c>
      <c r="P1012" s="41">
        <f>SUM(M1012/$M$4)</f>
        <v>4.0516515732032963E-3</v>
      </c>
      <c r="Q1012" s="40">
        <f>SUM(F1012-E1012)</f>
        <v>50</v>
      </c>
      <c r="R1012" s="6" t="s">
        <v>3622</v>
      </c>
      <c r="S1012" s="40">
        <v>289</v>
      </c>
      <c r="T1012" s="42">
        <f>COUNT(G1012:L1012)</f>
        <v>6</v>
      </c>
    </row>
    <row r="1013" spans="1:20" x14ac:dyDescent="0.2">
      <c r="A1013" s="40">
        <v>1007</v>
      </c>
      <c r="B1013" s="43" t="s">
        <v>199</v>
      </c>
      <c r="C1013" s="43" t="s">
        <v>2044</v>
      </c>
      <c r="D1013" s="43" t="s">
        <v>2045</v>
      </c>
      <c r="E1013" s="40">
        <v>1966</v>
      </c>
      <c r="F1013" s="40">
        <v>2019</v>
      </c>
      <c r="G1013" s="44">
        <v>4.3217592592592592E-2</v>
      </c>
      <c r="H1013" s="44">
        <v>3.5115740740740746E-2</v>
      </c>
      <c r="I1013" s="44">
        <v>4.929398148148148E-2</v>
      </c>
      <c r="J1013" s="44">
        <v>4.0219907407407406E-2</v>
      </c>
      <c r="K1013" s="44">
        <v>4.5254629629629624E-2</v>
      </c>
      <c r="L1013" s="44">
        <v>4.5555555555555551E-2</v>
      </c>
      <c r="M1013" s="41">
        <f>SUM(G1013:L1013)</f>
        <v>0.25865740740740739</v>
      </c>
      <c r="N1013" s="45" t="s">
        <v>3603</v>
      </c>
      <c r="O1013" s="42">
        <v>1007</v>
      </c>
      <c r="P1013" s="41">
        <f>SUM(M1013/$M$4)</f>
        <v>4.054191338674097E-3</v>
      </c>
      <c r="Q1013" s="40">
        <f>SUM(F1013-E1013)</f>
        <v>53</v>
      </c>
      <c r="R1013" s="6" t="s">
        <v>3622</v>
      </c>
      <c r="S1013" s="40">
        <v>290</v>
      </c>
      <c r="T1013" s="42">
        <f>COUNT(G1013:L1013)</f>
        <v>6</v>
      </c>
    </row>
    <row r="1014" spans="1:20" x14ac:dyDescent="0.2">
      <c r="A1014" s="40">
        <v>1008</v>
      </c>
      <c r="B1014" s="43" t="s">
        <v>288</v>
      </c>
      <c r="C1014" s="43" t="s">
        <v>8</v>
      </c>
      <c r="D1014" s="43" t="s">
        <v>265</v>
      </c>
      <c r="E1014" s="40">
        <v>1976</v>
      </c>
      <c r="F1014" s="40">
        <v>2019</v>
      </c>
      <c r="G1014" s="44">
        <v>4.5613425925925925E-2</v>
      </c>
      <c r="H1014" s="44">
        <v>3.412037037037037E-2</v>
      </c>
      <c r="I1014" s="44">
        <v>4.8935185185185186E-2</v>
      </c>
      <c r="J1014" s="44">
        <v>3.9328703703703706E-2</v>
      </c>
      <c r="K1014" s="44">
        <v>4.521990740740741E-2</v>
      </c>
      <c r="L1014" s="44">
        <v>4.5509259259259256E-2</v>
      </c>
      <c r="M1014" s="41">
        <f>SUM(G1014:L1014)</f>
        <v>0.25872685185185185</v>
      </c>
      <c r="N1014" s="45" t="s">
        <v>3603</v>
      </c>
      <c r="O1014" s="42">
        <v>1008</v>
      </c>
      <c r="P1014" s="41">
        <f>SUM(M1014/$M$4)</f>
        <v>4.0552798095901538E-3</v>
      </c>
      <c r="Q1014" s="40">
        <f>SUM(F1014-E1014)</f>
        <v>43</v>
      </c>
      <c r="R1014" s="8" t="s">
        <v>3624</v>
      </c>
      <c r="S1014" s="40">
        <v>292</v>
      </c>
      <c r="T1014" s="42">
        <f>COUNT(G1014:L1014)</f>
        <v>6</v>
      </c>
    </row>
    <row r="1015" spans="1:20" x14ac:dyDescent="0.2">
      <c r="A1015" s="40">
        <v>1009</v>
      </c>
      <c r="B1015" s="43" t="s">
        <v>2050</v>
      </c>
      <c r="C1015" s="43" t="s">
        <v>386</v>
      </c>
      <c r="D1015" s="43" t="s">
        <v>74</v>
      </c>
      <c r="E1015" s="43">
        <v>1982</v>
      </c>
      <c r="F1015" s="40">
        <v>2019</v>
      </c>
      <c r="G1015" s="44">
        <v>4.3958333333333328E-2</v>
      </c>
      <c r="H1015" s="44">
        <v>3.4826388888888886E-2</v>
      </c>
      <c r="I1015" s="44">
        <v>4.9641203703703701E-2</v>
      </c>
      <c r="J1015" s="44">
        <v>3.9479166666666669E-2</v>
      </c>
      <c r="K1015" s="44">
        <v>4.5011574074074072E-2</v>
      </c>
      <c r="L1015" s="44">
        <v>4.5937499999999999E-2</v>
      </c>
      <c r="M1015" s="41">
        <f>SUM(G1015:L1015)</f>
        <v>0.25885416666666666</v>
      </c>
      <c r="N1015" s="45" t="s">
        <v>3603</v>
      </c>
      <c r="O1015" s="42">
        <v>1009</v>
      </c>
      <c r="P1015" s="41">
        <f>SUM(M1015/$M$4)</f>
        <v>4.0572753396029256E-3</v>
      </c>
      <c r="Q1015" s="40">
        <f>SUM(F1015-E1015)</f>
        <v>37</v>
      </c>
      <c r="R1015" s="8" t="s">
        <v>3625</v>
      </c>
      <c r="S1015" s="40">
        <v>236</v>
      </c>
      <c r="T1015" s="42">
        <f>COUNT(G1015:L1015)</f>
        <v>6</v>
      </c>
    </row>
    <row r="1016" spans="1:20" x14ac:dyDescent="0.2">
      <c r="A1016" s="40">
        <v>1010</v>
      </c>
      <c r="B1016" s="43" t="s">
        <v>2052</v>
      </c>
      <c r="C1016" s="43" t="s">
        <v>2051</v>
      </c>
      <c r="D1016" s="43" t="s">
        <v>735</v>
      </c>
      <c r="E1016" s="40">
        <v>1971</v>
      </c>
      <c r="F1016" s="40">
        <v>2019</v>
      </c>
      <c r="G1016" s="44">
        <v>4.5196759259259256E-2</v>
      </c>
      <c r="H1016" s="44">
        <v>3.5914351851851857E-2</v>
      </c>
      <c r="I1016" s="44">
        <v>4.929398148148148E-2</v>
      </c>
      <c r="J1016" s="44">
        <v>3.9965277777777773E-2</v>
      </c>
      <c r="K1016" s="44">
        <v>4.4328703703703703E-2</v>
      </c>
      <c r="L1016" s="44">
        <v>4.4166666666666667E-2</v>
      </c>
      <c r="M1016" s="41">
        <f>SUM(G1016:L1016)</f>
        <v>0.25886574074074076</v>
      </c>
      <c r="N1016" s="45" t="s">
        <v>3603</v>
      </c>
      <c r="O1016" s="42">
        <v>1010</v>
      </c>
      <c r="P1016" s="41">
        <f>SUM(M1016/$M$4)</f>
        <v>4.0574567514222682E-3</v>
      </c>
      <c r="Q1016" s="40">
        <f>SUM(F1016-E1016)</f>
        <v>48</v>
      </c>
      <c r="R1016" s="8" t="s">
        <v>3624</v>
      </c>
      <c r="S1016" s="40">
        <v>293</v>
      </c>
      <c r="T1016" s="42">
        <f>COUNT(G1016:L1016)</f>
        <v>6</v>
      </c>
    </row>
    <row r="1017" spans="1:20" x14ac:dyDescent="0.2">
      <c r="A1017" s="40">
        <v>1011</v>
      </c>
      <c r="B1017" s="43" t="s">
        <v>2054</v>
      </c>
      <c r="C1017" s="43" t="s">
        <v>2053</v>
      </c>
      <c r="D1017" s="43" t="s">
        <v>511</v>
      </c>
      <c r="E1017" s="43">
        <v>1953</v>
      </c>
      <c r="F1017" s="40">
        <v>2019</v>
      </c>
      <c r="G1017" s="44">
        <v>4.341435185185185E-2</v>
      </c>
      <c r="H1017" s="44">
        <v>3.5393518518518519E-2</v>
      </c>
      <c r="I1017" s="44">
        <v>4.9421296296296297E-2</v>
      </c>
      <c r="J1017" s="44">
        <v>4.0497685185185185E-2</v>
      </c>
      <c r="K1017" s="44">
        <v>4.5081018518518513E-2</v>
      </c>
      <c r="L1017" s="44">
        <v>4.5092592592592594E-2</v>
      </c>
      <c r="M1017" s="41">
        <f>SUM(G1017:L1017)</f>
        <v>0.25890046296296293</v>
      </c>
      <c r="N1017" s="45" t="s">
        <v>3603</v>
      </c>
      <c r="O1017" s="42">
        <v>1011</v>
      </c>
      <c r="P1017" s="41">
        <f>SUM(M1017/$M$4)</f>
        <v>4.0580009868802962E-3</v>
      </c>
      <c r="Q1017" s="40">
        <f>SUM(F1017-E1017)</f>
        <v>66</v>
      </c>
      <c r="R1017" s="6" t="s">
        <v>3621</v>
      </c>
      <c r="S1017" s="40">
        <v>61</v>
      </c>
      <c r="T1017" s="42">
        <f>COUNT(G1017:L1017)</f>
        <v>6</v>
      </c>
    </row>
    <row r="1018" spans="1:20" x14ac:dyDescent="0.2">
      <c r="A1018" s="40">
        <v>1012</v>
      </c>
      <c r="B1018" s="43" t="s">
        <v>2056</v>
      </c>
      <c r="C1018" s="43" t="s">
        <v>2030</v>
      </c>
      <c r="D1018" s="43" t="s">
        <v>436</v>
      </c>
      <c r="E1018" s="40">
        <v>1965</v>
      </c>
      <c r="F1018" s="40">
        <v>2019</v>
      </c>
      <c r="G1018" s="44">
        <v>4.3298611111111107E-2</v>
      </c>
      <c r="H1018" s="44">
        <v>3.4675925925925923E-2</v>
      </c>
      <c r="I1018" s="44">
        <v>4.912037037037037E-2</v>
      </c>
      <c r="J1018" s="44">
        <v>4.0636574074074075E-2</v>
      </c>
      <c r="K1018" s="44">
        <v>4.594907407407408E-2</v>
      </c>
      <c r="L1018" s="44">
        <v>4.5439814814814815E-2</v>
      </c>
      <c r="M1018" s="41">
        <f>SUM(G1018:L1018)</f>
        <v>0.25912037037037039</v>
      </c>
      <c r="N1018" s="45" t="s">
        <v>3603</v>
      </c>
      <c r="O1018" s="42">
        <v>1012</v>
      </c>
      <c r="P1018" s="41">
        <f>SUM(M1018/$M$4)</f>
        <v>4.0614478114478119E-3</v>
      </c>
      <c r="Q1018" s="40">
        <f>SUM(F1018-E1018)</f>
        <v>54</v>
      </c>
      <c r="R1018" s="6" t="s">
        <v>3622</v>
      </c>
      <c r="S1018" s="40">
        <v>291</v>
      </c>
      <c r="T1018" s="42">
        <f>COUNT(G1018:L1018)</f>
        <v>6</v>
      </c>
    </row>
    <row r="1019" spans="1:20" x14ac:dyDescent="0.2">
      <c r="A1019" s="40">
        <v>1013</v>
      </c>
      <c r="B1019" s="43" t="s">
        <v>1404</v>
      </c>
      <c r="C1019" s="43" t="s">
        <v>78</v>
      </c>
      <c r="D1019" s="43" t="s">
        <v>197</v>
      </c>
      <c r="E1019" s="43">
        <v>1969</v>
      </c>
      <c r="F1019" s="40">
        <v>2019</v>
      </c>
      <c r="G1019" s="44">
        <v>4.476851851851852E-2</v>
      </c>
      <c r="H1019" s="44">
        <v>3.4571759259259253E-2</v>
      </c>
      <c r="I1019" s="44">
        <v>4.9756944444444444E-2</v>
      </c>
      <c r="J1019" s="44">
        <v>3.9618055555555552E-2</v>
      </c>
      <c r="K1019" s="44">
        <v>4.5995370370370374E-2</v>
      </c>
      <c r="L1019" s="44">
        <v>4.4652777777777784E-2</v>
      </c>
      <c r="M1019" s="41">
        <f>SUM(G1019:L1019)</f>
        <v>0.25936342592592593</v>
      </c>
      <c r="N1019" s="45" t="s">
        <v>3603</v>
      </c>
      <c r="O1019" s="42">
        <v>1013</v>
      </c>
      <c r="P1019" s="41">
        <f>SUM(M1019/$M$4)</f>
        <v>4.0652574596540111E-3</v>
      </c>
      <c r="Q1019" s="40">
        <f>SUM(F1019-E1019)</f>
        <v>50</v>
      </c>
      <c r="R1019" s="6" t="s">
        <v>3622</v>
      </c>
      <c r="S1019" s="40">
        <v>292</v>
      </c>
      <c r="T1019" s="42">
        <f>COUNT(G1019:L1019)</f>
        <v>6</v>
      </c>
    </row>
    <row r="1020" spans="1:20" x14ac:dyDescent="0.2">
      <c r="A1020" s="40">
        <v>1014</v>
      </c>
      <c r="B1020" s="43" t="s">
        <v>2069</v>
      </c>
      <c r="C1020" s="43" t="s">
        <v>615</v>
      </c>
      <c r="D1020" s="43" t="s">
        <v>10</v>
      </c>
      <c r="E1020" s="43">
        <v>1948</v>
      </c>
      <c r="F1020" s="40">
        <v>2019</v>
      </c>
      <c r="G1020" s="44">
        <v>4.3310185185185181E-2</v>
      </c>
      <c r="H1020" s="44">
        <v>3.4814814814814812E-2</v>
      </c>
      <c r="I1020" s="44">
        <v>4.8761574074074075E-2</v>
      </c>
      <c r="J1020" s="44">
        <v>4.1099537037037039E-2</v>
      </c>
      <c r="K1020" s="44">
        <v>4.673611111111111E-2</v>
      </c>
      <c r="L1020" s="44">
        <v>4.5127314814814821E-2</v>
      </c>
      <c r="M1020" s="41">
        <f>SUM(G1020:L1020)</f>
        <v>0.25984953703703706</v>
      </c>
      <c r="N1020" s="45" t="s">
        <v>3603</v>
      </c>
      <c r="O1020" s="42">
        <v>1014</v>
      </c>
      <c r="P1020" s="41">
        <f>SUM(M1020/$M$4)</f>
        <v>4.0728767560664113E-3</v>
      </c>
      <c r="Q1020" s="40">
        <f>SUM(F1020-E1020)</f>
        <v>71</v>
      </c>
      <c r="R1020" s="6" t="s">
        <v>3620</v>
      </c>
      <c r="S1020" s="40">
        <v>11</v>
      </c>
      <c r="T1020" s="42">
        <f>COUNT(G1020:L1020)</f>
        <v>6</v>
      </c>
    </row>
    <row r="1021" spans="1:20" x14ac:dyDescent="0.2">
      <c r="A1021" s="40">
        <v>1015</v>
      </c>
      <c r="B1021" s="43" t="s">
        <v>2071</v>
      </c>
      <c r="C1021" s="43" t="s">
        <v>1153</v>
      </c>
      <c r="D1021" s="43" t="s">
        <v>1111</v>
      </c>
      <c r="E1021" s="43">
        <v>1942</v>
      </c>
      <c r="F1021" s="40">
        <v>2019</v>
      </c>
      <c r="G1021" s="44">
        <v>4.3854166666666666E-2</v>
      </c>
      <c r="H1021" s="44">
        <v>3.4976851851851849E-2</v>
      </c>
      <c r="I1021" s="44">
        <v>4.9247685185185186E-2</v>
      </c>
      <c r="J1021" s="44">
        <v>4.0312499999999994E-2</v>
      </c>
      <c r="K1021" s="44">
        <v>4.5254629629629624E-2</v>
      </c>
      <c r="L1021" s="44">
        <v>4.6331018518518514E-2</v>
      </c>
      <c r="M1021" s="41">
        <f>SUM(G1021:L1021)</f>
        <v>0.25997685185185182</v>
      </c>
      <c r="N1021" s="45" t="s">
        <v>3603</v>
      </c>
      <c r="O1021" s="42">
        <v>1015</v>
      </c>
      <c r="P1021" s="41">
        <f>SUM(M1021/$M$4)</f>
        <v>4.0748722860791823E-3</v>
      </c>
      <c r="Q1021" s="40">
        <f>SUM(F1021-E1021)</f>
        <v>77</v>
      </c>
      <c r="R1021" s="6" t="s">
        <v>3620</v>
      </c>
      <c r="S1021" s="40">
        <v>12</v>
      </c>
      <c r="T1021" s="42">
        <f>COUNT(G1021:L1021)</f>
        <v>6</v>
      </c>
    </row>
    <row r="1022" spans="1:20" x14ac:dyDescent="0.2">
      <c r="A1022" s="40">
        <v>1016</v>
      </c>
      <c r="B1022" s="43" t="s">
        <v>2076</v>
      </c>
      <c r="C1022" s="43" t="s">
        <v>142</v>
      </c>
      <c r="D1022" s="43" t="s">
        <v>483</v>
      </c>
      <c r="E1022" s="40">
        <v>1970</v>
      </c>
      <c r="F1022" s="40">
        <v>2019</v>
      </c>
      <c r="G1022" s="44">
        <v>4.4259259259259255E-2</v>
      </c>
      <c r="H1022" s="44">
        <v>3.4166666666666672E-2</v>
      </c>
      <c r="I1022" s="44">
        <v>5.0856481481481482E-2</v>
      </c>
      <c r="J1022" s="44">
        <v>4.0081018518518523E-2</v>
      </c>
      <c r="K1022" s="44">
        <v>4.597222222222222E-2</v>
      </c>
      <c r="L1022" s="44">
        <v>4.520833333333333E-2</v>
      </c>
      <c r="M1022" s="41">
        <f>SUM(G1022:L1022)</f>
        <v>0.2605439814814815</v>
      </c>
      <c r="N1022" s="45" t="s">
        <v>3603</v>
      </c>
      <c r="O1022" s="42">
        <v>1016</v>
      </c>
      <c r="P1022" s="41">
        <f>SUM(M1022/$M$4)</f>
        <v>4.0837614652269828E-3</v>
      </c>
      <c r="Q1022" s="40">
        <f>SUM(F1022-E1022)</f>
        <v>49</v>
      </c>
      <c r="R1022" s="8" t="s">
        <v>3624</v>
      </c>
      <c r="S1022" s="40">
        <v>294</v>
      </c>
      <c r="T1022" s="42">
        <f>COUNT(G1022:L1022)</f>
        <v>6</v>
      </c>
    </row>
    <row r="1023" spans="1:20" x14ac:dyDescent="0.2">
      <c r="A1023" s="40">
        <v>1017</v>
      </c>
      <c r="B1023" s="43" t="s">
        <v>2077</v>
      </c>
      <c r="C1023" s="43" t="s">
        <v>90</v>
      </c>
      <c r="D1023" s="43" t="s">
        <v>526</v>
      </c>
      <c r="E1023" s="43">
        <v>1985</v>
      </c>
      <c r="F1023" s="40">
        <v>2019</v>
      </c>
      <c r="G1023" s="44">
        <v>4.6446759259259257E-2</v>
      </c>
      <c r="H1023" s="44">
        <v>3.4432870370370371E-2</v>
      </c>
      <c r="I1023" s="44">
        <v>5.0381944444444444E-2</v>
      </c>
      <c r="J1023" s="44">
        <v>4.040509259259259E-2</v>
      </c>
      <c r="K1023" s="44">
        <v>4.5578703703703705E-2</v>
      </c>
      <c r="L1023" s="44">
        <v>4.3356481481481475E-2</v>
      </c>
      <c r="M1023" s="41">
        <f>SUM(G1023:L1023)</f>
        <v>0.26060185185185186</v>
      </c>
      <c r="N1023" s="45" t="s">
        <v>3603</v>
      </c>
      <c r="O1023" s="42">
        <v>1017</v>
      </c>
      <c r="P1023" s="41">
        <f>SUM(M1023/$M$4)</f>
        <v>4.0846685243236969E-3</v>
      </c>
      <c r="Q1023" s="40">
        <f>SUM(F1023-E1023)</f>
        <v>34</v>
      </c>
      <c r="R1023" s="8" t="s">
        <v>3625</v>
      </c>
      <c r="S1023" s="40">
        <v>237</v>
      </c>
      <c r="T1023" s="42">
        <f>COUNT(G1023:L1023)</f>
        <v>6</v>
      </c>
    </row>
    <row r="1024" spans="1:20" x14ac:dyDescent="0.2">
      <c r="A1024" s="40">
        <v>1018</v>
      </c>
      <c r="B1024" s="43" t="s">
        <v>1742</v>
      </c>
      <c r="C1024" s="43" t="s">
        <v>1</v>
      </c>
      <c r="D1024" s="43" t="s">
        <v>634</v>
      </c>
      <c r="E1024" s="40">
        <v>1980</v>
      </c>
      <c r="F1024" s="40">
        <v>2019</v>
      </c>
      <c r="G1024" s="44">
        <v>4.5335648148148146E-2</v>
      </c>
      <c r="H1024" s="44">
        <v>3.5590277777777776E-2</v>
      </c>
      <c r="I1024" s="44">
        <v>5.0798611111111114E-2</v>
      </c>
      <c r="J1024" s="44">
        <v>3.9247685185185184E-2</v>
      </c>
      <c r="K1024" s="44">
        <v>4.4722222222222219E-2</v>
      </c>
      <c r="L1024" s="44">
        <v>4.4918981481481483E-2</v>
      </c>
      <c r="M1024" s="41">
        <f>SUM(G1024:L1024)</f>
        <v>0.2606134259259259</v>
      </c>
      <c r="N1024" s="45" t="s">
        <v>3603</v>
      </c>
      <c r="O1024" s="42">
        <v>1018</v>
      </c>
      <c r="P1024" s="41">
        <f>SUM(M1024/$M$4)</f>
        <v>4.0848499361430387E-3</v>
      </c>
      <c r="Q1024" s="40">
        <f>SUM(F1024-E1024)</f>
        <v>39</v>
      </c>
      <c r="R1024" s="8" t="s">
        <v>3625</v>
      </c>
      <c r="S1024" s="40">
        <v>238</v>
      </c>
      <c r="T1024" s="42">
        <f>COUNT(G1024:L1024)</f>
        <v>6</v>
      </c>
    </row>
    <row r="1025" spans="1:20" x14ac:dyDescent="0.2">
      <c r="A1025" s="40">
        <v>1019</v>
      </c>
      <c r="B1025" s="43" t="s">
        <v>2079</v>
      </c>
      <c r="C1025" s="43" t="s">
        <v>1918</v>
      </c>
      <c r="D1025" s="43" t="s">
        <v>1631</v>
      </c>
      <c r="E1025" s="43">
        <v>1940</v>
      </c>
      <c r="F1025" s="40">
        <v>2019</v>
      </c>
      <c r="G1025" s="44">
        <v>4.3761574074074078E-2</v>
      </c>
      <c r="H1025" s="44">
        <v>3.5335648148148151E-2</v>
      </c>
      <c r="I1025" s="44">
        <v>5.1342592592592586E-2</v>
      </c>
      <c r="J1025" s="44">
        <v>4.0625000000000001E-2</v>
      </c>
      <c r="K1025" s="44">
        <v>4.5034722222222219E-2</v>
      </c>
      <c r="L1025" s="44">
        <v>4.4722222222222219E-2</v>
      </c>
      <c r="M1025" s="41">
        <f>SUM(G1025:L1025)</f>
        <v>0.26082175925925921</v>
      </c>
      <c r="N1025" s="45" t="s">
        <v>3603</v>
      </c>
      <c r="O1025" s="42">
        <v>1019</v>
      </c>
      <c r="P1025" s="41">
        <f>SUM(M1025/$M$4)</f>
        <v>4.08811534889121E-3</v>
      </c>
      <c r="Q1025" s="40">
        <f>SUM(F1025-E1025)</f>
        <v>79</v>
      </c>
      <c r="R1025" s="6" t="s">
        <v>3620</v>
      </c>
      <c r="S1025" s="40">
        <v>13</v>
      </c>
      <c r="T1025" s="42">
        <f>COUNT(G1025:L1025)</f>
        <v>6</v>
      </c>
    </row>
    <row r="1026" spans="1:20" x14ac:dyDescent="0.2">
      <c r="A1026" s="40">
        <v>1020</v>
      </c>
      <c r="B1026" s="43" t="s">
        <v>1405</v>
      </c>
      <c r="C1026" s="43" t="s">
        <v>119</v>
      </c>
      <c r="D1026" s="43" t="s">
        <v>458</v>
      </c>
      <c r="E1026" s="43">
        <v>1944</v>
      </c>
      <c r="F1026" s="40">
        <v>2019</v>
      </c>
      <c r="G1026" s="44">
        <v>4.3784722222222218E-2</v>
      </c>
      <c r="H1026" s="44">
        <v>3.4918981481481481E-2</v>
      </c>
      <c r="I1026" s="44">
        <v>4.9641203703703701E-2</v>
      </c>
      <c r="J1026" s="44">
        <v>4.1736111111111113E-2</v>
      </c>
      <c r="K1026" s="44">
        <v>4.4907407407407403E-2</v>
      </c>
      <c r="L1026" s="44">
        <v>4.5995370370370374E-2</v>
      </c>
      <c r="M1026" s="41">
        <f>SUM(G1026:L1026)</f>
        <v>0.26098379629629626</v>
      </c>
      <c r="N1026" s="45" t="s">
        <v>3603</v>
      </c>
      <c r="O1026" s="42">
        <v>1020</v>
      </c>
      <c r="P1026" s="41">
        <f>SUM(M1026/$M$4)</f>
        <v>4.0906551143620098E-3</v>
      </c>
      <c r="Q1026" s="40">
        <f>SUM(F1026-E1026)</f>
        <v>75</v>
      </c>
      <c r="R1026" s="6" t="s">
        <v>3620</v>
      </c>
      <c r="S1026" s="40">
        <v>14</v>
      </c>
      <c r="T1026" s="42">
        <f>COUNT(G1026:L1026)</f>
        <v>6</v>
      </c>
    </row>
    <row r="1027" spans="1:20" x14ac:dyDescent="0.2">
      <c r="A1027" s="40">
        <v>1021</v>
      </c>
      <c r="B1027" s="43" t="s">
        <v>1159</v>
      </c>
      <c r="C1027" s="43" t="s">
        <v>825</v>
      </c>
      <c r="D1027" s="43" t="s">
        <v>2082</v>
      </c>
      <c r="E1027" s="43">
        <v>1969</v>
      </c>
      <c r="F1027" s="40">
        <v>2019</v>
      </c>
      <c r="G1027" s="44">
        <v>4.4224537037037041E-2</v>
      </c>
      <c r="H1027" s="44">
        <v>3.4930555555555555E-2</v>
      </c>
      <c r="I1027" s="44">
        <v>4.9780092592592591E-2</v>
      </c>
      <c r="J1027" s="44">
        <v>4.0509259259259259E-2</v>
      </c>
      <c r="K1027" s="44">
        <v>4.611111111111111E-2</v>
      </c>
      <c r="L1027" s="44">
        <v>4.5509259259259256E-2</v>
      </c>
      <c r="M1027" s="41">
        <f>SUM(G1027:L1027)</f>
        <v>0.26106481481481481</v>
      </c>
      <c r="N1027" s="45" t="s">
        <v>3603</v>
      </c>
      <c r="O1027" s="42">
        <v>1021</v>
      </c>
      <c r="P1027" s="41">
        <f>SUM(M1027/$M$4)</f>
        <v>4.0919249970974101E-3</v>
      </c>
      <c r="Q1027" s="40">
        <f>SUM(F1027-E1027)</f>
        <v>50</v>
      </c>
      <c r="R1027" s="6" t="s">
        <v>3622</v>
      </c>
      <c r="S1027" s="40">
        <v>293</v>
      </c>
      <c r="T1027" s="42">
        <f>COUNT(G1027:L1027)</f>
        <v>6</v>
      </c>
    </row>
    <row r="1028" spans="1:20" x14ac:dyDescent="0.2">
      <c r="A1028" s="40">
        <v>1022</v>
      </c>
      <c r="B1028" s="43" t="s">
        <v>1356</v>
      </c>
      <c r="C1028" s="43" t="s">
        <v>78</v>
      </c>
      <c r="D1028" s="43" t="s">
        <v>2088</v>
      </c>
      <c r="E1028" s="43">
        <v>1963</v>
      </c>
      <c r="F1028" s="40">
        <v>2019</v>
      </c>
      <c r="G1028" s="44">
        <v>4.0462962962962964E-2</v>
      </c>
      <c r="H1028" s="44">
        <v>3.4652777777777775E-2</v>
      </c>
      <c r="I1028" s="44">
        <v>5.3888888888888896E-2</v>
      </c>
      <c r="J1028" s="44">
        <v>4.2199074074074076E-2</v>
      </c>
      <c r="K1028" s="44">
        <v>4.5752314814814815E-2</v>
      </c>
      <c r="L1028" s="44">
        <v>4.4583333333333336E-2</v>
      </c>
      <c r="M1028" s="41">
        <f>SUM(G1028:L1028)</f>
        <v>0.26153935185185184</v>
      </c>
      <c r="N1028" s="45" t="s">
        <v>3603</v>
      </c>
      <c r="O1028" s="42">
        <v>1022</v>
      </c>
      <c r="P1028" s="41">
        <f>SUM(M1028/$M$4)</f>
        <v>4.0993628816904677E-3</v>
      </c>
      <c r="Q1028" s="40">
        <f>SUM(F1028-E1028)</f>
        <v>56</v>
      </c>
      <c r="R1028" s="6" t="s">
        <v>3622</v>
      </c>
      <c r="S1028" s="40">
        <v>294</v>
      </c>
      <c r="T1028" s="42">
        <f>COUNT(G1028:L1028)</f>
        <v>6</v>
      </c>
    </row>
    <row r="1029" spans="1:20" x14ac:dyDescent="0.2">
      <c r="A1029" s="40">
        <v>1023</v>
      </c>
      <c r="B1029" s="43" t="s">
        <v>2091</v>
      </c>
      <c r="C1029" s="43" t="s">
        <v>415</v>
      </c>
      <c r="D1029" s="43" t="s">
        <v>89</v>
      </c>
      <c r="E1029" s="40">
        <v>1966</v>
      </c>
      <c r="F1029" s="40">
        <v>2019</v>
      </c>
      <c r="G1029" s="44">
        <v>4.628472222222222E-2</v>
      </c>
      <c r="H1029" s="44">
        <v>3.5416666666666666E-2</v>
      </c>
      <c r="I1029" s="44">
        <v>4.9212962962962958E-2</v>
      </c>
      <c r="J1029" s="44">
        <v>4.0451388888888891E-2</v>
      </c>
      <c r="K1029" s="44">
        <v>4.4120370370370372E-2</v>
      </c>
      <c r="L1029" s="44">
        <v>4.6134259259259264E-2</v>
      </c>
      <c r="M1029" s="41">
        <f>SUM(G1029:L1029)</f>
        <v>0.26162037037037034</v>
      </c>
      <c r="N1029" s="45" t="s">
        <v>3603</v>
      </c>
      <c r="O1029" s="42">
        <v>1023</v>
      </c>
      <c r="P1029" s="41">
        <f>SUM(M1029/$M$4)</f>
        <v>4.1006327644258671E-3</v>
      </c>
      <c r="Q1029" s="40">
        <f>SUM(F1029-E1029)</f>
        <v>53</v>
      </c>
      <c r="R1029" s="6" t="s">
        <v>3622</v>
      </c>
      <c r="S1029" s="40">
        <v>295</v>
      </c>
      <c r="T1029" s="42">
        <f>COUNT(G1029:L1029)</f>
        <v>6</v>
      </c>
    </row>
    <row r="1030" spans="1:20" x14ac:dyDescent="0.2">
      <c r="A1030" s="40">
        <v>1024</v>
      </c>
      <c r="B1030" s="43" t="s">
        <v>2093</v>
      </c>
      <c r="C1030" s="43" t="s">
        <v>2092</v>
      </c>
      <c r="D1030" s="43" t="s">
        <v>506</v>
      </c>
      <c r="E1030" s="43">
        <v>1952</v>
      </c>
      <c r="F1030" s="40">
        <v>2019</v>
      </c>
      <c r="G1030" s="44">
        <v>4.50462962962963E-2</v>
      </c>
      <c r="H1030" s="44">
        <v>3.5011574074074077E-2</v>
      </c>
      <c r="I1030" s="44">
        <v>5.002314814814815E-2</v>
      </c>
      <c r="J1030" s="44">
        <v>4.0486111111111105E-2</v>
      </c>
      <c r="K1030" s="44">
        <v>4.5914351851851852E-2</v>
      </c>
      <c r="L1030" s="44">
        <v>4.5289351851851851E-2</v>
      </c>
      <c r="M1030" s="41">
        <f>SUM(G1030:L1030)</f>
        <v>0.26177083333333334</v>
      </c>
      <c r="N1030" s="45" t="s">
        <v>3603</v>
      </c>
      <c r="O1030" s="42">
        <v>1024</v>
      </c>
      <c r="P1030" s="41">
        <f>SUM(M1030/$M$4)</f>
        <v>4.1029911180773251E-3</v>
      </c>
      <c r="Q1030" s="40">
        <f>SUM(F1030-E1030)</f>
        <v>67</v>
      </c>
      <c r="R1030" s="6" t="s">
        <v>3621</v>
      </c>
      <c r="S1030" s="40">
        <v>62</v>
      </c>
      <c r="T1030" s="42">
        <f>COUNT(G1030:L1030)</f>
        <v>6</v>
      </c>
    </row>
    <row r="1031" spans="1:20" x14ac:dyDescent="0.2">
      <c r="A1031" s="40">
        <v>1025</v>
      </c>
      <c r="B1031" s="43" t="s">
        <v>800</v>
      </c>
      <c r="C1031" s="43" t="s">
        <v>501</v>
      </c>
      <c r="D1031" s="43" t="s">
        <v>750</v>
      </c>
      <c r="E1031" s="40">
        <v>1965</v>
      </c>
      <c r="F1031" s="40">
        <v>2019</v>
      </c>
      <c r="G1031" s="44">
        <v>4.5983796296296293E-2</v>
      </c>
      <c r="H1031" s="44">
        <v>3.4502314814814812E-2</v>
      </c>
      <c r="I1031" s="44">
        <v>5.019675925925926E-2</v>
      </c>
      <c r="J1031" s="44">
        <v>3.9479166666666669E-2</v>
      </c>
      <c r="K1031" s="44">
        <v>4.6215277777777779E-2</v>
      </c>
      <c r="L1031" s="44">
        <v>4.5601851851851859E-2</v>
      </c>
      <c r="M1031" s="41">
        <f>SUM(G1031:L1031)</f>
        <v>0.26197916666666665</v>
      </c>
      <c r="N1031" s="45" t="s">
        <v>3603</v>
      </c>
      <c r="O1031" s="42">
        <v>1025</v>
      </c>
      <c r="P1031" s="41">
        <f>SUM(M1031/$M$4)</f>
        <v>4.1062565308254955E-3</v>
      </c>
      <c r="Q1031" s="40">
        <f>SUM(F1031-E1031)</f>
        <v>54</v>
      </c>
      <c r="R1031" s="6" t="s">
        <v>3622</v>
      </c>
      <c r="S1031" s="40">
        <v>296</v>
      </c>
      <c r="T1031" s="42">
        <f>COUNT(G1031:L1031)</f>
        <v>6</v>
      </c>
    </row>
    <row r="1032" spans="1:20" x14ac:dyDescent="0.2">
      <c r="A1032" s="40">
        <v>1026</v>
      </c>
      <c r="B1032" s="43" t="s">
        <v>1578</v>
      </c>
      <c r="C1032" s="43" t="s">
        <v>2095</v>
      </c>
      <c r="D1032" s="43" t="s">
        <v>1579</v>
      </c>
      <c r="E1032" s="40">
        <v>1965</v>
      </c>
      <c r="F1032" s="40">
        <v>2019</v>
      </c>
      <c r="G1032" s="44">
        <v>4.4525462962962968E-2</v>
      </c>
      <c r="H1032" s="44">
        <v>3.4687500000000003E-2</v>
      </c>
      <c r="I1032" s="44">
        <v>4.9398148148148142E-2</v>
      </c>
      <c r="J1032" s="44">
        <v>4.1574074074074076E-2</v>
      </c>
      <c r="K1032" s="44">
        <v>4.5555555555555551E-2</v>
      </c>
      <c r="L1032" s="44">
        <v>4.628472222222222E-2</v>
      </c>
      <c r="M1032" s="41">
        <f>SUM(G1032:L1032)</f>
        <v>0.26202546296296297</v>
      </c>
      <c r="N1032" s="45" t="s">
        <v>3603</v>
      </c>
      <c r="O1032" s="42">
        <v>1026</v>
      </c>
      <c r="P1032" s="41">
        <f>SUM(M1032/$M$4)</f>
        <v>4.1069821781028679E-3</v>
      </c>
      <c r="Q1032" s="40">
        <f>SUM(F1032-E1032)</f>
        <v>54</v>
      </c>
      <c r="R1032" s="6" t="s">
        <v>3622</v>
      </c>
      <c r="S1032" s="40">
        <v>297</v>
      </c>
      <c r="T1032" s="42">
        <f>COUNT(G1032:L1032)</f>
        <v>6</v>
      </c>
    </row>
    <row r="1033" spans="1:20" x14ac:dyDescent="0.2">
      <c r="A1033" s="40">
        <v>1027</v>
      </c>
      <c r="B1033" s="43" t="s">
        <v>1598</v>
      </c>
      <c r="C1033" s="43" t="s">
        <v>2044</v>
      </c>
      <c r="D1033" s="43" t="s">
        <v>2096</v>
      </c>
      <c r="E1033" s="43">
        <v>1950</v>
      </c>
      <c r="F1033" s="40">
        <v>2019</v>
      </c>
      <c r="G1033" s="44">
        <v>4.5312499999999999E-2</v>
      </c>
      <c r="H1033" s="44">
        <v>3.4363425925925929E-2</v>
      </c>
      <c r="I1033" s="44">
        <v>5.0428240740740739E-2</v>
      </c>
      <c r="J1033" s="44">
        <v>4.0775462962962965E-2</v>
      </c>
      <c r="K1033" s="44">
        <v>4.628472222222222E-2</v>
      </c>
      <c r="L1033" s="44">
        <v>4.4907407407407403E-2</v>
      </c>
      <c r="M1033" s="41">
        <f>SUM(G1033:L1033)</f>
        <v>0.26207175925925924</v>
      </c>
      <c r="N1033" s="45" t="s">
        <v>3603</v>
      </c>
      <c r="O1033" s="42">
        <v>1027</v>
      </c>
      <c r="P1033" s="41">
        <f>SUM(M1033/$M$4)</f>
        <v>4.1077078253802385E-3</v>
      </c>
      <c r="Q1033" s="40">
        <f>SUM(F1033-E1033)</f>
        <v>69</v>
      </c>
      <c r="R1033" s="6" t="s">
        <v>3621</v>
      </c>
      <c r="S1033" s="40">
        <v>63</v>
      </c>
      <c r="T1033" s="42">
        <f>COUNT(G1033:L1033)</f>
        <v>6</v>
      </c>
    </row>
    <row r="1034" spans="1:20" x14ac:dyDescent="0.2">
      <c r="A1034" s="40">
        <v>1028</v>
      </c>
      <c r="B1034" s="43" t="s">
        <v>2080</v>
      </c>
      <c r="C1034" s="43" t="s">
        <v>2097</v>
      </c>
      <c r="D1034" s="43" t="s">
        <v>2098</v>
      </c>
      <c r="E1034" s="40">
        <v>1974</v>
      </c>
      <c r="F1034" s="40">
        <v>2019</v>
      </c>
      <c r="G1034" s="44">
        <v>4.704861111111111E-2</v>
      </c>
      <c r="H1034" s="44">
        <v>3.5694444444444445E-2</v>
      </c>
      <c r="I1034" s="44">
        <v>5.092592592592593E-2</v>
      </c>
      <c r="J1034" s="44">
        <v>4.0208333333333332E-2</v>
      </c>
      <c r="K1034" s="44">
        <v>4.4074074074074071E-2</v>
      </c>
      <c r="L1034" s="44">
        <v>4.4374999999999998E-2</v>
      </c>
      <c r="M1034" s="41">
        <f>SUM(G1034:L1034)</f>
        <v>0.26232638888888893</v>
      </c>
      <c r="N1034" s="45" t="s">
        <v>3603</v>
      </c>
      <c r="O1034" s="42">
        <v>1028</v>
      </c>
      <c r="P1034" s="41">
        <f>SUM(M1034/$M$4)</f>
        <v>4.1116988854057821E-3</v>
      </c>
      <c r="Q1034" s="40">
        <f>SUM(F1034-E1034)</f>
        <v>45</v>
      </c>
      <c r="R1034" s="8" t="s">
        <v>3624</v>
      </c>
      <c r="S1034" s="40">
        <v>295</v>
      </c>
      <c r="T1034" s="42">
        <f>COUNT(G1034:L1034)</f>
        <v>6</v>
      </c>
    </row>
    <row r="1035" spans="1:20" x14ac:dyDescent="0.2">
      <c r="A1035" s="40">
        <v>1029</v>
      </c>
      <c r="B1035" s="43" t="s">
        <v>2110</v>
      </c>
      <c r="C1035" s="43" t="s">
        <v>1193</v>
      </c>
      <c r="D1035" s="43" t="s">
        <v>3654</v>
      </c>
      <c r="E1035" s="40">
        <v>1994</v>
      </c>
      <c r="F1035" s="40">
        <v>2019</v>
      </c>
      <c r="G1035" s="44">
        <v>4.5902777777777772E-2</v>
      </c>
      <c r="H1035" s="44">
        <v>3.6539351851851851E-2</v>
      </c>
      <c r="I1035" s="44">
        <v>4.9849537037037039E-2</v>
      </c>
      <c r="J1035" s="44">
        <v>4.0150462962962964E-2</v>
      </c>
      <c r="K1035" s="44">
        <v>4.5462962962962962E-2</v>
      </c>
      <c r="L1035" s="44">
        <v>4.4953703703703697E-2</v>
      </c>
      <c r="M1035" s="41">
        <f>SUM(G1035:L1035)</f>
        <v>0.26285879629629627</v>
      </c>
      <c r="N1035" s="45" t="s">
        <v>3603</v>
      </c>
      <c r="O1035" s="42">
        <v>1029</v>
      </c>
      <c r="P1035" s="41">
        <f>SUM(M1035/$M$4)</f>
        <v>4.1200438290955529E-3</v>
      </c>
      <c r="Q1035" s="40">
        <f>SUM(F1035-E1035)</f>
        <v>25</v>
      </c>
      <c r="R1035" s="6" t="s">
        <v>0</v>
      </c>
      <c r="S1035" s="40">
        <v>122</v>
      </c>
      <c r="T1035" s="42">
        <f>COUNT(G1035:L1035)</f>
        <v>6</v>
      </c>
    </row>
    <row r="1036" spans="1:20" x14ac:dyDescent="0.2">
      <c r="A1036" s="40">
        <v>1030</v>
      </c>
      <c r="B1036" s="43" t="s">
        <v>2111</v>
      </c>
      <c r="C1036" s="43" t="s">
        <v>23</v>
      </c>
      <c r="D1036" s="43" t="s">
        <v>704</v>
      </c>
      <c r="E1036" s="40">
        <v>1973</v>
      </c>
      <c r="F1036" s="40">
        <v>2019</v>
      </c>
      <c r="G1036" s="44">
        <v>4.3819444444444446E-2</v>
      </c>
      <c r="H1036" s="44">
        <v>3.5023148148148144E-2</v>
      </c>
      <c r="I1036" s="44">
        <v>5.0428240740740739E-2</v>
      </c>
      <c r="J1036" s="44">
        <v>4.0567129629629627E-2</v>
      </c>
      <c r="K1036" s="44">
        <v>4.65625E-2</v>
      </c>
      <c r="L1036" s="44">
        <v>4.6481481481481485E-2</v>
      </c>
      <c r="M1036" s="41">
        <f>SUM(G1036:L1036)</f>
        <v>0.26288194444444446</v>
      </c>
      <c r="N1036" s="45" t="s">
        <v>3603</v>
      </c>
      <c r="O1036" s="42">
        <v>1030</v>
      </c>
      <c r="P1036" s="41">
        <f>SUM(M1036/$M$4)</f>
        <v>4.1204066527342391E-3</v>
      </c>
      <c r="Q1036" s="40">
        <f>SUM(F1036-E1036)</f>
        <v>46</v>
      </c>
      <c r="R1036" s="8" t="s">
        <v>3624</v>
      </c>
      <c r="S1036" s="40">
        <v>296</v>
      </c>
      <c r="T1036" s="42">
        <f>COUNT(G1036:L1036)</f>
        <v>6</v>
      </c>
    </row>
    <row r="1037" spans="1:20" x14ac:dyDescent="0.2">
      <c r="A1037" s="40">
        <v>1031</v>
      </c>
      <c r="B1037" s="43" t="s">
        <v>561</v>
      </c>
      <c r="C1037" s="43" t="s">
        <v>435</v>
      </c>
      <c r="D1037" s="43" t="s">
        <v>4034</v>
      </c>
      <c r="E1037" s="40">
        <v>1968</v>
      </c>
      <c r="F1037" s="40">
        <v>2019</v>
      </c>
      <c r="G1037" s="44">
        <v>4.2141203703703702E-2</v>
      </c>
      <c r="H1037" s="44">
        <v>3.3703703703703701E-2</v>
      </c>
      <c r="I1037" s="44">
        <v>4.7685185185185185E-2</v>
      </c>
      <c r="J1037" s="44">
        <v>3.8344907407407411E-2</v>
      </c>
      <c r="K1037" s="44">
        <v>4.3645833333333335E-2</v>
      </c>
      <c r="L1037" s="44">
        <v>5.7488425925925929E-2</v>
      </c>
      <c r="M1037" s="41">
        <f>SUM(G1037:L1037)</f>
        <v>0.26300925925925922</v>
      </c>
      <c r="N1037" s="45" t="s">
        <v>3603</v>
      </c>
      <c r="O1037" s="42">
        <v>1031</v>
      </c>
      <c r="P1037" s="41">
        <f>SUM(M1037/$M$4)</f>
        <v>4.1224021827470092E-3</v>
      </c>
      <c r="Q1037" s="40">
        <f>SUM(F1037-E1037)</f>
        <v>51</v>
      </c>
      <c r="R1037" s="6" t="s">
        <v>3622</v>
      </c>
      <c r="S1037" s="40">
        <v>298</v>
      </c>
      <c r="T1037" s="42">
        <f>COUNT(G1037:L1037)</f>
        <v>6</v>
      </c>
    </row>
    <row r="1038" spans="1:20" x14ac:dyDescent="0.2">
      <c r="A1038" s="40">
        <v>1032</v>
      </c>
      <c r="B1038" s="43" t="s">
        <v>114</v>
      </c>
      <c r="C1038" s="43" t="s">
        <v>1806</v>
      </c>
      <c r="D1038" s="43" t="s">
        <v>2118</v>
      </c>
      <c r="E1038" s="43">
        <v>1953</v>
      </c>
      <c r="F1038" s="40">
        <v>2019</v>
      </c>
      <c r="G1038" s="44">
        <v>4.4814814814814814E-2</v>
      </c>
      <c r="H1038" s="44">
        <v>3.5763888888888887E-2</v>
      </c>
      <c r="I1038" s="44">
        <v>4.988425925925926E-2</v>
      </c>
      <c r="J1038" s="44">
        <v>4.0636574074074075E-2</v>
      </c>
      <c r="K1038" s="44">
        <v>4.6527777777777779E-2</v>
      </c>
      <c r="L1038" s="44">
        <v>4.5393518518518521E-2</v>
      </c>
      <c r="M1038" s="41">
        <f>SUM(G1038:L1038)</f>
        <v>0.26302083333333337</v>
      </c>
      <c r="N1038" s="45" t="s">
        <v>3603</v>
      </c>
      <c r="O1038" s="42">
        <v>1032</v>
      </c>
      <c r="P1038" s="41">
        <f>SUM(M1038/$M$4)</f>
        <v>4.1225835945663536E-3</v>
      </c>
      <c r="Q1038" s="40">
        <f>SUM(F1038-E1038)</f>
        <v>66</v>
      </c>
      <c r="R1038" s="6" t="s">
        <v>3621</v>
      </c>
      <c r="S1038" s="40">
        <v>64</v>
      </c>
      <c r="T1038" s="42">
        <f>COUNT(G1038:L1038)</f>
        <v>6</v>
      </c>
    </row>
    <row r="1039" spans="1:20" x14ac:dyDescent="0.2">
      <c r="A1039" s="40">
        <v>1033</v>
      </c>
      <c r="B1039" s="43" t="s">
        <v>2120</v>
      </c>
      <c r="C1039" s="43" t="s">
        <v>972</v>
      </c>
      <c r="D1039" s="43"/>
      <c r="E1039" s="40">
        <v>1965</v>
      </c>
      <c r="F1039" s="40">
        <v>2019</v>
      </c>
      <c r="G1039" s="44">
        <v>4.4756944444444446E-2</v>
      </c>
      <c r="H1039" s="44">
        <v>3.5740740740740747E-2</v>
      </c>
      <c r="I1039" s="44">
        <v>5.1284722222222225E-2</v>
      </c>
      <c r="J1039" s="44">
        <v>4.1354166666666664E-2</v>
      </c>
      <c r="K1039" s="44">
        <v>4.5821759259259263E-2</v>
      </c>
      <c r="L1039" s="44">
        <v>4.4166666666666667E-2</v>
      </c>
      <c r="M1039" s="41">
        <f>SUM(G1039:L1039)</f>
        <v>0.263125</v>
      </c>
      <c r="N1039" s="45" t="s">
        <v>3603</v>
      </c>
      <c r="O1039" s="42">
        <v>1033</v>
      </c>
      <c r="P1039" s="41">
        <f>SUM(M1039/$M$4)</f>
        <v>4.1242163009404384E-3</v>
      </c>
      <c r="Q1039" s="40">
        <f>SUM(F1039-E1039)</f>
        <v>54</v>
      </c>
      <c r="R1039" s="6" t="s">
        <v>3622</v>
      </c>
      <c r="S1039" s="40">
        <v>299</v>
      </c>
      <c r="T1039" s="42">
        <f>COUNT(G1039:L1039)</f>
        <v>6</v>
      </c>
    </row>
    <row r="1040" spans="1:20" x14ac:dyDescent="0.2">
      <c r="A1040" s="40">
        <v>1034</v>
      </c>
      <c r="B1040" s="43" t="s">
        <v>114</v>
      </c>
      <c r="C1040" s="43" t="s">
        <v>580</v>
      </c>
      <c r="D1040" s="43" t="s">
        <v>2127</v>
      </c>
      <c r="E1040" s="43">
        <v>1967</v>
      </c>
      <c r="F1040" s="40">
        <v>2019</v>
      </c>
      <c r="G1040" s="44">
        <v>4.3090277777777776E-2</v>
      </c>
      <c r="H1040" s="44">
        <v>3.5219907407407408E-2</v>
      </c>
      <c r="I1040" s="44">
        <v>5.0509259259259254E-2</v>
      </c>
      <c r="J1040" s="44">
        <v>4.0706018518518523E-2</v>
      </c>
      <c r="K1040" s="44">
        <v>4.7395833333333331E-2</v>
      </c>
      <c r="L1040" s="44">
        <v>4.6539351851851853E-2</v>
      </c>
      <c r="M1040" s="41">
        <f>SUM(G1040:L1040)</f>
        <v>0.26346064814814812</v>
      </c>
      <c r="N1040" s="45" t="s">
        <v>3603</v>
      </c>
      <c r="O1040" s="42">
        <v>1034</v>
      </c>
      <c r="P1040" s="41">
        <f>SUM(M1040/$M$4)</f>
        <v>4.1294772437013806E-3</v>
      </c>
      <c r="Q1040" s="40">
        <f>SUM(F1040-E1040)</f>
        <v>52</v>
      </c>
      <c r="R1040" s="6" t="s">
        <v>3622</v>
      </c>
      <c r="S1040" s="40">
        <v>300</v>
      </c>
      <c r="T1040" s="42">
        <f>COUNT(G1040:L1040)</f>
        <v>6</v>
      </c>
    </row>
    <row r="1041" spans="1:20" x14ac:dyDescent="0.2">
      <c r="A1041" s="40">
        <v>1035</v>
      </c>
      <c r="B1041" s="43" t="s">
        <v>223</v>
      </c>
      <c r="C1041" s="43" t="s">
        <v>1</v>
      </c>
      <c r="D1041" s="43" t="s">
        <v>716</v>
      </c>
      <c r="E1041" s="43">
        <v>1961</v>
      </c>
      <c r="F1041" s="40">
        <v>2019</v>
      </c>
      <c r="G1041" s="44">
        <v>4.5266203703703704E-2</v>
      </c>
      <c r="H1041" s="44">
        <v>3.4467592592592591E-2</v>
      </c>
      <c r="I1041" s="44">
        <v>4.8819444444444443E-2</v>
      </c>
      <c r="J1041" s="44">
        <v>4.0358796296296295E-2</v>
      </c>
      <c r="K1041" s="44">
        <v>4.8912037037037039E-2</v>
      </c>
      <c r="L1041" s="44">
        <v>4.5740740740740742E-2</v>
      </c>
      <c r="M1041" s="41">
        <f>SUM(G1041:L1041)</f>
        <v>0.26356481481481481</v>
      </c>
      <c r="N1041" s="45" t="s">
        <v>3603</v>
      </c>
      <c r="O1041" s="42">
        <v>1035</v>
      </c>
      <c r="P1041" s="41">
        <f>SUM(M1041/$M$4)</f>
        <v>4.1311099500754671E-3</v>
      </c>
      <c r="Q1041" s="40">
        <f>SUM(F1041-E1041)</f>
        <v>58</v>
      </c>
      <c r="R1041" s="6" t="s">
        <v>3622</v>
      </c>
      <c r="S1041" s="40">
        <v>301</v>
      </c>
      <c r="T1041" s="42">
        <f>COUNT(G1041:L1041)</f>
        <v>6</v>
      </c>
    </row>
    <row r="1042" spans="1:20" x14ac:dyDescent="0.2">
      <c r="A1042" s="40">
        <v>1036</v>
      </c>
      <c r="B1042" s="43" t="s">
        <v>1152</v>
      </c>
      <c r="C1042" s="43" t="s">
        <v>183</v>
      </c>
      <c r="D1042" s="43" t="s">
        <v>2449</v>
      </c>
      <c r="E1042" s="40">
        <v>1994</v>
      </c>
      <c r="F1042" s="40">
        <v>2019</v>
      </c>
      <c r="G1042" s="44">
        <v>4.4409722222222225E-2</v>
      </c>
      <c r="H1042" s="44">
        <v>3.6516203703703703E-2</v>
      </c>
      <c r="I1042" s="44">
        <v>5.2152777777777777E-2</v>
      </c>
      <c r="J1042" s="44">
        <v>4.116898148148148E-2</v>
      </c>
      <c r="K1042" s="44">
        <v>4.5497685185185183E-2</v>
      </c>
      <c r="L1042" s="44">
        <v>4.3888888888888887E-2</v>
      </c>
      <c r="M1042" s="41">
        <f>SUM(G1042:L1042)</f>
        <v>0.26363425925925926</v>
      </c>
      <c r="N1042" s="45" t="s">
        <v>3603</v>
      </c>
      <c r="O1042" s="42">
        <v>1036</v>
      </c>
      <c r="P1042" s="41">
        <f>SUM(M1042/$M$4)</f>
        <v>4.1321984209915239E-3</v>
      </c>
      <c r="Q1042" s="40">
        <f>SUM(F1042-E1042)</f>
        <v>25</v>
      </c>
      <c r="R1042" s="6" t="s">
        <v>0</v>
      </c>
      <c r="S1042" s="40">
        <v>123</v>
      </c>
      <c r="T1042" s="42">
        <f>COUNT(G1042:L1042)</f>
        <v>6</v>
      </c>
    </row>
    <row r="1043" spans="1:20" x14ac:dyDescent="0.2">
      <c r="A1043" s="40">
        <v>1037</v>
      </c>
      <c r="B1043" s="43" t="s">
        <v>2130</v>
      </c>
      <c r="C1043" s="43" t="s">
        <v>435</v>
      </c>
      <c r="D1043" s="43" t="s">
        <v>2131</v>
      </c>
      <c r="E1043" s="40">
        <v>1965</v>
      </c>
      <c r="F1043" s="40">
        <v>2019</v>
      </c>
      <c r="G1043" s="44">
        <v>4.5555555555555551E-2</v>
      </c>
      <c r="H1043" s="44">
        <v>3.6284722222222225E-2</v>
      </c>
      <c r="I1043" s="44">
        <v>5.0763888888888886E-2</v>
      </c>
      <c r="J1043" s="44">
        <v>4.027777777777778E-2</v>
      </c>
      <c r="K1043" s="44">
        <v>4.5289351851851851E-2</v>
      </c>
      <c r="L1043" s="44">
        <v>4.5555555555555551E-2</v>
      </c>
      <c r="M1043" s="41">
        <f>SUM(G1043:L1043)</f>
        <v>0.26372685185185185</v>
      </c>
      <c r="N1043" s="45" t="s">
        <v>3603</v>
      </c>
      <c r="O1043" s="42">
        <v>1037</v>
      </c>
      <c r="P1043" s="41">
        <f>SUM(M1043/$M$4)</f>
        <v>4.1336497155462669E-3</v>
      </c>
      <c r="Q1043" s="40">
        <f>SUM(F1043-E1043)</f>
        <v>54</v>
      </c>
      <c r="R1043" s="6" t="s">
        <v>3622</v>
      </c>
      <c r="S1043" s="40">
        <v>302</v>
      </c>
      <c r="T1043" s="42">
        <f>COUNT(G1043:L1043)</f>
        <v>6</v>
      </c>
    </row>
    <row r="1044" spans="1:20" x14ac:dyDescent="0.2">
      <c r="A1044" s="40">
        <v>1038</v>
      </c>
      <c r="B1044" s="43" t="s">
        <v>2133</v>
      </c>
      <c r="C1044" s="43" t="s">
        <v>946</v>
      </c>
      <c r="D1044" s="43" t="s">
        <v>2134</v>
      </c>
      <c r="E1044" s="43">
        <v>1960</v>
      </c>
      <c r="F1044" s="40">
        <v>2019</v>
      </c>
      <c r="G1044" s="44">
        <v>4.4618055555555557E-2</v>
      </c>
      <c r="H1044" s="44">
        <v>3.5092592592592592E-2</v>
      </c>
      <c r="I1044" s="44">
        <v>5.1018518518518519E-2</v>
      </c>
      <c r="J1044" s="44">
        <v>4.05787037037037E-2</v>
      </c>
      <c r="K1044" s="44">
        <v>4.628472222222222E-2</v>
      </c>
      <c r="L1044" s="44">
        <v>4.6203703703703698E-2</v>
      </c>
      <c r="M1044" s="41">
        <f>SUM(G1044:L1044)</f>
        <v>0.26379629629629631</v>
      </c>
      <c r="N1044" s="45" t="s">
        <v>3603</v>
      </c>
      <c r="O1044" s="42">
        <v>1038</v>
      </c>
      <c r="P1044" s="41">
        <f>SUM(M1044/$M$4)</f>
        <v>4.1347381864623245E-3</v>
      </c>
      <c r="Q1044" s="40">
        <f>SUM(F1044-E1044)</f>
        <v>59</v>
      </c>
      <c r="R1044" s="6" t="s">
        <v>3622</v>
      </c>
      <c r="S1044" s="40">
        <v>303</v>
      </c>
      <c r="T1044" s="42">
        <f>COUNT(G1044:L1044)</f>
        <v>6</v>
      </c>
    </row>
    <row r="1045" spans="1:20" x14ac:dyDescent="0.2">
      <c r="A1045" s="40">
        <v>1039</v>
      </c>
      <c r="B1045" s="43" t="s">
        <v>2128</v>
      </c>
      <c r="C1045" s="43" t="s">
        <v>406</v>
      </c>
      <c r="D1045" s="43" t="s">
        <v>2136</v>
      </c>
      <c r="E1045" s="40">
        <v>1970</v>
      </c>
      <c r="F1045" s="40">
        <v>2019</v>
      </c>
      <c r="G1045" s="44">
        <v>4.7071759259259265E-2</v>
      </c>
      <c r="H1045" s="44">
        <v>3.5821759259259262E-2</v>
      </c>
      <c r="I1045" s="44">
        <v>5.0486111111111114E-2</v>
      </c>
      <c r="J1045" s="44">
        <v>4.0057870370370369E-2</v>
      </c>
      <c r="K1045" s="44">
        <v>4.5173611111111116E-2</v>
      </c>
      <c r="L1045" s="44">
        <v>4.5509259259259256E-2</v>
      </c>
      <c r="M1045" s="41">
        <f>SUM(G1045:L1045)</f>
        <v>0.26412037037037039</v>
      </c>
      <c r="N1045" s="45" t="s">
        <v>3603</v>
      </c>
      <c r="O1045" s="42">
        <v>1039</v>
      </c>
      <c r="P1045" s="41">
        <f>SUM(M1045/$M$4)</f>
        <v>4.1398177174039241E-3</v>
      </c>
      <c r="Q1045" s="40">
        <f>SUM(F1045-E1045)</f>
        <v>49</v>
      </c>
      <c r="R1045" s="8" t="s">
        <v>3624</v>
      </c>
      <c r="S1045" s="40">
        <v>297</v>
      </c>
      <c r="T1045" s="42">
        <f>COUNT(G1045:L1045)</f>
        <v>6</v>
      </c>
    </row>
    <row r="1046" spans="1:20" x14ac:dyDescent="0.2">
      <c r="A1046" s="40">
        <v>1040</v>
      </c>
      <c r="B1046" s="43" t="s">
        <v>1106</v>
      </c>
      <c r="C1046" s="43" t="s">
        <v>671</v>
      </c>
      <c r="D1046" s="43" t="s">
        <v>1020</v>
      </c>
      <c r="E1046" s="40">
        <v>1972</v>
      </c>
      <c r="F1046" s="40">
        <v>2019</v>
      </c>
      <c r="G1046" s="44">
        <v>4.6307870370370374E-2</v>
      </c>
      <c r="H1046" s="44">
        <v>3.5555555555555556E-2</v>
      </c>
      <c r="I1046" s="44">
        <v>5.1041666666666673E-2</v>
      </c>
      <c r="J1046" s="44">
        <v>3.9884259259259258E-2</v>
      </c>
      <c r="K1046" s="44">
        <v>4.5763888888888889E-2</v>
      </c>
      <c r="L1046" s="44">
        <v>4.5567129629629631E-2</v>
      </c>
      <c r="M1046" s="41">
        <f>SUM(G1046:L1046)</f>
        <v>0.26412037037037039</v>
      </c>
      <c r="N1046" s="45" t="s">
        <v>3603</v>
      </c>
      <c r="O1046" s="42">
        <v>1040</v>
      </c>
      <c r="P1046" s="41">
        <f>SUM(M1046/$M$4)</f>
        <v>4.1398177174039241E-3</v>
      </c>
      <c r="Q1046" s="40">
        <f>SUM(F1046-E1046)</f>
        <v>47</v>
      </c>
      <c r="R1046" s="8" t="s">
        <v>3624</v>
      </c>
      <c r="S1046" s="40">
        <v>298</v>
      </c>
      <c r="T1046" s="42">
        <f>COUNT(G1046:L1046)</f>
        <v>6</v>
      </c>
    </row>
    <row r="1047" spans="1:20" x14ac:dyDescent="0.2">
      <c r="A1047" s="40">
        <v>1041</v>
      </c>
      <c r="B1047" s="43" t="s">
        <v>2140</v>
      </c>
      <c r="C1047" s="43" t="s">
        <v>575</v>
      </c>
      <c r="D1047" s="43" t="s">
        <v>1924</v>
      </c>
      <c r="E1047" s="43">
        <v>1952</v>
      </c>
      <c r="F1047" s="40">
        <v>2019</v>
      </c>
      <c r="G1047" s="44">
        <v>4.4363425925925924E-2</v>
      </c>
      <c r="H1047" s="44">
        <v>3.5578703703703703E-2</v>
      </c>
      <c r="I1047" s="44">
        <v>5.0543981481481481E-2</v>
      </c>
      <c r="J1047" s="44">
        <v>4.0937500000000002E-2</v>
      </c>
      <c r="K1047" s="44">
        <v>4.6759259259259257E-2</v>
      </c>
      <c r="L1047" s="44">
        <v>4.6192129629629632E-2</v>
      </c>
      <c r="M1047" s="41">
        <f>SUM(G1047:L1047)</f>
        <v>0.26437499999999997</v>
      </c>
      <c r="N1047" s="45" t="s">
        <v>3603</v>
      </c>
      <c r="O1047" s="42">
        <v>1041</v>
      </c>
      <c r="P1047" s="41">
        <f>SUM(M1047/$M$4)</f>
        <v>4.143808777429466E-3</v>
      </c>
      <c r="Q1047" s="40">
        <f>SUM(F1047-E1047)</f>
        <v>67</v>
      </c>
      <c r="R1047" s="6" t="s">
        <v>3621</v>
      </c>
      <c r="S1047" s="40">
        <v>65</v>
      </c>
      <c r="T1047" s="42">
        <f>COUNT(G1047:L1047)</f>
        <v>6</v>
      </c>
    </row>
    <row r="1048" spans="1:20" x14ac:dyDescent="0.2">
      <c r="A1048" s="40">
        <v>1042</v>
      </c>
      <c r="B1048" s="43" t="s">
        <v>114</v>
      </c>
      <c r="C1048" s="43" t="s">
        <v>1243</v>
      </c>
      <c r="D1048" s="43" t="s">
        <v>89</v>
      </c>
      <c r="E1048" s="43">
        <v>1950</v>
      </c>
      <c r="F1048" s="40">
        <v>2019</v>
      </c>
      <c r="G1048" s="44">
        <v>4.4525462962962968E-2</v>
      </c>
      <c r="H1048" s="44">
        <v>3.5104166666666665E-2</v>
      </c>
      <c r="I1048" s="44">
        <v>4.9675925925925929E-2</v>
      </c>
      <c r="J1048" s="44">
        <v>4.0844907407407406E-2</v>
      </c>
      <c r="K1048" s="44">
        <v>4.7326388888888883E-2</v>
      </c>
      <c r="L1048" s="44">
        <v>4.6967592592592589E-2</v>
      </c>
      <c r="M1048" s="41">
        <f>SUM(G1048:L1048)</f>
        <v>0.26444444444444443</v>
      </c>
      <c r="N1048" s="45" t="s">
        <v>3603</v>
      </c>
      <c r="O1048" s="42">
        <v>1042</v>
      </c>
      <c r="P1048" s="41">
        <f>SUM(M1048/$M$4)</f>
        <v>4.1448972483455237E-3</v>
      </c>
      <c r="Q1048" s="40">
        <f>SUM(F1048-E1048)</f>
        <v>69</v>
      </c>
      <c r="R1048" s="6" t="s">
        <v>3621</v>
      </c>
      <c r="S1048" s="40">
        <v>66</v>
      </c>
      <c r="T1048" s="42">
        <f>COUNT(G1048:L1048)</f>
        <v>6</v>
      </c>
    </row>
    <row r="1049" spans="1:20" x14ac:dyDescent="0.2">
      <c r="A1049" s="40">
        <v>1043</v>
      </c>
      <c r="B1049" s="43" t="s">
        <v>2149</v>
      </c>
      <c r="C1049" s="43" t="s">
        <v>1</v>
      </c>
      <c r="D1049" s="43" t="s">
        <v>471</v>
      </c>
      <c r="E1049" s="43">
        <v>1957</v>
      </c>
      <c r="F1049" s="40">
        <v>2019</v>
      </c>
      <c r="G1049" s="44">
        <v>4.7303240740740743E-2</v>
      </c>
      <c r="H1049" s="44">
        <v>3.7071759259259256E-2</v>
      </c>
      <c r="I1049" s="44">
        <v>5.1562500000000004E-2</v>
      </c>
      <c r="J1049" s="44">
        <v>4.0682870370370376E-2</v>
      </c>
      <c r="K1049" s="44">
        <v>4.4606481481481476E-2</v>
      </c>
      <c r="L1049" s="44">
        <v>4.3564814814814813E-2</v>
      </c>
      <c r="M1049" s="41">
        <f>SUM(G1049:L1049)</f>
        <v>0.2647916666666667</v>
      </c>
      <c r="N1049" s="45" t="s">
        <v>3603</v>
      </c>
      <c r="O1049" s="42">
        <v>1043</v>
      </c>
      <c r="P1049" s="41">
        <f>SUM(M1049/$M$4)</f>
        <v>4.1503396029258103E-3</v>
      </c>
      <c r="Q1049" s="40">
        <f>SUM(F1049-E1049)</f>
        <v>62</v>
      </c>
      <c r="R1049" s="6" t="s">
        <v>3621</v>
      </c>
      <c r="S1049" s="40">
        <v>67</v>
      </c>
      <c r="T1049" s="42">
        <f>COUNT(G1049:L1049)</f>
        <v>6</v>
      </c>
    </row>
    <row r="1050" spans="1:20" x14ac:dyDescent="0.2">
      <c r="A1050" s="40">
        <v>1044</v>
      </c>
      <c r="B1050" s="43" t="s">
        <v>1381</v>
      </c>
      <c r="C1050" s="43" t="s">
        <v>2152</v>
      </c>
      <c r="D1050" s="43" t="s">
        <v>2153</v>
      </c>
      <c r="E1050" s="40">
        <v>1965</v>
      </c>
      <c r="F1050" s="40">
        <v>2019</v>
      </c>
      <c r="G1050" s="44">
        <v>4.4687499999999998E-2</v>
      </c>
      <c r="H1050" s="44">
        <v>3.5104166666666665E-2</v>
      </c>
      <c r="I1050" s="44">
        <v>5.0138888888888893E-2</v>
      </c>
      <c r="J1050" s="44">
        <v>4.1076388888888891E-2</v>
      </c>
      <c r="K1050" s="44">
        <v>4.7291666666666669E-2</v>
      </c>
      <c r="L1050" s="44">
        <v>4.673611111111111E-2</v>
      </c>
      <c r="M1050" s="41">
        <f>SUM(G1050:L1050)</f>
        <v>0.26503472222222224</v>
      </c>
      <c r="N1050" s="45" t="s">
        <v>3603</v>
      </c>
      <c r="O1050" s="42">
        <v>1044</v>
      </c>
      <c r="P1050" s="41">
        <f>SUM(M1050/$M$4)</f>
        <v>4.1541492511320095E-3</v>
      </c>
      <c r="Q1050" s="40">
        <f>SUM(F1050-E1050)</f>
        <v>54</v>
      </c>
      <c r="R1050" s="6" t="s">
        <v>3622</v>
      </c>
      <c r="S1050" s="40">
        <v>304</v>
      </c>
      <c r="T1050" s="42">
        <f>COUNT(G1050:L1050)</f>
        <v>6</v>
      </c>
    </row>
    <row r="1051" spans="1:20" x14ac:dyDescent="0.2">
      <c r="A1051" s="40">
        <v>1045</v>
      </c>
      <c r="B1051" s="43" t="s">
        <v>2155</v>
      </c>
      <c r="C1051" s="43" t="s">
        <v>398</v>
      </c>
      <c r="D1051" s="43" t="s">
        <v>506</v>
      </c>
      <c r="E1051" s="40">
        <v>1976</v>
      </c>
      <c r="F1051" s="40">
        <v>2019</v>
      </c>
      <c r="G1051" s="44">
        <v>4.3217592592592592E-2</v>
      </c>
      <c r="H1051" s="44">
        <v>3.4398148148148143E-2</v>
      </c>
      <c r="I1051" s="44">
        <v>5.0127314814814812E-2</v>
      </c>
      <c r="J1051" s="44">
        <v>3.9780092592592589E-2</v>
      </c>
      <c r="K1051" s="44">
        <v>4.5844907407407404E-2</v>
      </c>
      <c r="L1051" s="44">
        <v>5.1712962962962961E-2</v>
      </c>
      <c r="M1051" s="41">
        <f>SUM(G1051:L1051)</f>
        <v>0.26508101851851851</v>
      </c>
      <c r="N1051" s="45" t="s">
        <v>3603</v>
      </c>
      <c r="O1051" s="42">
        <v>1045</v>
      </c>
      <c r="P1051" s="41">
        <f>SUM(M1051/$M$4)</f>
        <v>4.154874898409381E-3</v>
      </c>
      <c r="Q1051" s="40">
        <f>SUM(F1051-E1051)</f>
        <v>43</v>
      </c>
      <c r="R1051" s="8" t="s">
        <v>3624</v>
      </c>
      <c r="S1051" s="40">
        <v>299</v>
      </c>
      <c r="T1051" s="42">
        <f>COUNT(G1051:L1051)</f>
        <v>6</v>
      </c>
    </row>
    <row r="1052" spans="1:20" x14ac:dyDescent="0.2">
      <c r="A1052" s="40">
        <v>1046</v>
      </c>
      <c r="B1052" s="43" t="s">
        <v>2157</v>
      </c>
      <c r="C1052" s="43" t="s">
        <v>142</v>
      </c>
      <c r="D1052" s="43" t="s">
        <v>2158</v>
      </c>
      <c r="E1052" s="43">
        <v>1950</v>
      </c>
      <c r="F1052" s="40">
        <v>2019</v>
      </c>
      <c r="G1052" s="44">
        <v>4.4930555555555557E-2</v>
      </c>
      <c r="H1052" s="44">
        <v>3.5937500000000004E-2</v>
      </c>
      <c r="I1052" s="44">
        <v>5.1307870370370372E-2</v>
      </c>
      <c r="J1052" s="44">
        <v>4.2129629629629628E-2</v>
      </c>
      <c r="K1052" s="44">
        <v>4.5567129629629631E-2</v>
      </c>
      <c r="L1052" s="44">
        <v>4.5347222222222226E-2</v>
      </c>
      <c r="M1052" s="41">
        <f>SUM(G1052:L1052)</f>
        <v>0.26521990740740742</v>
      </c>
      <c r="N1052" s="45" t="s">
        <v>3603</v>
      </c>
      <c r="O1052" s="42">
        <v>1046</v>
      </c>
      <c r="P1052" s="41">
        <f>SUM(M1052/$M$4)</f>
        <v>4.1570518402414955E-3</v>
      </c>
      <c r="Q1052" s="40">
        <f>SUM(F1052-E1052)</f>
        <v>69</v>
      </c>
      <c r="R1052" s="6" t="s">
        <v>3621</v>
      </c>
      <c r="S1052" s="40">
        <v>68</v>
      </c>
      <c r="T1052" s="42">
        <f>COUNT(G1052:L1052)</f>
        <v>6</v>
      </c>
    </row>
    <row r="1053" spans="1:20" x14ac:dyDescent="0.2">
      <c r="A1053" s="40">
        <v>1047</v>
      </c>
      <c r="B1053" s="43" t="s">
        <v>770</v>
      </c>
      <c r="C1053" s="43" t="s">
        <v>2159</v>
      </c>
      <c r="D1053" s="43" t="s">
        <v>161</v>
      </c>
      <c r="E1053" s="40">
        <v>1966</v>
      </c>
      <c r="F1053" s="40">
        <v>2019</v>
      </c>
      <c r="G1053" s="44">
        <v>4.594907407407408E-2</v>
      </c>
      <c r="H1053" s="44">
        <v>3.6157407407407409E-2</v>
      </c>
      <c r="I1053" s="44">
        <v>5.1446759259259262E-2</v>
      </c>
      <c r="J1053" s="44">
        <v>4.0613425925925928E-2</v>
      </c>
      <c r="K1053" s="44">
        <v>4.5833333333333337E-2</v>
      </c>
      <c r="L1053" s="44">
        <v>4.5312499999999999E-2</v>
      </c>
      <c r="M1053" s="41">
        <f>SUM(G1053:L1053)</f>
        <v>0.26531250000000001</v>
      </c>
      <c r="N1053" s="45" t="s">
        <v>3603</v>
      </c>
      <c r="O1053" s="42">
        <v>1047</v>
      </c>
      <c r="P1053" s="41">
        <f>SUM(M1053/$M$4)</f>
        <v>4.1585031347962384E-3</v>
      </c>
      <c r="Q1053" s="40">
        <f>SUM(F1053-E1053)</f>
        <v>53</v>
      </c>
      <c r="R1053" s="6" t="s">
        <v>3622</v>
      </c>
      <c r="S1053" s="40">
        <v>305</v>
      </c>
      <c r="T1053" s="42">
        <f>COUNT(G1053:L1053)</f>
        <v>6</v>
      </c>
    </row>
    <row r="1054" spans="1:20" x14ac:dyDescent="0.2">
      <c r="A1054" s="40">
        <v>1048</v>
      </c>
      <c r="B1054" s="43" t="s">
        <v>2160</v>
      </c>
      <c r="C1054" s="43" t="s">
        <v>459</v>
      </c>
      <c r="D1054" s="43" t="s">
        <v>3650</v>
      </c>
      <c r="E1054" s="40">
        <v>1970</v>
      </c>
      <c r="F1054" s="40">
        <v>2019</v>
      </c>
      <c r="G1054" s="44">
        <v>4.6342592592592595E-2</v>
      </c>
      <c r="H1054" s="44">
        <v>3.5659722222222225E-2</v>
      </c>
      <c r="I1054" s="44">
        <v>5.0567129629629635E-2</v>
      </c>
      <c r="J1054" s="44">
        <v>4.0706018518518523E-2</v>
      </c>
      <c r="K1054" s="44">
        <v>4.6516203703703705E-2</v>
      </c>
      <c r="L1054" s="44">
        <v>4.5648148148148153E-2</v>
      </c>
      <c r="M1054" s="41">
        <f>SUM(G1054:L1054)</f>
        <v>0.26543981481481482</v>
      </c>
      <c r="N1054" s="45" t="s">
        <v>3603</v>
      </c>
      <c r="O1054" s="42">
        <v>1048</v>
      </c>
      <c r="P1054" s="41">
        <f>SUM(M1054/$M$4)</f>
        <v>4.1604986648090094E-3</v>
      </c>
      <c r="Q1054" s="40">
        <f>SUM(F1054-E1054)</f>
        <v>49</v>
      </c>
      <c r="R1054" s="8" t="s">
        <v>3624</v>
      </c>
      <c r="S1054" s="40">
        <v>300</v>
      </c>
      <c r="T1054" s="42">
        <f>COUNT(G1054:L1054)</f>
        <v>6</v>
      </c>
    </row>
    <row r="1055" spans="1:20" x14ac:dyDescent="0.2">
      <c r="A1055" s="40">
        <v>1049</v>
      </c>
      <c r="B1055" s="43" t="s">
        <v>2165</v>
      </c>
      <c r="C1055" s="43" t="s">
        <v>531</v>
      </c>
      <c r="D1055" s="43" t="s">
        <v>418</v>
      </c>
      <c r="E1055" s="43">
        <v>1985</v>
      </c>
      <c r="F1055" s="40">
        <v>2019</v>
      </c>
      <c r="G1055" s="44">
        <v>4.701388888888889E-2</v>
      </c>
      <c r="H1055" s="44">
        <v>3.7002314814814814E-2</v>
      </c>
      <c r="I1055" s="44">
        <v>5.1469907407407402E-2</v>
      </c>
      <c r="J1055" s="44">
        <v>4.0613425925925928E-2</v>
      </c>
      <c r="K1055" s="44">
        <v>4.5150462962962962E-2</v>
      </c>
      <c r="L1055" s="44">
        <v>4.4247685185185182E-2</v>
      </c>
      <c r="M1055" s="41">
        <f>SUM(G1055:L1055)</f>
        <v>0.26549768518518518</v>
      </c>
      <c r="N1055" s="45" t="s">
        <v>3603</v>
      </c>
      <c r="O1055" s="42">
        <v>1049</v>
      </c>
      <c r="P1055" s="41">
        <f>SUM(M1055/$M$4)</f>
        <v>4.1614057239057235E-3</v>
      </c>
      <c r="Q1055" s="40">
        <f>SUM(F1055-E1055)</f>
        <v>34</v>
      </c>
      <c r="R1055" s="8" t="s">
        <v>3625</v>
      </c>
      <c r="S1055" s="40">
        <v>239</v>
      </c>
      <c r="T1055" s="42">
        <f>COUNT(G1055:L1055)</f>
        <v>6</v>
      </c>
    </row>
    <row r="1056" spans="1:20" x14ac:dyDescent="0.2">
      <c r="A1056" s="40">
        <v>1050</v>
      </c>
      <c r="B1056" s="43" t="s">
        <v>2170</v>
      </c>
      <c r="C1056" s="43" t="s">
        <v>615</v>
      </c>
      <c r="D1056" s="43"/>
      <c r="E1056" s="43">
        <v>1964</v>
      </c>
      <c r="F1056" s="40">
        <v>2019</v>
      </c>
      <c r="G1056" s="44">
        <v>4.4594907407407409E-2</v>
      </c>
      <c r="H1056" s="44">
        <v>3.5509259259259261E-2</v>
      </c>
      <c r="I1056" s="44">
        <v>5.244212962962963E-2</v>
      </c>
      <c r="J1056" s="44">
        <v>4.0370370370370369E-2</v>
      </c>
      <c r="K1056" s="44">
        <v>4.670138888888889E-2</v>
      </c>
      <c r="L1056" s="44">
        <v>4.5995370370370374E-2</v>
      </c>
      <c r="M1056" s="41">
        <f>SUM(G1056:L1056)</f>
        <v>0.26561342592592591</v>
      </c>
      <c r="N1056" s="45" t="s">
        <v>3603</v>
      </c>
      <c r="O1056" s="42">
        <v>1050</v>
      </c>
      <c r="P1056" s="41">
        <f>SUM(M1056/$M$4)</f>
        <v>4.1632198420991518E-3</v>
      </c>
      <c r="Q1056" s="40">
        <f>SUM(F1056-E1056)</f>
        <v>55</v>
      </c>
      <c r="R1056" s="6" t="s">
        <v>3622</v>
      </c>
      <c r="S1056" s="40">
        <v>306</v>
      </c>
      <c r="T1056" s="42">
        <f>COUNT(G1056:L1056)</f>
        <v>6</v>
      </c>
    </row>
    <row r="1057" spans="1:20" x14ac:dyDescent="0.2">
      <c r="A1057" s="40">
        <v>1051</v>
      </c>
      <c r="B1057" s="43" t="s">
        <v>2171</v>
      </c>
      <c r="C1057" s="43" t="s">
        <v>585</v>
      </c>
      <c r="D1057" s="43" t="s">
        <v>310</v>
      </c>
      <c r="E1057" s="40">
        <v>1988</v>
      </c>
      <c r="F1057" s="40">
        <v>2019</v>
      </c>
      <c r="G1057" s="44">
        <v>4.4780092592592587E-2</v>
      </c>
      <c r="H1057" s="44">
        <v>3.577546296296296E-2</v>
      </c>
      <c r="I1057" s="44">
        <v>5.2395833333333336E-2</v>
      </c>
      <c r="J1057" s="44">
        <v>4.024305555555556E-2</v>
      </c>
      <c r="K1057" s="44">
        <v>4.5543981481481477E-2</v>
      </c>
      <c r="L1057" s="44">
        <v>4.6956018518518522E-2</v>
      </c>
      <c r="M1057" s="41">
        <f>SUM(G1057:L1057)</f>
        <v>0.26569444444444446</v>
      </c>
      <c r="N1057" s="45" t="s">
        <v>3603</v>
      </c>
      <c r="O1057" s="42">
        <v>1051</v>
      </c>
      <c r="P1057" s="41">
        <f>SUM(M1057/$M$4)</f>
        <v>4.1644897248345521E-3</v>
      </c>
      <c r="Q1057" s="40">
        <f>SUM(F1057-E1057)</f>
        <v>31</v>
      </c>
      <c r="R1057" s="8" t="s">
        <v>3625</v>
      </c>
      <c r="S1057" s="40">
        <v>240</v>
      </c>
      <c r="T1057" s="42">
        <f>COUNT(G1057:L1057)</f>
        <v>6</v>
      </c>
    </row>
    <row r="1058" spans="1:20" x14ac:dyDescent="0.2">
      <c r="A1058" s="40">
        <v>1052</v>
      </c>
      <c r="B1058" s="43" t="s">
        <v>1455</v>
      </c>
      <c r="C1058" s="43" t="s">
        <v>21</v>
      </c>
      <c r="D1058" s="43" t="s">
        <v>1787</v>
      </c>
      <c r="E1058" s="43">
        <v>1967</v>
      </c>
      <c r="F1058" s="40">
        <v>2019</v>
      </c>
      <c r="G1058" s="44">
        <v>4.4953703703703697E-2</v>
      </c>
      <c r="H1058" s="44">
        <v>3.5578703703703703E-2</v>
      </c>
      <c r="I1058" s="44">
        <v>5.0868055555555548E-2</v>
      </c>
      <c r="J1058" s="44">
        <v>4.1238425925925921E-2</v>
      </c>
      <c r="K1058" s="44">
        <v>4.821759259259259E-2</v>
      </c>
      <c r="L1058" s="44">
        <v>4.5115740740740741E-2</v>
      </c>
      <c r="M1058" s="41">
        <f>SUM(G1058:L1058)</f>
        <v>0.26597222222222222</v>
      </c>
      <c r="N1058" s="45" t="s">
        <v>3603</v>
      </c>
      <c r="O1058" s="42">
        <v>1052</v>
      </c>
      <c r="P1058" s="41">
        <f>SUM(M1058/$M$4)</f>
        <v>4.1688436084987802E-3</v>
      </c>
      <c r="Q1058" s="40">
        <f>SUM(F1058-E1058)</f>
        <v>52</v>
      </c>
      <c r="R1058" s="6" t="s">
        <v>3622</v>
      </c>
      <c r="S1058" s="40">
        <v>307</v>
      </c>
      <c r="T1058" s="42">
        <f>COUNT(G1058:L1058)</f>
        <v>6</v>
      </c>
    </row>
    <row r="1059" spans="1:20" x14ac:dyDescent="0.2">
      <c r="A1059" s="40">
        <v>1053</v>
      </c>
      <c r="B1059" s="43" t="s">
        <v>2177</v>
      </c>
      <c r="C1059" s="43" t="s">
        <v>188</v>
      </c>
      <c r="D1059" s="43"/>
      <c r="E1059" s="40">
        <v>1972</v>
      </c>
      <c r="F1059" s="40">
        <v>2019</v>
      </c>
      <c r="G1059" s="44">
        <v>4.6331018518518514E-2</v>
      </c>
      <c r="H1059" s="44">
        <v>3.4548611111111113E-2</v>
      </c>
      <c r="I1059" s="44">
        <v>4.9375000000000002E-2</v>
      </c>
      <c r="J1059" s="44">
        <v>4.0127314814814817E-2</v>
      </c>
      <c r="K1059" s="44">
        <v>4.7280092592592589E-2</v>
      </c>
      <c r="L1059" s="44">
        <v>4.8402777777777774E-2</v>
      </c>
      <c r="M1059" s="41">
        <f>SUM(G1059:L1059)</f>
        <v>0.26606481481481481</v>
      </c>
      <c r="N1059" s="45" t="s">
        <v>3603</v>
      </c>
      <c r="O1059" s="42">
        <v>1053</v>
      </c>
      <c r="P1059" s="41">
        <f>SUM(M1059/$M$4)</f>
        <v>4.1702949030535232E-3</v>
      </c>
      <c r="Q1059" s="40">
        <f>SUM(F1059-E1059)</f>
        <v>47</v>
      </c>
      <c r="R1059" s="8" t="s">
        <v>3624</v>
      </c>
      <c r="S1059" s="40">
        <v>301</v>
      </c>
      <c r="T1059" s="42">
        <f>COUNT(G1059:L1059)</f>
        <v>6</v>
      </c>
    </row>
    <row r="1060" spans="1:20" x14ac:dyDescent="0.2">
      <c r="A1060" s="40">
        <v>1054</v>
      </c>
      <c r="B1060" s="43" t="s">
        <v>1363</v>
      </c>
      <c r="C1060" s="43" t="s">
        <v>663</v>
      </c>
      <c r="D1060" s="43" t="s">
        <v>2178</v>
      </c>
      <c r="E1060" s="40">
        <v>1979</v>
      </c>
      <c r="F1060" s="40">
        <v>2019</v>
      </c>
      <c r="G1060" s="44">
        <v>4.5416666666666668E-2</v>
      </c>
      <c r="H1060" s="44">
        <v>3.5740740740740747E-2</v>
      </c>
      <c r="I1060" s="44">
        <v>5.077546296296296E-2</v>
      </c>
      <c r="J1060" s="44">
        <v>4.1412037037037039E-2</v>
      </c>
      <c r="K1060" s="44">
        <v>4.760416666666667E-2</v>
      </c>
      <c r="L1060" s="44">
        <v>4.5312499999999999E-2</v>
      </c>
      <c r="M1060" s="41">
        <f>SUM(G1060:L1060)</f>
        <v>0.26626157407407408</v>
      </c>
      <c r="N1060" s="45" t="s">
        <v>3603</v>
      </c>
      <c r="O1060" s="42">
        <v>1054</v>
      </c>
      <c r="P1060" s="41">
        <f>SUM(M1060/$M$4)</f>
        <v>4.1733789039823518E-3</v>
      </c>
      <c r="Q1060" s="40">
        <f>SUM(F1060-E1060)</f>
        <v>40</v>
      </c>
      <c r="R1060" s="8" t="s">
        <v>3624</v>
      </c>
      <c r="S1060" s="40">
        <v>302</v>
      </c>
      <c r="T1060" s="42">
        <f>COUNT(G1060:L1060)</f>
        <v>6</v>
      </c>
    </row>
    <row r="1061" spans="1:20" x14ac:dyDescent="0.2">
      <c r="A1061" s="40">
        <v>1055</v>
      </c>
      <c r="B1061" s="43" t="s">
        <v>2180</v>
      </c>
      <c r="C1061" s="43" t="s">
        <v>1271</v>
      </c>
      <c r="D1061" s="43" t="s">
        <v>192</v>
      </c>
      <c r="E1061" s="40">
        <v>1968</v>
      </c>
      <c r="F1061" s="40">
        <v>2019</v>
      </c>
      <c r="G1061" s="44">
        <v>4.3275462962962967E-2</v>
      </c>
      <c r="H1061" s="44">
        <v>3.4363425925925929E-2</v>
      </c>
      <c r="I1061" s="44">
        <v>4.9675925925925929E-2</v>
      </c>
      <c r="J1061" s="44">
        <v>4.0543981481481479E-2</v>
      </c>
      <c r="K1061" s="44">
        <v>4.9328703703703701E-2</v>
      </c>
      <c r="L1061" s="44">
        <v>4.9201388888888892E-2</v>
      </c>
      <c r="M1061" s="41">
        <f>SUM(G1061:L1061)</f>
        <v>0.2663888888888889</v>
      </c>
      <c r="N1061" s="45" t="s">
        <v>3603</v>
      </c>
      <c r="O1061" s="42">
        <v>1055</v>
      </c>
      <c r="P1061" s="41">
        <f>SUM(M1061/$M$4)</f>
        <v>4.1753744339951236E-3</v>
      </c>
      <c r="Q1061" s="40">
        <f>SUM(F1061-E1061)</f>
        <v>51</v>
      </c>
      <c r="R1061" s="6" t="s">
        <v>3622</v>
      </c>
      <c r="S1061" s="40">
        <v>308</v>
      </c>
      <c r="T1061" s="42">
        <f>COUNT(G1061:L1061)</f>
        <v>6</v>
      </c>
    </row>
    <row r="1062" spans="1:20" x14ac:dyDescent="0.2">
      <c r="A1062" s="40">
        <v>1056</v>
      </c>
      <c r="B1062" s="43" t="s">
        <v>379</v>
      </c>
      <c r="C1062" s="43" t="s">
        <v>695</v>
      </c>
      <c r="D1062" s="43" t="s">
        <v>2064</v>
      </c>
      <c r="E1062" s="43">
        <v>1961</v>
      </c>
      <c r="F1062" s="40">
        <v>2019</v>
      </c>
      <c r="G1062" s="44">
        <v>4.8240740740740744E-2</v>
      </c>
      <c r="H1062" s="44">
        <v>3.4918981481481481E-2</v>
      </c>
      <c r="I1062" s="44">
        <v>4.925925925925926E-2</v>
      </c>
      <c r="J1062" s="44">
        <v>4.024305555555556E-2</v>
      </c>
      <c r="K1062" s="44">
        <v>4.6759259259259257E-2</v>
      </c>
      <c r="L1062" s="44">
        <v>4.7708333333333332E-2</v>
      </c>
      <c r="M1062" s="41">
        <f>SUM(G1062:L1062)</f>
        <v>0.26712962962962961</v>
      </c>
      <c r="N1062" s="45" t="s">
        <v>3603</v>
      </c>
      <c r="O1062" s="42">
        <v>1056</v>
      </c>
      <c r="P1062" s="41">
        <f>SUM(M1062/$M$4)</f>
        <v>4.1869847904330657E-3</v>
      </c>
      <c r="Q1062" s="40">
        <f>SUM(F1062-E1062)</f>
        <v>58</v>
      </c>
      <c r="R1062" s="6" t="s">
        <v>3622</v>
      </c>
      <c r="S1062" s="40">
        <v>309</v>
      </c>
      <c r="T1062" s="42">
        <f>COUNT(G1062:L1062)</f>
        <v>6</v>
      </c>
    </row>
    <row r="1063" spans="1:20" x14ac:dyDescent="0.2">
      <c r="A1063" s="40">
        <v>1057</v>
      </c>
      <c r="B1063" s="43" t="s">
        <v>1736</v>
      </c>
      <c r="C1063" s="43" t="s">
        <v>142</v>
      </c>
      <c r="D1063" s="43" t="s">
        <v>2187</v>
      </c>
      <c r="E1063" s="43">
        <v>1954</v>
      </c>
      <c r="F1063" s="40">
        <v>2019</v>
      </c>
      <c r="G1063" s="44">
        <v>4.5486111111111109E-2</v>
      </c>
      <c r="H1063" s="44">
        <v>3.5173611111111107E-2</v>
      </c>
      <c r="I1063" s="44">
        <v>5.0972222222222224E-2</v>
      </c>
      <c r="J1063" s="44">
        <v>4.1273148148148149E-2</v>
      </c>
      <c r="K1063" s="44">
        <v>4.7546296296296302E-2</v>
      </c>
      <c r="L1063" s="44">
        <v>4.6689814814814816E-2</v>
      </c>
      <c r="M1063" s="41">
        <f>SUM(G1063:L1063)</f>
        <v>0.2671412037037037</v>
      </c>
      <c r="N1063" s="45" t="s">
        <v>3603</v>
      </c>
      <c r="O1063" s="42">
        <v>1057</v>
      </c>
      <c r="P1063" s="41">
        <f>SUM(M1063/$M$4)</f>
        <v>4.1871662022524092E-3</v>
      </c>
      <c r="Q1063" s="40">
        <f>SUM(F1063-E1063)</f>
        <v>65</v>
      </c>
      <c r="R1063" s="6" t="s">
        <v>3621</v>
      </c>
      <c r="S1063" s="40">
        <v>69</v>
      </c>
      <c r="T1063" s="42">
        <f>COUNT(G1063:L1063)</f>
        <v>6</v>
      </c>
    </row>
    <row r="1064" spans="1:20" x14ac:dyDescent="0.2">
      <c r="A1064" s="40">
        <v>1058</v>
      </c>
      <c r="B1064" s="43" t="s">
        <v>1356</v>
      </c>
      <c r="C1064" s="43" t="s">
        <v>157</v>
      </c>
      <c r="D1064" s="43" t="s">
        <v>4086</v>
      </c>
      <c r="E1064" s="40">
        <v>1968</v>
      </c>
      <c r="F1064" s="40">
        <v>2019</v>
      </c>
      <c r="G1064" s="44">
        <v>4.5752314814814815E-2</v>
      </c>
      <c r="H1064" s="44">
        <v>3.4756944444444444E-2</v>
      </c>
      <c r="I1064" s="44">
        <v>5.3217592592592594E-2</v>
      </c>
      <c r="J1064" s="44">
        <v>4.0810185185185185E-2</v>
      </c>
      <c r="K1064" s="44">
        <v>4.8321759259259266E-2</v>
      </c>
      <c r="L1064" s="44">
        <v>4.462962962962963E-2</v>
      </c>
      <c r="M1064" s="41">
        <f>SUM(G1064:L1064)</f>
        <v>0.26748842592592592</v>
      </c>
      <c r="N1064" s="45" t="s">
        <v>3603</v>
      </c>
      <c r="O1064" s="42">
        <v>1058</v>
      </c>
      <c r="P1064" s="41">
        <f>SUM(M1064/$M$4)</f>
        <v>4.1926085568326941E-3</v>
      </c>
      <c r="Q1064" s="40">
        <f>SUM(F1064-E1064)</f>
        <v>51</v>
      </c>
      <c r="R1064" s="6" t="s">
        <v>3622</v>
      </c>
      <c r="S1064" s="40">
        <v>310</v>
      </c>
      <c r="T1064" s="42">
        <f>COUNT(G1064:L1064)</f>
        <v>6</v>
      </c>
    </row>
    <row r="1065" spans="1:20" x14ac:dyDescent="0.2">
      <c r="A1065" s="40">
        <v>1059</v>
      </c>
      <c r="B1065" s="43" t="s">
        <v>24</v>
      </c>
      <c r="C1065" s="43" t="s">
        <v>795</v>
      </c>
      <c r="D1065" s="43" t="s">
        <v>80</v>
      </c>
      <c r="E1065" s="43">
        <v>1985</v>
      </c>
      <c r="F1065" s="40">
        <v>2019</v>
      </c>
      <c r="G1065" s="44">
        <v>4.6030092592592588E-2</v>
      </c>
      <c r="H1065" s="44">
        <v>3.5925925925925924E-2</v>
      </c>
      <c r="I1065" s="44">
        <v>5.1284722222222225E-2</v>
      </c>
      <c r="J1065" s="44">
        <v>3.9398148148148147E-2</v>
      </c>
      <c r="K1065" s="44">
        <v>4.7118055555555559E-2</v>
      </c>
      <c r="L1065" s="44">
        <v>4.7824074074074074E-2</v>
      </c>
      <c r="M1065" s="41">
        <f>SUM(G1065:L1065)</f>
        <v>0.26758101851851857</v>
      </c>
      <c r="N1065" s="45" t="s">
        <v>3603</v>
      </c>
      <c r="O1065" s="42">
        <v>1059</v>
      </c>
      <c r="P1065" s="41">
        <f>SUM(M1065/$M$4)</f>
        <v>4.194059851387438E-3</v>
      </c>
      <c r="Q1065" s="40">
        <f>SUM(F1065-E1065)</f>
        <v>34</v>
      </c>
      <c r="R1065" s="8" t="s">
        <v>3625</v>
      </c>
      <c r="S1065" s="40">
        <v>241</v>
      </c>
      <c r="T1065" s="42">
        <f>COUNT(G1065:L1065)</f>
        <v>6</v>
      </c>
    </row>
    <row r="1066" spans="1:20" x14ac:dyDescent="0.2">
      <c r="A1066" s="40">
        <v>1060</v>
      </c>
      <c r="B1066" s="43" t="s">
        <v>25</v>
      </c>
      <c r="C1066" s="43" t="s">
        <v>2198</v>
      </c>
      <c r="D1066" s="43" t="s">
        <v>487</v>
      </c>
      <c r="E1066" s="40">
        <v>1994</v>
      </c>
      <c r="F1066" s="40">
        <v>2019</v>
      </c>
      <c r="G1066" s="44">
        <v>4.7708333333333332E-2</v>
      </c>
      <c r="H1066" s="44">
        <v>3.5266203703703702E-2</v>
      </c>
      <c r="I1066" s="44">
        <v>5.2488425925925924E-2</v>
      </c>
      <c r="J1066" s="44">
        <v>4.041666666666667E-2</v>
      </c>
      <c r="K1066" s="44">
        <v>4.6377314814814809E-2</v>
      </c>
      <c r="L1066" s="44">
        <v>4.5347222222222226E-2</v>
      </c>
      <c r="M1066" s="41">
        <f>SUM(G1066:L1066)</f>
        <v>0.26760416666666664</v>
      </c>
      <c r="N1066" s="45" t="s">
        <v>3603</v>
      </c>
      <c r="O1066" s="42">
        <v>1060</v>
      </c>
      <c r="P1066" s="41">
        <f>SUM(M1066/$M$4)</f>
        <v>4.1944226750261224E-3</v>
      </c>
      <c r="Q1066" s="40">
        <f>SUM(F1066-E1066)</f>
        <v>25</v>
      </c>
      <c r="R1066" s="6" t="s">
        <v>0</v>
      </c>
      <c r="S1066" s="40">
        <v>124</v>
      </c>
      <c r="T1066" s="42">
        <f>COUNT(G1066:L1066)</f>
        <v>6</v>
      </c>
    </row>
    <row r="1067" spans="1:20" x14ac:dyDescent="0.2">
      <c r="A1067" s="40">
        <v>1061</v>
      </c>
      <c r="B1067" s="43" t="s">
        <v>2199</v>
      </c>
      <c r="C1067" s="43" t="s">
        <v>78</v>
      </c>
      <c r="D1067" s="43" t="s">
        <v>159</v>
      </c>
      <c r="E1067" s="43">
        <v>1967</v>
      </c>
      <c r="F1067" s="40">
        <v>2019</v>
      </c>
      <c r="G1067" s="44">
        <v>4.4699074074074079E-2</v>
      </c>
      <c r="H1067" s="44">
        <v>3.6307870370370372E-2</v>
      </c>
      <c r="I1067" s="44">
        <v>5.1493055555555556E-2</v>
      </c>
      <c r="J1067" s="44">
        <v>4.1493055555555554E-2</v>
      </c>
      <c r="K1067" s="44">
        <v>4.7766203703703707E-2</v>
      </c>
      <c r="L1067" s="44">
        <v>4.594907407407408E-2</v>
      </c>
      <c r="M1067" s="41">
        <f>SUM(G1067:L1067)</f>
        <v>0.26770833333333333</v>
      </c>
      <c r="N1067" s="45" t="s">
        <v>3603</v>
      </c>
      <c r="O1067" s="42">
        <v>1061</v>
      </c>
      <c r="P1067" s="41">
        <f>SUM(M1067/$M$4)</f>
        <v>4.1960553814002089E-3</v>
      </c>
      <c r="Q1067" s="40">
        <f>SUM(F1067-E1067)</f>
        <v>52</v>
      </c>
      <c r="R1067" s="6" t="s">
        <v>3622</v>
      </c>
      <c r="S1067" s="40">
        <v>311</v>
      </c>
      <c r="T1067" s="42">
        <f>COUNT(G1067:L1067)</f>
        <v>6</v>
      </c>
    </row>
    <row r="1068" spans="1:20" x14ac:dyDescent="0.2">
      <c r="A1068" s="40">
        <v>1062</v>
      </c>
      <c r="B1068" s="43" t="s">
        <v>2201</v>
      </c>
      <c r="C1068" s="43" t="s">
        <v>1316</v>
      </c>
      <c r="D1068" s="43" t="s">
        <v>328</v>
      </c>
      <c r="E1068" s="40">
        <v>1987</v>
      </c>
      <c r="F1068" s="40">
        <v>2019</v>
      </c>
      <c r="G1068" s="44">
        <v>5.2523148148148145E-2</v>
      </c>
      <c r="H1068" s="44">
        <v>3.5173611111111107E-2</v>
      </c>
      <c r="I1068" s="44">
        <v>5.3819444444444448E-2</v>
      </c>
      <c r="J1068" s="44">
        <v>3.7476851851851851E-2</v>
      </c>
      <c r="K1068" s="44">
        <v>4.1851851851851855E-2</v>
      </c>
      <c r="L1068" s="44">
        <v>4.6921296296296294E-2</v>
      </c>
      <c r="M1068" s="41">
        <f>SUM(G1068:L1068)</f>
        <v>0.26776620370370374</v>
      </c>
      <c r="N1068" s="45" t="s">
        <v>3603</v>
      </c>
      <c r="O1068" s="42">
        <v>1062</v>
      </c>
      <c r="P1068" s="41">
        <f>SUM(M1068/$M$4)</f>
        <v>4.1969624404969239E-3</v>
      </c>
      <c r="Q1068" s="40">
        <f>SUM(F1068-E1068)</f>
        <v>32</v>
      </c>
      <c r="R1068" s="8" t="s">
        <v>3625</v>
      </c>
      <c r="S1068" s="40">
        <v>242</v>
      </c>
      <c r="T1068" s="42">
        <f>COUNT(G1068:L1068)</f>
        <v>6</v>
      </c>
    </row>
    <row r="1069" spans="1:20" x14ac:dyDescent="0.2">
      <c r="A1069" s="40">
        <v>1063</v>
      </c>
      <c r="B1069" s="43" t="s">
        <v>2207</v>
      </c>
      <c r="C1069" s="43" t="s">
        <v>198</v>
      </c>
      <c r="D1069" s="43" t="s">
        <v>2208</v>
      </c>
      <c r="E1069" s="40">
        <v>1966</v>
      </c>
      <c r="F1069" s="40">
        <v>2019</v>
      </c>
      <c r="G1069" s="44">
        <v>4.5196759259259256E-2</v>
      </c>
      <c r="H1069" s="44">
        <v>3.5277777777777776E-2</v>
      </c>
      <c r="I1069" s="44">
        <v>5.1180555555555556E-2</v>
      </c>
      <c r="J1069" s="44">
        <v>4.0763888888888891E-2</v>
      </c>
      <c r="K1069" s="44">
        <v>4.7662037037037037E-2</v>
      </c>
      <c r="L1069" s="44">
        <v>4.7881944444444442E-2</v>
      </c>
      <c r="M1069" s="41">
        <f>SUM(G1069:L1069)</f>
        <v>0.26796296296296296</v>
      </c>
      <c r="N1069" s="45" t="s">
        <v>3603</v>
      </c>
      <c r="O1069" s="42">
        <v>1063</v>
      </c>
      <c r="P1069" s="41">
        <f>SUM(M1069/$M$4)</f>
        <v>4.2000464414257517E-3</v>
      </c>
      <c r="Q1069" s="40">
        <f>SUM(F1069-E1069)</f>
        <v>53</v>
      </c>
      <c r="R1069" s="6" t="s">
        <v>3622</v>
      </c>
      <c r="S1069" s="40">
        <v>312</v>
      </c>
      <c r="T1069" s="42">
        <f>COUNT(G1069:L1069)</f>
        <v>6</v>
      </c>
    </row>
    <row r="1070" spans="1:20" x14ac:dyDescent="0.2">
      <c r="A1070" s="40">
        <v>1064</v>
      </c>
      <c r="B1070" s="43" t="s">
        <v>2205</v>
      </c>
      <c r="C1070" s="43" t="s">
        <v>1432</v>
      </c>
      <c r="D1070" s="43" t="s">
        <v>2206</v>
      </c>
      <c r="E1070" s="43">
        <v>1969</v>
      </c>
      <c r="F1070" s="40">
        <v>2019</v>
      </c>
      <c r="G1070" s="44">
        <v>4.5787037037037036E-2</v>
      </c>
      <c r="H1070" s="44">
        <v>3.2581018518518516E-2</v>
      </c>
      <c r="I1070" s="44">
        <v>5.6099537037037038E-2</v>
      </c>
      <c r="J1070" s="44">
        <v>3.9780092592592589E-2</v>
      </c>
      <c r="K1070" s="44">
        <v>4.3761574074074078E-2</v>
      </c>
      <c r="L1070" s="44">
        <v>4.9953703703703702E-2</v>
      </c>
      <c r="M1070" s="41">
        <f>SUM(G1070:L1070)</f>
        <v>0.26796296296296296</v>
      </c>
      <c r="N1070" s="45" t="s">
        <v>3603</v>
      </c>
      <c r="O1070" s="42">
        <v>1064</v>
      </c>
      <c r="P1070" s="41">
        <f>SUM(M1070/$M$4)</f>
        <v>4.2000464414257517E-3</v>
      </c>
      <c r="Q1070" s="40">
        <f>SUM(F1070-E1070)</f>
        <v>50</v>
      </c>
      <c r="R1070" s="6" t="s">
        <v>3622</v>
      </c>
      <c r="S1070" s="40">
        <v>313</v>
      </c>
      <c r="T1070" s="42">
        <f>COUNT(G1070:L1070)</f>
        <v>6</v>
      </c>
    </row>
    <row r="1071" spans="1:20" x14ac:dyDescent="0.2">
      <c r="A1071" s="40">
        <v>1065</v>
      </c>
      <c r="B1071" s="43" t="s">
        <v>359</v>
      </c>
      <c r="C1071" s="43" t="s">
        <v>435</v>
      </c>
      <c r="D1071" s="43" t="s">
        <v>700</v>
      </c>
      <c r="E1071" s="43">
        <v>1969</v>
      </c>
      <c r="F1071" s="40">
        <v>2019</v>
      </c>
      <c r="G1071" s="44">
        <v>4.6828703703703706E-2</v>
      </c>
      <c r="H1071" s="44">
        <v>3.5011574074074077E-2</v>
      </c>
      <c r="I1071" s="44">
        <v>4.9953703703703702E-2</v>
      </c>
      <c r="J1071" s="44">
        <v>4.1250000000000002E-2</v>
      </c>
      <c r="K1071" s="44">
        <v>4.7766203703703707E-2</v>
      </c>
      <c r="L1071" s="44">
        <v>4.7199074074074067E-2</v>
      </c>
      <c r="M1071" s="41">
        <f>SUM(G1071:L1071)</f>
        <v>0.26800925925925928</v>
      </c>
      <c r="N1071" s="45" t="s">
        <v>3603</v>
      </c>
      <c r="O1071" s="42">
        <v>1065</v>
      </c>
      <c r="P1071" s="41">
        <f>SUM(M1071/$M$4)</f>
        <v>4.2007720887031232E-3</v>
      </c>
      <c r="Q1071" s="40">
        <f>SUM(F1071-E1071)</f>
        <v>50</v>
      </c>
      <c r="R1071" s="6" t="s">
        <v>3622</v>
      </c>
      <c r="S1071" s="40">
        <v>314</v>
      </c>
      <c r="T1071" s="42">
        <f>COUNT(G1071:L1071)</f>
        <v>6</v>
      </c>
    </row>
    <row r="1072" spans="1:20" x14ac:dyDescent="0.2">
      <c r="A1072" s="40">
        <v>1066</v>
      </c>
      <c r="B1072" s="43" t="s">
        <v>2215</v>
      </c>
      <c r="C1072" s="43" t="s">
        <v>11</v>
      </c>
      <c r="D1072" s="43" t="s">
        <v>648</v>
      </c>
      <c r="E1072" s="40">
        <v>1976</v>
      </c>
      <c r="F1072" s="40">
        <v>2019</v>
      </c>
      <c r="G1072" s="44">
        <v>4.5891203703703705E-2</v>
      </c>
      <c r="H1072" s="44">
        <v>3.4062500000000002E-2</v>
      </c>
      <c r="I1072" s="44">
        <v>5.1458333333333328E-2</v>
      </c>
      <c r="J1072" s="44">
        <v>4.1979166666666672E-2</v>
      </c>
      <c r="K1072" s="44">
        <v>4.8796296296296303E-2</v>
      </c>
      <c r="L1072" s="44">
        <v>4.65625E-2</v>
      </c>
      <c r="M1072" s="41">
        <f>SUM(G1072:L1072)</f>
        <v>0.26874999999999999</v>
      </c>
      <c r="N1072" s="45" t="s">
        <v>3603</v>
      </c>
      <c r="O1072" s="42">
        <v>1066</v>
      </c>
      <c r="P1072" s="41">
        <f>SUM(M1072/$M$4)</f>
        <v>4.2123824451410653E-3</v>
      </c>
      <c r="Q1072" s="40">
        <f>SUM(F1072-E1072)</f>
        <v>43</v>
      </c>
      <c r="R1072" s="8" t="s">
        <v>3624</v>
      </c>
      <c r="S1072" s="40">
        <v>303</v>
      </c>
      <c r="T1072" s="42">
        <f>COUNT(G1072:L1072)</f>
        <v>6</v>
      </c>
    </row>
    <row r="1073" spans="1:20" x14ac:dyDescent="0.2">
      <c r="A1073" s="40">
        <v>1067</v>
      </c>
      <c r="B1073" s="43" t="s">
        <v>1299</v>
      </c>
      <c r="C1073" s="43" t="s">
        <v>1237</v>
      </c>
      <c r="D1073" s="43" t="s">
        <v>1460</v>
      </c>
      <c r="E1073" s="43">
        <v>1955</v>
      </c>
      <c r="F1073" s="40">
        <v>2019</v>
      </c>
      <c r="G1073" s="44">
        <v>4.7534722222222221E-2</v>
      </c>
      <c r="H1073" s="44">
        <v>3.6770833333333336E-2</v>
      </c>
      <c r="I1073" s="44">
        <v>5.1782407407407409E-2</v>
      </c>
      <c r="J1073" s="44">
        <v>4.130787037037037E-2</v>
      </c>
      <c r="K1073" s="44">
        <v>4.5902777777777772E-2</v>
      </c>
      <c r="L1073" s="44">
        <v>4.5451388888888888E-2</v>
      </c>
      <c r="M1073" s="41">
        <f>SUM(G1073:L1073)</f>
        <v>0.26874999999999999</v>
      </c>
      <c r="N1073" s="45" t="s">
        <v>3603</v>
      </c>
      <c r="O1073" s="42">
        <v>1067</v>
      </c>
      <c r="P1073" s="41">
        <f>SUM(M1073/$M$4)</f>
        <v>4.2123824451410653E-3</v>
      </c>
      <c r="Q1073" s="40">
        <f>SUM(F1073-E1073)</f>
        <v>64</v>
      </c>
      <c r="R1073" s="6" t="s">
        <v>3621</v>
      </c>
      <c r="S1073" s="40">
        <v>70</v>
      </c>
      <c r="T1073" s="42">
        <f>COUNT(G1073:L1073)</f>
        <v>6</v>
      </c>
    </row>
    <row r="1074" spans="1:20" x14ac:dyDescent="0.2">
      <c r="A1074" s="40">
        <v>1068</v>
      </c>
      <c r="B1074" s="43" t="s">
        <v>2219</v>
      </c>
      <c r="C1074" s="43" t="s">
        <v>431</v>
      </c>
      <c r="D1074" s="43" t="s">
        <v>694</v>
      </c>
      <c r="E1074" s="43">
        <v>1990</v>
      </c>
      <c r="F1074" s="40">
        <v>2019</v>
      </c>
      <c r="G1074" s="44">
        <v>4.8032407407407406E-2</v>
      </c>
      <c r="H1074" s="44">
        <v>3.5335648148148151E-2</v>
      </c>
      <c r="I1074" s="44">
        <v>5.1041666666666673E-2</v>
      </c>
      <c r="J1074" s="44">
        <v>4.0763888888888891E-2</v>
      </c>
      <c r="K1074" s="44">
        <v>4.7037037037037037E-2</v>
      </c>
      <c r="L1074" s="44">
        <v>4.670138888888889E-2</v>
      </c>
      <c r="M1074" s="41">
        <f>SUM(G1074:L1074)</f>
        <v>0.26891203703703703</v>
      </c>
      <c r="N1074" s="45" t="s">
        <v>3603</v>
      </c>
      <c r="O1074" s="42">
        <v>1068</v>
      </c>
      <c r="P1074" s="41">
        <f>SUM(M1074/$M$4)</f>
        <v>4.214922210611865E-3</v>
      </c>
      <c r="Q1074" s="40">
        <f>SUM(F1074-E1074)</f>
        <v>29</v>
      </c>
      <c r="R1074" s="8" t="s">
        <v>0</v>
      </c>
      <c r="S1074" s="40">
        <v>125</v>
      </c>
      <c r="T1074" s="42">
        <f>COUNT(G1074:L1074)</f>
        <v>6</v>
      </c>
    </row>
    <row r="1075" spans="1:20" x14ac:dyDescent="0.2">
      <c r="A1075" s="40">
        <v>1069</v>
      </c>
      <c r="B1075" s="43" t="s">
        <v>1213</v>
      </c>
      <c r="C1075" s="43" t="s">
        <v>2220</v>
      </c>
      <c r="D1075" s="43" t="s">
        <v>1032</v>
      </c>
      <c r="E1075" s="40">
        <v>1999</v>
      </c>
      <c r="F1075" s="40">
        <v>2019</v>
      </c>
      <c r="G1075" s="44">
        <v>4.5289351851851851E-2</v>
      </c>
      <c r="H1075" s="44">
        <v>3.5046296296296298E-2</v>
      </c>
      <c r="I1075" s="44">
        <v>5.392361111111111E-2</v>
      </c>
      <c r="J1075" s="44">
        <v>4.2789351851851849E-2</v>
      </c>
      <c r="K1075" s="44">
        <v>4.6979166666666662E-2</v>
      </c>
      <c r="L1075" s="44">
        <v>4.4953703703703697E-2</v>
      </c>
      <c r="M1075" s="41">
        <f>SUM(G1075:L1075)</f>
        <v>0.26898148148148143</v>
      </c>
      <c r="N1075" s="45" t="s">
        <v>3603</v>
      </c>
      <c r="O1075" s="42">
        <v>1069</v>
      </c>
      <c r="P1075" s="41">
        <f>SUM(M1075/$M$4)</f>
        <v>4.2160106815279218E-3</v>
      </c>
      <c r="Q1075" s="40">
        <f>SUM(F1075-E1075)</f>
        <v>20</v>
      </c>
      <c r="R1075" s="6" t="s">
        <v>0</v>
      </c>
      <c r="S1075" s="40">
        <v>126</v>
      </c>
      <c r="T1075" s="42">
        <f>COUNT(G1075:L1075)</f>
        <v>6</v>
      </c>
    </row>
    <row r="1076" spans="1:20" x14ac:dyDescent="0.2">
      <c r="A1076" s="40">
        <v>1070</v>
      </c>
      <c r="B1076" s="43" t="s">
        <v>729</v>
      </c>
      <c r="C1076" s="43" t="s">
        <v>87</v>
      </c>
      <c r="D1076" s="43" t="s">
        <v>845</v>
      </c>
      <c r="E1076" s="40">
        <v>1978</v>
      </c>
      <c r="F1076" s="40">
        <v>2019</v>
      </c>
      <c r="G1076" s="44">
        <v>4.8113425925925928E-2</v>
      </c>
      <c r="H1076" s="44">
        <v>3.7060185185185189E-2</v>
      </c>
      <c r="I1076" s="44">
        <v>5.0902777777777776E-2</v>
      </c>
      <c r="J1076" s="44">
        <v>4.1805555555555561E-2</v>
      </c>
      <c r="K1076" s="44">
        <v>4.6215277777777779E-2</v>
      </c>
      <c r="L1076" s="44">
        <v>4.4884259259259263E-2</v>
      </c>
      <c r="M1076" s="41">
        <f>SUM(G1076:L1076)</f>
        <v>0.26898148148148149</v>
      </c>
      <c r="N1076" s="45" t="s">
        <v>3603</v>
      </c>
      <c r="O1076" s="42">
        <v>1070</v>
      </c>
      <c r="P1076" s="41">
        <f>SUM(M1076/$M$4)</f>
        <v>4.2160106815279227E-3</v>
      </c>
      <c r="Q1076" s="40">
        <f>SUM(F1076-E1076)</f>
        <v>41</v>
      </c>
      <c r="R1076" s="8" t="s">
        <v>3624</v>
      </c>
      <c r="S1076" s="40">
        <v>304</v>
      </c>
      <c r="T1076" s="42">
        <f>COUNT(G1076:L1076)</f>
        <v>6</v>
      </c>
    </row>
    <row r="1077" spans="1:20" x14ac:dyDescent="0.2">
      <c r="A1077" s="40">
        <v>1071</v>
      </c>
      <c r="B1077" s="43" t="s">
        <v>1653</v>
      </c>
      <c r="C1077" s="43" t="s">
        <v>1237</v>
      </c>
      <c r="D1077" s="43" t="s">
        <v>2221</v>
      </c>
      <c r="E1077" s="43">
        <v>1957</v>
      </c>
      <c r="F1077" s="40">
        <v>2019</v>
      </c>
      <c r="G1077" s="44">
        <v>4.5520833333333337E-2</v>
      </c>
      <c r="H1077" s="44">
        <v>3.6134259259259262E-2</v>
      </c>
      <c r="I1077" s="44">
        <v>5.1655092592592593E-2</v>
      </c>
      <c r="J1077" s="44">
        <v>4.1793981481481481E-2</v>
      </c>
      <c r="K1077" s="44">
        <v>4.6990740740740743E-2</v>
      </c>
      <c r="L1077" s="44">
        <v>4.6990740740740743E-2</v>
      </c>
      <c r="M1077" s="41">
        <f>SUM(G1077:L1077)</f>
        <v>0.26908564814814817</v>
      </c>
      <c r="N1077" s="45" t="s">
        <v>3603</v>
      </c>
      <c r="O1077" s="42">
        <v>1071</v>
      </c>
      <c r="P1077" s="41">
        <f>SUM(M1077/$M$4)</f>
        <v>4.2176433879020083E-3</v>
      </c>
      <c r="Q1077" s="40">
        <f>SUM(F1077-E1077)</f>
        <v>62</v>
      </c>
      <c r="R1077" s="6" t="s">
        <v>3621</v>
      </c>
      <c r="S1077" s="40">
        <v>71</v>
      </c>
      <c r="T1077" s="42">
        <f>COUNT(G1077:L1077)</f>
        <v>6</v>
      </c>
    </row>
    <row r="1078" spans="1:20" x14ac:dyDescent="0.2">
      <c r="A1078" s="40">
        <v>1072</v>
      </c>
      <c r="B1078" s="43" t="s">
        <v>184</v>
      </c>
      <c r="C1078" s="43" t="s">
        <v>2225</v>
      </c>
      <c r="D1078" s="43" t="s">
        <v>1576</v>
      </c>
      <c r="E1078" s="40">
        <v>1999</v>
      </c>
      <c r="F1078" s="40">
        <v>2019</v>
      </c>
      <c r="G1078" s="44">
        <v>4.3750000000000004E-2</v>
      </c>
      <c r="H1078" s="44">
        <v>3.4907407407407408E-2</v>
      </c>
      <c r="I1078" s="44">
        <v>5.1319444444444445E-2</v>
      </c>
      <c r="J1078" s="44">
        <v>4.2048611111111113E-2</v>
      </c>
      <c r="K1078" s="44">
        <v>4.8969907407407413E-2</v>
      </c>
      <c r="L1078" s="44">
        <v>4.8460648148148149E-2</v>
      </c>
      <c r="M1078" s="41">
        <f>SUM(G1078:L1078)</f>
        <v>0.26945601851851853</v>
      </c>
      <c r="N1078" s="45" t="s">
        <v>3603</v>
      </c>
      <c r="O1078" s="42">
        <v>1072</v>
      </c>
      <c r="P1078" s="41">
        <f>SUM(M1078/$M$4)</f>
        <v>4.2234485661209794E-3</v>
      </c>
      <c r="Q1078" s="40">
        <f>SUM(F1078-E1078)</f>
        <v>20</v>
      </c>
      <c r="R1078" s="6" t="s">
        <v>0</v>
      </c>
      <c r="S1078" s="40">
        <v>127</v>
      </c>
      <c r="T1078" s="42">
        <f>COUNT(G1078:L1078)</f>
        <v>6</v>
      </c>
    </row>
    <row r="1079" spans="1:20" x14ac:dyDescent="0.2">
      <c r="A1079" s="40">
        <v>1073</v>
      </c>
      <c r="B1079" s="43" t="s">
        <v>738</v>
      </c>
      <c r="C1079" s="43" t="s">
        <v>90</v>
      </c>
      <c r="D1079" s="43" t="s">
        <v>263</v>
      </c>
      <c r="E1079" s="40">
        <v>1970</v>
      </c>
      <c r="F1079" s="40">
        <v>2019</v>
      </c>
      <c r="G1079" s="44">
        <v>4.494212962962963E-2</v>
      </c>
      <c r="H1079" s="44">
        <v>3.5439814814814813E-2</v>
      </c>
      <c r="I1079" s="44">
        <v>5.1111111111111107E-2</v>
      </c>
      <c r="J1079" s="44">
        <v>4.4444444444444446E-2</v>
      </c>
      <c r="K1079" s="44">
        <v>4.8206018518518523E-2</v>
      </c>
      <c r="L1079" s="44">
        <v>4.5821759259259263E-2</v>
      </c>
      <c r="M1079" s="41">
        <f>SUM(G1079:L1079)</f>
        <v>0.26996527777777779</v>
      </c>
      <c r="N1079" s="45" t="s">
        <v>3603</v>
      </c>
      <c r="O1079" s="42">
        <v>1073</v>
      </c>
      <c r="P1079" s="41">
        <f>SUM(M1079/$M$4)</f>
        <v>4.2314306861720658E-3</v>
      </c>
      <c r="Q1079" s="40">
        <f>SUM(F1079-E1079)</f>
        <v>49</v>
      </c>
      <c r="R1079" s="8" t="s">
        <v>3624</v>
      </c>
      <c r="S1079" s="40">
        <v>305</v>
      </c>
      <c r="T1079" s="42">
        <f>COUNT(G1079:L1079)</f>
        <v>6</v>
      </c>
    </row>
    <row r="1080" spans="1:20" x14ac:dyDescent="0.2">
      <c r="A1080" s="40">
        <v>1074</v>
      </c>
      <c r="B1080" s="43" t="s">
        <v>835</v>
      </c>
      <c r="C1080" s="43" t="s">
        <v>2241</v>
      </c>
      <c r="D1080" s="43" t="s">
        <v>1279</v>
      </c>
      <c r="E1080" s="40">
        <v>1962</v>
      </c>
      <c r="F1080" s="40">
        <v>2019</v>
      </c>
      <c r="G1080" s="44">
        <v>4.6354166666666669E-2</v>
      </c>
      <c r="H1080" s="44">
        <v>3.5532407407407408E-2</v>
      </c>
      <c r="I1080" s="44">
        <v>5.1319444444444445E-2</v>
      </c>
      <c r="J1080" s="44">
        <v>4.1712962962962959E-2</v>
      </c>
      <c r="K1080" s="44">
        <v>4.854166666666667E-2</v>
      </c>
      <c r="L1080" s="44">
        <v>4.6828703703703706E-2</v>
      </c>
      <c r="M1080" s="41">
        <f>SUM(G1080:L1080)</f>
        <v>0.27028935185185188</v>
      </c>
      <c r="N1080" s="45" t="s">
        <v>3603</v>
      </c>
      <c r="O1080" s="42">
        <v>1074</v>
      </c>
      <c r="P1080" s="41">
        <f>SUM(M1080/$M$4)</f>
        <v>4.2365102171136653E-3</v>
      </c>
      <c r="Q1080" s="40">
        <f>SUM(F1080-E1080)</f>
        <v>57</v>
      </c>
      <c r="R1080" s="6" t="s">
        <v>3622</v>
      </c>
      <c r="S1080" s="40">
        <v>315</v>
      </c>
      <c r="T1080" s="42">
        <f>COUNT(G1080:L1080)</f>
        <v>6</v>
      </c>
    </row>
    <row r="1081" spans="1:20" x14ac:dyDescent="0.2">
      <c r="A1081" s="40">
        <v>1075</v>
      </c>
      <c r="B1081" s="43" t="s">
        <v>2243</v>
      </c>
      <c r="C1081" s="43" t="s">
        <v>501</v>
      </c>
      <c r="D1081" s="43" t="s">
        <v>89</v>
      </c>
      <c r="E1081" s="40">
        <v>1965</v>
      </c>
      <c r="F1081" s="40">
        <v>2019</v>
      </c>
      <c r="G1081" s="44">
        <v>4.5405092592592594E-2</v>
      </c>
      <c r="H1081" s="44">
        <v>3.5439814814814813E-2</v>
      </c>
      <c r="I1081" s="44">
        <v>5.1076388888888886E-2</v>
      </c>
      <c r="J1081" s="44">
        <v>4.1099537037037039E-2</v>
      </c>
      <c r="K1081" s="44">
        <v>4.8819444444444443E-2</v>
      </c>
      <c r="L1081" s="44">
        <v>4.8611111111111112E-2</v>
      </c>
      <c r="M1081" s="41">
        <f>SUM(G1081:L1081)</f>
        <v>0.27045138888888887</v>
      </c>
      <c r="N1081" s="45" t="s">
        <v>3603</v>
      </c>
      <c r="O1081" s="42">
        <v>1075</v>
      </c>
      <c r="P1081" s="41">
        <f>SUM(M1081/$M$4)</f>
        <v>4.2390499825844651E-3</v>
      </c>
      <c r="Q1081" s="40">
        <f>SUM(F1081-E1081)</f>
        <v>54</v>
      </c>
      <c r="R1081" s="6" t="s">
        <v>3622</v>
      </c>
      <c r="S1081" s="40">
        <v>316</v>
      </c>
      <c r="T1081" s="42">
        <f>COUNT(G1081:L1081)</f>
        <v>6</v>
      </c>
    </row>
    <row r="1082" spans="1:20" x14ac:dyDescent="0.2">
      <c r="A1082" s="40">
        <v>1076</v>
      </c>
      <c r="B1082" s="43" t="s">
        <v>2244</v>
      </c>
      <c r="C1082" s="43" t="s">
        <v>1634</v>
      </c>
      <c r="D1082" s="43" t="s">
        <v>2245</v>
      </c>
      <c r="E1082" s="43">
        <v>1955</v>
      </c>
      <c r="F1082" s="40">
        <v>2019</v>
      </c>
      <c r="G1082" s="44">
        <v>4.4548611111111108E-2</v>
      </c>
      <c r="H1082" s="44">
        <v>3.5891203703703703E-2</v>
      </c>
      <c r="I1082" s="44">
        <v>5.2893518518518513E-2</v>
      </c>
      <c r="J1082" s="44">
        <v>4.1990740740740745E-2</v>
      </c>
      <c r="K1082" s="44">
        <v>4.7881944444444442E-2</v>
      </c>
      <c r="L1082" s="44">
        <v>4.7337962962962964E-2</v>
      </c>
      <c r="M1082" s="41">
        <f>SUM(G1082:L1082)</f>
        <v>0.27054398148148145</v>
      </c>
      <c r="N1082" s="45" t="s">
        <v>3603</v>
      </c>
      <c r="O1082" s="42">
        <v>1076</v>
      </c>
      <c r="P1082" s="41">
        <f>SUM(M1082/$M$4)</f>
        <v>4.2405012771392072E-3</v>
      </c>
      <c r="Q1082" s="40">
        <f>SUM(F1082-E1082)</f>
        <v>64</v>
      </c>
      <c r="R1082" s="6" t="s">
        <v>3621</v>
      </c>
      <c r="S1082" s="40">
        <v>72</v>
      </c>
      <c r="T1082" s="42">
        <f>COUNT(G1082:L1082)</f>
        <v>6</v>
      </c>
    </row>
    <row r="1083" spans="1:20" x14ac:dyDescent="0.2">
      <c r="A1083" s="40">
        <v>1077</v>
      </c>
      <c r="B1083" s="43" t="s">
        <v>1211</v>
      </c>
      <c r="C1083" s="43" t="s">
        <v>2246</v>
      </c>
      <c r="D1083" s="43" t="s">
        <v>1908</v>
      </c>
      <c r="E1083" s="43">
        <v>1952</v>
      </c>
      <c r="F1083" s="40">
        <v>2019</v>
      </c>
      <c r="G1083" s="44">
        <v>4.597222222222222E-2</v>
      </c>
      <c r="H1083" s="44">
        <v>3.6203703703703703E-2</v>
      </c>
      <c r="I1083" s="44">
        <v>5.1331018518518519E-2</v>
      </c>
      <c r="J1083" s="44">
        <v>4.1921296296296297E-2</v>
      </c>
      <c r="K1083" s="44">
        <v>4.8275462962962958E-2</v>
      </c>
      <c r="L1083" s="44">
        <v>4.7152777777777773E-2</v>
      </c>
      <c r="M1083" s="41">
        <f>SUM(G1083:L1083)</f>
        <v>0.27085648148148145</v>
      </c>
      <c r="N1083" s="45" t="s">
        <v>3603</v>
      </c>
      <c r="O1083" s="42">
        <v>1077</v>
      </c>
      <c r="P1083" s="41">
        <f>SUM(M1083/$M$4)</f>
        <v>4.2453993962614641E-3</v>
      </c>
      <c r="Q1083" s="40">
        <f>SUM(F1083-E1083)</f>
        <v>67</v>
      </c>
      <c r="R1083" s="6" t="s">
        <v>3621</v>
      </c>
      <c r="S1083" s="40">
        <v>73</v>
      </c>
      <c r="T1083" s="42">
        <f>COUNT(G1083:L1083)</f>
        <v>6</v>
      </c>
    </row>
    <row r="1084" spans="1:20" x14ac:dyDescent="0.2">
      <c r="A1084" s="40">
        <v>1078</v>
      </c>
      <c r="B1084" s="43" t="s">
        <v>2247</v>
      </c>
      <c r="C1084" s="43" t="s">
        <v>300</v>
      </c>
      <c r="D1084" s="43" t="s">
        <v>276</v>
      </c>
      <c r="E1084" s="43">
        <v>1957</v>
      </c>
      <c r="F1084" s="40">
        <v>2019</v>
      </c>
      <c r="G1084" s="44">
        <v>4.5185185185185189E-2</v>
      </c>
      <c r="H1084" s="44">
        <v>3.6828703703703704E-2</v>
      </c>
      <c r="I1084" s="44">
        <v>5.2476851851851851E-2</v>
      </c>
      <c r="J1084" s="44">
        <v>4.1874999999999996E-2</v>
      </c>
      <c r="K1084" s="44">
        <v>4.7685185185185185E-2</v>
      </c>
      <c r="L1084" s="44">
        <v>4.6851851851851846E-2</v>
      </c>
      <c r="M1084" s="41">
        <f>SUM(G1084:L1084)</f>
        <v>0.27090277777777777</v>
      </c>
      <c r="N1084" s="45" t="s">
        <v>3603</v>
      </c>
      <c r="O1084" s="42">
        <v>1078</v>
      </c>
      <c r="P1084" s="41">
        <f>SUM(M1084/$M$4)</f>
        <v>4.2461250435388365E-3</v>
      </c>
      <c r="Q1084" s="40">
        <f>SUM(F1084-E1084)</f>
        <v>62</v>
      </c>
      <c r="R1084" s="6" t="s">
        <v>3621</v>
      </c>
      <c r="S1084" s="40">
        <v>74</v>
      </c>
      <c r="T1084" s="42">
        <f>COUNT(G1084:L1084)</f>
        <v>6</v>
      </c>
    </row>
    <row r="1085" spans="1:20" x14ac:dyDescent="0.2">
      <c r="A1085" s="40">
        <v>1079</v>
      </c>
      <c r="B1085" s="43" t="s">
        <v>2248</v>
      </c>
      <c r="C1085" s="43" t="s">
        <v>8</v>
      </c>
      <c r="D1085" s="43"/>
      <c r="E1085" s="40">
        <v>1972</v>
      </c>
      <c r="F1085" s="40">
        <v>2019</v>
      </c>
      <c r="G1085" s="44">
        <v>4.6608796296296294E-2</v>
      </c>
      <c r="H1085" s="44">
        <v>3.7812500000000006E-2</v>
      </c>
      <c r="I1085" s="44">
        <v>5.2997685185185182E-2</v>
      </c>
      <c r="J1085" s="44">
        <v>4.1631944444444451E-2</v>
      </c>
      <c r="K1085" s="44">
        <v>4.7210648148148147E-2</v>
      </c>
      <c r="L1085" s="44">
        <v>4.4745370370370373E-2</v>
      </c>
      <c r="M1085" s="41">
        <f>SUM(G1085:L1085)</f>
        <v>0.27100694444444445</v>
      </c>
      <c r="N1085" s="45" t="s">
        <v>3603</v>
      </c>
      <c r="O1085" s="42">
        <v>1079</v>
      </c>
      <c r="P1085" s="41">
        <f>SUM(M1085/$M$4)</f>
        <v>4.2477577499129221E-3</v>
      </c>
      <c r="Q1085" s="40">
        <f>SUM(F1085-E1085)</f>
        <v>47</v>
      </c>
      <c r="R1085" s="8" t="s">
        <v>3624</v>
      </c>
      <c r="S1085" s="40">
        <v>306</v>
      </c>
      <c r="T1085" s="42">
        <f>COUNT(G1085:L1085)</f>
        <v>6</v>
      </c>
    </row>
    <row r="1086" spans="1:20" x14ac:dyDescent="0.2">
      <c r="A1086" s="40">
        <v>1080</v>
      </c>
      <c r="B1086" s="43" t="s">
        <v>171</v>
      </c>
      <c r="C1086" s="43" t="s">
        <v>2250</v>
      </c>
      <c r="D1086" s="43" t="s">
        <v>384</v>
      </c>
      <c r="E1086" s="40">
        <v>1973</v>
      </c>
      <c r="F1086" s="40">
        <v>2019</v>
      </c>
      <c r="G1086" s="44">
        <v>4.731481481481481E-2</v>
      </c>
      <c r="H1086" s="44">
        <v>3.5520833333333328E-2</v>
      </c>
      <c r="I1086" s="44">
        <v>5.1018518518518519E-2</v>
      </c>
      <c r="J1086" s="44">
        <v>4.1516203703703701E-2</v>
      </c>
      <c r="K1086" s="44">
        <v>4.7256944444444449E-2</v>
      </c>
      <c r="L1086" s="44">
        <v>4.8668981481481487E-2</v>
      </c>
      <c r="M1086" s="41">
        <f>SUM(G1086:L1086)</f>
        <v>0.27129629629629631</v>
      </c>
      <c r="N1086" s="45" t="s">
        <v>3603</v>
      </c>
      <c r="O1086" s="42">
        <v>1080</v>
      </c>
      <c r="P1086" s="41">
        <f>SUM(M1086/$M$4)</f>
        <v>4.2522930453964937E-3</v>
      </c>
      <c r="Q1086" s="40">
        <f>SUM(F1086-E1086)</f>
        <v>46</v>
      </c>
      <c r="R1086" s="8" t="s">
        <v>3624</v>
      </c>
      <c r="S1086" s="40">
        <v>307</v>
      </c>
      <c r="T1086" s="42">
        <f>COUNT(G1086:L1086)</f>
        <v>6</v>
      </c>
    </row>
    <row r="1087" spans="1:20" x14ac:dyDescent="0.2">
      <c r="A1087" s="40">
        <v>1081</v>
      </c>
      <c r="B1087" s="43" t="s">
        <v>1861</v>
      </c>
      <c r="C1087" s="43" t="s">
        <v>1640</v>
      </c>
      <c r="D1087" s="43" t="s">
        <v>2252</v>
      </c>
      <c r="E1087" s="43">
        <v>1961</v>
      </c>
      <c r="F1087" s="40">
        <v>2019</v>
      </c>
      <c r="G1087" s="44">
        <v>4.6608796296296294E-2</v>
      </c>
      <c r="H1087" s="44">
        <v>3.5856481481481482E-2</v>
      </c>
      <c r="I1087" s="44">
        <v>5.303240740740741E-2</v>
      </c>
      <c r="J1087" s="44">
        <v>4.1932870370370377E-2</v>
      </c>
      <c r="K1087" s="44">
        <v>4.7303240740740743E-2</v>
      </c>
      <c r="L1087" s="44">
        <v>4.6608796296296294E-2</v>
      </c>
      <c r="M1087" s="41">
        <f>SUM(G1087:L1087)</f>
        <v>0.27134259259259258</v>
      </c>
      <c r="N1087" s="45" t="s">
        <v>3603</v>
      </c>
      <c r="O1087" s="42">
        <v>1081</v>
      </c>
      <c r="P1087" s="41">
        <f>SUM(M1087/$M$4)</f>
        <v>4.2530186926738643E-3</v>
      </c>
      <c r="Q1087" s="40">
        <f>SUM(F1087-E1087)</f>
        <v>58</v>
      </c>
      <c r="R1087" s="6" t="s">
        <v>3622</v>
      </c>
      <c r="S1087" s="40">
        <v>317</v>
      </c>
      <c r="T1087" s="42">
        <f>COUNT(G1087:L1087)</f>
        <v>6</v>
      </c>
    </row>
    <row r="1088" spans="1:20" x14ac:dyDescent="0.2">
      <c r="A1088" s="40">
        <v>1082</v>
      </c>
      <c r="B1088" s="43" t="s">
        <v>2255</v>
      </c>
      <c r="C1088" s="43" t="s">
        <v>48</v>
      </c>
      <c r="D1088" s="43" t="s">
        <v>74</v>
      </c>
      <c r="E1088" s="40">
        <v>1994</v>
      </c>
      <c r="F1088" s="40">
        <v>2019</v>
      </c>
      <c r="G1088" s="44">
        <v>4.6053240740740742E-2</v>
      </c>
      <c r="H1088" s="44">
        <v>3.6215277777777777E-2</v>
      </c>
      <c r="I1088" s="44">
        <v>5.2638888888888895E-2</v>
      </c>
      <c r="J1088" s="44">
        <v>4.2627314814814819E-2</v>
      </c>
      <c r="K1088" s="44">
        <v>4.7523148148148148E-2</v>
      </c>
      <c r="L1088" s="44">
        <v>4.6747685185185184E-2</v>
      </c>
      <c r="M1088" s="41">
        <f>SUM(G1088:L1088)</f>
        <v>0.27180555555555558</v>
      </c>
      <c r="N1088" s="45" t="s">
        <v>3603</v>
      </c>
      <c r="O1088" s="42">
        <v>1082</v>
      </c>
      <c r="P1088" s="41">
        <f>SUM(M1088/$M$4)</f>
        <v>4.2602751654475792E-3</v>
      </c>
      <c r="Q1088" s="40">
        <f>SUM(F1088-E1088)</f>
        <v>25</v>
      </c>
      <c r="R1088" s="6" t="s">
        <v>0</v>
      </c>
      <c r="S1088" s="40">
        <v>128</v>
      </c>
      <c r="T1088" s="42">
        <f>COUNT(G1088:L1088)</f>
        <v>6</v>
      </c>
    </row>
    <row r="1089" spans="1:20" x14ac:dyDescent="0.2">
      <c r="A1089" s="40">
        <v>1083</v>
      </c>
      <c r="B1089" s="43" t="s">
        <v>2256</v>
      </c>
      <c r="C1089" s="43" t="s">
        <v>90</v>
      </c>
      <c r="D1089" s="43" t="s">
        <v>1534</v>
      </c>
      <c r="E1089" s="43">
        <v>1969</v>
      </c>
      <c r="F1089" s="40">
        <v>2019</v>
      </c>
      <c r="G1089" s="44">
        <v>4.8657407407407406E-2</v>
      </c>
      <c r="H1089" s="44">
        <v>3.7337962962962962E-2</v>
      </c>
      <c r="I1089" s="44">
        <v>5.1319444444444445E-2</v>
      </c>
      <c r="J1089" s="44">
        <v>4.1284722222222223E-2</v>
      </c>
      <c r="K1089" s="44">
        <v>4.6388888888888889E-2</v>
      </c>
      <c r="L1089" s="44">
        <v>4.6909722222222221E-2</v>
      </c>
      <c r="M1089" s="41">
        <f>SUM(G1089:L1089)</f>
        <v>0.27189814814814811</v>
      </c>
      <c r="N1089" s="45" t="s">
        <v>3603</v>
      </c>
      <c r="O1089" s="42">
        <v>1083</v>
      </c>
      <c r="P1089" s="41">
        <f>SUM(M1089/$M$4)</f>
        <v>4.2617264600023214E-3</v>
      </c>
      <c r="Q1089" s="40">
        <f>SUM(F1089-E1089)</f>
        <v>50</v>
      </c>
      <c r="R1089" s="6" t="s">
        <v>3622</v>
      </c>
      <c r="S1089" s="40">
        <v>318</v>
      </c>
      <c r="T1089" s="42">
        <f>COUNT(G1089:L1089)</f>
        <v>6</v>
      </c>
    </row>
    <row r="1090" spans="1:20" x14ac:dyDescent="0.2">
      <c r="A1090" s="40">
        <v>1084</v>
      </c>
      <c r="B1090" s="43" t="s">
        <v>2257</v>
      </c>
      <c r="C1090" s="43" t="s">
        <v>126</v>
      </c>
      <c r="D1090" s="43" t="s">
        <v>2258</v>
      </c>
      <c r="E1090" s="40">
        <v>1970</v>
      </c>
      <c r="F1090" s="40">
        <v>2019</v>
      </c>
      <c r="G1090" s="44">
        <v>4.7268518518518515E-2</v>
      </c>
      <c r="H1090" s="44">
        <v>3.7361111111111109E-2</v>
      </c>
      <c r="I1090" s="44">
        <v>5.1840277777777777E-2</v>
      </c>
      <c r="J1090" s="44">
        <v>4.2002314814814812E-2</v>
      </c>
      <c r="K1090" s="44">
        <v>4.7476851851851853E-2</v>
      </c>
      <c r="L1090" s="44">
        <v>4.6041666666666668E-2</v>
      </c>
      <c r="M1090" s="41">
        <f>SUM(G1090:L1090)</f>
        <v>0.2719907407407407</v>
      </c>
      <c r="N1090" s="45" t="s">
        <v>3603</v>
      </c>
      <c r="O1090" s="42">
        <v>1084</v>
      </c>
      <c r="P1090" s="41">
        <f>SUM(M1090/$M$4)</f>
        <v>4.2631777545570643E-3</v>
      </c>
      <c r="Q1090" s="40">
        <f>SUM(F1090-E1090)</f>
        <v>49</v>
      </c>
      <c r="R1090" s="8" t="s">
        <v>3624</v>
      </c>
      <c r="S1090" s="40">
        <v>308</v>
      </c>
      <c r="T1090" s="42">
        <f>COUNT(G1090:L1090)</f>
        <v>6</v>
      </c>
    </row>
    <row r="1091" spans="1:20" x14ac:dyDescent="0.2">
      <c r="A1091" s="40">
        <v>1085</v>
      </c>
      <c r="B1091" s="43" t="s">
        <v>2040</v>
      </c>
      <c r="C1091" s="43" t="s">
        <v>56</v>
      </c>
      <c r="D1091" s="55" t="s">
        <v>4050</v>
      </c>
      <c r="E1091" s="43">
        <v>1960</v>
      </c>
      <c r="F1091" s="40">
        <v>2019</v>
      </c>
      <c r="G1091" s="44">
        <v>4.5879629629629631E-2</v>
      </c>
      <c r="H1091" s="44">
        <v>3.6701388888888888E-2</v>
      </c>
      <c r="I1091" s="44">
        <v>5.2511574074074079E-2</v>
      </c>
      <c r="J1091" s="44">
        <v>4.2488425925925923E-2</v>
      </c>
      <c r="K1091" s="44">
        <v>4.7858796296296295E-2</v>
      </c>
      <c r="L1091" s="44">
        <v>4.7488425925925927E-2</v>
      </c>
      <c r="M1091" s="41">
        <f>SUM(G1091:L1091)</f>
        <v>0.27292824074074074</v>
      </c>
      <c r="N1091" s="45" t="s">
        <v>3603</v>
      </c>
      <c r="O1091" s="42">
        <v>1085</v>
      </c>
      <c r="P1091" s="41">
        <f>SUM(M1091/$M$4)</f>
        <v>4.2778721119238359E-3</v>
      </c>
      <c r="Q1091" s="40">
        <f>SUM(F1091-E1091)</f>
        <v>59</v>
      </c>
      <c r="R1091" s="6" t="s">
        <v>3622</v>
      </c>
      <c r="S1091" s="40">
        <v>319</v>
      </c>
      <c r="T1091" s="42">
        <f>COUNT(G1091:L1091)</f>
        <v>6</v>
      </c>
    </row>
    <row r="1092" spans="1:20" x14ac:dyDescent="0.2">
      <c r="A1092" s="40">
        <v>1086</v>
      </c>
      <c r="B1092" s="43" t="s">
        <v>2265</v>
      </c>
      <c r="C1092" s="43" t="s">
        <v>14</v>
      </c>
      <c r="D1092" s="43" t="s">
        <v>694</v>
      </c>
      <c r="E1092" s="40">
        <v>1980</v>
      </c>
      <c r="F1092" s="40">
        <v>2019</v>
      </c>
      <c r="G1092" s="44">
        <v>4.6886574074074074E-2</v>
      </c>
      <c r="H1092" s="44">
        <v>3.7395833333333336E-2</v>
      </c>
      <c r="I1092" s="44">
        <v>5.1759259259259262E-2</v>
      </c>
      <c r="J1092" s="44">
        <v>4.1967592592592591E-2</v>
      </c>
      <c r="K1092" s="44">
        <v>4.7951388888888891E-2</v>
      </c>
      <c r="L1092" s="44">
        <v>4.7326388888888883E-2</v>
      </c>
      <c r="M1092" s="41">
        <f>SUM(G1092:L1092)</f>
        <v>0.27328703703703705</v>
      </c>
      <c r="N1092" s="45" t="s">
        <v>3603</v>
      </c>
      <c r="O1092" s="42">
        <v>1086</v>
      </c>
      <c r="P1092" s="41">
        <f>SUM(M1092/$M$4)</f>
        <v>4.2834958783234643E-3</v>
      </c>
      <c r="Q1092" s="40">
        <f>SUM(F1092-E1092)</f>
        <v>39</v>
      </c>
      <c r="R1092" s="8" t="s">
        <v>3625</v>
      </c>
      <c r="S1092" s="40">
        <v>243</v>
      </c>
      <c r="T1092" s="42">
        <f>COUNT(G1092:L1092)</f>
        <v>6</v>
      </c>
    </row>
    <row r="1093" spans="1:20" x14ac:dyDescent="0.2">
      <c r="A1093" s="40">
        <v>1087</v>
      </c>
      <c r="B1093" s="43" t="s">
        <v>476</v>
      </c>
      <c r="C1093" s="43" t="s">
        <v>2266</v>
      </c>
      <c r="D1093" s="43"/>
      <c r="E1093" s="43">
        <v>1964</v>
      </c>
      <c r="F1093" s="40">
        <v>2019</v>
      </c>
      <c r="G1093" s="44">
        <v>4.6388888888888889E-2</v>
      </c>
      <c r="H1093" s="44">
        <v>3.5844907407407409E-2</v>
      </c>
      <c r="I1093" s="44">
        <v>5.2326388888888888E-2</v>
      </c>
      <c r="J1093" s="44">
        <v>4.2847222222222224E-2</v>
      </c>
      <c r="K1093" s="44">
        <v>4.836805555555556E-2</v>
      </c>
      <c r="L1093" s="44">
        <v>4.7719907407407412E-2</v>
      </c>
      <c r="M1093" s="41">
        <f>SUM(G1093:L1093)</f>
        <v>0.27349537037037036</v>
      </c>
      <c r="N1093" s="45" t="s">
        <v>3603</v>
      </c>
      <c r="O1093" s="42">
        <v>1087</v>
      </c>
      <c r="P1093" s="41">
        <f>SUM(M1093/$M$4)</f>
        <v>4.2867612910716356E-3</v>
      </c>
      <c r="Q1093" s="40">
        <f>SUM(F1093-E1093)</f>
        <v>55</v>
      </c>
      <c r="R1093" s="6" t="s">
        <v>3622</v>
      </c>
      <c r="S1093" s="40">
        <v>320</v>
      </c>
      <c r="T1093" s="42">
        <f>COUNT(G1093:L1093)</f>
        <v>6</v>
      </c>
    </row>
    <row r="1094" spans="1:20" x14ac:dyDescent="0.2">
      <c r="A1094" s="40">
        <v>1088</v>
      </c>
      <c r="B1094" s="43" t="s">
        <v>2267</v>
      </c>
      <c r="C1094" s="43" t="s">
        <v>166</v>
      </c>
      <c r="D1094" s="43" t="s">
        <v>473</v>
      </c>
      <c r="E1094" s="43">
        <v>1985</v>
      </c>
      <c r="F1094" s="40">
        <v>2019</v>
      </c>
      <c r="G1094" s="44">
        <v>4.8020833333333339E-2</v>
      </c>
      <c r="H1094" s="44">
        <v>3.8379629629629632E-2</v>
      </c>
      <c r="I1094" s="44">
        <v>5.1921296296296299E-2</v>
      </c>
      <c r="J1094" s="44">
        <v>4.2708333333333327E-2</v>
      </c>
      <c r="K1094" s="44">
        <v>4.6423611111111117E-2</v>
      </c>
      <c r="L1094" s="44">
        <v>4.6134259259259264E-2</v>
      </c>
      <c r="M1094" s="41">
        <f>SUM(G1094:L1094)</f>
        <v>0.27358796296296295</v>
      </c>
      <c r="N1094" s="45" t="s">
        <v>3603</v>
      </c>
      <c r="O1094" s="42">
        <v>1088</v>
      </c>
      <c r="P1094" s="41">
        <f>SUM(M1094/$M$4)</f>
        <v>4.2882125856263786E-3</v>
      </c>
      <c r="Q1094" s="40">
        <f>SUM(F1094-E1094)</f>
        <v>34</v>
      </c>
      <c r="R1094" s="8" t="s">
        <v>3625</v>
      </c>
      <c r="S1094" s="40">
        <v>244</v>
      </c>
      <c r="T1094" s="42">
        <f>COUNT(G1094:L1094)</f>
        <v>6</v>
      </c>
    </row>
    <row r="1095" spans="1:20" x14ac:dyDescent="0.2">
      <c r="A1095" s="40">
        <v>1089</v>
      </c>
      <c r="B1095" s="43" t="s">
        <v>2268</v>
      </c>
      <c r="C1095" s="43" t="s">
        <v>1640</v>
      </c>
      <c r="D1095" s="43" t="s">
        <v>276</v>
      </c>
      <c r="E1095" s="43">
        <v>1954</v>
      </c>
      <c r="F1095" s="40">
        <v>2019</v>
      </c>
      <c r="G1095" s="44">
        <v>4.9016203703703708E-2</v>
      </c>
      <c r="H1095" s="44">
        <v>3.7141203703703704E-2</v>
      </c>
      <c r="I1095" s="44">
        <v>5.4849537037037037E-2</v>
      </c>
      <c r="J1095" s="44">
        <v>4.071759259259259E-2</v>
      </c>
      <c r="K1095" s="44">
        <v>4.6469907407407411E-2</v>
      </c>
      <c r="L1095" s="44">
        <v>4.5393518518518521E-2</v>
      </c>
      <c r="M1095" s="41">
        <f>SUM(G1095:L1095)</f>
        <v>0.27358796296296295</v>
      </c>
      <c r="N1095" s="45" t="s">
        <v>3603</v>
      </c>
      <c r="O1095" s="42">
        <v>1089</v>
      </c>
      <c r="P1095" s="41">
        <f>SUM(M1095/$M$4)</f>
        <v>4.2882125856263786E-3</v>
      </c>
      <c r="Q1095" s="40">
        <f>SUM(F1095-E1095)</f>
        <v>65</v>
      </c>
      <c r="R1095" s="6" t="s">
        <v>3621</v>
      </c>
      <c r="S1095" s="40">
        <v>75</v>
      </c>
      <c r="T1095" s="42">
        <f>COUNT(G1095:L1095)</f>
        <v>6</v>
      </c>
    </row>
    <row r="1096" spans="1:20" x14ac:dyDescent="0.2">
      <c r="A1096" s="40">
        <v>1090</v>
      </c>
      <c r="B1096" s="43" t="s">
        <v>1100</v>
      </c>
      <c r="C1096" s="43" t="s">
        <v>415</v>
      </c>
      <c r="D1096" s="43" t="s">
        <v>80</v>
      </c>
      <c r="E1096" s="43">
        <v>1964</v>
      </c>
      <c r="F1096" s="40">
        <v>2019</v>
      </c>
      <c r="G1096" s="44">
        <v>4.7002314814814816E-2</v>
      </c>
      <c r="H1096" s="44">
        <v>3.6585648148148145E-2</v>
      </c>
      <c r="I1096" s="44">
        <v>5.3645833333333337E-2</v>
      </c>
      <c r="J1096" s="44">
        <v>4.2025462962962966E-2</v>
      </c>
      <c r="K1096" s="44">
        <v>4.780092592592592E-2</v>
      </c>
      <c r="L1096" s="44">
        <v>4.6689814814814816E-2</v>
      </c>
      <c r="M1096" s="41">
        <f>SUM(G1096:L1096)</f>
        <v>0.27374999999999999</v>
      </c>
      <c r="N1096" s="45" t="s">
        <v>3603</v>
      </c>
      <c r="O1096" s="42">
        <v>1090</v>
      </c>
      <c r="P1096" s="41">
        <f>SUM(M1096/$M$4)</f>
        <v>4.2907523510971783E-3</v>
      </c>
      <c r="Q1096" s="40">
        <f>SUM(F1096-E1096)</f>
        <v>55</v>
      </c>
      <c r="R1096" s="6" t="s">
        <v>3622</v>
      </c>
      <c r="S1096" s="40">
        <v>321</v>
      </c>
      <c r="T1096" s="42">
        <f>COUNT(G1096:L1096)</f>
        <v>6</v>
      </c>
    </row>
    <row r="1097" spans="1:20" x14ac:dyDescent="0.2">
      <c r="A1097" s="40">
        <v>1091</v>
      </c>
      <c r="B1097" s="43" t="s">
        <v>2273</v>
      </c>
      <c r="C1097" s="43" t="s">
        <v>1739</v>
      </c>
      <c r="D1097" s="43" t="s">
        <v>227</v>
      </c>
      <c r="E1097" s="43">
        <v>1967</v>
      </c>
      <c r="F1097" s="40">
        <v>2019</v>
      </c>
      <c r="G1097" s="44">
        <v>4.6990740740740743E-2</v>
      </c>
      <c r="H1097" s="44">
        <v>3.6574074074074071E-2</v>
      </c>
      <c r="I1097" s="44">
        <v>5.3634259259259263E-2</v>
      </c>
      <c r="J1097" s="44">
        <v>4.2002314814814812E-2</v>
      </c>
      <c r="K1097" s="44">
        <v>4.7835648148148148E-2</v>
      </c>
      <c r="L1097" s="44">
        <v>4.6712962962962963E-2</v>
      </c>
      <c r="M1097" s="41">
        <f>SUM(G1097:L1097)</f>
        <v>0.27374999999999999</v>
      </c>
      <c r="N1097" s="45" t="s">
        <v>3603</v>
      </c>
      <c r="O1097" s="42">
        <v>1091</v>
      </c>
      <c r="P1097" s="41">
        <f>SUM(M1097/$M$4)</f>
        <v>4.2907523510971783E-3</v>
      </c>
      <c r="Q1097" s="40">
        <f>SUM(F1097-E1097)</f>
        <v>52</v>
      </c>
      <c r="R1097" s="6" t="s">
        <v>3622</v>
      </c>
      <c r="S1097" s="40">
        <v>322</v>
      </c>
      <c r="T1097" s="42">
        <f>COUNT(G1097:L1097)</f>
        <v>6</v>
      </c>
    </row>
    <row r="1098" spans="1:20" x14ac:dyDescent="0.2">
      <c r="A1098" s="40">
        <v>1092</v>
      </c>
      <c r="B1098" s="43" t="s">
        <v>2283</v>
      </c>
      <c r="C1098" s="43" t="s">
        <v>39</v>
      </c>
      <c r="D1098" s="43" t="s">
        <v>704</v>
      </c>
      <c r="E1098" s="40">
        <v>1987</v>
      </c>
      <c r="F1098" s="40">
        <v>2019</v>
      </c>
      <c r="G1098" s="44">
        <v>4.7129629629629632E-2</v>
      </c>
      <c r="H1098" s="44">
        <v>3.5879629629629629E-2</v>
      </c>
      <c r="I1098" s="44">
        <v>5.2453703703703704E-2</v>
      </c>
      <c r="J1098" s="44">
        <v>4.2835648148148144E-2</v>
      </c>
      <c r="K1098" s="44">
        <v>4.8449074074074082E-2</v>
      </c>
      <c r="L1098" s="44">
        <v>4.746527777777778E-2</v>
      </c>
      <c r="M1098" s="41">
        <f>SUM(G1098:L1098)</f>
        <v>0.27421296296296294</v>
      </c>
      <c r="N1098" s="45" t="s">
        <v>3603</v>
      </c>
      <c r="O1098" s="42">
        <v>1092</v>
      </c>
      <c r="P1098" s="41">
        <f>SUM(M1098/$M$4)</f>
        <v>4.2980088238708924E-3</v>
      </c>
      <c r="Q1098" s="40">
        <f>SUM(F1098-E1098)</f>
        <v>32</v>
      </c>
      <c r="R1098" s="8" t="s">
        <v>3625</v>
      </c>
      <c r="S1098" s="40">
        <v>245</v>
      </c>
      <c r="T1098" s="42">
        <f>COUNT(G1098:L1098)</f>
        <v>6</v>
      </c>
    </row>
    <row r="1099" spans="1:20" x14ac:dyDescent="0.2">
      <c r="A1099" s="40">
        <v>1093</v>
      </c>
      <c r="B1099" s="43" t="s">
        <v>1154</v>
      </c>
      <c r="C1099" s="43" t="s">
        <v>1037</v>
      </c>
      <c r="D1099" s="43" t="s">
        <v>571</v>
      </c>
      <c r="E1099" s="40">
        <v>1968</v>
      </c>
      <c r="F1099" s="40">
        <v>2019</v>
      </c>
      <c r="G1099" s="44">
        <v>4.6956018518518522E-2</v>
      </c>
      <c r="H1099" s="44">
        <v>3.7256944444444447E-2</v>
      </c>
      <c r="I1099" s="44">
        <v>5.0972222222222224E-2</v>
      </c>
      <c r="J1099" s="44">
        <v>4.1215277777777774E-2</v>
      </c>
      <c r="K1099" s="44">
        <v>4.7650462962962964E-2</v>
      </c>
      <c r="L1099" s="44">
        <v>5.0277777777777775E-2</v>
      </c>
      <c r="M1099" s="41">
        <f>SUM(G1099:L1099)</f>
        <v>0.27432870370370371</v>
      </c>
      <c r="N1099" s="45" t="s">
        <v>3603</v>
      </c>
      <c r="O1099" s="42">
        <v>1093</v>
      </c>
      <c r="P1099" s="41">
        <f>SUM(M1099/$M$4)</f>
        <v>4.2998229420643215E-3</v>
      </c>
      <c r="Q1099" s="40">
        <f>SUM(F1099-E1099)</f>
        <v>51</v>
      </c>
      <c r="R1099" s="6" t="s">
        <v>3622</v>
      </c>
      <c r="S1099" s="40">
        <v>323</v>
      </c>
      <c r="T1099" s="42">
        <f>COUNT(G1099:L1099)</f>
        <v>6</v>
      </c>
    </row>
    <row r="1100" spans="1:20" x14ac:dyDescent="0.2">
      <c r="A1100" s="40">
        <v>1094</v>
      </c>
      <c r="B1100" s="43" t="s">
        <v>2291</v>
      </c>
      <c r="C1100" s="43" t="s">
        <v>398</v>
      </c>
      <c r="D1100" s="43"/>
      <c r="E1100" s="40">
        <v>1968</v>
      </c>
      <c r="F1100" s="40">
        <v>2019</v>
      </c>
      <c r="G1100" s="44">
        <v>4.8622685185185179E-2</v>
      </c>
      <c r="H1100" s="44">
        <v>3.6724537037037035E-2</v>
      </c>
      <c r="I1100" s="44">
        <v>5.2430555555555557E-2</v>
      </c>
      <c r="J1100" s="44">
        <v>3.8009259259259263E-2</v>
      </c>
      <c r="K1100" s="44">
        <v>5.0625000000000003E-2</v>
      </c>
      <c r="L1100" s="44">
        <v>4.8414351851851854E-2</v>
      </c>
      <c r="M1100" s="41">
        <f>SUM(G1100:L1100)</f>
        <v>0.27482638888888888</v>
      </c>
      <c r="N1100" s="45" t="s">
        <v>3603</v>
      </c>
      <c r="O1100" s="42">
        <v>1094</v>
      </c>
      <c r="P1100" s="41">
        <f>SUM(M1100/$M$4)</f>
        <v>4.3076236502960635E-3</v>
      </c>
      <c r="Q1100" s="40">
        <f>SUM(F1100-E1100)</f>
        <v>51</v>
      </c>
      <c r="R1100" s="6" t="s">
        <v>3622</v>
      </c>
      <c r="S1100" s="40">
        <v>324</v>
      </c>
      <c r="T1100" s="42">
        <f>COUNT(G1100:L1100)</f>
        <v>6</v>
      </c>
    </row>
    <row r="1101" spans="1:20" x14ac:dyDescent="0.2">
      <c r="A1101" s="40">
        <v>1095</v>
      </c>
      <c r="B1101" s="43" t="s">
        <v>2292</v>
      </c>
      <c r="C1101" s="43" t="s">
        <v>90</v>
      </c>
      <c r="D1101" s="43" t="s">
        <v>2293</v>
      </c>
      <c r="E1101" s="40">
        <v>1970</v>
      </c>
      <c r="F1101" s="40">
        <v>2019</v>
      </c>
      <c r="G1101" s="44">
        <v>4.7824074074074074E-2</v>
      </c>
      <c r="H1101" s="44">
        <v>3.7291666666666667E-2</v>
      </c>
      <c r="I1101" s="44">
        <v>5.2638888888888895E-2</v>
      </c>
      <c r="J1101" s="44">
        <v>4.2280092592592598E-2</v>
      </c>
      <c r="K1101" s="44">
        <v>4.8171296296296295E-2</v>
      </c>
      <c r="L1101" s="44">
        <v>4.6631944444444441E-2</v>
      </c>
      <c r="M1101" s="41">
        <f>SUM(G1101:L1101)</f>
        <v>0.27483796296296298</v>
      </c>
      <c r="N1101" s="45" t="s">
        <v>3603</v>
      </c>
      <c r="O1101" s="42">
        <v>1095</v>
      </c>
      <c r="P1101" s="41">
        <f>SUM(M1101/$M$4)</f>
        <v>4.3078050621154071E-3</v>
      </c>
      <c r="Q1101" s="40">
        <f>SUM(F1101-E1101)</f>
        <v>49</v>
      </c>
      <c r="R1101" s="8" t="s">
        <v>3624</v>
      </c>
      <c r="S1101" s="40">
        <v>309</v>
      </c>
      <c r="T1101" s="42">
        <f>COUNT(G1101:L1101)</f>
        <v>6</v>
      </c>
    </row>
    <row r="1102" spans="1:20" x14ac:dyDescent="0.2">
      <c r="A1102" s="40">
        <v>1096</v>
      </c>
      <c r="B1102" s="43" t="s">
        <v>2294</v>
      </c>
      <c r="C1102" s="43" t="s">
        <v>201</v>
      </c>
      <c r="D1102" s="43" t="s">
        <v>1046</v>
      </c>
      <c r="E1102" s="40">
        <v>1972</v>
      </c>
      <c r="F1102" s="40">
        <v>2019</v>
      </c>
      <c r="G1102" s="44">
        <v>4.7812500000000001E-2</v>
      </c>
      <c r="H1102" s="44">
        <v>3.7303240740740741E-2</v>
      </c>
      <c r="I1102" s="44">
        <v>5.2638888888888895E-2</v>
      </c>
      <c r="J1102" s="44">
        <v>4.2303240740740738E-2</v>
      </c>
      <c r="K1102" s="44">
        <v>4.8171296296296295E-2</v>
      </c>
      <c r="L1102" s="44">
        <v>4.6643518518518522E-2</v>
      </c>
      <c r="M1102" s="41">
        <f>SUM(G1102:L1102)</f>
        <v>0.27487268518518521</v>
      </c>
      <c r="N1102" s="45" t="s">
        <v>3603</v>
      </c>
      <c r="O1102" s="42">
        <v>1096</v>
      </c>
      <c r="P1102" s="41">
        <f>SUM(M1102/$M$4)</f>
        <v>4.3083492975734359E-3</v>
      </c>
      <c r="Q1102" s="40">
        <f>SUM(F1102-E1102)</f>
        <v>47</v>
      </c>
      <c r="R1102" s="8" t="s">
        <v>3624</v>
      </c>
      <c r="S1102" s="40">
        <v>310</v>
      </c>
      <c r="T1102" s="42">
        <f>COUNT(G1102:L1102)</f>
        <v>6</v>
      </c>
    </row>
    <row r="1103" spans="1:20" x14ac:dyDescent="0.2">
      <c r="A1103" s="40">
        <v>1097</v>
      </c>
      <c r="B1103" s="43" t="s">
        <v>2295</v>
      </c>
      <c r="C1103" s="43" t="s">
        <v>2016</v>
      </c>
      <c r="D1103" s="43" t="s">
        <v>410</v>
      </c>
      <c r="E1103" s="40">
        <v>1984</v>
      </c>
      <c r="F1103" s="40">
        <v>2019</v>
      </c>
      <c r="G1103" s="44">
        <v>4.7118055555555559E-2</v>
      </c>
      <c r="H1103" s="44">
        <v>3.6446759259259262E-2</v>
      </c>
      <c r="I1103" s="44">
        <v>5.3726851851851852E-2</v>
      </c>
      <c r="J1103" s="44">
        <v>4.2407407407407401E-2</v>
      </c>
      <c r="K1103" s="44">
        <v>4.8935185185185186E-2</v>
      </c>
      <c r="L1103" s="44">
        <v>4.6331018518518514E-2</v>
      </c>
      <c r="M1103" s="41">
        <f>SUM(G1103:L1103)</f>
        <v>0.27496527777777779</v>
      </c>
      <c r="N1103" s="45" t="s">
        <v>3603</v>
      </c>
      <c r="O1103" s="42">
        <v>1097</v>
      </c>
      <c r="P1103" s="41">
        <f>SUM(M1103/$M$4)</f>
        <v>4.309800592128178E-3</v>
      </c>
      <c r="Q1103" s="40">
        <f>SUM(F1103-E1103)</f>
        <v>35</v>
      </c>
      <c r="R1103" s="8" t="s">
        <v>3625</v>
      </c>
      <c r="S1103" s="40">
        <v>246</v>
      </c>
      <c r="T1103" s="42">
        <f>COUNT(G1103:L1103)</f>
        <v>6</v>
      </c>
    </row>
    <row r="1104" spans="1:20" x14ac:dyDescent="0.2">
      <c r="A1104" s="40">
        <v>1098</v>
      </c>
      <c r="B1104" s="43" t="s">
        <v>1243</v>
      </c>
      <c r="C1104" s="43" t="s">
        <v>863</v>
      </c>
      <c r="D1104" s="43"/>
      <c r="E1104" s="43">
        <v>1960</v>
      </c>
      <c r="F1104" s="40">
        <v>2019</v>
      </c>
      <c r="G1104" s="44">
        <v>4.9513888888888892E-2</v>
      </c>
      <c r="H1104" s="44">
        <v>3.4895833333333334E-2</v>
      </c>
      <c r="I1104" s="44">
        <v>5.3252314814814815E-2</v>
      </c>
      <c r="J1104" s="44">
        <v>4.2164351851851856E-2</v>
      </c>
      <c r="K1104" s="44">
        <v>4.7245370370370375E-2</v>
      </c>
      <c r="L1104" s="44">
        <v>4.7916666666666663E-2</v>
      </c>
      <c r="M1104" s="41">
        <f>SUM(G1104:L1104)</f>
        <v>0.27498842592592598</v>
      </c>
      <c r="N1104" s="45" t="s">
        <v>3603</v>
      </c>
      <c r="O1104" s="42">
        <v>1098</v>
      </c>
      <c r="P1104" s="41">
        <f>SUM(M1104/$M$4)</f>
        <v>4.310163415766865E-3</v>
      </c>
      <c r="Q1104" s="40">
        <f>SUM(F1104-E1104)</f>
        <v>59</v>
      </c>
      <c r="R1104" s="6" t="s">
        <v>3622</v>
      </c>
      <c r="S1104" s="40">
        <v>325</v>
      </c>
      <c r="T1104" s="42">
        <f>COUNT(G1104:L1104)</f>
        <v>6</v>
      </c>
    </row>
    <row r="1105" spans="1:20" x14ac:dyDescent="0.2">
      <c r="A1105" s="40">
        <v>1099</v>
      </c>
      <c r="B1105" s="43" t="s">
        <v>2297</v>
      </c>
      <c r="C1105" s="43" t="s">
        <v>435</v>
      </c>
      <c r="D1105" s="43" t="s">
        <v>2298</v>
      </c>
      <c r="E1105" s="40">
        <v>1965</v>
      </c>
      <c r="F1105" s="40">
        <v>2019</v>
      </c>
      <c r="G1105" s="44">
        <v>4.7407407407407405E-2</v>
      </c>
      <c r="H1105" s="44">
        <v>3.7314814814814815E-2</v>
      </c>
      <c r="I1105" s="44">
        <v>5.2939814814814821E-2</v>
      </c>
      <c r="J1105" s="44">
        <v>4.2534722222222217E-2</v>
      </c>
      <c r="K1105" s="44">
        <v>4.8171296296296295E-2</v>
      </c>
      <c r="L1105" s="44">
        <v>4.6747685185185184E-2</v>
      </c>
      <c r="M1105" s="41">
        <f>SUM(G1105:L1105)</f>
        <v>0.27511574074074074</v>
      </c>
      <c r="N1105" s="45" t="s">
        <v>3603</v>
      </c>
      <c r="O1105" s="42">
        <v>1099</v>
      </c>
      <c r="P1105" s="41">
        <f>SUM(M1105/$M$4)</f>
        <v>4.3121589457796351E-3</v>
      </c>
      <c r="Q1105" s="40">
        <f>SUM(F1105-E1105)</f>
        <v>54</v>
      </c>
      <c r="R1105" s="6" t="s">
        <v>3622</v>
      </c>
      <c r="S1105" s="40">
        <v>326</v>
      </c>
      <c r="T1105" s="42">
        <f>COUNT(G1105:L1105)</f>
        <v>6</v>
      </c>
    </row>
    <row r="1106" spans="1:20" x14ac:dyDescent="0.2">
      <c r="A1106" s="40">
        <v>1100</v>
      </c>
      <c r="B1106" s="43" t="s">
        <v>2299</v>
      </c>
      <c r="C1106" s="43" t="s">
        <v>1972</v>
      </c>
      <c r="D1106" s="43"/>
      <c r="E1106" s="40">
        <v>1966</v>
      </c>
      <c r="F1106" s="40">
        <v>2019</v>
      </c>
      <c r="G1106" s="44">
        <v>4.5543981481481477E-2</v>
      </c>
      <c r="H1106" s="44">
        <v>3.740740740740741E-2</v>
      </c>
      <c r="I1106" s="44">
        <v>5.1608796296296298E-2</v>
      </c>
      <c r="J1106" s="44">
        <v>4.4571759259259262E-2</v>
      </c>
      <c r="K1106" s="44">
        <v>4.7951388888888891E-2</v>
      </c>
      <c r="L1106" s="44">
        <v>4.8101851851851847E-2</v>
      </c>
      <c r="M1106" s="41">
        <f>SUM(G1106:L1106)</f>
        <v>0.2751851851851852</v>
      </c>
      <c r="N1106" s="45" t="s">
        <v>3603</v>
      </c>
      <c r="O1106" s="42">
        <v>1100</v>
      </c>
      <c r="P1106" s="41">
        <f>SUM(M1106/$M$4)</f>
        <v>4.3132474166956928E-3</v>
      </c>
      <c r="Q1106" s="40">
        <f>SUM(F1106-E1106)</f>
        <v>53</v>
      </c>
      <c r="R1106" s="6" t="s">
        <v>3622</v>
      </c>
      <c r="S1106" s="40">
        <v>327</v>
      </c>
      <c r="T1106" s="42">
        <f>COUNT(G1106:L1106)</f>
        <v>6</v>
      </c>
    </row>
    <row r="1107" spans="1:20" x14ac:dyDescent="0.2">
      <c r="A1107" s="40">
        <v>1101</v>
      </c>
      <c r="B1107" s="43" t="s">
        <v>600</v>
      </c>
      <c r="C1107" s="43" t="s">
        <v>148</v>
      </c>
      <c r="D1107" s="43" t="s">
        <v>230</v>
      </c>
      <c r="E1107" s="40">
        <v>1984</v>
      </c>
      <c r="F1107" s="40">
        <v>2019</v>
      </c>
      <c r="G1107" s="44">
        <v>4.9664351851851855E-2</v>
      </c>
      <c r="H1107" s="44">
        <v>3.681712962962963E-2</v>
      </c>
      <c r="I1107" s="44">
        <v>5.2037037037037041E-2</v>
      </c>
      <c r="J1107" s="44">
        <v>4.1423611111111112E-2</v>
      </c>
      <c r="K1107" s="44">
        <v>4.8622685185185179E-2</v>
      </c>
      <c r="L1107" s="44">
        <v>4.673611111111111E-2</v>
      </c>
      <c r="M1107" s="41">
        <f>SUM(G1107:L1107)</f>
        <v>0.27530092592592592</v>
      </c>
      <c r="N1107" s="45" t="s">
        <v>3603</v>
      </c>
      <c r="O1107" s="42">
        <v>1101</v>
      </c>
      <c r="P1107" s="41">
        <f>SUM(M1107/$M$4)</f>
        <v>4.3150615348891211E-3</v>
      </c>
      <c r="Q1107" s="40">
        <f>SUM(F1107-E1107)</f>
        <v>35</v>
      </c>
      <c r="R1107" s="8" t="s">
        <v>3625</v>
      </c>
      <c r="S1107" s="40">
        <v>247</v>
      </c>
      <c r="T1107" s="42">
        <f>COUNT(G1107:L1107)</f>
        <v>6</v>
      </c>
    </row>
    <row r="1108" spans="1:20" x14ac:dyDescent="0.2">
      <c r="A1108" s="40">
        <v>1102</v>
      </c>
      <c r="B1108" s="43" t="s">
        <v>2302</v>
      </c>
      <c r="C1108" s="43" t="s">
        <v>253</v>
      </c>
      <c r="D1108" s="43"/>
      <c r="E1108" s="40">
        <v>1959</v>
      </c>
      <c r="F1108" s="40">
        <v>2019</v>
      </c>
      <c r="G1108" s="44">
        <v>4.7337962962962964E-2</v>
      </c>
      <c r="H1108" s="44">
        <v>3.7662037037037036E-2</v>
      </c>
      <c r="I1108" s="44">
        <v>5.2835648148148145E-2</v>
      </c>
      <c r="J1108" s="44">
        <v>4.2002314814814812E-2</v>
      </c>
      <c r="K1108" s="44">
        <v>4.8321759259259266E-2</v>
      </c>
      <c r="L1108" s="44">
        <v>4.7210648148148147E-2</v>
      </c>
      <c r="M1108" s="41">
        <f>SUM(G1108:L1108)</f>
        <v>0.27537037037037038</v>
      </c>
      <c r="N1108" s="45" t="s">
        <v>3603</v>
      </c>
      <c r="O1108" s="42">
        <v>1102</v>
      </c>
      <c r="P1108" s="41">
        <f>SUM(M1108/$M$4)</f>
        <v>4.3161500058051779E-3</v>
      </c>
      <c r="Q1108" s="40">
        <f>SUM(F1108-E1108)</f>
        <v>60</v>
      </c>
      <c r="R1108" s="6" t="s">
        <v>3621</v>
      </c>
      <c r="S1108" s="40">
        <v>76</v>
      </c>
      <c r="T1108" s="42">
        <f>COUNT(G1108:L1108)</f>
        <v>6</v>
      </c>
    </row>
    <row r="1109" spans="1:20" x14ac:dyDescent="0.2">
      <c r="A1109" s="40">
        <v>1103</v>
      </c>
      <c r="B1109" s="43" t="s">
        <v>2303</v>
      </c>
      <c r="C1109" s="43" t="s">
        <v>90</v>
      </c>
      <c r="D1109" s="43"/>
      <c r="E1109" s="43">
        <v>1963</v>
      </c>
      <c r="F1109" s="40">
        <v>2019</v>
      </c>
      <c r="G1109" s="44">
        <v>4.7326388888888883E-2</v>
      </c>
      <c r="H1109" s="44">
        <v>3.7662037037037036E-2</v>
      </c>
      <c r="I1109" s="44">
        <v>5.2835648148148145E-2</v>
      </c>
      <c r="J1109" s="44">
        <v>4.2013888888888885E-2</v>
      </c>
      <c r="K1109" s="44">
        <v>4.8333333333333332E-2</v>
      </c>
      <c r="L1109" s="44">
        <v>4.7210648148148147E-2</v>
      </c>
      <c r="M1109" s="41">
        <f>SUM(G1109:L1109)</f>
        <v>0.27538194444444442</v>
      </c>
      <c r="N1109" s="45" t="s">
        <v>3603</v>
      </c>
      <c r="O1109" s="42">
        <v>1103</v>
      </c>
      <c r="P1109" s="41">
        <f>SUM(M1109/$M$4)</f>
        <v>4.3163314176245205E-3</v>
      </c>
      <c r="Q1109" s="40">
        <f>SUM(F1109-E1109)</f>
        <v>56</v>
      </c>
      <c r="R1109" s="6" t="s">
        <v>3622</v>
      </c>
      <c r="S1109" s="40">
        <v>328</v>
      </c>
      <c r="T1109" s="42">
        <f>COUNT(G1109:L1109)</f>
        <v>6</v>
      </c>
    </row>
    <row r="1110" spans="1:20" x14ac:dyDescent="0.2">
      <c r="A1110" s="40">
        <v>1104</v>
      </c>
      <c r="B1110" s="43" t="s">
        <v>452</v>
      </c>
      <c r="C1110" s="43" t="s">
        <v>2308</v>
      </c>
      <c r="D1110" s="43" t="s">
        <v>453</v>
      </c>
      <c r="E1110" s="43">
        <v>1952</v>
      </c>
      <c r="F1110" s="40">
        <v>2019</v>
      </c>
      <c r="G1110" s="44">
        <v>4.780092592592592E-2</v>
      </c>
      <c r="H1110" s="44">
        <v>3.6990740740740741E-2</v>
      </c>
      <c r="I1110" s="44">
        <v>5.2546296296296292E-2</v>
      </c>
      <c r="J1110" s="44">
        <v>4.3067129629629629E-2</v>
      </c>
      <c r="K1110" s="44">
        <v>4.7974537037037045E-2</v>
      </c>
      <c r="L1110" s="44">
        <v>4.7141203703703706E-2</v>
      </c>
      <c r="M1110" s="41">
        <f>SUM(G1110:L1110)</f>
        <v>0.27552083333333333</v>
      </c>
      <c r="N1110" s="45" t="s">
        <v>3603</v>
      </c>
      <c r="O1110" s="42">
        <v>1104</v>
      </c>
      <c r="P1110" s="41">
        <f>SUM(M1110/$M$4)</f>
        <v>4.318508359456635E-3</v>
      </c>
      <c r="Q1110" s="40">
        <f>SUM(F1110-E1110)</f>
        <v>67</v>
      </c>
      <c r="R1110" s="6" t="s">
        <v>3621</v>
      </c>
      <c r="S1110" s="40">
        <v>77</v>
      </c>
      <c r="T1110" s="42">
        <f>COUNT(G1110:L1110)</f>
        <v>6</v>
      </c>
    </row>
    <row r="1111" spans="1:20" x14ac:dyDescent="0.2">
      <c r="A1111" s="40">
        <v>1105</v>
      </c>
      <c r="B1111" s="43" t="s">
        <v>1385</v>
      </c>
      <c r="C1111" s="43" t="s">
        <v>14</v>
      </c>
      <c r="D1111" s="43" t="s">
        <v>2276</v>
      </c>
      <c r="E1111" s="40">
        <v>1965</v>
      </c>
      <c r="F1111" s="40">
        <v>2019</v>
      </c>
      <c r="G1111" s="44">
        <v>4.7546296296296302E-2</v>
      </c>
      <c r="H1111" s="44">
        <v>3.6805555555555557E-2</v>
      </c>
      <c r="I1111" s="44">
        <v>5.167824074074074E-2</v>
      </c>
      <c r="J1111" s="44">
        <v>4.1365740740740745E-2</v>
      </c>
      <c r="K1111" s="44">
        <v>4.7303240740740743E-2</v>
      </c>
      <c r="L1111" s="44">
        <v>5.0821759259259254E-2</v>
      </c>
      <c r="M1111" s="41">
        <f>SUM(G1111:L1111)</f>
        <v>0.27552083333333338</v>
      </c>
      <c r="N1111" s="45" t="s">
        <v>3603</v>
      </c>
      <c r="O1111" s="42">
        <v>1105</v>
      </c>
      <c r="P1111" s="41">
        <f>SUM(M1111/$M$4)</f>
        <v>4.3185083594566359E-3</v>
      </c>
      <c r="Q1111" s="40">
        <f>SUM(F1111-E1111)</f>
        <v>54</v>
      </c>
      <c r="R1111" s="6" t="s">
        <v>3622</v>
      </c>
      <c r="S1111" s="40">
        <v>329</v>
      </c>
      <c r="T1111" s="42">
        <f>COUNT(G1111:L1111)</f>
        <v>6</v>
      </c>
    </row>
    <row r="1112" spans="1:20" x14ac:dyDescent="0.2">
      <c r="A1112" s="40">
        <v>1106</v>
      </c>
      <c r="B1112" s="43" t="s">
        <v>1680</v>
      </c>
      <c r="C1112" s="43" t="s">
        <v>1806</v>
      </c>
      <c r="D1112" s="43" t="s">
        <v>949</v>
      </c>
      <c r="E1112" s="43">
        <v>1960</v>
      </c>
      <c r="F1112" s="40">
        <v>2019</v>
      </c>
      <c r="G1112" s="44">
        <v>4.7418981481481486E-2</v>
      </c>
      <c r="H1112" s="44">
        <v>3.7627314814814815E-2</v>
      </c>
      <c r="I1112" s="44">
        <v>5.2638888888888895E-2</v>
      </c>
      <c r="J1112" s="44">
        <v>4.2395833333333334E-2</v>
      </c>
      <c r="K1112" s="44">
        <v>4.8287037037037038E-2</v>
      </c>
      <c r="L1112" s="44">
        <v>4.7696759259259258E-2</v>
      </c>
      <c r="M1112" s="41">
        <f>SUM(G1112:L1112)</f>
        <v>0.27606481481481482</v>
      </c>
      <c r="N1112" s="45" t="s">
        <v>3603</v>
      </c>
      <c r="O1112" s="42">
        <v>1106</v>
      </c>
      <c r="P1112" s="41">
        <f>SUM(M1112/$M$4)</f>
        <v>4.3270347149657494E-3</v>
      </c>
      <c r="Q1112" s="40">
        <f>SUM(F1112-E1112)</f>
        <v>59</v>
      </c>
      <c r="R1112" s="6" t="s">
        <v>3622</v>
      </c>
      <c r="S1112" s="40">
        <v>330</v>
      </c>
      <c r="T1112" s="42">
        <f>COUNT(G1112:L1112)</f>
        <v>6</v>
      </c>
    </row>
    <row r="1113" spans="1:20" x14ac:dyDescent="0.2">
      <c r="A1113" s="40">
        <v>1107</v>
      </c>
      <c r="B1113" s="43" t="s">
        <v>2313</v>
      </c>
      <c r="C1113" s="43" t="s">
        <v>186</v>
      </c>
      <c r="D1113" s="43" t="s">
        <v>214</v>
      </c>
      <c r="E1113" s="43">
        <v>1961</v>
      </c>
      <c r="F1113" s="40">
        <v>2019</v>
      </c>
      <c r="G1113" s="44">
        <v>4.7511574074074074E-2</v>
      </c>
      <c r="H1113" s="44">
        <v>3.6793981481481483E-2</v>
      </c>
      <c r="I1113" s="44">
        <v>5.2395833333333336E-2</v>
      </c>
      <c r="J1113" s="44">
        <v>4.3692129629629629E-2</v>
      </c>
      <c r="K1113" s="44">
        <v>4.8182870370370369E-2</v>
      </c>
      <c r="L1113" s="44">
        <v>4.7569444444444442E-2</v>
      </c>
      <c r="M1113" s="41">
        <f>SUM(G1113:L1113)</f>
        <v>0.27614583333333331</v>
      </c>
      <c r="N1113" s="45" t="s">
        <v>3603</v>
      </c>
      <c r="O1113" s="42">
        <v>1107</v>
      </c>
      <c r="P1113" s="41">
        <f>SUM(M1113/$M$4)</f>
        <v>4.3283045977011488E-3</v>
      </c>
      <c r="Q1113" s="40">
        <f>SUM(F1113-E1113)</f>
        <v>58</v>
      </c>
      <c r="R1113" s="6" t="s">
        <v>3622</v>
      </c>
      <c r="S1113" s="40">
        <v>331</v>
      </c>
      <c r="T1113" s="42">
        <f>COUNT(G1113:L1113)</f>
        <v>6</v>
      </c>
    </row>
    <row r="1114" spans="1:20" x14ac:dyDescent="0.2">
      <c r="A1114" s="40">
        <v>1108</v>
      </c>
      <c r="B1114" s="43" t="s">
        <v>2317</v>
      </c>
      <c r="C1114" s="43" t="s">
        <v>435</v>
      </c>
      <c r="D1114" s="43" t="s">
        <v>2318</v>
      </c>
      <c r="E1114" s="43">
        <v>1963</v>
      </c>
      <c r="F1114" s="40">
        <v>2019</v>
      </c>
      <c r="G1114" s="44">
        <v>4.7083333333333331E-2</v>
      </c>
      <c r="H1114" s="44">
        <v>3.7349537037037035E-2</v>
      </c>
      <c r="I1114" s="44">
        <v>5.28587962962963E-2</v>
      </c>
      <c r="J1114" s="44">
        <v>4.2893518518518518E-2</v>
      </c>
      <c r="K1114" s="44">
        <v>4.7974537037037045E-2</v>
      </c>
      <c r="L1114" s="44">
        <v>4.8460648148148149E-2</v>
      </c>
      <c r="M1114" s="41">
        <f>SUM(G1114:L1114)</f>
        <v>0.27662037037037041</v>
      </c>
      <c r="N1114" s="45" t="s">
        <v>3603</v>
      </c>
      <c r="O1114" s="42">
        <v>1108</v>
      </c>
      <c r="P1114" s="41">
        <f>SUM(M1114/$M$4)</f>
        <v>4.3357424822942064E-3</v>
      </c>
      <c r="Q1114" s="40">
        <f>SUM(F1114-E1114)</f>
        <v>56</v>
      </c>
      <c r="R1114" s="6" t="s">
        <v>3622</v>
      </c>
      <c r="S1114" s="40">
        <v>332</v>
      </c>
      <c r="T1114" s="42">
        <f>COUNT(G1114:L1114)</f>
        <v>6</v>
      </c>
    </row>
    <row r="1115" spans="1:20" x14ac:dyDescent="0.2">
      <c r="A1115" s="40">
        <v>1109</v>
      </c>
      <c r="B1115" s="43" t="s">
        <v>2321</v>
      </c>
      <c r="C1115" s="43" t="s">
        <v>90</v>
      </c>
      <c r="D1115" s="43" t="s">
        <v>1130</v>
      </c>
      <c r="E1115" s="40">
        <v>1973</v>
      </c>
      <c r="F1115" s="40">
        <v>2019</v>
      </c>
      <c r="G1115" s="44">
        <v>4.5474537037037042E-2</v>
      </c>
      <c r="H1115" s="44">
        <v>3.4224537037037032E-2</v>
      </c>
      <c r="I1115" s="44">
        <v>5.2361111111111108E-2</v>
      </c>
      <c r="J1115" s="44">
        <v>3.936342592592592E-2</v>
      </c>
      <c r="K1115" s="44">
        <v>5.1782407407407409E-2</v>
      </c>
      <c r="L1115" s="44">
        <v>5.3576388888888889E-2</v>
      </c>
      <c r="M1115" s="41">
        <f>SUM(G1115:L1115)</f>
        <v>0.27678240740740745</v>
      </c>
      <c r="N1115" s="45" t="s">
        <v>3603</v>
      </c>
      <c r="O1115" s="42">
        <v>1109</v>
      </c>
      <c r="P1115" s="41">
        <f>SUM(M1115/$M$4)</f>
        <v>4.338282247765007E-3</v>
      </c>
      <c r="Q1115" s="40">
        <f>SUM(F1115-E1115)</f>
        <v>46</v>
      </c>
      <c r="R1115" s="8" t="s">
        <v>3624</v>
      </c>
      <c r="S1115" s="40">
        <v>311</v>
      </c>
      <c r="T1115" s="42">
        <f>COUNT(G1115:L1115)</f>
        <v>6</v>
      </c>
    </row>
    <row r="1116" spans="1:20" x14ac:dyDescent="0.2">
      <c r="A1116" s="40">
        <v>1110</v>
      </c>
      <c r="B1116" s="43" t="s">
        <v>898</v>
      </c>
      <c r="C1116" s="43" t="s">
        <v>308</v>
      </c>
      <c r="D1116" s="43" t="s">
        <v>74</v>
      </c>
      <c r="E1116" s="43">
        <v>1990</v>
      </c>
      <c r="F1116" s="40">
        <v>2019</v>
      </c>
      <c r="G1116" s="44">
        <v>4.7129629629629632E-2</v>
      </c>
      <c r="H1116" s="44">
        <v>3.8425925925925926E-2</v>
      </c>
      <c r="I1116" s="44">
        <v>5.4050925925925926E-2</v>
      </c>
      <c r="J1116" s="44">
        <v>4.2500000000000003E-2</v>
      </c>
      <c r="K1116" s="44">
        <v>4.7500000000000007E-2</v>
      </c>
      <c r="L1116" s="44">
        <v>4.7546296296296302E-2</v>
      </c>
      <c r="M1116" s="41">
        <f>SUM(G1116:L1116)</f>
        <v>0.2771527777777778</v>
      </c>
      <c r="N1116" s="45" t="s">
        <v>3603</v>
      </c>
      <c r="O1116" s="42">
        <v>1110</v>
      </c>
      <c r="P1116" s="41">
        <f>SUM(M1116/$M$4)</f>
        <v>4.3440874259839781E-3</v>
      </c>
      <c r="Q1116" s="40">
        <f>SUM(F1116-E1116)</f>
        <v>29</v>
      </c>
      <c r="R1116" s="8" t="s">
        <v>0</v>
      </c>
      <c r="S1116" s="40">
        <v>129</v>
      </c>
      <c r="T1116" s="42">
        <f>COUNT(G1116:L1116)</f>
        <v>6</v>
      </c>
    </row>
    <row r="1117" spans="1:20" x14ac:dyDescent="0.2">
      <c r="A1117" s="40">
        <v>1111</v>
      </c>
      <c r="B1117" s="43" t="s">
        <v>2332</v>
      </c>
      <c r="C1117" s="43" t="s">
        <v>198</v>
      </c>
      <c r="D1117" s="43" t="s">
        <v>4</v>
      </c>
      <c r="E1117" s="43">
        <v>1957</v>
      </c>
      <c r="F1117" s="40">
        <v>2019</v>
      </c>
      <c r="G1117" s="44">
        <v>4.9733796296296297E-2</v>
      </c>
      <c r="H1117" s="44">
        <v>3.8194444444444441E-2</v>
      </c>
      <c r="I1117" s="44">
        <v>5.319444444444444E-2</v>
      </c>
      <c r="J1117" s="44">
        <v>4.1967592592592591E-2</v>
      </c>
      <c r="K1117" s="44">
        <v>4.7546296296296302E-2</v>
      </c>
      <c r="L1117" s="44">
        <v>4.6770833333333338E-2</v>
      </c>
      <c r="M1117" s="41">
        <f>SUM(G1117:L1117)</f>
        <v>0.27740740740740738</v>
      </c>
      <c r="N1117" s="45" t="s">
        <v>3603</v>
      </c>
      <c r="O1117" s="42">
        <v>1111</v>
      </c>
      <c r="P1117" s="41">
        <f>SUM(M1117/$M$4)</f>
        <v>4.34807848600952E-3</v>
      </c>
      <c r="Q1117" s="40">
        <f>SUM(F1117-E1117)</f>
        <v>62</v>
      </c>
      <c r="R1117" s="6" t="s">
        <v>3621</v>
      </c>
      <c r="S1117" s="40">
        <v>78</v>
      </c>
      <c r="T1117" s="42">
        <f>COUNT(G1117:L1117)</f>
        <v>6</v>
      </c>
    </row>
    <row r="1118" spans="1:20" x14ac:dyDescent="0.2">
      <c r="A1118" s="40">
        <v>1112</v>
      </c>
      <c r="B1118" s="43" t="s">
        <v>2333</v>
      </c>
      <c r="C1118" s="43" t="s">
        <v>1153</v>
      </c>
      <c r="D1118" s="43" t="s">
        <v>2334</v>
      </c>
      <c r="E1118" s="43">
        <v>1953</v>
      </c>
      <c r="F1118" s="40">
        <v>2019</v>
      </c>
      <c r="G1118" s="44">
        <v>4.9074074074074076E-2</v>
      </c>
      <c r="H1118" s="44">
        <v>3.8344907407407411E-2</v>
      </c>
      <c r="I1118" s="44">
        <v>5.3321759259259256E-2</v>
      </c>
      <c r="J1118" s="44">
        <v>4.252314814814815E-2</v>
      </c>
      <c r="K1118" s="44">
        <v>4.7256944444444449E-2</v>
      </c>
      <c r="L1118" s="44">
        <v>4.6898148148148154E-2</v>
      </c>
      <c r="M1118" s="41">
        <f>SUM(G1118:L1118)</f>
        <v>0.27741898148148147</v>
      </c>
      <c r="N1118" s="45" t="s">
        <v>3603</v>
      </c>
      <c r="O1118" s="42">
        <v>1112</v>
      </c>
      <c r="P1118" s="41">
        <f>SUM(M1118/$M$4)</f>
        <v>4.3482598978288626E-3</v>
      </c>
      <c r="Q1118" s="40">
        <f>SUM(F1118-E1118)</f>
        <v>66</v>
      </c>
      <c r="R1118" s="6" t="s">
        <v>3621</v>
      </c>
      <c r="S1118" s="40">
        <v>79</v>
      </c>
      <c r="T1118" s="42">
        <f>COUNT(G1118:L1118)</f>
        <v>6</v>
      </c>
    </row>
    <row r="1119" spans="1:20" x14ac:dyDescent="0.2">
      <c r="A1119" s="40">
        <v>1113</v>
      </c>
      <c r="B1119" s="43" t="s">
        <v>2336</v>
      </c>
      <c r="C1119" s="43" t="s">
        <v>90</v>
      </c>
      <c r="D1119" s="43" t="s">
        <v>418</v>
      </c>
      <c r="E1119" s="40">
        <v>1979</v>
      </c>
      <c r="F1119" s="40">
        <v>2019</v>
      </c>
      <c r="G1119" s="44">
        <v>4.7685185185185185E-2</v>
      </c>
      <c r="H1119" s="44">
        <v>3.7766203703703705E-2</v>
      </c>
      <c r="I1119" s="44">
        <v>5.4236111111111117E-2</v>
      </c>
      <c r="J1119" s="44">
        <v>4.2291666666666665E-2</v>
      </c>
      <c r="K1119" s="44">
        <v>4.8310185185185185E-2</v>
      </c>
      <c r="L1119" s="44">
        <v>4.7210648148148147E-2</v>
      </c>
      <c r="M1119" s="41">
        <f>SUM(G1119:L1119)</f>
        <v>0.27750000000000002</v>
      </c>
      <c r="N1119" s="45" t="s">
        <v>3603</v>
      </c>
      <c r="O1119" s="42">
        <v>1113</v>
      </c>
      <c r="P1119" s="41">
        <f>SUM(M1119/$M$4)</f>
        <v>4.3495297805642638E-3</v>
      </c>
      <c r="Q1119" s="40">
        <f>SUM(F1119-E1119)</f>
        <v>40</v>
      </c>
      <c r="R1119" s="8" t="s">
        <v>3624</v>
      </c>
      <c r="S1119" s="40">
        <v>312</v>
      </c>
      <c r="T1119" s="42">
        <f>COUNT(G1119:L1119)</f>
        <v>6</v>
      </c>
    </row>
    <row r="1120" spans="1:20" x14ac:dyDescent="0.2">
      <c r="A1120" s="40">
        <v>1114</v>
      </c>
      <c r="B1120" s="43" t="s">
        <v>1722</v>
      </c>
      <c r="C1120" s="43" t="s">
        <v>954</v>
      </c>
      <c r="D1120" s="43" t="s">
        <v>218</v>
      </c>
      <c r="E1120" s="40">
        <v>1977</v>
      </c>
      <c r="F1120" s="40">
        <v>2019</v>
      </c>
      <c r="G1120" s="44">
        <v>4.5833333333333337E-2</v>
      </c>
      <c r="H1120" s="44">
        <v>3.8368055555555551E-2</v>
      </c>
      <c r="I1120" s="44">
        <v>5.2939814814814821E-2</v>
      </c>
      <c r="J1120" s="44">
        <v>4.221064814814815E-2</v>
      </c>
      <c r="K1120" s="44">
        <v>4.9212962962962958E-2</v>
      </c>
      <c r="L1120" s="44">
        <v>4.9189814814814818E-2</v>
      </c>
      <c r="M1120" s="41">
        <f>SUM(G1120:L1120)</f>
        <v>0.27775462962962966</v>
      </c>
      <c r="N1120" s="45" t="s">
        <v>3603</v>
      </c>
      <c r="O1120" s="42">
        <v>1114</v>
      </c>
      <c r="P1120" s="41">
        <f>SUM(M1120/$M$4)</f>
        <v>4.3535208405898066E-3</v>
      </c>
      <c r="Q1120" s="40">
        <f>SUM(F1120-E1120)</f>
        <v>42</v>
      </c>
      <c r="R1120" s="8" t="s">
        <v>3624</v>
      </c>
      <c r="S1120" s="40">
        <v>313</v>
      </c>
      <c r="T1120" s="42">
        <f>COUNT(G1120:L1120)</f>
        <v>6</v>
      </c>
    </row>
    <row r="1121" spans="1:20" x14ac:dyDescent="0.2">
      <c r="A1121" s="40">
        <v>1115</v>
      </c>
      <c r="B1121" s="43" t="s">
        <v>1415</v>
      </c>
      <c r="C1121" s="43" t="s">
        <v>1806</v>
      </c>
      <c r="D1121" s="43" t="s">
        <v>265</v>
      </c>
      <c r="E1121" s="43">
        <v>1947</v>
      </c>
      <c r="F1121" s="40">
        <v>2019</v>
      </c>
      <c r="G1121" s="44">
        <v>4.7453703703703699E-2</v>
      </c>
      <c r="H1121" s="44">
        <v>3.695601851851852E-2</v>
      </c>
      <c r="I1121" s="44">
        <v>5.1909722222222225E-2</v>
      </c>
      <c r="J1121" s="44">
        <v>4.4594907407407409E-2</v>
      </c>
      <c r="K1121" s="44">
        <v>4.8599537037037038E-2</v>
      </c>
      <c r="L1121" s="44">
        <v>4.8275462962962958E-2</v>
      </c>
      <c r="M1121" s="41">
        <f>SUM(G1121:L1121)</f>
        <v>0.27778935185185183</v>
      </c>
      <c r="N1121" s="45" t="s">
        <v>3603</v>
      </c>
      <c r="O1121" s="42">
        <v>1115</v>
      </c>
      <c r="P1121" s="41">
        <f>SUM(M1121/$M$4)</f>
        <v>4.3540650760478337E-3</v>
      </c>
      <c r="Q1121" s="40">
        <f>SUM(F1121-E1121)</f>
        <v>72</v>
      </c>
      <c r="R1121" s="6" t="s">
        <v>3620</v>
      </c>
      <c r="S1121" s="40">
        <v>15</v>
      </c>
      <c r="T1121" s="42">
        <f>COUNT(G1121:L1121)</f>
        <v>6</v>
      </c>
    </row>
    <row r="1122" spans="1:20" x14ac:dyDescent="0.2">
      <c r="A1122" s="40">
        <v>1116</v>
      </c>
      <c r="B1122" s="43" t="s">
        <v>2348</v>
      </c>
      <c r="C1122" s="43" t="s">
        <v>157</v>
      </c>
      <c r="D1122" s="43" t="s">
        <v>89</v>
      </c>
      <c r="E1122" s="40">
        <v>1968</v>
      </c>
      <c r="F1122" s="40">
        <v>2019</v>
      </c>
      <c r="G1122" s="44">
        <v>4.8136574074074075E-2</v>
      </c>
      <c r="H1122" s="44">
        <v>3.8981481481481485E-2</v>
      </c>
      <c r="I1122" s="44">
        <v>5.3206018518518521E-2</v>
      </c>
      <c r="J1122" s="44">
        <v>4.2604166666666665E-2</v>
      </c>
      <c r="K1122" s="44">
        <v>4.7222222222222221E-2</v>
      </c>
      <c r="L1122" s="44">
        <v>4.8078703703703707E-2</v>
      </c>
      <c r="M1122" s="41">
        <f>SUM(G1122:L1122)</f>
        <v>0.27822916666666664</v>
      </c>
      <c r="N1122" s="45" t="s">
        <v>3603</v>
      </c>
      <c r="O1122" s="42">
        <v>1116</v>
      </c>
      <c r="P1122" s="41">
        <f>SUM(M1122/$M$4)</f>
        <v>4.3609587251828624E-3</v>
      </c>
      <c r="Q1122" s="40">
        <f>SUM(F1122-E1122)</f>
        <v>51</v>
      </c>
      <c r="R1122" s="6" t="s">
        <v>3622</v>
      </c>
      <c r="S1122" s="40">
        <v>333</v>
      </c>
      <c r="T1122" s="42">
        <f>COUNT(G1122:L1122)</f>
        <v>6</v>
      </c>
    </row>
    <row r="1123" spans="1:20" x14ac:dyDescent="0.2">
      <c r="A1123" s="40">
        <v>1117</v>
      </c>
      <c r="B1123" s="43" t="s">
        <v>2349</v>
      </c>
      <c r="C1123" s="43" t="s">
        <v>531</v>
      </c>
      <c r="D1123" s="43"/>
      <c r="E1123" s="43">
        <v>1982</v>
      </c>
      <c r="F1123" s="40">
        <v>2019</v>
      </c>
      <c r="G1123" s="44">
        <v>4.7361111111111111E-2</v>
      </c>
      <c r="H1123" s="44">
        <v>3.7175925925925925E-2</v>
      </c>
      <c r="I1123" s="44">
        <v>5.4444444444444441E-2</v>
      </c>
      <c r="J1123" s="44">
        <v>4.2430555555555555E-2</v>
      </c>
      <c r="K1123" s="44">
        <v>4.9236111111111112E-2</v>
      </c>
      <c r="L1123" s="44">
        <v>4.762731481481481E-2</v>
      </c>
      <c r="M1123" s="41">
        <f>SUM(G1123:L1123)</f>
        <v>0.27827546296296296</v>
      </c>
      <c r="N1123" s="45" t="s">
        <v>3603</v>
      </c>
      <c r="O1123" s="42">
        <v>1117</v>
      </c>
      <c r="P1123" s="41">
        <f>SUM(M1123/$M$4)</f>
        <v>4.3616843724602339E-3</v>
      </c>
      <c r="Q1123" s="40">
        <f>SUM(F1123-E1123)</f>
        <v>37</v>
      </c>
      <c r="R1123" s="8" t="s">
        <v>3625</v>
      </c>
      <c r="S1123" s="40">
        <v>248</v>
      </c>
      <c r="T1123" s="42">
        <f>COUNT(G1123:L1123)</f>
        <v>6</v>
      </c>
    </row>
    <row r="1124" spans="1:20" x14ac:dyDescent="0.2">
      <c r="A1124" s="40">
        <v>1118</v>
      </c>
      <c r="B1124" s="43" t="s">
        <v>2355</v>
      </c>
      <c r="C1124" s="43" t="s">
        <v>90</v>
      </c>
      <c r="D1124" s="43" t="s">
        <v>44</v>
      </c>
      <c r="E1124" s="40">
        <v>1965</v>
      </c>
      <c r="F1124" s="40">
        <v>2019</v>
      </c>
      <c r="G1124" s="44">
        <v>4.8645833333333333E-2</v>
      </c>
      <c r="H1124" s="44">
        <v>3.6446759259259262E-2</v>
      </c>
      <c r="I1124" s="44">
        <v>5.2210648148148152E-2</v>
      </c>
      <c r="J1124" s="44">
        <v>4.2407407407407401E-2</v>
      </c>
      <c r="K1124" s="44">
        <v>4.9999999999999996E-2</v>
      </c>
      <c r="L1124" s="44">
        <v>4.898148148148148E-2</v>
      </c>
      <c r="M1124" s="41">
        <f>SUM(G1124:L1124)</f>
        <v>0.27869212962962958</v>
      </c>
      <c r="N1124" s="45" t="s">
        <v>3603</v>
      </c>
      <c r="O1124" s="42">
        <v>1118</v>
      </c>
      <c r="P1124" s="41">
        <f>SUM(M1124/$M$4)</f>
        <v>4.3682151979565764E-3</v>
      </c>
      <c r="Q1124" s="40">
        <f>SUM(F1124-E1124)</f>
        <v>54</v>
      </c>
      <c r="R1124" s="6" t="s">
        <v>3622</v>
      </c>
      <c r="S1124" s="40">
        <v>334</v>
      </c>
      <c r="T1124" s="42">
        <f>COUNT(G1124:L1124)</f>
        <v>6</v>
      </c>
    </row>
    <row r="1125" spans="1:20" x14ac:dyDescent="0.2">
      <c r="A1125" s="40">
        <v>1119</v>
      </c>
      <c r="B1125" s="43" t="s">
        <v>879</v>
      </c>
      <c r="C1125" s="43" t="s">
        <v>17</v>
      </c>
      <c r="D1125" s="43" t="s">
        <v>674</v>
      </c>
      <c r="E1125" s="43">
        <v>1945</v>
      </c>
      <c r="F1125" s="40">
        <v>2019</v>
      </c>
      <c r="G1125" s="44">
        <v>4.6550925925925919E-2</v>
      </c>
      <c r="H1125" s="44">
        <v>3.7627314814814815E-2</v>
      </c>
      <c r="I1125" s="44">
        <v>5.3506944444444447E-2</v>
      </c>
      <c r="J1125" s="44">
        <v>4.4340277777777777E-2</v>
      </c>
      <c r="K1125" s="44">
        <v>4.8518518518518516E-2</v>
      </c>
      <c r="L1125" s="44">
        <v>4.8263888888888884E-2</v>
      </c>
      <c r="M1125" s="41">
        <f>SUM(G1125:L1125)</f>
        <v>0.27880787037037036</v>
      </c>
      <c r="N1125" s="45" t="s">
        <v>3603</v>
      </c>
      <c r="O1125" s="42">
        <v>1119</v>
      </c>
      <c r="P1125" s="41">
        <f>SUM(M1125/$M$4)</f>
        <v>4.3700293161500056E-3</v>
      </c>
      <c r="Q1125" s="40">
        <f>SUM(F1125-E1125)</f>
        <v>74</v>
      </c>
      <c r="R1125" s="6" t="s">
        <v>3620</v>
      </c>
      <c r="S1125" s="40">
        <v>16</v>
      </c>
      <c r="T1125" s="42">
        <f>COUNT(G1125:L1125)</f>
        <v>6</v>
      </c>
    </row>
    <row r="1126" spans="1:20" x14ac:dyDescent="0.2">
      <c r="A1126" s="40">
        <v>1120</v>
      </c>
      <c r="B1126" s="43" t="s">
        <v>2359</v>
      </c>
      <c r="C1126" s="43" t="s">
        <v>186</v>
      </c>
      <c r="D1126" s="43" t="s">
        <v>74</v>
      </c>
      <c r="E1126" s="40">
        <v>1978</v>
      </c>
      <c r="F1126" s="40">
        <v>2019</v>
      </c>
      <c r="G1126" s="44">
        <v>4.7939814814814817E-2</v>
      </c>
      <c r="H1126" s="44">
        <v>3.7835648148148153E-2</v>
      </c>
      <c r="I1126" s="44">
        <v>5.3703703703703698E-2</v>
      </c>
      <c r="J1126" s="44">
        <v>4.3379629629629629E-2</v>
      </c>
      <c r="K1126" s="44">
        <v>4.8159722222222222E-2</v>
      </c>
      <c r="L1126" s="44">
        <v>4.7824074074074074E-2</v>
      </c>
      <c r="M1126" s="41">
        <f>SUM(G1126:L1126)</f>
        <v>0.27884259259259259</v>
      </c>
      <c r="N1126" s="45" t="s">
        <v>3603</v>
      </c>
      <c r="O1126" s="42">
        <v>1120</v>
      </c>
      <c r="P1126" s="41">
        <f>SUM(M1126/$M$4)</f>
        <v>4.3705735516080335E-3</v>
      </c>
      <c r="Q1126" s="40">
        <f>SUM(F1126-E1126)</f>
        <v>41</v>
      </c>
      <c r="R1126" s="8" t="s">
        <v>3624</v>
      </c>
      <c r="S1126" s="40">
        <v>314</v>
      </c>
      <c r="T1126" s="42">
        <f>COUNT(G1126:L1126)</f>
        <v>6</v>
      </c>
    </row>
    <row r="1127" spans="1:20" x14ac:dyDescent="0.2">
      <c r="A1127" s="40">
        <v>1121</v>
      </c>
      <c r="B1127" s="43" t="s">
        <v>367</v>
      </c>
      <c r="C1127" s="43" t="s">
        <v>68</v>
      </c>
      <c r="D1127" s="43" t="s">
        <v>70</v>
      </c>
      <c r="E1127" s="43">
        <v>1945</v>
      </c>
      <c r="F1127" s="40">
        <v>2019</v>
      </c>
      <c r="G1127" s="44">
        <v>4.6435185185185184E-2</v>
      </c>
      <c r="H1127" s="44">
        <v>3.7337962962962962E-2</v>
      </c>
      <c r="I1127" s="44">
        <v>5.3553240740740742E-2</v>
      </c>
      <c r="J1127" s="44">
        <v>4.3321759259259261E-2</v>
      </c>
      <c r="K1127" s="44">
        <v>4.9351851851851848E-2</v>
      </c>
      <c r="L1127" s="44">
        <v>4.8935185185185186E-2</v>
      </c>
      <c r="M1127" s="41">
        <f>SUM(G1127:L1127)</f>
        <v>0.27893518518518517</v>
      </c>
      <c r="N1127" s="45" t="s">
        <v>3603</v>
      </c>
      <c r="O1127" s="42">
        <v>1121</v>
      </c>
      <c r="P1127" s="41">
        <f>SUM(M1127/$M$4)</f>
        <v>4.3720248461627765E-3</v>
      </c>
      <c r="Q1127" s="40">
        <f>SUM(F1127-E1127)</f>
        <v>74</v>
      </c>
      <c r="R1127" s="6" t="s">
        <v>3620</v>
      </c>
      <c r="S1127" s="40">
        <v>17</v>
      </c>
      <c r="T1127" s="42">
        <f>COUNT(G1127:L1127)</f>
        <v>6</v>
      </c>
    </row>
    <row r="1128" spans="1:20" x14ac:dyDescent="0.2">
      <c r="A1128" s="40">
        <v>1122</v>
      </c>
      <c r="B1128" s="43" t="s">
        <v>2367</v>
      </c>
      <c r="C1128" s="43" t="s">
        <v>25</v>
      </c>
      <c r="D1128" s="43" t="s">
        <v>83</v>
      </c>
      <c r="E1128" s="43">
        <v>1982</v>
      </c>
      <c r="F1128" s="40">
        <v>2019</v>
      </c>
      <c r="G1128" s="44">
        <v>4.7500000000000007E-2</v>
      </c>
      <c r="H1128" s="44">
        <v>4.0682870370370376E-2</v>
      </c>
      <c r="I1128" s="44">
        <v>5.378472222222222E-2</v>
      </c>
      <c r="J1128" s="44">
        <v>4.2349537037037033E-2</v>
      </c>
      <c r="K1128" s="44">
        <v>4.7916666666666663E-2</v>
      </c>
      <c r="L1128" s="44">
        <v>4.7233796296296295E-2</v>
      </c>
      <c r="M1128" s="41">
        <f>SUM(G1128:L1128)</f>
        <v>0.27946759259259263</v>
      </c>
      <c r="N1128" s="45" t="s">
        <v>3603</v>
      </c>
      <c r="O1128" s="42">
        <v>1122</v>
      </c>
      <c r="P1128" s="41">
        <f>SUM(M1128/$M$4)</f>
        <v>4.3803697898525491E-3</v>
      </c>
      <c r="Q1128" s="40">
        <f>SUM(F1128-E1128)</f>
        <v>37</v>
      </c>
      <c r="R1128" s="8" t="s">
        <v>3625</v>
      </c>
      <c r="S1128" s="40">
        <v>249</v>
      </c>
      <c r="T1128" s="42">
        <f>COUNT(G1128:L1128)</f>
        <v>6</v>
      </c>
    </row>
    <row r="1129" spans="1:20" x14ac:dyDescent="0.2">
      <c r="A1129" s="40">
        <v>1123</v>
      </c>
      <c r="B1129" s="43" t="s">
        <v>2370</v>
      </c>
      <c r="C1129" s="43" t="s">
        <v>54</v>
      </c>
      <c r="D1129" s="43" t="s">
        <v>599</v>
      </c>
      <c r="E1129" s="40">
        <v>1971</v>
      </c>
      <c r="F1129" s="40">
        <v>2019</v>
      </c>
      <c r="G1129" s="44">
        <v>4.9467592592592591E-2</v>
      </c>
      <c r="H1129" s="44">
        <v>3.8113425925925926E-2</v>
      </c>
      <c r="I1129" s="44">
        <v>5.4155092592592595E-2</v>
      </c>
      <c r="J1129" s="44">
        <v>3.6736111111111108E-2</v>
      </c>
      <c r="K1129" s="44">
        <v>5.0856481481481482E-2</v>
      </c>
      <c r="L1129" s="44">
        <v>5.019675925925926E-2</v>
      </c>
      <c r="M1129" s="41">
        <f>SUM(G1129:L1129)</f>
        <v>0.27952546296296299</v>
      </c>
      <c r="N1129" s="45" t="s">
        <v>3603</v>
      </c>
      <c r="O1129" s="42">
        <v>1123</v>
      </c>
      <c r="P1129" s="41">
        <f>SUM(M1129/$M$4)</f>
        <v>4.3812768489492632E-3</v>
      </c>
      <c r="Q1129" s="40">
        <f>SUM(F1129-E1129)</f>
        <v>48</v>
      </c>
      <c r="R1129" s="8" t="s">
        <v>3624</v>
      </c>
      <c r="S1129" s="40">
        <v>315</v>
      </c>
      <c r="T1129" s="42">
        <f>COUNT(G1129:L1129)</f>
        <v>6</v>
      </c>
    </row>
    <row r="1130" spans="1:20" x14ac:dyDescent="0.2">
      <c r="A1130" s="40">
        <v>1124</v>
      </c>
      <c r="B1130" s="43" t="s">
        <v>673</v>
      </c>
      <c r="C1130" s="43" t="s">
        <v>234</v>
      </c>
      <c r="D1130" s="43" t="s">
        <v>2377</v>
      </c>
      <c r="E1130" s="43">
        <v>1952</v>
      </c>
      <c r="F1130" s="40">
        <v>2019</v>
      </c>
      <c r="G1130" s="44">
        <v>4.9027777777777781E-2</v>
      </c>
      <c r="H1130" s="44">
        <v>3.7673611111111109E-2</v>
      </c>
      <c r="I1130" s="44">
        <v>5.244212962962963E-2</v>
      </c>
      <c r="J1130" s="44">
        <v>4.2326388888888893E-2</v>
      </c>
      <c r="K1130" s="44">
        <v>4.8645833333333333E-2</v>
      </c>
      <c r="L1130" s="44">
        <v>4.9699074074074069E-2</v>
      </c>
      <c r="M1130" s="41">
        <f>SUM(G1130:L1130)</f>
        <v>0.27981481481481485</v>
      </c>
      <c r="N1130" s="45" t="s">
        <v>3603</v>
      </c>
      <c r="O1130" s="42">
        <v>1124</v>
      </c>
      <c r="P1130" s="41">
        <f>SUM(M1130/$M$4)</f>
        <v>4.385812144432834E-3</v>
      </c>
      <c r="Q1130" s="40">
        <f>SUM(F1130-E1130)</f>
        <v>67</v>
      </c>
      <c r="R1130" s="6" t="s">
        <v>3621</v>
      </c>
      <c r="S1130" s="40">
        <v>80</v>
      </c>
      <c r="T1130" s="42">
        <f>COUNT(G1130:L1130)</f>
        <v>6</v>
      </c>
    </row>
    <row r="1131" spans="1:20" x14ac:dyDescent="0.2">
      <c r="A1131" s="40">
        <v>1125</v>
      </c>
      <c r="B1131" s="43" t="s">
        <v>379</v>
      </c>
      <c r="C1131" s="43" t="s">
        <v>627</v>
      </c>
      <c r="D1131" s="43" t="s">
        <v>2388</v>
      </c>
      <c r="E1131" s="40">
        <v>1962</v>
      </c>
      <c r="F1131" s="40">
        <v>2019</v>
      </c>
      <c r="G1131" s="44">
        <v>4.6828703703703706E-2</v>
      </c>
      <c r="H1131" s="44">
        <v>3.7002314814814814E-2</v>
      </c>
      <c r="I1131" s="44">
        <v>5.3634259259259263E-2</v>
      </c>
      <c r="J1131" s="44">
        <v>4.3784722222222218E-2</v>
      </c>
      <c r="K1131" s="44">
        <v>4.9560185185185186E-2</v>
      </c>
      <c r="L1131" s="44">
        <v>4.9490740740740745E-2</v>
      </c>
      <c r="M1131" s="41">
        <f>SUM(G1131:L1131)</f>
        <v>0.28030092592592593</v>
      </c>
      <c r="N1131" s="45" t="s">
        <v>3603</v>
      </c>
      <c r="O1131" s="42">
        <v>1125</v>
      </c>
      <c r="P1131" s="41">
        <f>SUM(M1131/$M$4)</f>
        <v>4.3934314408452333E-3</v>
      </c>
      <c r="Q1131" s="40">
        <f>SUM(F1131-E1131)</f>
        <v>57</v>
      </c>
      <c r="R1131" s="6" t="s">
        <v>3622</v>
      </c>
      <c r="S1131" s="40">
        <v>335</v>
      </c>
      <c r="T1131" s="42">
        <f>COUNT(G1131:L1131)</f>
        <v>6</v>
      </c>
    </row>
    <row r="1132" spans="1:20" x14ac:dyDescent="0.2">
      <c r="A1132" s="40">
        <v>1126</v>
      </c>
      <c r="B1132" s="43" t="s">
        <v>2392</v>
      </c>
      <c r="C1132" s="43" t="s">
        <v>1851</v>
      </c>
      <c r="D1132" s="43" t="s">
        <v>2393</v>
      </c>
      <c r="E1132" s="43">
        <v>1946</v>
      </c>
      <c r="F1132" s="40">
        <v>2019</v>
      </c>
      <c r="G1132" s="44">
        <v>4.8379629629629627E-2</v>
      </c>
      <c r="H1132" s="44">
        <v>3.8715277777777779E-2</v>
      </c>
      <c r="I1132" s="44">
        <v>5.3946759259259257E-2</v>
      </c>
      <c r="J1132" s="44">
        <v>4.3078703703703702E-2</v>
      </c>
      <c r="K1132" s="44">
        <v>4.8379629629629627E-2</v>
      </c>
      <c r="L1132" s="44">
        <v>4.8020833333333339E-2</v>
      </c>
      <c r="M1132" s="41">
        <f>SUM(G1132:L1132)</f>
        <v>0.28052083333333333</v>
      </c>
      <c r="N1132" s="45" t="s">
        <v>3603</v>
      </c>
      <c r="O1132" s="42">
        <v>1126</v>
      </c>
      <c r="P1132" s="41">
        <f>SUM(M1132/$M$4)</f>
        <v>4.3968782654127481E-3</v>
      </c>
      <c r="Q1132" s="40">
        <f>SUM(F1132-E1132)</f>
        <v>73</v>
      </c>
      <c r="R1132" s="6" t="s">
        <v>3620</v>
      </c>
      <c r="S1132" s="40">
        <v>18</v>
      </c>
      <c r="T1132" s="42">
        <f>COUNT(G1132:L1132)</f>
        <v>6</v>
      </c>
    </row>
    <row r="1133" spans="1:20" x14ac:dyDescent="0.2">
      <c r="A1133" s="40">
        <v>1127</v>
      </c>
      <c r="B1133" s="43" t="s">
        <v>759</v>
      </c>
      <c r="C1133" s="43" t="s">
        <v>2399</v>
      </c>
      <c r="D1133" s="43" t="s">
        <v>1065</v>
      </c>
      <c r="E1133" s="43">
        <v>1961</v>
      </c>
      <c r="F1133" s="40">
        <v>2019</v>
      </c>
      <c r="G1133" s="44">
        <v>4.7928240740740737E-2</v>
      </c>
      <c r="H1133" s="44">
        <v>3.770833333333333E-2</v>
      </c>
      <c r="I1133" s="44">
        <v>5.4108796296296301E-2</v>
      </c>
      <c r="J1133" s="44">
        <v>4.3657407407407402E-2</v>
      </c>
      <c r="K1133" s="44">
        <v>4.9178240740740738E-2</v>
      </c>
      <c r="L1133" s="44">
        <v>4.8113425925925928E-2</v>
      </c>
      <c r="M1133" s="41">
        <f>SUM(G1133:L1133)</f>
        <v>0.28069444444444441</v>
      </c>
      <c r="N1133" s="45" t="s">
        <v>3603</v>
      </c>
      <c r="O1133" s="42">
        <v>1127</v>
      </c>
      <c r="P1133" s="41">
        <f>SUM(M1133/$M$4)</f>
        <v>4.3995994427028905E-3</v>
      </c>
      <c r="Q1133" s="40">
        <f>SUM(F1133-E1133)</f>
        <v>58</v>
      </c>
      <c r="R1133" s="6" t="s">
        <v>3622</v>
      </c>
      <c r="S1133" s="40">
        <v>336</v>
      </c>
      <c r="T1133" s="42">
        <f>COUNT(G1133:L1133)</f>
        <v>6</v>
      </c>
    </row>
    <row r="1134" spans="1:20" x14ac:dyDescent="0.2">
      <c r="A1134" s="40">
        <v>1128</v>
      </c>
      <c r="B1134" s="43" t="s">
        <v>2401</v>
      </c>
      <c r="C1134" s="43" t="s">
        <v>406</v>
      </c>
      <c r="D1134" s="43" t="s">
        <v>1878</v>
      </c>
      <c r="E1134" s="40">
        <v>1966</v>
      </c>
      <c r="F1134" s="40">
        <v>2019</v>
      </c>
      <c r="G1134" s="44">
        <v>4.7384259259259258E-2</v>
      </c>
      <c r="H1134" s="44">
        <v>3.7430555555555557E-2</v>
      </c>
      <c r="I1134" s="44">
        <v>5.424768518518519E-2</v>
      </c>
      <c r="J1134" s="44">
        <v>4.3784722222222218E-2</v>
      </c>
      <c r="K1134" s="44">
        <v>4.7407407407407405E-2</v>
      </c>
      <c r="L1134" s="44">
        <v>5.0474537037037033E-2</v>
      </c>
      <c r="M1134" s="41">
        <f>SUM(G1134:L1134)</f>
        <v>0.28072916666666664</v>
      </c>
      <c r="N1134" s="45" t="s">
        <v>3603</v>
      </c>
      <c r="O1134" s="42">
        <v>1128</v>
      </c>
      <c r="P1134" s="41">
        <f>SUM(M1134/$M$4)</f>
        <v>4.4001436781609185E-3</v>
      </c>
      <c r="Q1134" s="40">
        <f>SUM(F1134-E1134)</f>
        <v>53</v>
      </c>
      <c r="R1134" s="6" t="s">
        <v>3622</v>
      </c>
      <c r="S1134" s="40">
        <v>337</v>
      </c>
      <c r="T1134" s="42">
        <f>COUNT(G1134:L1134)</f>
        <v>6</v>
      </c>
    </row>
    <row r="1135" spans="1:20" x14ac:dyDescent="0.2">
      <c r="A1135" s="40">
        <v>1129</v>
      </c>
      <c r="B1135" s="43" t="s">
        <v>2317</v>
      </c>
      <c r="C1135" s="43" t="s">
        <v>2402</v>
      </c>
      <c r="D1135" s="43" t="s">
        <v>227</v>
      </c>
      <c r="E1135" s="43">
        <v>1945</v>
      </c>
      <c r="F1135" s="40">
        <v>2019</v>
      </c>
      <c r="G1135" s="44">
        <v>4.7847222222222228E-2</v>
      </c>
      <c r="H1135" s="44">
        <v>3.7905092592592594E-2</v>
      </c>
      <c r="I1135" s="44">
        <v>5.4652777777777772E-2</v>
      </c>
      <c r="J1135" s="44">
        <v>4.3460648148148151E-2</v>
      </c>
      <c r="K1135" s="44">
        <v>4.8159722222222222E-2</v>
      </c>
      <c r="L1135" s="44">
        <v>4.8715277777777781E-2</v>
      </c>
      <c r="M1135" s="41">
        <f>SUM(G1135:L1135)</f>
        <v>0.28074074074074074</v>
      </c>
      <c r="N1135" s="45" t="s">
        <v>3603</v>
      </c>
      <c r="O1135" s="42">
        <v>1129</v>
      </c>
      <c r="P1135" s="41">
        <f>SUM(M1135/$M$4)</f>
        <v>4.400325089980262E-3</v>
      </c>
      <c r="Q1135" s="40">
        <f>SUM(F1135-E1135)</f>
        <v>74</v>
      </c>
      <c r="R1135" s="6" t="s">
        <v>3620</v>
      </c>
      <c r="S1135" s="40">
        <v>19</v>
      </c>
      <c r="T1135" s="42">
        <f>COUNT(G1135:L1135)</f>
        <v>6</v>
      </c>
    </row>
    <row r="1136" spans="1:20" x14ac:dyDescent="0.2">
      <c r="A1136" s="40">
        <v>1130</v>
      </c>
      <c r="B1136" s="43" t="s">
        <v>134</v>
      </c>
      <c r="C1136" s="43" t="s">
        <v>494</v>
      </c>
      <c r="D1136" s="43" t="s">
        <v>498</v>
      </c>
      <c r="E1136" s="40">
        <v>1986</v>
      </c>
      <c r="F1136" s="40">
        <v>2019</v>
      </c>
      <c r="G1136" s="44">
        <v>4.7500000000000007E-2</v>
      </c>
      <c r="H1136" s="44">
        <v>3.6990740740740741E-2</v>
      </c>
      <c r="I1136" s="44">
        <v>5.3981481481481484E-2</v>
      </c>
      <c r="J1136" s="44">
        <v>4.3530092592592599E-2</v>
      </c>
      <c r="K1136" s="44">
        <v>4.9664351851851855E-2</v>
      </c>
      <c r="L1136" s="44">
        <v>4.9155092592592597E-2</v>
      </c>
      <c r="M1136" s="41">
        <f>SUM(G1136:L1136)</f>
        <v>0.28082175925925934</v>
      </c>
      <c r="N1136" s="45" t="s">
        <v>3603</v>
      </c>
      <c r="O1136" s="42">
        <v>1130</v>
      </c>
      <c r="P1136" s="41">
        <f>SUM(M1136/$M$4)</f>
        <v>4.4015949727156632E-3</v>
      </c>
      <c r="Q1136" s="40">
        <f>SUM(F1136-E1136)</f>
        <v>33</v>
      </c>
      <c r="R1136" s="8" t="s">
        <v>3625</v>
      </c>
      <c r="S1136" s="40">
        <v>250</v>
      </c>
      <c r="T1136" s="42">
        <f>COUNT(G1136:L1136)</f>
        <v>6</v>
      </c>
    </row>
    <row r="1137" spans="1:20" x14ac:dyDescent="0.2">
      <c r="A1137" s="40">
        <v>1131</v>
      </c>
      <c r="B1137" s="43" t="s">
        <v>2408</v>
      </c>
      <c r="C1137" s="43" t="s">
        <v>1432</v>
      </c>
      <c r="D1137" s="43" t="s">
        <v>3652</v>
      </c>
      <c r="E1137" s="40">
        <v>1977</v>
      </c>
      <c r="F1137" s="40">
        <v>2019</v>
      </c>
      <c r="G1137" s="44">
        <v>5.0312500000000003E-2</v>
      </c>
      <c r="H1137" s="44">
        <v>3.7951388888888889E-2</v>
      </c>
      <c r="I1137" s="44">
        <v>5.3599537037037036E-2</v>
      </c>
      <c r="J1137" s="44">
        <v>4.2766203703703702E-2</v>
      </c>
      <c r="K1137" s="44">
        <v>4.8414351851851854E-2</v>
      </c>
      <c r="L1137" s="44">
        <v>4.7916666666666663E-2</v>
      </c>
      <c r="M1137" s="41">
        <f>SUM(G1137:L1137)</f>
        <v>0.28096064814814814</v>
      </c>
      <c r="N1137" s="45" t="s">
        <v>3603</v>
      </c>
      <c r="O1137" s="42">
        <v>1131</v>
      </c>
      <c r="P1137" s="41">
        <f>SUM(M1137/$M$4)</f>
        <v>4.403771914547776E-3</v>
      </c>
      <c r="Q1137" s="40">
        <f>SUM(F1137-E1137)</f>
        <v>42</v>
      </c>
      <c r="R1137" s="8" t="s">
        <v>3624</v>
      </c>
      <c r="S1137" s="40">
        <v>316</v>
      </c>
      <c r="T1137" s="42">
        <f>COUNT(G1137:L1137)</f>
        <v>6</v>
      </c>
    </row>
    <row r="1138" spans="1:20" x14ac:dyDescent="0.2">
      <c r="A1138" s="40">
        <v>1132</v>
      </c>
      <c r="B1138" s="43" t="s">
        <v>2414</v>
      </c>
      <c r="C1138" s="43" t="s">
        <v>991</v>
      </c>
      <c r="D1138" s="43" t="s">
        <v>2415</v>
      </c>
      <c r="E1138" s="43">
        <v>1957</v>
      </c>
      <c r="F1138" s="40">
        <v>2019</v>
      </c>
      <c r="G1138" s="44">
        <v>4.8020833333333339E-2</v>
      </c>
      <c r="H1138" s="44">
        <v>3.8032407407407411E-2</v>
      </c>
      <c r="I1138" s="44">
        <v>5.4155092592592595E-2</v>
      </c>
      <c r="J1138" s="44">
        <v>4.3055555555555562E-2</v>
      </c>
      <c r="K1138" s="44">
        <v>4.9583333333333333E-2</v>
      </c>
      <c r="L1138" s="44">
        <v>4.836805555555556E-2</v>
      </c>
      <c r="M1138" s="41">
        <f>SUM(G1138:L1138)</f>
        <v>0.28121527777777783</v>
      </c>
      <c r="N1138" s="45" t="s">
        <v>3603</v>
      </c>
      <c r="O1138" s="42">
        <v>1132</v>
      </c>
      <c r="P1138" s="41">
        <f>SUM(M1138/$M$4)</f>
        <v>4.4077629745733196E-3</v>
      </c>
      <c r="Q1138" s="40">
        <f>SUM(F1138-E1138)</f>
        <v>62</v>
      </c>
      <c r="R1138" s="6" t="s">
        <v>3621</v>
      </c>
      <c r="S1138" s="40">
        <v>81</v>
      </c>
      <c r="T1138" s="42">
        <f>COUNT(G1138:L1138)</f>
        <v>6</v>
      </c>
    </row>
    <row r="1139" spans="1:20" x14ac:dyDescent="0.2">
      <c r="A1139" s="40">
        <v>1133</v>
      </c>
      <c r="B1139" s="43" t="s">
        <v>2419</v>
      </c>
      <c r="C1139" s="43" t="s">
        <v>225</v>
      </c>
      <c r="D1139" s="43" t="s">
        <v>571</v>
      </c>
      <c r="E1139" s="40">
        <v>1973</v>
      </c>
      <c r="F1139" s="40">
        <v>2019</v>
      </c>
      <c r="G1139" s="44">
        <v>4.7500000000000007E-2</v>
      </c>
      <c r="H1139" s="44">
        <v>3.0902777777777779E-2</v>
      </c>
      <c r="I1139" s="44">
        <v>5.5868055555555553E-2</v>
      </c>
      <c r="J1139" s="44">
        <v>4.5636574074074072E-2</v>
      </c>
      <c r="K1139" s="44">
        <v>5.151620370370371E-2</v>
      </c>
      <c r="L1139" s="44">
        <v>4.9953703703703702E-2</v>
      </c>
      <c r="M1139" s="41">
        <f>SUM(G1139:L1139)</f>
        <v>0.28137731481481482</v>
      </c>
      <c r="N1139" s="45" t="s">
        <v>3603</v>
      </c>
      <c r="O1139" s="42">
        <v>1133</v>
      </c>
      <c r="P1139" s="41">
        <f>SUM(M1139/$M$4)</f>
        <v>4.4103027400441194E-3</v>
      </c>
      <c r="Q1139" s="40">
        <f>SUM(F1139-E1139)</f>
        <v>46</v>
      </c>
      <c r="R1139" s="8" t="s">
        <v>3624</v>
      </c>
      <c r="S1139" s="40">
        <v>317</v>
      </c>
      <c r="T1139" s="42">
        <f>COUNT(G1139:L1139)</f>
        <v>6</v>
      </c>
    </row>
    <row r="1140" spans="1:20" x14ac:dyDescent="0.2">
      <c r="A1140" s="40">
        <v>1134</v>
      </c>
      <c r="B1140" s="43" t="s">
        <v>1451</v>
      </c>
      <c r="C1140" s="43" t="s">
        <v>2420</v>
      </c>
      <c r="D1140" s="43" t="s">
        <v>98</v>
      </c>
      <c r="E1140" s="43">
        <v>1943</v>
      </c>
      <c r="F1140" s="40">
        <v>2019</v>
      </c>
      <c r="G1140" s="44">
        <v>4.777777777777778E-2</v>
      </c>
      <c r="H1140" s="44">
        <v>3.8599537037037036E-2</v>
      </c>
      <c r="I1140" s="44">
        <v>5.3599537037037036E-2</v>
      </c>
      <c r="J1140" s="44">
        <v>4.4016203703703703E-2</v>
      </c>
      <c r="K1140" s="44">
        <v>4.9155092592592597E-2</v>
      </c>
      <c r="L1140" s="44">
        <v>4.836805555555556E-2</v>
      </c>
      <c r="M1140" s="41">
        <f>SUM(G1140:L1140)</f>
        <v>0.28151620370370373</v>
      </c>
      <c r="N1140" s="45" t="s">
        <v>3603</v>
      </c>
      <c r="O1140" s="42">
        <v>1134</v>
      </c>
      <c r="P1140" s="41">
        <f>SUM(M1140/$M$4)</f>
        <v>4.4124796818762338E-3</v>
      </c>
      <c r="Q1140" s="40">
        <f>SUM(F1140-E1140)</f>
        <v>76</v>
      </c>
      <c r="R1140" s="6" t="s">
        <v>3620</v>
      </c>
      <c r="S1140" s="40">
        <v>20</v>
      </c>
      <c r="T1140" s="42">
        <f>COUNT(G1140:L1140)</f>
        <v>6</v>
      </c>
    </row>
    <row r="1141" spans="1:20" x14ac:dyDescent="0.2">
      <c r="A1141" s="40">
        <v>1135</v>
      </c>
      <c r="B1141" s="43" t="s">
        <v>2435</v>
      </c>
      <c r="C1141" s="43" t="s">
        <v>62</v>
      </c>
      <c r="D1141" s="43" t="s">
        <v>244</v>
      </c>
      <c r="E1141" s="43">
        <v>1982</v>
      </c>
      <c r="F1141" s="40">
        <v>2019</v>
      </c>
      <c r="G1141" s="44">
        <v>4.7523148148148148E-2</v>
      </c>
      <c r="H1141" s="44">
        <v>3.78587962962963E-2</v>
      </c>
      <c r="I1141" s="44">
        <v>5.3067129629629638E-2</v>
      </c>
      <c r="J1141" s="44">
        <v>4.4560185185185182E-2</v>
      </c>
      <c r="K1141" s="44">
        <v>4.9814814814814812E-2</v>
      </c>
      <c r="L1141" s="44">
        <v>5.002314814814815E-2</v>
      </c>
      <c r="M1141" s="41">
        <f>SUM(G1141:L1141)</f>
        <v>0.28284722222222225</v>
      </c>
      <c r="N1141" s="45" t="s">
        <v>3603</v>
      </c>
      <c r="O1141" s="42">
        <v>1135</v>
      </c>
      <c r="P1141" s="41">
        <f>SUM(M1141/$M$4)</f>
        <v>4.4333420411006618E-3</v>
      </c>
      <c r="Q1141" s="40">
        <f>SUM(F1141-E1141)</f>
        <v>37</v>
      </c>
      <c r="R1141" s="8" t="s">
        <v>3625</v>
      </c>
      <c r="S1141" s="40">
        <v>251</v>
      </c>
      <c r="T1141" s="42">
        <f>COUNT(G1141:L1141)</f>
        <v>6</v>
      </c>
    </row>
    <row r="1142" spans="1:20" x14ac:dyDescent="0.2">
      <c r="A1142" s="40">
        <v>1136</v>
      </c>
      <c r="B1142" s="43" t="s">
        <v>117</v>
      </c>
      <c r="C1142" s="43" t="s">
        <v>443</v>
      </c>
      <c r="D1142" s="43" t="s">
        <v>2442</v>
      </c>
      <c r="E1142" s="40">
        <v>1959</v>
      </c>
      <c r="F1142" s="40">
        <v>2019</v>
      </c>
      <c r="G1142" s="44">
        <v>4.7326388888888883E-2</v>
      </c>
      <c r="H1142" s="44">
        <v>3.8148148148148146E-2</v>
      </c>
      <c r="I1142" s="44">
        <v>5.3842592592592588E-2</v>
      </c>
      <c r="J1142" s="44">
        <v>4.4305555555555549E-2</v>
      </c>
      <c r="K1142" s="44">
        <v>4.9479166666666664E-2</v>
      </c>
      <c r="L1142" s="44">
        <v>5.0393518518518511E-2</v>
      </c>
      <c r="M1142" s="41">
        <f>SUM(G1142:L1142)</f>
        <v>0.28349537037037031</v>
      </c>
      <c r="N1142" s="45" t="s">
        <v>3603</v>
      </c>
      <c r="O1142" s="42">
        <v>1136</v>
      </c>
      <c r="P1142" s="41">
        <f>SUM(M1142/$M$4)</f>
        <v>4.44350110298386E-3</v>
      </c>
      <c r="Q1142" s="40">
        <f>SUM(F1142-E1142)</f>
        <v>60</v>
      </c>
      <c r="R1142" s="6" t="s">
        <v>3621</v>
      </c>
      <c r="S1142" s="40">
        <v>82</v>
      </c>
      <c r="T1142" s="42">
        <f>COUNT(G1142:L1142)</f>
        <v>6</v>
      </c>
    </row>
    <row r="1143" spans="1:20" x14ac:dyDescent="0.2">
      <c r="A1143" s="40">
        <v>1137</v>
      </c>
      <c r="B1143" s="43" t="s">
        <v>2443</v>
      </c>
      <c r="C1143" s="43" t="s">
        <v>1830</v>
      </c>
      <c r="D1143" s="43" t="s">
        <v>1465</v>
      </c>
      <c r="E1143" s="40">
        <v>1971</v>
      </c>
      <c r="F1143" s="40">
        <v>2019</v>
      </c>
      <c r="G1143" s="44">
        <v>4.8819444444444443E-2</v>
      </c>
      <c r="H1143" s="44">
        <v>3.8796296296296294E-2</v>
      </c>
      <c r="I1143" s="44">
        <v>5.5787037037037031E-2</v>
      </c>
      <c r="J1143" s="44">
        <v>4.372685185185185E-2</v>
      </c>
      <c r="K1143" s="44">
        <v>4.8113425925925928E-2</v>
      </c>
      <c r="L1143" s="44">
        <v>4.83912037037037E-2</v>
      </c>
      <c r="M1143" s="41">
        <f>SUM(G1143:L1143)</f>
        <v>0.28363425925925922</v>
      </c>
      <c r="N1143" s="45" t="s">
        <v>3603</v>
      </c>
      <c r="O1143" s="42">
        <v>1137</v>
      </c>
      <c r="P1143" s="41">
        <f>SUM(M1143/$M$4)</f>
        <v>4.4456780448159754E-3</v>
      </c>
      <c r="Q1143" s="40">
        <f>SUM(F1143-E1143)</f>
        <v>48</v>
      </c>
      <c r="R1143" s="8" t="s">
        <v>3624</v>
      </c>
      <c r="S1143" s="40">
        <v>318</v>
      </c>
      <c r="T1143" s="42">
        <f>COUNT(G1143:L1143)</f>
        <v>6</v>
      </c>
    </row>
    <row r="1144" spans="1:20" x14ac:dyDescent="0.2">
      <c r="A1144" s="40">
        <v>1138</v>
      </c>
      <c r="B1144" s="43" t="s">
        <v>2447</v>
      </c>
      <c r="C1144" s="43" t="s">
        <v>172</v>
      </c>
      <c r="D1144" s="43" t="s">
        <v>74</v>
      </c>
      <c r="E1144" s="40">
        <v>1992</v>
      </c>
      <c r="F1144" s="40">
        <v>2019</v>
      </c>
      <c r="G1144" s="44">
        <v>4.9826388888888885E-2</v>
      </c>
      <c r="H1144" s="44">
        <v>3.8287037037037036E-2</v>
      </c>
      <c r="I1144" s="44">
        <v>5.8391203703703702E-2</v>
      </c>
      <c r="J1144" s="44">
        <v>4.3935185185185188E-2</v>
      </c>
      <c r="K1144" s="44">
        <v>4.7476851851851853E-2</v>
      </c>
      <c r="L1144" s="44">
        <v>4.6342592592592595E-2</v>
      </c>
      <c r="M1144" s="41">
        <f>SUM(G1144:L1144)</f>
        <v>0.28425925925925927</v>
      </c>
      <c r="N1144" s="45" t="s">
        <v>3603</v>
      </c>
      <c r="O1144" s="42">
        <v>1138</v>
      </c>
      <c r="P1144" s="41">
        <f>SUM(M1144/$M$4)</f>
        <v>4.45547428306049E-3</v>
      </c>
      <c r="Q1144" s="40">
        <f>SUM(F1144-E1144)</f>
        <v>27</v>
      </c>
      <c r="R1144" s="6" t="s">
        <v>0</v>
      </c>
      <c r="S1144" s="40">
        <v>130</v>
      </c>
      <c r="T1144" s="42">
        <f>COUNT(G1144:L1144)</f>
        <v>6</v>
      </c>
    </row>
    <row r="1145" spans="1:20" x14ac:dyDescent="0.2">
      <c r="A1145" s="40">
        <v>1139</v>
      </c>
      <c r="B1145" s="43" t="s">
        <v>251</v>
      </c>
      <c r="C1145" s="43" t="s">
        <v>344</v>
      </c>
      <c r="D1145" s="43" t="s">
        <v>2449</v>
      </c>
      <c r="E1145" s="43">
        <v>1969</v>
      </c>
      <c r="F1145" s="40">
        <v>2019</v>
      </c>
      <c r="G1145" s="44">
        <v>4.6006944444444448E-2</v>
      </c>
      <c r="H1145" s="44">
        <v>3.7557870370370373E-2</v>
      </c>
      <c r="I1145" s="44">
        <v>5.482638888888889E-2</v>
      </c>
      <c r="J1145" s="44">
        <v>4.387731481481482E-2</v>
      </c>
      <c r="K1145" s="44">
        <v>5.092592592592593E-2</v>
      </c>
      <c r="L1145" s="44">
        <v>5.1296296296296291E-2</v>
      </c>
      <c r="M1145" s="41">
        <f>SUM(G1145:L1145)</f>
        <v>0.28449074074074077</v>
      </c>
      <c r="N1145" s="45" t="s">
        <v>3603</v>
      </c>
      <c r="O1145" s="42">
        <v>1139</v>
      </c>
      <c r="P1145" s="41">
        <f>SUM(M1145/$M$4)</f>
        <v>4.4591025194473475E-3</v>
      </c>
      <c r="Q1145" s="40">
        <f>SUM(F1145-E1145)</f>
        <v>50</v>
      </c>
      <c r="R1145" s="6" t="s">
        <v>3622</v>
      </c>
      <c r="S1145" s="40">
        <v>338</v>
      </c>
      <c r="T1145" s="42">
        <f>COUNT(G1145:L1145)</f>
        <v>6</v>
      </c>
    </row>
    <row r="1146" spans="1:20" x14ac:dyDescent="0.2">
      <c r="A1146" s="40">
        <v>1140</v>
      </c>
      <c r="B1146" s="43" t="s">
        <v>2457</v>
      </c>
      <c r="C1146" s="43" t="s">
        <v>1271</v>
      </c>
      <c r="D1146" s="43" t="s">
        <v>244</v>
      </c>
      <c r="E1146" s="40">
        <v>1986</v>
      </c>
      <c r="F1146" s="40">
        <v>2019</v>
      </c>
      <c r="G1146" s="44">
        <v>4.9282407407407407E-2</v>
      </c>
      <c r="H1146" s="44">
        <v>3.7349537037037035E-2</v>
      </c>
      <c r="I1146" s="44">
        <v>5.5092592592592589E-2</v>
      </c>
      <c r="J1146" s="44">
        <v>4.4432870370370366E-2</v>
      </c>
      <c r="K1146" s="44">
        <v>4.9837962962962966E-2</v>
      </c>
      <c r="L1146" s="44">
        <v>4.9282407407407407E-2</v>
      </c>
      <c r="M1146" s="41">
        <f>SUM(G1146:L1146)</f>
        <v>0.28527777777777774</v>
      </c>
      <c r="N1146" s="45" t="s">
        <v>3603</v>
      </c>
      <c r="O1146" s="42">
        <v>1140</v>
      </c>
      <c r="P1146" s="41">
        <f>SUM(M1146/$M$4)</f>
        <v>4.4714385231626602E-3</v>
      </c>
      <c r="Q1146" s="40">
        <f>SUM(F1146-E1146)</f>
        <v>33</v>
      </c>
      <c r="R1146" s="8" t="s">
        <v>3625</v>
      </c>
      <c r="S1146" s="40">
        <v>252</v>
      </c>
      <c r="T1146" s="42">
        <f>COUNT(G1146:L1146)</f>
        <v>6</v>
      </c>
    </row>
    <row r="1147" spans="1:20" x14ac:dyDescent="0.2">
      <c r="A1147" s="40">
        <v>1141</v>
      </c>
      <c r="B1147" s="43" t="s">
        <v>2459</v>
      </c>
      <c r="C1147" s="43" t="s">
        <v>180</v>
      </c>
      <c r="D1147" s="43" t="s">
        <v>2460</v>
      </c>
      <c r="E1147" s="40">
        <v>1971</v>
      </c>
      <c r="F1147" s="40">
        <v>2019</v>
      </c>
      <c r="G1147" s="44">
        <v>4.8749999999999995E-2</v>
      </c>
      <c r="H1147" s="44">
        <v>3.6388888888888887E-2</v>
      </c>
      <c r="I1147" s="44">
        <v>5.6192129629629634E-2</v>
      </c>
      <c r="J1147" s="44">
        <v>4.3715277777777777E-2</v>
      </c>
      <c r="K1147" s="44">
        <v>5.0173611111111106E-2</v>
      </c>
      <c r="L1147" s="44">
        <v>5.0138888888888893E-2</v>
      </c>
      <c r="M1147" s="41">
        <f>SUM(G1147:L1147)</f>
        <v>0.28535879629629629</v>
      </c>
      <c r="N1147" s="45" t="s">
        <v>3603</v>
      </c>
      <c r="O1147" s="42">
        <v>1141</v>
      </c>
      <c r="P1147" s="41">
        <f>SUM(M1147/$M$4)</f>
        <v>4.4727084058980605E-3</v>
      </c>
      <c r="Q1147" s="40">
        <f>SUM(F1147-E1147)</f>
        <v>48</v>
      </c>
      <c r="R1147" s="8" t="s">
        <v>3624</v>
      </c>
      <c r="S1147" s="40">
        <v>319</v>
      </c>
      <c r="T1147" s="42">
        <f>COUNT(G1147:L1147)</f>
        <v>6</v>
      </c>
    </row>
    <row r="1148" spans="1:20" x14ac:dyDescent="0.2">
      <c r="A1148" s="40">
        <v>1142</v>
      </c>
      <c r="B1148" s="43" t="s">
        <v>2188</v>
      </c>
      <c r="C1148" s="43" t="s">
        <v>186</v>
      </c>
      <c r="D1148" s="43"/>
      <c r="E1148" s="40">
        <v>1975</v>
      </c>
      <c r="F1148" s="40">
        <v>2019</v>
      </c>
      <c r="G1148" s="44">
        <v>4.9189814814814818E-2</v>
      </c>
      <c r="H1148" s="44">
        <v>3.75462962962963E-2</v>
      </c>
      <c r="I1148" s="44">
        <v>5.3263888888888888E-2</v>
      </c>
      <c r="J1148" s="44">
        <v>4.3993055555555556E-2</v>
      </c>
      <c r="K1148" s="44">
        <v>4.9097222222222216E-2</v>
      </c>
      <c r="L1148" s="44">
        <v>5.2337962962962968E-2</v>
      </c>
      <c r="M1148" s="41">
        <f>SUM(G1148:L1148)</f>
        <v>0.28542824074074075</v>
      </c>
      <c r="N1148" s="45" t="s">
        <v>3603</v>
      </c>
      <c r="O1148" s="42">
        <v>1142</v>
      </c>
      <c r="P1148" s="41">
        <f>SUM(M1148/$M$4)</f>
        <v>4.4737968768141182E-3</v>
      </c>
      <c r="Q1148" s="40">
        <f>SUM(F1148-E1148)</f>
        <v>44</v>
      </c>
      <c r="R1148" s="8" t="s">
        <v>3624</v>
      </c>
      <c r="S1148" s="40">
        <v>320</v>
      </c>
      <c r="T1148" s="42">
        <f>COUNT(G1148:L1148)</f>
        <v>6</v>
      </c>
    </row>
    <row r="1149" spans="1:20" x14ac:dyDescent="0.2">
      <c r="A1149" s="40">
        <v>1143</v>
      </c>
      <c r="B1149" s="43" t="s">
        <v>1423</v>
      </c>
      <c r="C1149" s="43" t="s">
        <v>183</v>
      </c>
      <c r="D1149" s="43" t="s">
        <v>3314</v>
      </c>
      <c r="E1149" s="40">
        <v>1978</v>
      </c>
      <c r="F1149" s="40">
        <v>2019</v>
      </c>
      <c r="G1149" s="44">
        <v>5.5162037037037037E-2</v>
      </c>
      <c r="H1149" s="44">
        <v>3.2094907407407412E-2</v>
      </c>
      <c r="I1149" s="44">
        <v>6.2303240740740735E-2</v>
      </c>
      <c r="J1149" s="44">
        <v>3.7731481481481484E-2</v>
      </c>
      <c r="K1149" s="44">
        <v>4.2905092592592592E-2</v>
      </c>
      <c r="L1149" s="44">
        <v>5.5324074074074074E-2</v>
      </c>
      <c r="M1149" s="41">
        <f>SUM(G1149:L1149)</f>
        <v>0.28552083333333333</v>
      </c>
      <c r="N1149" s="45" t="s">
        <v>3603</v>
      </c>
      <c r="O1149" s="42">
        <v>1143</v>
      </c>
      <c r="P1149" s="41">
        <f>SUM(M1149/$M$4)</f>
        <v>4.4752481713688603E-3</v>
      </c>
      <c r="Q1149" s="40">
        <f>SUM(F1149-E1149)</f>
        <v>41</v>
      </c>
      <c r="R1149" s="8" t="s">
        <v>3624</v>
      </c>
      <c r="S1149" s="40">
        <v>321</v>
      </c>
      <c r="T1149" s="42">
        <f>COUNT(G1149:L1149)</f>
        <v>6</v>
      </c>
    </row>
    <row r="1150" spans="1:20" x14ac:dyDescent="0.2">
      <c r="A1150" s="40">
        <v>1144</v>
      </c>
      <c r="B1150" s="43" t="s">
        <v>53</v>
      </c>
      <c r="C1150" s="43" t="s">
        <v>2463</v>
      </c>
      <c r="D1150" s="43" t="s">
        <v>3638</v>
      </c>
      <c r="E1150" s="40">
        <v>1970</v>
      </c>
      <c r="F1150" s="40">
        <v>2019</v>
      </c>
      <c r="G1150" s="44">
        <v>4.9560185185185186E-2</v>
      </c>
      <c r="H1150" s="44">
        <v>3.8217592592592588E-2</v>
      </c>
      <c r="I1150" s="44">
        <v>5.4456018518518522E-2</v>
      </c>
      <c r="J1150" s="44">
        <v>4.3807870370370372E-2</v>
      </c>
      <c r="K1150" s="44">
        <v>5.0555555555555555E-2</v>
      </c>
      <c r="L1150" s="44">
        <v>4.8969907407407413E-2</v>
      </c>
      <c r="M1150" s="41">
        <f>SUM(G1150:L1150)</f>
        <v>0.2855671296296296</v>
      </c>
      <c r="N1150" s="45" t="s">
        <v>3603</v>
      </c>
      <c r="O1150" s="42">
        <v>1144</v>
      </c>
      <c r="P1150" s="41">
        <f>SUM(M1150/$M$4)</f>
        <v>4.4759738186462318E-3</v>
      </c>
      <c r="Q1150" s="40">
        <f>SUM(F1150-E1150)</f>
        <v>49</v>
      </c>
      <c r="R1150" s="8" t="s">
        <v>3624</v>
      </c>
      <c r="S1150" s="40">
        <v>322</v>
      </c>
      <c r="T1150" s="42">
        <f>COUNT(G1150:L1150)</f>
        <v>6</v>
      </c>
    </row>
    <row r="1151" spans="1:20" x14ac:dyDescent="0.2">
      <c r="A1151" s="40">
        <v>1145</v>
      </c>
      <c r="B1151" s="43" t="s">
        <v>2464</v>
      </c>
      <c r="C1151" s="43" t="s">
        <v>45</v>
      </c>
      <c r="D1151" s="43" t="s">
        <v>619</v>
      </c>
      <c r="E1151" s="40">
        <v>1976</v>
      </c>
      <c r="F1151" s="40">
        <v>2019</v>
      </c>
      <c r="G1151" s="44">
        <v>5.2534722222222219E-2</v>
      </c>
      <c r="H1151" s="44">
        <v>3.8113425925925926E-2</v>
      </c>
      <c r="I1151" s="44">
        <v>5.541666666666667E-2</v>
      </c>
      <c r="J1151" s="44">
        <v>4.3738425925925924E-2</v>
      </c>
      <c r="K1151" s="44">
        <v>4.8969907407407413E-2</v>
      </c>
      <c r="L1151" s="44">
        <v>4.6793981481481478E-2</v>
      </c>
      <c r="M1151" s="41">
        <f>SUM(G1151:L1151)</f>
        <v>0.2855671296296296</v>
      </c>
      <c r="N1151" s="45" t="s">
        <v>3603</v>
      </c>
      <c r="O1151" s="42">
        <v>1145</v>
      </c>
      <c r="P1151" s="41">
        <f>SUM(M1151/$M$4)</f>
        <v>4.4759738186462318E-3</v>
      </c>
      <c r="Q1151" s="40">
        <f>SUM(F1151-E1151)</f>
        <v>43</v>
      </c>
      <c r="R1151" s="8" t="s">
        <v>3624</v>
      </c>
      <c r="S1151" s="40">
        <v>323</v>
      </c>
      <c r="T1151" s="42">
        <f>COUNT(G1151:L1151)</f>
        <v>6</v>
      </c>
    </row>
    <row r="1152" spans="1:20" x14ac:dyDescent="0.2">
      <c r="A1152" s="40">
        <v>1146</v>
      </c>
      <c r="B1152" s="43" t="s">
        <v>2470</v>
      </c>
      <c r="C1152" s="43" t="s">
        <v>25</v>
      </c>
      <c r="D1152" s="43" t="s">
        <v>67</v>
      </c>
      <c r="E1152" s="40">
        <v>1970</v>
      </c>
      <c r="F1152" s="40">
        <v>2019</v>
      </c>
      <c r="G1152" s="44">
        <v>4.6469907407407411E-2</v>
      </c>
      <c r="H1152" s="44">
        <v>3.6516203703703703E-2</v>
      </c>
      <c r="I1152" s="44">
        <v>5.5347222222222221E-2</v>
      </c>
      <c r="J1152" s="44">
        <v>4.4560185185185182E-2</v>
      </c>
      <c r="K1152" s="44">
        <v>5.1655092592592593E-2</v>
      </c>
      <c r="L1152" s="44">
        <v>5.1354166666666666E-2</v>
      </c>
      <c r="M1152" s="41">
        <f>SUM(G1152:L1152)</f>
        <v>0.28590277777777778</v>
      </c>
      <c r="N1152" s="45" t="s">
        <v>3603</v>
      </c>
      <c r="O1152" s="42">
        <v>1146</v>
      </c>
      <c r="P1152" s="41">
        <f>SUM(M1152/$M$4)</f>
        <v>4.4812347614071749E-3</v>
      </c>
      <c r="Q1152" s="40">
        <f>SUM(F1152-E1152)</f>
        <v>49</v>
      </c>
      <c r="R1152" s="8" t="s">
        <v>3624</v>
      </c>
      <c r="S1152" s="40">
        <v>324</v>
      </c>
      <c r="T1152" s="42">
        <f>COUNT(G1152:L1152)</f>
        <v>6</v>
      </c>
    </row>
    <row r="1153" spans="1:20" x14ac:dyDescent="0.2">
      <c r="A1153" s="40">
        <v>1147</v>
      </c>
      <c r="B1153" s="43" t="s">
        <v>2214</v>
      </c>
      <c r="C1153" s="43" t="s">
        <v>1056</v>
      </c>
      <c r="D1153" s="43" t="s">
        <v>1460</v>
      </c>
      <c r="E1153" s="43">
        <v>1953</v>
      </c>
      <c r="F1153" s="40">
        <v>2019</v>
      </c>
      <c r="G1153" s="44">
        <v>4.7476851851851853E-2</v>
      </c>
      <c r="H1153" s="44">
        <v>3.8796296296296294E-2</v>
      </c>
      <c r="I1153" s="44">
        <v>5.5162037037037037E-2</v>
      </c>
      <c r="J1153" s="44">
        <v>4.553240740740741E-2</v>
      </c>
      <c r="K1153" s="44">
        <v>4.9143518518518524E-2</v>
      </c>
      <c r="L1153" s="44">
        <v>5.0138888888888893E-2</v>
      </c>
      <c r="M1153" s="41">
        <f>SUM(G1153:L1153)</f>
        <v>0.28625</v>
      </c>
      <c r="N1153" s="45" t="s">
        <v>3603</v>
      </c>
      <c r="O1153" s="42">
        <v>1147</v>
      </c>
      <c r="P1153" s="41">
        <f>SUM(M1153/$M$4)</f>
        <v>4.4866771159874606E-3</v>
      </c>
      <c r="Q1153" s="40">
        <f>SUM(F1153-E1153)</f>
        <v>66</v>
      </c>
      <c r="R1153" s="6" t="s">
        <v>3621</v>
      </c>
      <c r="S1153" s="40">
        <v>83</v>
      </c>
      <c r="T1153" s="42">
        <f>COUNT(G1153:L1153)</f>
        <v>6</v>
      </c>
    </row>
    <row r="1154" spans="1:20" x14ac:dyDescent="0.2">
      <c r="A1154" s="40">
        <v>1148</v>
      </c>
      <c r="B1154" s="43" t="s">
        <v>1256</v>
      </c>
      <c r="C1154" s="43" t="s">
        <v>602</v>
      </c>
      <c r="D1154" s="43" t="s">
        <v>89</v>
      </c>
      <c r="E1154" s="40">
        <v>1968</v>
      </c>
      <c r="F1154" s="40">
        <v>2019</v>
      </c>
      <c r="G1154" s="44">
        <v>4.9409722222222223E-2</v>
      </c>
      <c r="H1154" s="44">
        <v>3.8981481481481485E-2</v>
      </c>
      <c r="I1154" s="44">
        <v>5.4560185185185184E-2</v>
      </c>
      <c r="J1154" s="44">
        <v>4.4525462962962968E-2</v>
      </c>
      <c r="K1154" s="44">
        <v>5.0162037037037033E-2</v>
      </c>
      <c r="L1154" s="44">
        <v>4.880787037037037E-2</v>
      </c>
      <c r="M1154" s="41">
        <f>SUM(G1154:L1154)</f>
        <v>0.28644675925925928</v>
      </c>
      <c r="N1154" s="45" t="s">
        <v>3603</v>
      </c>
      <c r="O1154" s="42">
        <v>1148</v>
      </c>
      <c r="P1154" s="41">
        <f>SUM(M1154/$M$4)</f>
        <v>4.4897611169162892E-3</v>
      </c>
      <c r="Q1154" s="40">
        <f>SUM(F1154-E1154)</f>
        <v>51</v>
      </c>
      <c r="R1154" s="6" t="s">
        <v>3622</v>
      </c>
      <c r="S1154" s="40">
        <v>339</v>
      </c>
      <c r="T1154" s="42">
        <f>COUNT(G1154:L1154)</f>
        <v>6</v>
      </c>
    </row>
    <row r="1155" spans="1:20" x14ac:dyDescent="0.2">
      <c r="A1155" s="40">
        <v>1149</v>
      </c>
      <c r="B1155" s="43" t="s">
        <v>1452</v>
      </c>
      <c r="C1155" s="43" t="s">
        <v>991</v>
      </c>
      <c r="D1155" s="43" t="s">
        <v>506</v>
      </c>
      <c r="E1155" s="40">
        <v>1965</v>
      </c>
      <c r="F1155" s="40">
        <v>2019</v>
      </c>
      <c r="G1155" s="44">
        <v>4.8425925925925928E-2</v>
      </c>
      <c r="H1155" s="44">
        <v>3.7673611111111109E-2</v>
      </c>
      <c r="I1155" s="44">
        <v>5.5046296296296295E-2</v>
      </c>
      <c r="J1155" s="44">
        <v>4.355324074074074E-2</v>
      </c>
      <c r="K1155" s="44">
        <v>5.0810185185185187E-2</v>
      </c>
      <c r="L1155" s="44">
        <v>5.1307870370370372E-2</v>
      </c>
      <c r="M1155" s="41">
        <f>SUM(G1155:L1155)</f>
        <v>0.28681712962962963</v>
      </c>
      <c r="N1155" s="45" t="s">
        <v>3603</v>
      </c>
      <c r="O1155" s="42">
        <v>1149</v>
      </c>
      <c r="P1155" s="41">
        <f>SUM(M1155/$M$4)</f>
        <v>4.4955662951352603E-3</v>
      </c>
      <c r="Q1155" s="40">
        <f>SUM(F1155-E1155)</f>
        <v>54</v>
      </c>
      <c r="R1155" s="6" t="s">
        <v>3622</v>
      </c>
      <c r="S1155" s="40">
        <v>340</v>
      </c>
      <c r="T1155" s="42">
        <f>COUNT(G1155:L1155)</f>
        <v>6</v>
      </c>
    </row>
    <row r="1156" spans="1:20" x14ac:dyDescent="0.2">
      <c r="A1156" s="40">
        <v>1150</v>
      </c>
      <c r="B1156" s="43" t="s">
        <v>340</v>
      </c>
      <c r="C1156" s="43" t="s">
        <v>54</v>
      </c>
      <c r="D1156" s="43" t="s">
        <v>2487</v>
      </c>
      <c r="E1156" s="40">
        <v>1988</v>
      </c>
      <c r="F1156" s="40">
        <v>2019</v>
      </c>
      <c r="G1156" s="44">
        <v>4.8460648148148149E-2</v>
      </c>
      <c r="H1156" s="44">
        <v>3.8078703703703705E-2</v>
      </c>
      <c r="I1156" s="44">
        <v>5.527777777777778E-2</v>
      </c>
      <c r="J1156" s="44">
        <v>4.4687499999999998E-2</v>
      </c>
      <c r="K1156" s="44">
        <v>5.0324074074074077E-2</v>
      </c>
      <c r="L1156" s="44">
        <v>5.0104166666666672E-2</v>
      </c>
      <c r="M1156" s="41">
        <f>SUM(G1156:L1156)</f>
        <v>0.28693287037037041</v>
      </c>
      <c r="N1156" s="45" t="s">
        <v>3603</v>
      </c>
      <c r="O1156" s="42">
        <v>1150</v>
      </c>
      <c r="P1156" s="41">
        <f>SUM(M1156/$M$4)</f>
        <v>4.4973804133286895E-3</v>
      </c>
      <c r="Q1156" s="40">
        <f>SUM(F1156-E1156)</f>
        <v>31</v>
      </c>
      <c r="R1156" s="8" t="s">
        <v>3625</v>
      </c>
      <c r="S1156" s="40">
        <v>253</v>
      </c>
      <c r="T1156" s="42">
        <f>COUNT(G1156:L1156)</f>
        <v>6</v>
      </c>
    </row>
    <row r="1157" spans="1:20" x14ac:dyDescent="0.2">
      <c r="A1157" s="40">
        <v>1151</v>
      </c>
      <c r="B1157" s="43" t="s">
        <v>2488</v>
      </c>
      <c r="C1157" s="43" t="s">
        <v>90</v>
      </c>
      <c r="D1157" s="43" t="s">
        <v>545</v>
      </c>
      <c r="E1157" s="40">
        <v>1971</v>
      </c>
      <c r="F1157" s="40">
        <v>2019</v>
      </c>
      <c r="G1157" s="44">
        <v>4.9652777777777775E-2</v>
      </c>
      <c r="H1157" s="44">
        <v>3.7812500000000006E-2</v>
      </c>
      <c r="I1157" s="44">
        <v>5.5671296296296302E-2</v>
      </c>
      <c r="J1157" s="44">
        <v>4.4513888888888888E-2</v>
      </c>
      <c r="K1157" s="44">
        <v>4.9942129629629628E-2</v>
      </c>
      <c r="L1157" s="44">
        <v>4.9363425925925929E-2</v>
      </c>
      <c r="M1157" s="41">
        <f>SUM(G1157:L1157)</f>
        <v>0.28695601851851854</v>
      </c>
      <c r="N1157" s="45" t="s">
        <v>3603</v>
      </c>
      <c r="O1157" s="42">
        <v>1151</v>
      </c>
      <c r="P1157" s="41">
        <f>SUM(M1157/$M$4)</f>
        <v>4.4977432369673748E-3</v>
      </c>
      <c r="Q1157" s="40">
        <f>SUM(F1157-E1157)</f>
        <v>48</v>
      </c>
      <c r="R1157" s="8" t="s">
        <v>3624</v>
      </c>
      <c r="S1157" s="40">
        <v>325</v>
      </c>
      <c r="T1157" s="42">
        <f>COUNT(G1157:L1157)</f>
        <v>6</v>
      </c>
    </row>
    <row r="1158" spans="1:20" x14ac:dyDescent="0.2">
      <c r="A1158" s="40">
        <v>1152</v>
      </c>
      <c r="B1158" s="43" t="s">
        <v>2490</v>
      </c>
      <c r="C1158" s="43" t="s">
        <v>2489</v>
      </c>
      <c r="D1158" s="43" t="s">
        <v>1229</v>
      </c>
      <c r="E1158" s="43">
        <v>1963</v>
      </c>
      <c r="F1158" s="40">
        <v>2019</v>
      </c>
      <c r="G1158" s="44">
        <v>4.8923611111111105E-2</v>
      </c>
      <c r="H1158" s="44">
        <v>3.8634259259259257E-2</v>
      </c>
      <c r="I1158" s="44">
        <v>5.6643518518518517E-2</v>
      </c>
      <c r="J1158" s="44">
        <v>4.4155092592592593E-2</v>
      </c>
      <c r="K1158" s="44">
        <v>4.9849537037037039E-2</v>
      </c>
      <c r="L1158" s="44">
        <v>4.9201388888888892E-2</v>
      </c>
      <c r="M1158" s="41">
        <f>SUM(G1158:L1158)</f>
        <v>0.28740740740740739</v>
      </c>
      <c r="N1158" s="45" t="s">
        <v>3603</v>
      </c>
      <c r="O1158" s="42">
        <v>1152</v>
      </c>
      <c r="P1158" s="41">
        <f>SUM(M1158/$M$4)</f>
        <v>4.5048182979217453E-3</v>
      </c>
      <c r="Q1158" s="40">
        <f>SUM(F1158-E1158)</f>
        <v>56</v>
      </c>
      <c r="R1158" s="6" t="s">
        <v>3622</v>
      </c>
      <c r="S1158" s="40">
        <v>341</v>
      </c>
      <c r="T1158" s="42">
        <f>COUNT(G1158:L1158)</f>
        <v>6</v>
      </c>
    </row>
    <row r="1159" spans="1:20" x14ac:dyDescent="0.2">
      <c r="A1159" s="40">
        <v>1153</v>
      </c>
      <c r="B1159" s="43" t="s">
        <v>2500</v>
      </c>
      <c r="C1159" s="43" t="s">
        <v>629</v>
      </c>
      <c r="D1159" s="43" t="s">
        <v>2501</v>
      </c>
      <c r="E1159" s="43">
        <v>1982</v>
      </c>
      <c r="F1159" s="40">
        <v>2019</v>
      </c>
      <c r="G1159" s="44">
        <v>4.9965277777777782E-2</v>
      </c>
      <c r="H1159" s="44">
        <v>3.7118055555555557E-2</v>
      </c>
      <c r="I1159" s="44">
        <v>5.4120370370370374E-2</v>
      </c>
      <c r="J1159" s="44">
        <v>4.3067129629629629E-2</v>
      </c>
      <c r="K1159" s="44">
        <v>5.2430555555555557E-2</v>
      </c>
      <c r="L1159" s="44">
        <v>5.1354166666666666E-2</v>
      </c>
      <c r="M1159" s="41">
        <f>SUM(G1159:L1159)</f>
        <v>0.28805555555555556</v>
      </c>
      <c r="N1159" s="45" t="s">
        <v>3603</v>
      </c>
      <c r="O1159" s="42">
        <v>1153</v>
      </c>
      <c r="P1159" s="41">
        <f>SUM(M1159/$M$4)</f>
        <v>4.5149773598049461E-3</v>
      </c>
      <c r="Q1159" s="40">
        <f>SUM(F1159-E1159)</f>
        <v>37</v>
      </c>
      <c r="R1159" s="8" t="s">
        <v>3625</v>
      </c>
      <c r="S1159" s="40">
        <v>254</v>
      </c>
      <c r="T1159" s="42">
        <f>COUNT(G1159:L1159)</f>
        <v>6</v>
      </c>
    </row>
    <row r="1160" spans="1:20" x14ac:dyDescent="0.2">
      <c r="A1160" s="40">
        <v>1154</v>
      </c>
      <c r="B1160" s="43" t="s">
        <v>2502</v>
      </c>
      <c r="C1160" s="43" t="s">
        <v>627</v>
      </c>
      <c r="D1160" s="43" t="s">
        <v>2503</v>
      </c>
      <c r="E1160" s="40">
        <v>1968</v>
      </c>
      <c r="F1160" s="40">
        <v>2019</v>
      </c>
      <c r="G1160" s="44">
        <v>5.0972222222222224E-2</v>
      </c>
      <c r="H1160" s="44">
        <v>3.8564814814814816E-2</v>
      </c>
      <c r="I1160" s="44">
        <v>5.7534722222222223E-2</v>
      </c>
      <c r="J1160" s="44">
        <v>4.3715277777777777E-2</v>
      </c>
      <c r="K1160" s="44">
        <v>5.0416666666666665E-2</v>
      </c>
      <c r="L1160" s="44">
        <v>4.6921296296296294E-2</v>
      </c>
      <c r="M1160" s="41">
        <f>SUM(G1160:L1160)</f>
        <v>0.28812499999999996</v>
      </c>
      <c r="N1160" s="45" t="s">
        <v>3603</v>
      </c>
      <c r="O1160" s="42">
        <v>1154</v>
      </c>
      <c r="P1160" s="41">
        <f>SUM(M1160/$M$4)</f>
        <v>4.5160658307210021E-3</v>
      </c>
      <c r="Q1160" s="40">
        <f>SUM(F1160-E1160)</f>
        <v>51</v>
      </c>
      <c r="R1160" s="6" t="s">
        <v>3622</v>
      </c>
      <c r="S1160" s="40">
        <v>342</v>
      </c>
      <c r="T1160" s="42">
        <f>COUNT(G1160:L1160)</f>
        <v>6</v>
      </c>
    </row>
    <row r="1161" spans="1:20" x14ac:dyDescent="0.2">
      <c r="A1161" s="40">
        <v>1155</v>
      </c>
      <c r="B1161" s="43" t="s">
        <v>301</v>
      </c>
      <c r="C1161" s="43" t="s">
        <v>234</v>
      </c>
      <c r="D1161" s="43" t="s">
        <v>350</v>
      </c>
      <c r="E1161" s="40">
        <v>1968</v>
      </c>
      <c r="F1161" s="40">
        <v>2019</v>
      </c>
      <c r="G1161" s="44">
        <v>4.8749999999999995E-2</v>
      </c>
      <c r="H1161" s="44">
        <v>3.9733796296296302E-2</v>
      </c>
      <c r="I1161" s="44">
        <v>5.7094907407407407E-2</v>
      </c>
      <c r="J1161" s="44">
        <v>4.370370370370371E-2</v>
      </c>
      <c r="K1161" s="44">
        <v>4.9351851851851848E-2</v>
      </c>
      <c r="L1161" s="44">
        <v>4.9490740740740745E-2</v>
      </c>
      <c r="M1161" s="41">
        <f>SUM(G1161:L1161)</f>
        <v>0.28812500000000002</v>
      </c>
      <c r="N1161" s="45" t="s">
        <v>3603</v>
      </c>
      <c r="O1161" s="42">
        <v>1155</v>
      </c>
      <c r="P1161" s="41">
        <f>SUM(M1161/$M$4)</f>
        <v>4.5160658307210029E-3</v>
      </c>
      <c r="Q1161" s="40">
        <f>SUM(F1161-E1161)</f>
        <v>51</v>
      </c>
      <c r="R1161" s="6" t="s">
        <v>3622</v>
      </c>
      <c r="S1161" s="40">
        <v>343</v>
      </c>
      <c r="T1161" s="42">
        <f>COUNT(G1161:L1161)</f>
        <v>6</v>
      </c>
    </row>
    <row r="1162" spans="1:20" x14ac:dyDescent="0.2">
      <c r="A1162" s="40">
        <v>1156</v>
      </c>
      <c r="B1162" s="43" t="s">
        <v>499</v>
      </c>
      <c r="C1162" s="43" t="s">
        <v>402</v>
      </c>
      <c r="D1162" s="43" t="s">
        <v>684</v>
      </c>
      <c r="E1162" s="40">
        <v>1976</v>
      </c>
      <c r="F1162" s="40">
        <v>2019</v>
      </c>
      <c r="G1162" s="44">
        <v>5.1192129629629629E-2</v>
      </c>
      <c r="H1162" s="44">
        <v>3.9016203703703699E-2</v>
      </c>
      <c r="I1162" s="44">
        <v>5.5358796296296288E-2</v>
      </c>
      <c r="J1162" s="44">
        <v>4.3900462962962961E-2</v>
      </c>
      <c r="K1162" s="44">
        <v>4.9282407407407407E-2</v>
      </c>
      <c r="L1162" s="44">
        <v>4.9467592592592591E-2</v>
      </c>
      <c r="M1162" s="41">
        <f>SUM(G1162:L1162)</f>
        <v>0.28821759259259261</v>
      </c>
      <c r="N1162" s="45" t="s">
        <v>3603</v>
      </c>
      <c r="O1162" s="42">
        <v>1156</v>
      </c>
      <c r="P1162" s="41">
        <f>SUM(M1162/$M$4)</f>
        <v>4.5175171252757459E-3</v>
      </c>
      <c r="Q1162" s="40">
        <f>SUM(F1162-E1162)</f>
        <v>43</v>
      </c>
      <c r="R1162" s="8" t="s">
        <v>3624</v>
      </c>
      <c r="S1162" s="40">
        <v>326</v>
      </c>
      <c r="T1162" s="42">
        <f>COUNT(G1162:L1162)</f>
        <v>6</v>
      </c>
    </row>
    <row r="1163" spans="1:20" x14ac:dyDescent="0.2">
      <c r="A1163" s="40">
        <v>1157</v>
      </c>
      <c r="B1163" s="43" t="s">
        <v>2507</v>
      </c>
      <c r="C1163" s="43" t="s">
        <v>415</v>
      </c>
      <c r="D1163" s="43" t="s">
        <v>2508</v>
      </c>
      <c r="E1163" s="43">
        <v>1963</v>
      </c>
      <c r="F1163" s="40">
        <v>2019</v>
      </c>
      <c r="G1163" s="44">
        <v>4.9409722222222223E-2</v>
      </c>
      <c r="H1163" s="44">
        <v>3.892361111111111E-2</v>
      </c>
      <c r="I1163" s="44">
        <v>5.543981481481481E-2</v>
      </c>
      <c r="J1163" s="44">
        <v>4.5034722222222219E-2</v>
      </c>
      <c r="K1163" s="44">
        <v>4.988425925925926E-2</v>
      </c>
      <c r="L1163" s="44">
        <v>4.9918981481481474E-2</v>
      </c>
      <c r="M1163" s="41">
        <f>SUM(G1163:L1163)</f>
        <v>0.2886111111111111</v>
      </c>
      <c r="N1163" s="45" t="s">
        <v>3603</v>
      </c>
      <c r="O1163" s="42">
        <v>1157</v>
      </c>
      <c r="P1163" s="41">
        <f>SUM(M1163/$M$4)</f>
        <v>4.5236851271334023E-3</v>
      </c>
      <c r="Q1163" s="40">
        <f>SUM(F1163-E1163)</f>
        <v>56</v>
      </c>
      <c r="R1163" s="6" t="s">
        <v>3622</v>
      </c>
      <c r="S1163" s="40">
        <v>344</v>
      </c>
      <c r="T1163" s="42">
        <f>COUNT(G1163:L1163)</f>
        <v>6</v>
      </c>
    </row>
    <row r="1164" spans="1:20" x14ac:dyDescent="0.2">
      <c r="A1164" s="40">
        <v>1158</v>
      </c>
      <c r="B1164" s="43" t="s">
        <v>114</v>
      </c>
      <c r="C1164" s="43" t="s">
        <v>1446</v>
      </c>
      <c r="D1164" s="43" t="s">
        <v>10</v>
      </c>
      <c r="E1164" s="43">
        <v>1943</v>
      </c>
      <c r="F1164" s="40">
        <v>2019</v>
      </c>
      <c r="G1164" s="44">
        <v>4.8136574074074075E-2</v>
      </c>
      <c r="H1164" s="44">
        <v>3.7581018518518521E-2</v>
      </c>
      <c r="I1164" s="44">
        <v>5.486111111111111E-2</v>
      </c>
      <c r="J1164" s="44">
        <v>4.6180555555555558E-2</v>
      </c>
      <c r="K1164" s="44">
        <v>5.1967592592592593E-2</v>
      </c>
      <c r="L1164" s="44">
        <v>4.9942129629629628E-2</v>
      </c>
      <c r="M1164" s="41">
        <f>SUM(G1164:L1164)</f>
        <v>0.28866898148148146</v>
      </c>
      <c r="N1164" s="45" t="s">
        <v>3603</v>
      </c>
      <c r="O1164" s="42">
        <v>1158</v>
      </c>
      <c r="P1164" s="41">
        <f>SUM(M1164/$M$4)</f>
        <v>4.5245921862301164E-3</v>
      </c>
      <c r="Q1164" s="40">
        <f>SUM(F1164-E1164)</f>
        <v>76</v>
      </c>
      <c r="R1164" s="6" t="s">
        <v>3620</v>
      </c>
      <c r="S1164" s="40">
        <v>21</v>
      </c>
      <c r="T1164" s="42">
        <f>COUNT(G1164:L1164)</f>
        <v>6</v>
      </c>
    </row>
    <row r="1165" spans="1:20" x14ac:dyDescent="0.2">
      <c r="A1165" s="40">
        <v>1159</v>
      </c>
      <c r="B1165" s="43" t="s">
        <v>114</v>
      </c>
      <c r="C1165" s="43" t="s">
        <v>406</v>
      </c>
      <c r="D1165" s="43" t="s">
        <v>1478</v>
      </c>
      <c r="E1165" s="43">
        <v>1963</v>
      </c>
      <c r="F1165" s="40">
        <v>2019</v>
      </c>
      <c r="G1165" s="44">
        <v>4.628472222222222E-2</v>
      </c>
      <c r="H1165" s="44">
        <v>3.5729166666666666E-2</v>
      </c>
      <c r="I1165" s="44">
        <v>5.859953703703704E-2</v>
      </c>
      <c r="J1165" s="44">
        <v>4.7789351851851847E-2</v>
      </c>
      <c r="K1165" s="44">
        <v>5.1574074074074078E-2</v>
      </c>
      <c r="L1165" s="44">
        <v>4.8946759259259259E-2</v>
      </c>
      <c r="M1165" s="41">
        <f>SUM(G1165:L1165)</f>
        <v>0.28892361111111109</v>
      </c>
      <c r="N1165" s="45" t="s">
        <v>3603</v>
      </c>
      <c r="O1165" s="42">
        <v>1159</v>
      </c>
      <c r="P1165" s="41">
        <f>SUM(M1165/$M$4)</f>
        <v>4.5285832462556592E-3</v>
      </c>
      <c r="Q1165" s="40">
        <f>SUM(F1165-E1165)</f>
        <v>56</v>
      </c>
      <c r="R1165" s="6" t="s">
        <v>3622</v>
      </c>
      <c r="S1165" s="40">
        <v>345</v>
      </c>
      <c r="T1165" s="42">
        <f>COUNT(G1165:L1165)</f>
        <v>6</v>
      </c>
    </row>
    <row r="1166" spans="1:20" x14ac:dyDescent="0.2">
      <c r="A1166" s="40">
        <v>1160</v>
      </c>
      <c r="B1166" s="43" t="s">
        <v>2519</v>
      </c>
      <c r="C1166" s="43" t="s">
        <v>2518</v>
      </c>
      <c r="D1166" s="43" t="s">
        <v>4043</v>
      </c>
      <c r="E1166" s="43">
        <v>1951</v>
      </c>
      <c r="F1166" s="40">
        <v>2019</v>
      </c>
      <c r="G1166" s="44">
        <v>4.9421296296296297E-2</v>
      </c>
      <c r="H1166" s="44">
        <v>3.9398148148148147E-2</v>
      </c>
      <c r="I1166" s="44">
        <v>5.6250000000000001E-2</v>
      </c>
      <c r="J1166" s="44">
        <v>4.4594907407407409E-2</v>
      </c>
      <c r="K1166" s="44">
        <v>4.9999999999999996E-2</v>
      </c>
      <c r="L1166" s="44">
        <v>4.9409722222222223E-2</v>
      </c>
      <c r="M1166" s="41">
        <f>SUM(G1166:L1166)</f>
        <v>0.28907407407407404</v>
      </c>
      <c r="N1166" s="45" t="s">
        <v>3603</v>
      </c>
      <c r="O1166" s="42">
        <v>1160</v>
      </c>
      <c r="P1166" s="41">
        <f>SUM(M1166/$M$4)</f>
        <v>4.5309415999071163E-3</v>
      </c>
      <c r="Q1166" s="40">
        <f>SUM(F1166-E1166)</f>
        <v>68</v>
      </c>
      <c r="R1166" s="6" t="s">
        <v>3621</v>
      </c>
      <c r="S1166" s="40">
        <v>84</v>
      </c>
      <c r="T1166" s="42">
        <f>COUNT(G1166:L1166)</f>
        <v>6</v>
      </c>
    </row>
    <row r="1167" spans="1:20" x14ac:dyDescent="0.2">
      <c r="A1167" s="40">
        <v>1161</v>
      </c>
      <c r="B1167" s="43" t="s">
        <v>2523</v>
      </c>
      <c r="C1167" s="43" t="s">
        <v>2522</v>
      </c>
      <c r="D1167" s="43" t="s">
        <v>276</v>
      </c>
      <c r="E1167" s="40">
        <v>1995</v>
      </c>
      <c r="F1167" s="40">
        <v>2019</v>
      </c>
      <c r="G1167" s="44">
        <v>4.8437500000000001E-2</v>
      </c>
      <c r="H1167" s="44">
        <v>3.9178240740740743E-2</v>
      </c>
      <c r="I1167" s="44">
        <v>5.7731481481481474E-2</v>
      </c>
      <c r="J1167" s="44">
        <v>4.4351851851851858E-2</v>
      </c>
      <c r="K1167" s="44">
        <v>4.9050925925925921E-2</v>
      </c>
      <c r="L1167" s="44">
        <v>5.0532407407407408E-2</v>
      </c>
      <c r="M1167" s="41">
        <f>SUM(G1167:L1167)</f>
        <v>0.2892824074074074</v>
      </c>
      <c r="N1167" s="45" t="s">
        <v>3603</v>
      </c>
      <c r="O1167" s="42">
        <v>1161</v>
      </c>
      <c r="P1167" s="41">
        <f>SUM(M1167/$M$4)</f>
        <v>4.5342070126552884E-3</v>
      </c>
      <c r="Q1167" s="40">
        <f>SUM(F1167-E1167)</f>
        <v>24</v>
      </c>
      <c r="R1167" s="6" t="s">
        <v>0</v>
      </c>
      <c r="S1167" s="40">
        <v>131</v>
      </c>
      <c r="T1167" s="42">
        <f>COUNT(G1167:L1167)</f>
        <v>6</v>
      </c>
    </row>
    <row r="1168" spans="1:20" x14ac:dyDescent="0.2">
      <c r="A1168" s="40">
        <v>1162</v>
      </c>
      <c r="B1168" s="43" t="s">
        <v>301</v>
      </c>
      <c r="C1168" s="43" t="s">
        <v>313</v>
      </c>
      <c r="D1168" s="43" t="s">
        <v>2524</v>
      </c>
      <c r="E1168" s="40">
        <v>1959</v>
      </c>
      <c r="F1168" s="40">
        <v>2019</v>
      </c>
      <c r="G1168" s="44">
        <v>5.0011574074074076E-2</v>
      </c>
      <c r="H1168" s="44">
        <v>3.8043981481481477E-2</v>
      </c>
      <c r="I1168" s="44">
        <v>5.4664351851851846E-2</v>
      </c>
      <c r="J1168" s="44">
        <v>4.5034722222222219E-2</v>
      </c>
      <c r="K1168" s="44">
        <v>5.0439814814814819E-2</v>
      </c>
      <c r="L1168" s="44">
        <v>5.1527777777777777E-2</v>
      </c>
      <c r="M1168" s="41">
        <f>SUM(G1168:L1168)</f>
        <v>0.28972222222222221</v>
      </c>
      <c r="N1168" s="45" t="s">
        <v>3603</v>
      </c>
      <c r="O1168" s="42">
        <v>1162</v>
      </c>
      <c r="P1168" s="41">
        <f>SUM(M1168/$M$4)</f>
        <v>4.5411006617903163E-3</v>
      </c>
      <c r="Q1168" s="40">
        <f>SUM(F1168-E1168)</f>
        <v>60</v>
      </c>
      <c r="R1168" s="6" t="s">
        <v>3621</v>
      </c>
      <c r="S1168" s="40">
        <v>85</v>
      </c>
      <c r="T1168" s="42">
        <f>COUNT(G1168:L1168)</f>
        <v>6</v>
      </c>
    </row>
    <row r="1169" spans="1:20" x14ac:dyDescent="0.2">
      <c r="A1169" s="40">
        <v>1163</v>
      </c>
      <c r="B1169" s="43" t="s">
        <v>2526</v>
      </c>
      <c r="C1169" s="43" t="s">
        <v>968</v>
      </c>
      <c r="D1169" s="43" t="s">
        <v>511</v>
      </c>
      <c r="E1169" s="43">
        <v>1939</v>
      </c>
      <c r="F1169" s="40">
        <v>2019</v>
      </c>
      <c r="G1169" s="44">
        <v>4.9513888888888892E-2</v>
      </c>
      <c r="H1169" s="44">
        <v>3.9293981481481485E-2</v>
      </c>
      <c r="I1169" s="44">
        <v>5.649305555555556E-2</v>
      </c>
      <c r="J1169" s="44">
        <v>4.5023148148148145E-2</v>
      </c>
      <c r="K1169" s="44">
        <v>4.9606481481481481E-2</v>
      </c>
      <c r="L1169" s="44">
        <v>4.9826388888888885E-2</v>
      </c>
      <c r="M1169" s="41">
        <f>SUM(G1169:L1169)</f>
        <v>0.28975694444444444</v>
      </c>
      <c r="N1169" s="45" t="s">
        <v>3603</v>
      </c>
      <c r="O1169" s="42">
        <v>1163</v>
      </c>
      <c r="P1169" s="41">
        <f>SUM(M1169/$M$4)</f>
        <v>4.5416448972483451E-3</v>
      </c>
      <c r="Q1169" s="40">
        <f>SUM(F1169-E1169)</f>
        <v>80</v>
      </c>
      <c r="R1169" s="6" t="s">
        <v>3619</v>
      </c>
      <c r="S1169" s="40">
        <v>1</v>
      </c>
      <c r="T1169" s="42">
        <f>COUNT(G1169:L1169)</f>
        <v>6</v>
      </c>
    </row>
    <row r="1170" spans="1:20" x14ac:dyDescent="0.2">
      <c r="A1170" s="40">
        <v>1164</v>
      </c>
      <c r="B1170" s="43" t="s">
        <v>2531</v>
      </c>
      <c r="C1170" s="43" t="s">
        <v>607</v>
      </c>
      <c r="D1170" s="43" t="s">
        <v>2532</v>
      </c>
      <c r="E1170" s="40">
        <v>1971</v>
      </c>
      <c r="F1170" s="40">
        <v>2019</v>
      </c>
      <c r="G1170" s="44">
        <v>4.943287037037037E-2</v>
      </c>
      <c r="H1170" s="44">
        <v>3.8333333333333337E-2</v>
      </c>
      <c r="I1170" s="44">
        <v>5.8564814814814813E-2</v>
      </c>
      <c r="J1170" s="44">
        <v>4.4849537037037035E-2</v>
      </c>
      <c r="K1170" s="44">
        <v>5.0185185185185187E-2</v>
      </c>
      <c r="L1170" s="44">
        <v>4.9004629629629627E-2</v>
      </c>
      <c r="M1170" s="41">
        <f>SUM(G1170:L1170)</f>
        <v>0.29037037037037039</v>
      </c>
      <c r="N1170" s="45" t="s">
        <v>3603</v>
      </c>
      <c r="O1170" s="42">
        <v>1164</v>
      </c>
      <c r="P1170" s="41">
        <f>SUM(M1170/$M$4)</f>
        <v>4.5512597236735172E-3</v>
      </c>
      <c r="Q1170" s="40">
        <f>SUM(F1170-E1170)</f>
        <v>48</v>
      </c>
      <c r="R1170" s="8" t="s">
        <v>3624</v>
      </c>
      <c r="S1170" s="40">
        <v>327</v>
      </c>
      <c r="T1170" s="42">
        <f>COUNT(G1170:L1170)</f>
        <v>6</v>
      </c>
    </row>
    <row r="1171" spans="1:20" x14ac:dyDescent="0.2">
      <c r="A1171" s="40">
        <v>1165</v>
      </c>
      <c r="B1171" s="43" t="s">
        <v>780</v>
      </c>
      <c r="C1171" s="43" t="s">
        <v>825</v>
      </c>
      <c r="D1171" s="43" t="s">
        <v>197</v>
      </c>
      <c r="E1171" s="43">
        <v>1967</v>
      </c>
      <c r="F1171" s="40">
        <v>2019</v>
      </c>
      <c r="G1171" s="44">
        <v>4.4756944444444446E-2</v>
      </c>
      <c r="H1171" s="44">
        <v>3.5428240740740739E-2</v>
      </c>
      <c r="I1171" s="44">
        <v>5.0219907407407414E-2</v>
      </c>
      <c r="J1171" s="44">
        <v>4.1597222222222223E-2</v>
      </c>
      <c r="K1171" s="44">
        <v>5.9155092592592586E-2</v>
      </c>
      <c r="L1171" s="44">
        <v>5.9733796296296299E-2</v>
      </c>
      <c r="M1171" s="41">
        <f>SUM(G1171:L1171)</f>
        <v>0.29089120370370369</v>
      </c>
      <c r="N1171" s="45" t="s">
        <v>3603</v>
      </c>
      <c r="O1171" s="42">
        <v>1165</v>
      </c>
      <c r="P1171" s="41">
        <f>SUM(M1171/$M$4)</f>
        <v>4.5594232555439445E-3</v>
      </c>
      <c r="Q1171" s="40">
        <f>SUM(F1171-E1171)</f>
        <v>52</v>
      </c>
      <c r="R1171" s="6" t="s">
        <v>3622</v>
      </c>
      <c r="S1171" s="40">
        <v>346</v>
      </c>
      <c r="T1171" s="42">
        <f>COUNT(G1171:L1171)</f>
        <v>6</v>
      </c>
    </row>
    <row r="1172" spans="1:20" x14ac:dyDescent="0.2">
      <c r="A1172" s="40">
        <v>1166</v>
      </c>
      <c r="B1172" s="43" t="s">
        <v>1706</v>
      </c>
      <c r="C1172" s="43" t="s">
        <v>2542</v>
      </c>
      <c r="D1172" s="43" t="s">
        <v>4062</v>
      </c>
      <c r="E1172" s="40">
        <v>1980</v>
      </c>
      <c r="F1172" s="40">
        <v>2019</v>
      </c>
      <c r="G1172" s="44">
        <v>5.2488425925925924E-2</v>
      </c>
      <c r="H1172" s="44">
        <v>3.8969907407407404E-2</v>
      </c>
      <c r="I1172" s="44">
        <v>5.2638888888888895E-2</v>
      </c>
      <c r="J1172" s="44">
        <v>4.5636574074074072E-2</v>
      </c>
      <c r="K1172" s="44">
        <v>5.1192129629629629E-2</v>
      </c>
      <c r="L1172" s="44">
        <v>5.0138888888888893E-2</v>
      </c>
      <c r="M1172" s="41">
        <f>SUM(G1172:L1172)</f>
        <v>0.29106481481481483</v>
      </c>
      <c r="N1172" s="45" t="s">
        <v>3603</v>
      </c>
      <c r="O1172" s="42">
        <v>1166</v>
      </c>
      <c r="P1172" s="41">
        <f>SUM(M1172/$M$4)</f>
        <v>4.5621444328340878E-3</v>
      </c>
      <c r="Q1172" s="40">
        <f>SUM(F1172-E1172)</f>
        <v>39</v>
      </c>
      <c r="R1172" s="8" t="s">
        <v>3625</v>
      </c>
      <c r="S1172" s="40">
        <v>255</v>
      </c>
      <c r="T1172" s="42">
        <f>COUNT(G1172:L1172)</f>
        <v>6</v>
      </c>
    </row>
    <row r="1173" spans="1:20" x14ac:dyDescent="0.2">
      <c r="A1173" s="40">
        <v>1167</v>
      </c>
      <c r="B1173" s="43" t="s">
        <v>2544</v>
      </c>
      <c r="C1173" s="43" t="s">
        <v>2543</v>
      </c>
      <c r="D1173" s="43" t="s">
        <v>2545</v>
      </c>
      <c r="E1173" s="40">
        <v>1979</v>
      </c>
      <c r="F1173" s="40">
        <v>2019</v>
      </c>
      <c r="G1173" s="44">
        <v>4.7986111111111111E-2</v>
      </c>
      <c r="H1173" s="44">
        <v>3.8819444444444441E-2</v>
      </c>
      <c r="I1173" s="44">
        <v>5.5289351851851853E-2</v>
      </c>
      <c r="J1173" s="44">
        <v>4.5601851851851859E-2</v>
      </c>
      <c r="K1173" s="44">
        <v>5.2407407407407403E-2</v>
      </c>
      <c r="L1173" s="44">
        <v>5.1018518518518519E-2</v>
      </c>
      <c r="M1173" s="41">
        <f>SUM(G1173:L1173)</f>
        <v>0.29112268518518519</v>
      </c>
      <c r="N1173" s="45" t="s">
        <v>3603</v>
      </c>
      <c r="O1173" s="42">
        <v>1167</v>
      </c>
      <c r="P1173" s="41">
        <f>SUM(M1173/$M$4)</f>
        <v>4.5630514919308019E-3</v>
      </c>
      <c r="Q1173" s="40">
        <f>SUM(F1173-E1173)</f>
        <v>40</v>
      </c>
      <c r="R1173" s="8" t="s">
        <v>3624</v>
      </c>
      <c r="S1173" s="40">
        <v>328</v>
      </c>
      <c r="T1173" s="42">
        <f>COUNT(G1173:L1173)</f>
        <v>6</v>
      </c>
    </row>
    <row r="1174" spans="1:20" x14ac:dyDescent="0.2">
      <c r="A1174" s="40">
        <v>1168</v>
      </c>
      <c r="B1174" s="43" t="s">
        <v>588</v>
      </c>
      <c r="C1174" s="43" t="s">
        <v>1237</v>
      </c>
      <c r="D1174" s="43" t="s">
        <v>1020</v>
      </c>
      <c r="E1174" s="43">
        <v>1952</v>
      </c>
      <c r="F1174" s="40">
        <v>2019</v>
      </c>
      <c r="G1174" s="44">
        <v>4.9004629629629627E-2</v>
      </c>
      <c r="H1174" s="44">
        <v>3.8622685185185184E-2</v>
      </c>
      <c r="I1174" s="44">
        <v>5.5324074074074074E-2</v>
      </c>
      <c r="J1174" s="44">
        <v>4.5312499999999999E-2</v>
      </c>
      <c r="K1174" s="44">
        <v>5.1064814814814813E-2</v>
      </c>
      <c r="L1174" s="44">
        <v>5.1956018518518519E-2</v>
      </c>
      <c r="M1174" s="41">
        <f>SUM(G1174:L1174)</f>
        <v>0.29128472222222224</v>
      </c>
      <c r="N1174" s="45" t="s">
        <v>3603</v>
      </c>
      <c r="O1174" s="42">
        <v>1168</v>
      </c>
      <c r="P1174" s="41">
        <f>SUM(M1174/$M$4)</f>
        <v>4.5655912574016026E-3</v>
      </c>
      <c r="Q1174" s="40">
        <f>SUM(F1174-E1174)</f>
        <v>67</v>
      </c>
      <c r="R1174" s="6" t="s">
        <v>3621</v>
      </c>
      <c r="S1174" s="40">
        <v>86</v>
      </c>
      <c r="T1174" s="42">
        <f>COUNT(G1174:L1174)</f>
        <v>6</v>
      </c>
    </row>
    <row r="1175" spans="1:20" x14ac:dyDescent="0.2">
      <c r="A1175" s="40">
        <v>1169</v>
      </c>
      <c r="B1175" s="43" t="s">
        <v>2554</v>
      </c>
      <c r="C1175" s="43" t="s">
        <v>1037</v>
      </c>
      <c r="D1175" s="43" t="s">
        <v>2555</v>
      </c>
      <c r="E1175" s="43">
        <v>1964</v>
      </c>
      <c r="F1175" s="40">
        <v>2019</v>
      </c>
      <c r="G1175" s="44">
        <v>5.1296296296296291E-2</v>
      </c>
      <c r="H1175" s="44">
        <v>4.08912037037037E-2</v>
      </c>
      <c r="I1175" s="44">
        <v>5.724537037037037E-2</v>
      </c>
      <c r="J1175" s="44">
        <v>4.5104166666666667E-2</v>
      </c>
      <c r="K1175" s="44">
        <v>5.0810185185185187E-2</v>
      </c>
      <c r="L1175" s="44">
        <v>4.6504629629629625E-2</v>
      </c>
      <c r="M1175" s="41">
        <f>SUM(G1175:L1175)</f>
        <v>0.29185185185185186</v>
      </c>
      <c r="N1175" s="45" t="s">
        <v>3603</v>
      </c>
      <c r="O1175" s="42">
        <v>1169</v>
      </c>
      <c r="P1175" s="41">
        <f>SUM(M1175/$M$4)</f>
        <v>4.5744804365494022E-3</v>
      </c>
      <c r="Q1175" s="40">
        <f>SUM(F1175-E1175)</f>
        <v>55</v>
      </c>
      <c r="R1175" s="6" t="s">
        <v>3622</v>
      </c>
      <c r="S1175" s="40">
        <v>347</v>
      </c>
      <c r="T1175" s="42">
        <f>COUNT(G1175:L1175)</f>
        <v>6</v>
      </c>
    </row>
    <row r="1176" spans="1:20" x14ac:dyDescent="0.2">
      <c r="A1176" s="40">
        <v>1170</v>
      </c>
      <c r="B1176" s="43" t="s">
        <v>2559</v>
      </c>
      <c r="C1176" s="43" t="s">
        <v>527</v>
      </c>
      <c r="D1176" s="43" t="s">
        <v>506</v>
      </c>
      <c r="E1176" s="43">
        <v>1949</v>
      </c>
      <c r="F1176" s="40">
        <v>2019</v>
      </c>
      <c r="G1176" s="44">
        <v>4.8587962962962965E-2</v>
      </c>
      <c r="H1176" s="44">
        <v>3.9386574074074074E-2</v>
      </c>
      <c r="I1176" s="44">
        <v>5.5115740740740743E-2</v>
      </c>
      <c r="J1176" s="44">
        <v>4.5995370370370374E-2</v>
      </c>
      <c r="K1176" s="44">
        <v>5.1423611111111107E-2</v>
      </c>
      <c r="L1176" s="44">
        <v>5.1446759259259262E-2</v>
      </c>
      <c r="M1176" s="41">
        <f>SUM(G1176:L1176)</f>
        <v>0.29195601851851849</v>
      </c>
      <c r="N1176" s="45" t="s">
        <v>3603</v>
      </c>
      <c r="O1176" s="42">
        <v>1170</v>
      </c>
      <c r="P1176" s="41">
        <f>SUM(M1176/$M$4)</f>
        <v>4.576113142923487E-3</v>
      </c>
      <c r="Q1176" s="40">
        <f>SUM(F1176-E1176)</f>
        <v>70</v>
      </c>
      <c r="R1176" s="6" t="s">
        <v>3620</v>
      </c>
      <c r="S1176" s="40">
        <v>22</v>
      </c>
      <c r="T1176" s="42">
        <f>COUNT(G1176:L1176)</f>
        <v>6</v>
      </c>
    </row>
    <row r="1177" spans="1:20" x14ac:dyDescent="0.2">
      <c r="A1177" s="40">
        <v>1171</v>
      </c>
      <c r="B1177" s="43" t="s">
        <v>173</v>
      </c>
      <c r="C1177" s="43" t="s">
        <v>580</v>
      </c>
      <c r="D1177" s="43" t="s">
        <v>197</v>
      </c>
      <c r="E1177" s="43">
        <v>1967</v>
      </c>
      <c r="F1177" s="40">
        <v>2019</v>
      </c>
      <c r="G1177" s="44">
        <v>4.8437500000000001E-2</v>
      </c>
      <c r="H1177" s="44">
        <v>4.1516203703703701E-2</v>
      </c>
      <c r="I1177" s="44">
        <v>5.7060185185185186E-2</v>
      </c>
      <c r="J1177" s="44">
        <v>4.3101851851851856E-2</v>
      </c>
      <c r="K1177" s="44">
        <v>5.0567129629629635E-2</v>
      </c>
      <c r="L1177" s="44">
        <v>5.2083333333333336E-2</v>
      </c>
      <c r="M1177" s="41">
        <f>SUM(G1177:L1177)</f>
        <v>0.29276620370370371</v>
      </c>
      <c r="N1177" s="45" t="s">
        <v>3603</v>
      </c>
      <c r="O1177" s="42">
        <v>1171</v>
      </c>
      <c r="P1177" s="41">
        <f>SUM(M1177/$M$4)</f>
        <v>4.5888119702774876E-3</v>
      </c>
      <c r="Q1177" s="40">
        <f>SUM(F1177-E1177)</f>
        <v>52</v>
      </c>
      <c r="R1177" s="6" t="s">
        <v>3622</v>
      </c>
      <c r="S1177" s="40">
        <v>348</v>
      </c>
      <c r="T1177" s="42">
        <f>COUNT(G1177:L1177)</f>
        <v>6</v>
      </c>
    </row>
    <row r="1178" spans="1:20" x14ac:dyDescent="0.2">
      <c r="A1178" s="40">
        <v>1172</v>
      </c>
      <c r="B1178" s="43" t="s">
        <v>2569</v>
      </c>
      <c r="C1178" s="43" t="s">
        <v>101</v>
      </c>
      <c r="D1178" s="43" t="s">
        <v>2387</v>
      </c>
      <c r="E1178" s="43">
        <v>1961</v>
      </c>
      <c r="F1178" s="40">
        <v>2019</v>
      </c>
      <c r="G1178" s="44">
        <v>4.9745370370370377E-2</v>
      </c>
      <c r="H1178" s="44">
        <v>3.9166666666666662E-2</v>
      </c>
      <c r="I1178" s="44">
        <v>5.6504629629629627E-2</v>
      </c>
      <c r="J1178" s="44">
        <v>4.5474537037037042E-2</v>
      </c>
      <c r="K1178" s="44">
        <v>5.1840277777777777E-2</v>
      </c>
      <c r="L1178" s="44">
        <v>5.0428240740740739E-2</v>
      </c>
      <c r="M1178" s="41">
        <f>SUM(G1178:L1178)</f>
        <v>0.29315972222222225</v>
      </c>
      <c r="N1178" s="45" t="s">
        <v>3603</v>
      </c>
      <c r="O1178" s="42">
        <v>1172</v>
      </c>
      <c r="P1178" s="41">
        <f>SUM(M1178/$M$4)</f>
        <v>4.5949799721351449E-3</v>
      </c>
      <c r="Q1178" s="40">
        <f>SUM(F1178-E1178)</f>
        <v>58</v>
      </c>
      <c r="R1178" s="6" t="s">
        <v>3622</v>
      </c>
      <c r="S1178" s="40">
        <v>349</v>
      </c>
      <c r="T1178" s="42">
        <f>COUNT(G1178:L1178)</f>
        <v>6</v>
      </c>
    </row>
    <row r="1179" spans="1:20" x14ac:dyDescent="0.2">
      <c r="A1179" s="40">
        <v>1173</v>
      </c>
      <c r="B1179" s="43" t="s">
        <v>134</v>
      </c>
      <c r="C1179" s="43" t="s">
        <v>1806</v>
      </c>
      <c r="D1179" s="43" t="s">
        <v>1579</v>
      </c>
      <c r="E1179" s="40">
        <v>1965</v>
      </c>
      <c r="F1179" s="40">
        <v>2019</v>
      </c>
      <c r="G1179" s="44">
        <v>4.9386574074074076E-2</v>
      </c>
      <c r="H1179" s="44">
        <v>3.9270833333333331E-2</v>
      </c>
      <c r="I1179" s="44">
        <v>5.6701388888888891E-2</v>
      </c>
      <c r="J1179" s="44">
        <v>4.5138888888888888E-2</v>
      </c>
      <c r="K1179" s="44">
        <v>5.2060185185185182E-2</v>
      </c>
      <c r="L1179" s="44">
        <v>5.0601851851851849E-2</v>
      </c>
      <c r="M1179" s="41">
        <f>SUM(G1179:L1179)</f>
        <v>0.29315972222222225</v>
      </c>
      <c r="N1179" s="45" t="s">
        <v>3603</v>
      </c>
      <c r="O1179" s="42">
        <v>1173</v>
      </c>
      <c r="P1179" s="41">
        <f>SUM(M1179/$M$4)</f>
        <v>4.5949799721351449E-3</v>
      </c>
      <c r="Q1179" s="40">
        <f>SUM(F1179-E1179)</f>
        <v>54</v>
      </c>
      <c r="R1179" s="6" t="s">
        <v>3622</v>
      </c>
      <c r="S1179" s="40">
        <v>350</v>
      </c>
      <c r="T1179" s="42">
        <f>COUNT(G1179:L1179)</f>
        <v>6</v>
      </c>
    </row>
    <row r="1180" spans="1:20" x14ac:dyDescent="0.2">
      <c r="A1180" s="40">
        <v>1174</v>
      </c>
      <c r="B1180" s="43" t="s">
        <v>2386</v>
      </c>
      <c r="C1180" s="43" t="s">
        <v>1359</v>
      </c>
      <c r="D1180" s="43" t="s">
        <v>677</v>
      </c>
      <c r="E1180" s="43">
        <v>1956</v>
      </c>
      <c r="F1180" s="40">
        <v>2019</v>
      </c>
      <c r="G1180" s="44">
        <v>4.445601851851852E-2</v>
      </c>
      <c r="H1180" s="44">
        <v>3.7615740740740741E-2</v>
      </c>
      <c r="I1180" s="44">
        <v>5.2013888888888887E-2</v>
      </c>
      <c r="J1180" s="44">
        <v>4.3796296296296298E-2</v>
      </c>
      <c r="K1180" s="44">
        <v>4.9699074074074069E-2</v>
      </c>
      <c r="L1180" s="44">
        <v>6.5613425925925936E-2</v>
      </c>
      <c r="M1180" s="41">
        <f>SUM(G1180:L1180)</f>
        <v>0.29319444444444448</v>
      </c>
      <c r="N1180" s="45" t="s">
        <v>3603</v>
      </c>
      <c r="O1180" s="42">
        <v>1174</v>
      </c>
      <c r="P1180" s="41">
        <f>SUM(M1180/$M$4)</f>
        <v>4.5955242075931737E-3</v>
      </c>
      <c r="Q1180" s="40">
        <f>SUM(F1180-E1180)</f>
        <v>63</v>
      </c>
      <c r="R1180" s="6" t="s">
        <v>3621</v>
      </c>
      <c r="S1180" s="40">
        <v>87</v>
      </c>
      <c r="T1180" s="42">
        <f>COUNT(G1180:L1180)</f>
        <v>6</v>
      </c>
    </row>
    <row r="1181" spans="1:20" x14ac:dyDescent="0.2">
      <c r="A1181" s="40">
        <v>1175</v>
      </c>
      <c r="B1181" s="43" t="s">
        <v>567</v>
      </c>
      <c r="C1181" s="43" t="s">
        <v>78</v>
      </c>
      <c r="D1181" s="43" t="s">
        <v>684</v>
      </c>
      <c r="E1181" s="43">
        <v>1964</v>
      </c>
      <c r="F1181" s="40">
        <v>2019</v>
      </c>
      <c r="G1181" s="44">
        <v>5.0115740740740738E-2</v>
      </c>
      <c r="H1181" s="44">
        <v>3.9178240740740743E-2</v>
      </c>
      <c r="I1181" s="44">
        <v>5.6886574074074076E-2</v>
      </c>
      <c r="J1181" s="44">
        <v>4.494212962962963E-2</v>
      </c>
      <c r="K1181" s="44">
        <v>5.0856481481481482E-2</v>
      </c>
      <c r="L1181" s="44">
        <v>5.1446759259259262E-2</v>
      </c>
      <c r="M1181" s="41">
        <f>SUM(G1181:L1181)</f>
        <v>0.29342592592592592</v>
      </c>
      <c r="N1181" s="45" t="s">
        <v>3603</v>
      </c>
      <c r="O1181" s="42">
        <v>1175</v>
      </c>
      <c r="P1181" s="41">
        <f>SUM(M1181/$M$4)</f>
        <v>4.5991524439800303E-3</v>
      </c>
      <c r="Q1181" s="40">
        <f>SUM(F1181-E1181)</f>
        <v>55</v>
      </c>
      <c r="R1181" s="6" t="s">
        <v>3622</v>
      </c>
      <c r="S1181" s="40">
        <v>351</v>
      </c>
      <c r="T1181" s="42">
        <f>COUNT(G1181:L1181)</f>
        <v>6</v>
      </c>
    </row>
    <row r="1182" spans="1:20" x14ac:dyDescent="0.2">
      <c r="A1182" s="40">
        <v>1176</v>
      </c>
      <c r="B1182" s="43" t="s">
        <v>2576</v>
      </c>
      <c r="C1182" s="43" t="s">
        <v>2575</v>
      </c>
      <c r="D1182" s="43"/>
      <c r="E1182" s="40">
        <v>1988</v>
      </c>
      <c r="F1182" s="40">
        <v>2019</v>
      </c>
      <c r="G1182" s="44">
        <v>4.9560185185185186E-2</v>
      </c>
      <c r="H1182" s="44">
        <v>3.9097222222222221E-2</v>
      </c>
      <c r="I1182" s="44">
        <v>5.5300925925925927E-2</v>
      </c>
      <c r="J1182" s="44">
        <v>4.4143518518518519E-2</v>
      </c>
      <c r="K1182" s="44">
        <v>5.3993055555555558E-2</v>
      </c>
      <c r="L1182" s="44">
        <v>5.1458333333333328E-2</v>
      </c>
      <c r="M1182" s="41">
        <f>SUM(G1182:L1182)</f>
        <v>0.29355324074074074</v>
      </c>
      <c r="N1182" s="45" t="s">
        <v>3603</v>
      </c>
      <c r="O1182" s="42">
        <v>1176</v>
      </c>
      <c r="P1182" s="41">
        <f>SUM(M1182/$M$4)</f>
        <v>4.6011479739928012E-3</v>
      </c>
      <c r="Q1182" s="40">
        <f>SUM(F1182-E1182)</f>
        <v>31</v>
      </c>
      <c r="R1182" s="8" t="s">
        <v>3625</v>
      </c>
      <c r="S1182" s="40">
        <v>256</v>
      </c>
      <c r="T1182" s="42">
        <f>COUNT(G1182:L1182)</f>
        <v>6</v>
      </c>
    </row>
    <row r="1183" spans="1:20" x14ac:dyDescent="0.2">
      <c r="A1183" s="40">
        <v>1177</v>
      </c>
      <c r="B1183" s="43" t="s">
        <v>2583</v>
      </c>
      <c r="C1183" s="43" t="s">
        <v>130</v>
      </c>
      <c r="D1183" s="43" t="s">
        <v>1046</v>
      </c>
      <c r="E1183" s="40">
        <v>1986</v>
      </c>
      <c r="F1183" s="40">
        <v>2019</v>
      </c>
      <c r="G1183" s="44">
        <v>5.1249999999999997E-2</v>
      </c>
      <c r="H1183" s="44">
        <v>3.951388888888889E-2</v>
      </c>
      <c r="I1183" s="44">
        <v>5.7430555555555561E-2</v>
      </c>
      <c r="J1183" s="44">
        <v>4.5370370370370366E-2</v>
      </c>
      <c r="K1183" s="44">
        <v>5.0497685185185187E-2</v>
      </c>
      <c r="L1183" s="44">
        <v>5.0173611111111106E-2</v>
      </c>
      <c r="M1183" s="41">
        <f>SUM(G1183:L1183)</f>
        <v>0.29423611111111114</v>
      </c>
      <c r="N1183" s="45" t="s">
        <v>3603</v>
      </c>
      <c r="O1183" s="42">
        <v>1177</v>
      </c>
      <c r="P1183" s="41">
        <f>SUM(M1183/$M$4)</f>
        <v>4.61185127133403E-3</v>
      </c>
      <c r="Q1183" s="40">
        <f>SUM(F1183-E1183)</f>
        <v>33</v>
      </c>
      <c r="R1183" s="8" t="s">
        <v>3625</v>
      </c>
      <c r="S1183" s="40">
        <v>257</v>
      </c>
      <c r="T1183" s="42">
        <f>COUNT(G1183:L1183)</f>
        <v>6</v>
      </c>
    </row>
    <row r="1184" spans="1:20" x14ac:dyDescent="0.2">
      <c r="A1184" s="40">
        <v>1178</v>
      </c>
      <c r="B1184" s="43" t="s">
        <v>2588</v>
      </c>
      <c r="C1184" s="43" t="s">
        <v>142</v>
      </c>
      <c r="D1184" s="43" t="s">
        <v>511</v>
      </c>
      <c r="E1184" s="43">
        <v>1947</v>
      </c>
      <c r="F1184" s="40">
        <v>2019</v>
      </c>
      <c r="G1184" s="44">
        <v>5.0717592592592592E-2</v>
      </c>
      <c r="H1184" s="44">
        <v>3.9525462962962964E-2</v>
      </c>
      <c r="I1184" s="44">
        <v>5.6400462962962965E-2</v>
      </c>
      <c r="J1184" s="44">
        <v>4.5127314814814821E-2</v>
      </c>
      <c r="K1184" s="44">
        <v>5.2557870370370373E-2</v>
      </c>
      <c r="L1184" s="44">
        <v>5.0532407407407408E-2</v>
      </c>
      <c r="M1184" s="41">
        <f>SUM(G1184:L1184)</f>
        <v>0.29486111111111113</v>
      </c>
      <c r="N1184" s="45" t="s">
        <v>3603</v>
      </c>
      <c r="O1184" s="42">
        <v>1178</v>
      </c>
      <c r="P1184" s="41">
        <f>SUM(M1184/$M$4)</f>
        <v>4.6216475095785439E-3</v>
      </c>
      <c r="Q1184" s="40">
        <f>SUM(F1184-E1184)</f>
        <v>72</v>
      </c>
      <c r="R1184" s="6" t="s">
        <v>3620</v>
      </c>
      <c r="S1184" s="40">
        <v>23</v>
      </c>
      <c r="T1184" s="42">
        <f>COUNT(G1184:L1184)</f>
        <v>6</v>
      </c>
    </row>
    <row r="1185" spans="1:20" x14ac:dyDescent="0.2">
      <c r="A1185" s="40">
        <v>1179</v>
      </c>
      <c r="B1185" s="43" t="s">
        <v>2456</v>
      </c>
      <c r="C1185" s="43" t="s">
        <v>435</v>
      </c>
      <c r="D1185" s="43" t="s">
        <v>159</v>
      </c>
      <c r="E1185" s="40">
        <v>1971</v>
      </c>
      <c r="F1185" s="40">
        <v>2019</v>
      </c>
      <c r="G1185" s="44">
        <v>5.0150462962962966E-2</v>
      </c>
      <c r="H1185" s="44">
        <v>3.9004629629629632E-2</v>
      </c>
      <c r="I1185" s="44">
        <v>5.603009259259259E-2</v>
      </c>
      <c r="J1185" s="44">
        <v>4.5995370370370374E-2</v>
      </c>
      <c r="K1185" s="44">
        <v>5.1828703703703703E-2</v>
      </c>
      <c r="L1185" s="44">
        <v>5.1886574074074071E-2</v>
      </c>
      <c r="M1185" s="41">
        <f>SUM(G1185:L1185)</f>
        <v>0.29489583333333336</v>
      </c>
      <c r="N1185" s="45" t="s">
        <v>3603</v>
      </c>
      <c r="O1185" s="42">
        <v>1179</v>
      </c>
      <c r="P1185" s="41">
        <f>SUM(M1185/$M$4)</f>
        <v>4.6221917450365727E-3</v>
      </c>
      <c r="Q1185" s="40">
        <f>SUM(F1185-E1185)</f>
        <v>48</v>
      </c>
      <c r="R1185" s="8" t="s">
        <v>3624</v>
      </c>
      <c r="S1185" s="40">
        <v>329</v>
      </c>
      <c r="T1185" s="42">
        <f>COUNT(G1185:L1185)</f>
        <v>6</v>
      </c>
    </row>
    <row r="1186" spans="1:20" x14ac:dyDescent="0.2">
      <c r="A1186" s="40">
        <v>1180</v>
      </c>
      <c r="B1186" s="43" t="s">
        <v>2590</v>
      </c>
      <c r="C1186" s="43" t="s">
        <v>90</v>
      </c>
      <c r="D1186" s="43"/>
      <c r="E1186" s="40">
        <v>1968</v>
      </c>
      <c r="F1186" s="40">
        <v>2019</v>
      </c>
      <c r="G1186" s="44">
        <v>5.28587962962963E-2</v>
      </c>
      <c r="H1186" s="44">
        <v>3.9143518518518515E-2</v>
      </c>
      <c r="I1186" s="44">
        <v>5.5358796296296288E-2</v>
      </c>
      <c r="J1186" s="44">
        <v>4.4861111111111109E-2</v>
      </c>
      <c r="K1186" s="44">
        <v>5.258101851851852E-2</v>
      </c>
      <c r="L1186" s="44">
        <v>5.0254629629629628E-2</v>
      </c>
      <c r="M1186" s="41">
        <f>SUM(G1186:L1186)</f>
        <v>0.29505787037037035</v>
      </c>
      <c r="N1186" s="45" t="s">
        <v>3603</v>
      </c>
      <c r="O1186" s="42">
        <v>1180</v>
      </c>
      <c r="P1186" s="41">
        <f>SUM(M1186/$M$4)</f>
        <v>4.6247315105073716E-3</v>
      </c>
      <c r="Q1186" s="40">
        <f>SUM(F1186-E1186)</f>
        <v>51</v>
      </c>
      <c r="R1186" s="6" t="s">
        <v>3622</v>
      </c>
      <c r="S1186" s="40">
        <v>352</v>
      </c>
      <c r="T1186" s="42">
        <f>COUNT(G1186:L1186)</f>
        <v>6</v>
      </c>
    </row>
    <row r="1187" spans="1:20" x14ac:dyDescent="0.2">
      <c r="A1187" s="40">
        <v>1181</v>
      </c>
      <c r="B1187" s="43" t="s">
        <v>2591</v>
      </c>
      <c r="C1187" s="43" t="s">
        <v>90</v>
      </c>
      <c r="D1187" s="43" t="s">
        <v>89</v>
      </c>
      <c r="E1187" s="40">
        <v>1971</v>
      </c>
      <c r="F1187" s="40">
        <v>2019</v>
      </c>
      <c r="G1187" s="44">
        <v>5.0405092592592592E-2</v>
      </c>
      <c r="H1187" s="44">
        <v>3.9594907407407405E-2</v>
      </c>
      <c r="I1187" s="44">
        <v>5.6469907407407406E-2</v>
      </c>
      <c r="J1187" s="44">
        <v>4.5810185185185183E-2</v>
      </c>
      <c r="K1187" s="44">
        <v>5.1875000000000004E-2</v>
      </c>
      <c r="L1187" s="44">
        <v>5.1006944444444445E-2</v>
      </c>
      <c r="M1187" s="41">
        <f>SUM(G1187:L1187)</f>
        <v>0.29516203703703703</v>
      </c>
      <c r="N1187" s="45" t="s">
        <v>3603</v>
      </c>
      <c r="O1187" s="42">
        <v>1181</v>
      </c>
      <c r="P1187" s="41">
        <f>SUM(M1187/$M$4)</f>
        <v>4.6263642168814581E-3</v>
      </c>
      <c r="Q1187" s="40">
        <f>SUM(F1187-E1187)</f>
        <v>48</v>
      </c>
      <c r="R1187" s="8" t="s">
        <v>3624</v>
      </c>
      <c r="S1187" s="40">
        <v>330</v>
      </c>
      <c r="T1187" s="42">
        <f>COUNT(G1187:L1187)</f>
        <v>6</v>
      </c>
    </row>
    <row r="1188" spans="1:20" x14ac:dyDescent="0.2">
      <c r="A1188" s="40">
        <v>1182</v>
      </c>
      <c r="B1188" s="43" t="s">
        <v>205</v>
      </c>
      <c r="C1188" s="43" t="s">
        <v>435</v>
      </c>
      <c r="D1188" s="43"/>
      <c r="E1188" s="43">
        <v>1969</v>
      </c>
      <c r="F1188" s="40">
        <v>2019</v>
      </c>
      <c r="G1188" s="44">
        <v>5.0416666666666665E-2</v>
      </c>
      <c r="H1188" s="44">
        <v>3.9490740740740743E-2</v>
      </c>
      <c r="I1188" s="44">
        <v>5.7800925925925929E-2</v>
      </c>
      <c r="J1188" s="44">
        <v>4.6516203703703705E-2</v>
      </c>
      <c r="K1188" s="44">
        <v>5.063657407407407E-2</v>
      </c>
      <c r="L1188" s="44">
        <v>5.0300925925925923E-2</v>
      </c>
      <c r="M1188" s="41">
        <f>SUM(G1188:L1188)</f>
        <v>0.29516203703703703</v>
      </c>
      <c r="N1188" s="45" t="s">
        <v>3603</v>
      </c>
      <c r="O1188" s="42">
        <v>1182</v>
      </c>
      <c r="P1188" s="41">
        <f>SUM(M1188/$M$4)</f>
        <v>4.6263642168814581E-3</v>
      </c>
      <c r="Q1188" s="40">
        <f>SUM(F1188-E1188)</f>
        <v>50</v>
      </c>
      <c r="R1188" s="6" t="s">
        <v>3622</v>
      </c>
      <c r="S1188" s="40">
        <v>353</v>
      </c>
      <c r="T1188" s="42">
        <f>COUNT(G1188:L1188)</f>
        <v>6</v>
      </c>
    </row>
    <row r="1189" spans="1:20" x14ac:dyDescent="0.2">
      <c r="A1189" s="40">
        <v>1183</v>
      </c>
      <c r="B1189" s="43" t="s">
        <v>2593</v>
      </c>
      <c r="C1189" s="43" t="s">
        <v>30</v>
      </c>
      <c r="D1189" s="43" t="s">
        <v>2594</v>
      </c>
      <c r="E1189" s="40">
        <v>1966</v>
      </c>
      <c r="F1189" s="40">
        <v>2019</v>
      </c>
      <c r="G1189" s="44">
        <v>5.0370370370370371E-2</v>
      </c>
      <c r="H1189" s="44">
        <v>4.0497685185185185E-2</v>
      </c>
      <c r="I1189" s="44">
        <v>5.6273148148148149E-2</v>
      </c>
      <c r="J1189" s="44">
        <v>4.5543981481481477E-2</v>
      </c>
      <c r="K1189" s="44">
        <v>5.136574074074074E-2</v>
      </c>
      <c r="L1189" s="44">
        <v>5.1331018518518519E-2</v>
      </c>
      <c r="M1189" s="41">
        <f>SUM(G1189:L1189)</f>
        <v>0.29538194444444443</v>
      </c>
      <c r="N1189" s="45" t="s">
        <v>3603</v>
      </c>
      <c r="O1189" s="42">
        <v>1183</v>
      </c>
      <c r="P1189" s="41">
        <f>SUM(M1189/$M$4)</f>
        <v>4.629811041448972E-3</v>
      </c>
      <c r="Q1189" s="40">
        <f>SUM(F1189-E1189)</f>
        <v>53</v>
      </c>
      <c r="R1189" s="6" t="s">
        <v>3622</v>
      </c>
      <c r="S1189" s="40">
        <v>354</v>
      </c>
      <c r="T1189" s="42">
        <f>COUNT(G1189:L1189)</f>
        <v>6</v>
      </c>
    </row>
    <row r="1190" spans="1:20" x14ac:dyDescent="0.2">
      <c r="A1190" s="40">
        <v>1184</v>
      </c>
      <c r="B1190" s="43" t="s">
        <v>12</v>
      </c>
      <c r="C1190" s="43" t="s">
        <v>494</v>
      </c>
      <c r="D1190" s="43" t="s">
        <v>571</v>
      </c>
      <c r="E1190" s="43">
        <v>1956</v>
      </c>
      <c r="F1190" s="40">
        <v>2019</v>
      </c>
      <c r="G1190" s="44">
        <v>4.9490740740740745E-2</v>
      </c>
      <c r="H1190" s="44">
        <v>3.9444444444444442E-2</v>
      </c>
      <c r="I1190" s="44">
        <v>5.7986111111111106E-2</v>
      </c>
      <c r="J1190" s="44">
        <v>4.5694444444444447E-2</v>
      </c>
      <c r="K1190" s="44">
        <v>5.2662037037037035E-2</v>
      </c>
      <c r="L1190" s="44">
        <v>5.2060185185185182E-2</v>
      </c>
      <c r="M1190" s="41">
        <f>SUM(G1190:L1190)</f>
        <v>0.297337962962963</v>
      </c>
      <c r="N1190" s="45" t="s">
        <v>3603</v>
      </c>
      <c r="O1190" s="42">
        <v>1184</v>
      </c>
      <c r="P1190" s="41">
        <f>SUM(M1190/$M$4)</f>
        <v>4.6604696389179147E-3</v>
      </c>
      <c r="Q1190" s="40">
        <f>SUM(F1190-E1190)</f>
        <v>63</v>
      </c>
      <c r="R1190" s="6" t="s">
        <v>3621</v>
      </c>
      <c r="S1190" s="40">
        <v>88</v>
      </c>
      <c r="T1190" s="42">
        <f>COUNT(G1190:L1190)</f>
        <v>6</v>
      </c>
    </row>
    <row r="1191" spans="1:20" x14ac:dyDescent="0.2">
      <c r="A1191" s="40">
        <v>1185</v>
      </c>
      <c r="B1191" s="43" t="s">
        <v>2618</v>
      </c>
      <c r="C1191" s="43" t="s">
        <v>2617</v>
      </c>
      <c r="D1191" s="43"/>
      <c r="E1191" s="43">
        <v>1955</v>
      </c>
      <c r="F1191" s="40">
        <v>2019</v>
      </c>
      <c r="G1191" s="44">
        <v>5.258101851851852E-2</v>
      </c>
      <c r="H1191" s="44">
        <v>4.189814814814815E-2</v>
      </c>
      <c r="I1191" s="44">
        <v>5.752314814814815E-2</v>
      </c>
      <c r="J1191" s="44">
        <v>4.6608796296296294E-2</v>
      </c>
      <c r="K1191" s="44">
        <v>5.0381944444444444E-2</v>
      </c>
      <c r="L1191" s="44">
        <v>4.9247685185185186E-2</v>
      </c>
      <c r="M1191" s="41">
        <f>SUM(G1191:L1191)</f>
        <v>0.29824074074074075</v>
      </c>
      <c r="N1191" s="45" t="s">
        <v>3603</v>
      </c>
      <c r="O1191" s="42">
        <v>1185</v>
      </c>
      <c r="P1191" s="41">
        <f>SUM(M1191/$M$4)</f>
        <v>4.6746197608266574E-3</v>
      </c>
      <c r="Q1191" s="40">
        <f>SUM(F1191-E1191)</f>
        <v>64</v>
      </c>
      <c r="R1191" s="6" t="s">
        <v>3621</v>
      </c>
      <c r="S1191" s="40">
        <v>89</v>
      </c>
      <c r="T1191" s="42">
        <f>COUNT(G1191:L1191)</f>
        <v>6</v>
      </c>
    </row>
    <row r="1192" spans="1:20" x14ac:dyDescent="0.2">
      <c r="A1192" s="40">
        <v>1186</v>
      </c>
      <c r="B1192" s="43" t="s">
        <v>1846</v>
      </c>
      <c r="C1192" s="43" t="s">
        <v>68</v>
      </c>
      <c r="D1192" s="43"/>
      <c r="E1192" s="43">
        <v>1960</v>
      </c>
      <c r="F1192" s="40">
        <v>2019</v>
      </c>
      <c r="G1192" s="44">
        <v>5.5775462962962964E-2</v>
      </c>
      <c r="H1192" s="44">
        <v>4.0671296296296296E-2</v>
      </c>
      <c r="I1192" s="44">
        <v>5.7476851851851855E-2</v>
      </c>
      <c r="J1192" s="44">
        <v>4.5682870370370367E-2</v>
      </c>
      <c r="K1192" s="44">
        <v>4.6944444444444448E-2</v>
      </c>
      <c r="L1192" s="44">
        <v>5.1979166666666667E-2</v>
      </c>
      <c r="M1192" s="41">
        <f>SUM(G1192:L1192)</f>
        <v>0.29853009259259261</v>
      </c>
      <c r="N1192" s="45" t="s">
        <v>3603</v>
      </c>
      <c r="O1192" s="42">
        <v>1186</v>
      </c>
      <c r="P1192" s="41">
        <f>SUM(M1192/$M$4)</f>
        <v>4.679155056310229E-3</v>
      </c>
      <c r="Q1192" s="40">
        <f>SUM(F1192-E1192)</f>
        <v>59</v>
      </c>
      <c r="R1192" s="6" t="s">
        <v>3622</v>
      </c>
      <c r="S1192" s="40">
        <v>355</v>
      </c>
      <c r="T1192" s="42">
        <f>COUNT(G1192:L1192)</f>
        <v>6</v>
      </c>
    </row>
    <row r="1193" spans="1:20" x14ac:dyDescent="0.2">
      <c r="A1193" s="40">
        <v>1187</v>
      </c>
      <c r="B1193" s="43" t="s">
        <v>2621</v>
      </c>
      <c r="C1193" s="43" t="s">
        <v>2220</v>
      </c>
      <c r="D1193" s="43" t="s">
        <v>1534</v>
      </c>
      <c r="E1193" s="40">
        <v>1971</v>
      </c>
      <c r="F1193" s="40">
        <v>2019</v>
      </c>
      <c r="G1193" s="44">
        <v>5.4201388888888889E-2</v>
      </c>
      <c r="H1193" s="44">
        <v>4.1122685185185186E-2</v>
      </c>
      <c r="I1193" s="44">
        <v>5.7731481481481474E-2</v>
      </c>
      <c r="J1193" s="44">
        <v>3.8831018518518515E-2</v>
      </c>
      <c r="K1193" s="44">
        <v>5.4212962962962963E-2</v>
      </c>
      <c r="L1193" s="44">
        <v>5.2743055555555557E-2</v>
      </c>
      <c r="M1193" s="41">
        <f>SUM(G1193:L1193)</f>
        <v>0.2988425925925926</v>
      </c>
      <c r="N1193" s="45" t="s">
        <v>3603</v>
      </c>
      <c r="O1193" s="42">
        <v>1187</v>
      </c>
      <c r="P1193" s="41">
        <f>SUM(M1193/$M$4)</f>
        <v>4.6840531754324859E-3</v>
      </c>
      <c r="Q1193" s="40">
        <f>SUM(F1193-E1193)</f>
        <v>48</v>
      </c>
      <c r="R1193" s="8" t="s">
        <v>3624</v>
      </c>
      <c r="S1193" s="40">
        <v>331</v>
      </c>
      <c r="T1193" s="42">
        <f>COUNT(G1193:L1193)</f>
        <v>6</v>
      </c>
    </row>
    <row r="1194" spans="1:20" x14ac:dyDescent="0.2">
      <c r="A1194" s="40">
        <v>1188</v>
      </c>
      <c r="B1194" s="43" t="s">
        <v>2626</v>
      </c>
      <c r="C1194" s="43" t="s">
        <v>2625</v>
      </c>
      <c r="D1194" s="43" t="s">
        <v>2627</v>
      </c>
      <c r="E1194" s="43">
        <v>1941</v>
      </c>
      <c r="F1194" s="40">
        <v>2019</v>
      </c>
      <c r="G1194" s="44">
        <v>5.2847222222222219E-2</v>
      </c>
      <c r="H1194" s="44">
        <v>4.0775462962962965E-2</v>
      </c>
      <c r="I1194" s="44">
        <v>5.4733796296296294E-2</v>
      </c>
      <c r="J1194" s="44">
        <v>4.4918981481481483E-2</v>
      </c>
      <c r="K1194" s="44">
        <v>5.3518518518518521E-2</v>
      </c>
      <c r="L1194" s="44">
        <v>5.2743055555555557E-2</v>
      </c>
      <c r="M1194" s="41">
        <f>SUM(G1194:L1194)</f>
        <v>0.29953703703703705</v>
      </c>
      <c r="N1194" s="45" t="s">
        <v>3603</v>
      </c>
      <c r="O1194" s="42">
        <v>1188</v>
      </c>
      <c r="P1194" s="41">
        <f>SUM(M1194/$M$4)</f>
        <v>4.6949378845930565E-3</v>
      </c>
      <c r="Q1194" s="40">
        <f>SUM(F1194-E1194)</f>
        <v>78</v>
      </c>
      <c r="R1194" s="6" t="s">
        <v>3620</v>
      </c>
      <c r="S1194" s="40">
        <v>24</v>
      </c>
      <c r="T1194" s="42">
        <f>COUNT(G1194:L1194)</f>
        <v>6</v>
      </c>
    </row>
    <row r="1195" spans="1:20" x14ac:dyDescent="0.2">
      <c r="A1195" s="40">
        <v>1189</v>
      </c>
      <c r="B1195" s="43" t="s">
        <v>2630</v>
      </c>
      <c r="C1195" s="43" t="s">
        <v>435</v>
      </c>
      <c r="D1195" s="43" t="s">
        <v>197</v>
      </c>
      <c r="E1195" s="43">
        <v>1961</v>
      </c>
      <c r="F1195" s="40">
        <v>2019</v>
      </c>
      <c r="G1195" s="44">
        <v>5.0694444444444452E-2</v>
      </c>
      <c r="H1195" s="44">
        <v>4.0219907407407406E-2</v>
      </c>
      <c r="I1195" s="44">
        <v>5.8194444444444444E-2</v>
      </c>
      <c r="J1195" s="44">
        <v>4.6539351851851853E-2</v>
      </c>
      <c r="K1195" s="44">
        <v>5.1967592592592593E-2</v>
      </c>
      <c r="L1195" s="44">
        <v>5.2048611111111108E-2</v>
      </c>
      <c r="M1195" s="41">
        <f>SUM(G1195:L1195)</f>
        <v>0.29966435185185186</v>
      </c>
      <c r="N1195" s="45" t="s">
        <v>3603</v>
      </c>
      <c r="O1195" s="42">
        <v>1189</v>
      </c>
      <c r="P1195" s="41">
        <f>SUM(M1195/$M$4)</f>
        <v>4.6969334146058283E-3</v>
      </c>
      <c r="Q1195" s="40">
        <f>SUM(F1195-E1195)</f>
        <v>58</v>
      </c>
      <c r="R1195" s="6" t="s">
        <v>3622</v>
      </c>
      <c r="S1195" s="40">
        <v>356</v>
      </c>
      <c r="T1195" s="42">
        <f>COUNT(G1195:L1195)</f>
        <v>6</v>
      </c>
    </row>
    <row r="1196" spans="1:20" x14ac:dyDescent="0.2">
      <c r="A1196" s="40">
        <v>1190</v>
      </c>
      <c r="B1196" s="43" t="s">
        <v>155</v>
      </c>
      <c r="C1196" s="43" t="s">
        <v>201</v>
      </c>
      <c r="D1196" s="43" t="s">
        <v>67</v>
      </c>
      <c r="E1196" s="43">
        <v>1961</v>
      </c>
      <c r="F1196" s="40">
        <v>2019</v>
      </c>
      <c r="G1196" s="44">
        <v>5.0694444444444452E-2</v>
      </c>
      <c r="H1196" s="44">
        <v>4.0208333333333332E-2</v>
      </c>
      <c r="I1196" s="44">
        <v>5.8229166666666665E-2</v>
      </c>
      <c r="J1196" s="44">
        <v>4.6574074074074073E-2</v>
      </c>
      <c r="K1196" s="44">
        <v>5.1967592592592593E-2</v>
      </c>
      <c r="L1196" s="44">
        <v>5.2071759259259255E-2</v>
      </c>
      <c r="M1196" s="41">
        <f>SUM(G1196:L1196)</f>
        <v>0.29974537037037036</v>
      </c>
      <c r="N1196" s="45" t="s">
        <v>3603</v>
      </c>
      <c r="O1196" s="42">
        <v>1190</v>
      </c>
      <c r="P1196" s="41">
        <f>SUM(M1196/$M$4)</f>
        <v>4.6982032973412278E-3</v>
      </c>
      <c r="Q1196" s="40">
        <f>SUM(F1196-E1196)</f>
        <v>58</v>
      </c>
      <c r="R1196" s="6" t="s">
        <v>3622</v>
      </c>
      <c r="S1196" s="40">
        <v>357</v>
      </c>
      <c r="T1196" s="42">
        <f>COUNT(G1196:L1196)</f>
        <v>6</v>
      </c>
    </row>
    <row r="1197" spans="1:20" x14ac:dyDescent="0.2">
      <c r="A1197" s="40">
        <v>1191</v>
      </c>
      <c r="B1197" s="43" t="s">
        <v>2638</v>
      </c>
      <c r="C1197" s="43" t="s">
        <v>234</v>
      </c>
      <c r="D1197" s="43" t="s">
        <v>2639</v>
      </c>
      <c r="E1197" s="40">
        <v>1994</v>
      </c>
      <c r="F1197" s="40">
        <v>2019</v>
      </c>
      <c r="G1197" s="44">
        <v>5.2418981481481476E-2</v>
      </c>
      <c r="H1197" s="44">
        <v>3.8634259259259257E-2</v>
      </c>
      <c r="I1197" s="44">
        <v>5.6307870370370362E-2</v>
      </c>
      <c r="J1197" s="44">
        <v>4.3969907407407409E-2</v>
      </c>
      <c r="K1197" s="44">
        <v>5.9722222222222225E-2</v>
      </c>
      <c r="L1197" s="44">
        <v>4.9502314814814818E-2</v>
      </c>
      <c r="M1197" s="41">
        <f>SUM(G1197:L1197)</f>
        <v>0.30055555555555552</v>
      </c>
      <c r="N1197" s="45" t="s">
        <v>3603</v>
      </c>
      <c r="O1197" s="42">
        <v>1191</v>
      </c>
      <c r="P1197" s="41">
        <f>SUM(M1197/$M$4)</f>
        <v>4.7109021246952276E-3</v>
      </c>
      <c r="Q1197" s="40">
        <f>SUM(F1197-E1197)</f>
        <v>25</v>
      </c>
      <c r="R1197" s="6" t="s">
        <v>0</v>
      </c>
      <c r="S1197" s="40">
        <v>132</v>
      </c>
      <c r="T1197" s="42">
        <f>COUNT(G1197:L1197)</f>
        <v>6</v>
      </c>
    </row>
    <row r="1198" spans="1:20" x14ac:dyDescent="0.2">
      <c r="A1198" s="40">
        <v>1192</v>
      </c>
      <c r="B1198" s="43" t="s">
        <v>2642</v>
      </c>
      <c r="C1198" s="43" t="s">
        <v>36</v>
      </c>
      <c r="D1198" s="43" t="s">
        <v>3655</v>
      </c>
      <c r="E1198" s="40">
        <v>1998</v>
      </c>
      <c r="F1198" s="40">
        <v>2019</v>
      </c>
      <c r="G1198" s="44">
        <v>4.988425925925926E-2</v>
      </c>
      <c r="H1198" s="44">
        <v>4.040509259259259E-2</v>
      </c>
      <c r="I1198" s="44">
        <v>5.8622685185185187E-2</v>
      </c>
      <c r="J1198" s="44">
        <v>4.670138888888889E-2</v>
      </c>
      <c r="K1198" s="44">
        <v>5.2939814814814821E-2</v>
      </c>
      <c r="L1198" s="44">
        <v>5.2800925925925925E-2</v>
      </c>
      <c r="M1198" s="41">
        <f>SUM(G1198:L1198)</f>
        <v>0.3013541666666667</v>
      </c>
      <c r="N1198" s="45" t="s">
        <v>3603</v>
      </c>
      <c r="O1198" s="42">
        <v>1192</v>
      </c>
      <c r="P1198" s="41">
        <f>SUM(M1198/$M$4)</f>
        <v>4.7234195402298855E-3</v>
      </c>
      <c r="Q1198" s="40">
        <f>SUM(F1198-E1198)</f>
        <v>21</v>
      </c>
      <c r="R1198" s="6" t="s">
        <v>0</v>
      </c>
      <c r="S1198" s="40">
        <v>133</v>
      </c>
      <c r="T1198" s="42">
        <f>COUNT(G1198:L1198)</f>
        <v>6</v>
      </c>
    </row>
    <row r="1199" spans="1:20" x14ac:dyDescent="0.2">
      <c r="A1199" s="40">
        <v>1193</v>
      </c>
      <c r="B1199" s="43" t="s">
        <v>2643</v>
      </c>
      <c r="C1199" s="43" t="s">
        <v>1941</v>
      </c>
      <c r="D1199" s="43" t="s">
        <v>2644</v>
      </c>
      <c r="E1199" s="43">
        <v>1952</v>
      </c>
      <c r="F1199" s="40">
        <v>2019</v>
      </c>
      <c r="G1199" s="44">
        <v>4.9895833333333334E-2</v>
      </c>
      <c r="H1199" s="44">
        <v>4.071759259259259E-2</v>
      </c>
      <c r="I1199" s="44">
        <v>5.8495370370370371E-2</v>
      </c>
      <c r="J1199" s="44">
        <v>4.6793981481481478E-2</v>
      </c>
      <c r="K1199" s="44">
        <v>5.1817129629629623E-2</v>
      </c>
      <c r="L1199" s="44">
        <v>5.3888888888888896E-2</v>
      </c>
      <c r="M1199" s="41">
        <f>SUM(G1199:L1199)</f>
        <v>0.30160879629629628</v>
      </c>
      <c r="N1199" s="45" t="s">
        <v>3603</v>
      </c>
      <c r="O1199" s="42">
        <v>1193</v>
      </c>
      <c r="P1199" s="41">
        <f>SUM(M1199/$M$4)</f>
        <v>4.7274106002554274E-3</v>
      </c>
      <c r="Q1199" s="40">
        <f>SUM(F1199-E1199)</f>
        <v>67</v>
      </c>
      <c r="R1199" s="6" t="s">
        <v>3621</v>
      </c>
      <c r="S1199" s="40">
        <v>90</v>
      </c>
      <c r="T1199" s="42">
        <f>COUNT(G1199:L1199)</f>
        <v>6</v>
      </c>
    </row>
    <row r="1200" spans="1:20" x14ac:dyDescent="0.2">
      <c r="A1200" s="40">
        <v>1194</v>
      </c>
      <c r="B1200" s="43" t="s">
        <v>352</v>
      </c>
      <c r="C1200" s="43" t="s">
        <v>2653</v>
      </c>
      <c r="D1200" s="43" t="s">
        <v>677</v>
      </c>
      <c r="E1200" s="40">
        <v>1993</v>
      </c>
      <c r="F1200" s="40">
        <v>2019</v>
      </c>
      <c r="G1200" s="44">
        <v>5.4409722222222227E-2</v>
      </c>
      <c r="H1200" s="44">
        <v>4.0289351851851847E-2</v>
      </c>
      <c r="I1200" s="44">
        <v>5.7511574074074069E-2</v>
      </c>
      <c r="J1200" s="44">
        <v>4.6469907407407411E-2</v>
      </c>
      <c r="K1200" s="44">
        <v>5.2384259259259262E-2</v>
      </c>
      <c r="L1200" s="44">
        <v>5.122685185185185E-2</v>
      </c>
      <c r="M1200" s="41">
        <f>SUM(G1200:L1200)</f>
        <v>0.30229166666666663</v>
      </c>
      <c r="N1200" s="45" t="s">
        <v>3603</v>
      </c>
      <c r="O1200" s="42">
        <v>1194</v>
      </c>
      <c r="P1200" s="41">
        <f>SUM(M1200/$M$4)</f>
        <v>4.7381138975966554E-3</v>
      </c>
      <c r="Q1200" s="40">
        <f>SUM(F1200-E1200)</f>
        <v>26</v>
      </c>
      <c r="R1200" s="6" t="s">
        <v>0</v>
      </c>
      <c r="S1200" s="40">
        <v>134</v>
      </c>
      <c r="T1200" s="42">
        <f>COUNT(G1200:L1200)</f>
        <v>6</v>
      </c>
    </row>
    <row r="1201" spans="1:20" x14ac:dyDescent="0.2">
      <c r="A1201" s="40">
        <v>1195</v>
      </c>
      <c r="B1201" s="43" t="s">
        <v>2655</v>
      </c>
      <c r="C1201" s="43" t="s">
        <v>2654</v>
      </c>
      <c r="D1201" s="43" t="s">
        <v>704</v>
      </c>
      <c r="E1201" s="40">
        <v>1991</v>
      </c>
      <c r="F1201" s="40">
        <v>2019</v>
      </c>
      <c r="G1201" s="44">
        <v>5.3009259259259256E-2</v>
      </c>
      <c r="H1201" s="44">
        <v>4.0023148148148148E-2</v>
      </c>
      <c r="I1201" s="44">
        <v>5.7604166666666672E-2</v>
      </c>
      <c r="J1201" s="44">
        <v>4.65625E-2</v>
      </c>
      <c r="K1201" s="44">
        <v>5.2685185185185189E-2</v>
      </c>
      <c r="L1201" s="44">
        <v>5.2499999999999998E-2</v>
      </c>
      <c r="M1201" s="41">
        <f>SUM(G1201:L1201)</f>
        <v>0.30238425925925927</v>
      </c>
      <c r="N1201" s="45" t="s">
        <v>3603</v>
      </c>
      <c r="O1201" s="42">
        <v>1195</v>
      </c>
      <c r="P1201" s="41">
        <f>SUM(M1201/$M$4)</f>
        <v>4.7395651921513992E-3</v>
      </c>
      <c r="Q1201" s="40">
        <f>SUM(F1201-E1201)</f>
        <v>28</v>
      </c>
      <c r="R1201" s="6" t="s">
        <v>0</v>
      </c>
      <c r="S1201" s="40">
        <v>135</v>
      </c>
      <c r="T1201" s="42">
        <f>COUNT(G1201:L1201)</f>
        <v>6</v>
      </c>
    </row>
    <row r="1202" spans="1:20" x14ac:dyDescent="0.2">
      <c r="A1202" s="40">
        <v>1196</v>
      </c>
      <c r="B1202" s="43" t="s">
        <v>2664</v>
      </c>
      <c r="C1202" s="43" t="s">
        <v>681</v>
      </c>
      <c r="D1202" s="43" t="s">
        <v>1233</v>
      </c>
      <c r="E1202" s="43">
        <v>1961</v>
      </c>
      <c r="F1202" s="40">
        <v>2019</v>
      </c>
      <c r="G1202" s="44">
        <v>5.0590277777777776E-2</v>
      </c>
      <c r="H1202" s="44">
        <v>4.2314814814814812E-2</v>
      </c>
      <c r="I1202" s="44">
        <v>5.9699074074074071E-2</v>
      </c>
      <c r="J1202" s="44">
        <v>4.7152777777777773E-2</v>
      </c>
      <c r="K1202" s="44">
        <v>5.1006944444444445E-2</v>
      </c>
      <c r="L1202" s="44">
        <v>5.2650462962962961E-2</v>
      </c>
      <c r="M1202" s="41">
        <f>SUM(G1202:L1202)</f>
        <v>0.30341435185185178</v>
      </c>
      <c r="N1202" s="45" t="s">
        <v>3603</v>
      </c>
      <c r="O1202" s="42">
        <v>1196</v>
      </c>
      <c r="P1202" s="41">
        <f>SUM(M1202/$M$4)</f>
        <v>4.7557108440729121E-3</v>
      </c>
      <c r="Q1202" s="40">
        <f>SUM(F1202-E1202)</f>
        <v>58</v>
      </c>
      <c r="R1202" s="6" t="s">
        <v>3622</v>
      </c>
      <c r="S1202" s="40">
        <v>358</v>
      </c>
      <c r="T1202" s="42">
        <f>COUNT(G1202:L1202)</f>
        <v>6</v>
      </c>
    </row>
    <row r="1203" spans="1:20" x14ac:dyDescent="0.2">
      <c r="A1203" s="40">
        <v>1197</v>
      </c>
      <c r="B1203" s="43" t="s">
        <v>2672</v>
      </c>
      <c r="C1203" s="43" t="s">
        <v>441</v>
      </c>
      <c r="D1203" s="43" t="s">
        <v>4</v>
      </c>
      <c r="E1203" s="40">
        <v>1976</v>
      </c>
      <c r="F1203" s="40">
        <v>2019</v>
      </c>
      <c r="G1203" s="44">
        <v>5.2361111111111108E-2</v>
      </c>
      <c r="H1203" s="44">
        <v>4.1354166666666664E-2</v>
      </c>
      <c r="I1203" s="44">
        <v>5.7465277777777775E-2</v>
      </c>
      <c r="J1203" s="44">
        <v>4.7337962962962964E-2</v>
      </c>
      <c r="K1203" s="44">
        <v>5.4768518518518522E-2</v>
      </c>
      <c r="L1203" s="44">
        <v>5.1597222222222218E-2</v>
      </c>
      <c r="M1203" s="41">
        <f>SUM(G1203:L1203)</f>
        <v>0.30488425925925927</v>
      </c>
      <c r="N1203" s="45" t="s">
        <v>3603</v>
      </c>
      <c r="O1203" s="42">
        <v>1197</v>
      </c>
      <c r="P1203" s="41">
        <f>SUM(M1203/$M$4)</f>
        <v>4.7787501451294553E-3</v>
      </c>
      <c r="Q1203" s="40">
        <f>SUM(F1203-E1203)</f>
        <v>43</v>
      </c>
      <c r="R1203" s="8" t="s">
        <v>3624</v>
      </c>
      <c r="S1203" s="40">
        <v>332</v>
      </c>
      <c r="T1203" s="42">
        <f>COUNT(G1203:L1203)</f>
        <v>6</v>
      </c>
    </row>
    <row r="1204" spans="1:20" x14ac:dyDescent="0.2">
      <c r="A1204" s="40">
        <v>1198</v>
      </c>
      <c r="B1204" s="43" t="s">
        <v>2674</v>
      </c>
      <c r="C1204" s="43" t="s">
        <v>734</v>
      </c>
      <c r="D1204" s="43" t="s">
        <v>2675</v>
      </c>
      <c r="E1204" s="43">
        <v>1964</v>
      </c>
      <c r="F1204" s="40">
        <v>2019</v>
      </c>
      <c r="G1204" s="44">
        <v>5.2222222222222225E-2</v>
      </c>
      <c r="H1204" s="44">
        <v>4.0462962962962964E-2</v>
      </c>
      <c r="I1204" s="44">
        <v>5.873842592592593E-2</v>
      </c>
      <c r="J1204" s="44">
        <v>4.7881944444444442E-2</v>
      </c>
      <c r="K1204" s="44">
        <v>5.4930555555555559E-2</v>
      </c>
      <c r="L1204" s="44">
        <v>5.2106481481481483E-2</v>
      </c>
      <c r="M1204" s="41">
        <f>SUM(G1204:L1204)</f>
        <v>0.30634259259259261</v>
      </c>
      <c r="N1204" s="45" t="s">
        <v>3603</v>
      </c>
      <c r="O1204" s="42">
        <v>1198</v>
      </c>
      <c r="P1204" s="41">
        <f>SUM(M1204/$M$4)</f>
        <v>4.8016080343666551E-3</v>
      </c>
      <c r="Q1204" s="40">
        <f>SUM(F1204-E1204)</f>
        <v>55</v>
      </c>
      <c r="R1204" s="6" t="s">
        <v>3622</v>
      </c>
      <c r="S1204" s="40">
        <v>359</v>
      </c>
      <c r="T1204" s="42">
        <f>COUNT(G1204:L1204)</f>
        <v>6</v>
      </c>
    </row>
    <row r="1205" spans="1:20" x14ac:dyDescent="0.2">
      <c r="A1205" s="40">
        <v>1199</v>
      </c>
      <c r="B1205" s="43" t="s">
        <v>2676</v>
      </c>
      <c r="C1205" s="43" t="s">
        <v>23</v>
      </c>
      <c r="D1205" s="43" t="s">
        <v>161</v>
      </c>
      <c r="E1205" s="43">
        <v>1954</v>
      </c>
      <c r="F1205" s="40">
        <v>2019</v>
      </c>
      <c r="G1205" s="44">
        <v>5.3703703703703698E-2</v>
      </c>
      <c r="H1205" s="44">
        <v>4.130787037037037E-2</v>
      </c>
      <c r="I1205" s="44">
        <v>6.011574074074074E-2</v>
      </c>
      <c r="J1205" s="44">
        <v>4.8611111111111112E-2</v>
      </c>
      <c r="K1205" s="44">
        <v>5.1168981481481489E-2</v>
      </c>
      <c r="L1205" s="44">
        <v>5.1886574074074071E-2</v>
      </c>
      <c r="M1205" s="41">
        <f>SUM(G1205:L1205)</f>
        <v>0.30679398148148151</v>
      </c>
      <c r="N1205" s="45" t="s">
        <v>3603</v>
      </c>
      <c r="O1205" s="42">
        <v>1199</v>
      </c>
      <c r="P1205" s="41">
        <f>SUM(M1205/$M$4)</f>
        <v>4.8086830953210265E-3</v>
      </c>
      <c r="Q1205" s="40">
        <f>SUM(F1205-E1205)</f>
        <v>65</v>
      </c>
      <c r="R1205" s="6" t="s">
        <v>3621</v>
      </c>
      <c r="S1205" s="40">
        <v>91</v>
      </c>
      <c r="T1205" s="42">
        <f>COUNT(G1205:L1205)</f>
        <v>6</v>
      </c>
    </row>
    <row r="1206" spans="1:20" x14ac:dyDescent="0.2">
      <c r="A1206" s="40">
        <v>1200</v>
      </c>
      <c r="B1206" s="43" t="s">
        <v>2689</v>
      </c>
      <c r="C1206" s="43" t="s">
        <v>627</v>
      </c>
      <c r="D1206" s="43" t="s">
        <v>73</v>
      </c>
      <c r="E1206" s="43">
        <v>1952</v>
      </c>
      <c r="F1206" s="40">
        <v>2019</v>
      </c>
      <c r="G1206" s="44">
        <v>5.4004629629629632E-2</v>
      </c>
      <c r="H1206" s="44">
        <v>4.0844907407407406E-2</v>
      </c>
      <c r="I1206" s="44">
        <v>5.5474537037037037E-2</v>
      </c>
      <c r="J1206" s="44">
        <v>4.8344907407407406E-2</v>
      </c>
      <c r="K1206" s="44">
        <v>5.5347222222222221E-2</v>
      </c>
      <c r="L1206" s="44">
        <v>5.6261574074074068E-2</v>
      </c>
      <c r="M1206" s="41">
        <f>SUM(G1206:L1206)</f>
        <v>0.31027777777777776</v>
      </c>
      <c r="N1206" s="45" t="s">
        <v>3603</v>
      </c>
      <c r="O1206" s="42">
        <v>1200</v>
      </c>
      <c r="P1206" s="41">
        <f>SUM(M1206/$M$4)</f>
        <v>4.8632880529432248E-3</v>
      </c>
      <c r="Q1206" s="40">
        <f>SUM(F1206-E1206)</f>
        <v>67</v>
      </c>
      <c r="R1206" s="6" t="s">
        <v>3621</v>
      </c>
      <c r="S1206" s="40">
        <v>92</v>
      </c>
      <c r="T1206" s="42">
        <f>COUNT(G1206:L1206)</f>
        <v>6</v>
      </c>
    </row>
    <row r="1207" spans="1:20" x14ac:dyDescent="0.2">
      <c r="A1207" s="40">
        <v>1201</v>
      </c>
      <c r="B1207" s="43" t="s">
        <v>2693</v>
      </c>
      <c r="C1207" s="43" t="s">
        <v>120</v>
      </c>
      <c r="D1207" s="43" t="s">
        <v>2694</v>
      </c>
      <c r="E1207" s="43">
        <v>1963</v>
      </c>
      <c r="F1207" s="40">
        <v>2019</v>
      </c>
      <c r="G1207" s="44">
        <v>5.3460648148148153E-2</v>
      </c>
      <c r="H1207" s="44">
        <v>4.071759259259259E-2</v>
      </c>
      <c r="I1207" s="44">
        <v>6.0995370370370366E-2</v>
      </c>
      <c r="J1207" s="44">
        <v>4.7835648148148148E-2</v>
      </c>
      <c r="K1207" s="44">
        <v>5.5335648148148148E-2</v>
      </c>
      <c r="L1207" s="44">
        <v>5.3460648148148153E-2</v>
      </c>
      <c r="M1207" s="41">
        <f>SUM(G1207:L1207)</f>
        <v>0.31180555555555556</v>
      </c>
      <c r="N1207" s="45" t="s">
        <v>3603</v>
      </c>
      <c r="O1207" s="42">
        <v>1201</v>
      </c>
      <c r="P1207" s="41">
        <f>SUM(M1207/$M$4)</f>
        <v>4.8872344130964814E-3</v>
      </c>
      <c r="Q1207" s="40">
        <f>SUM(F1207-E1207)</f>
        <v>56</v>
      </c>
      <c r="R1207" s="6" t="s">
        <v>3622</v>
      </c>
      <c r="S1207" s="40">
        <v>360</v>
      </c>
      <c r="T1207" s="42">
        <f>COUNT(G1207:L1207)</f>
        <v>6</v>
      </c>
    </row>
    <row r="1208" spans="1:20" x14ac:dyDescent="0.2">
      <c r="A1208" s="40">
        <v>1202</v>
      </c>
      <c r="B1208" s="43" t="s">
        <v>502</v>
      </c>
      <c r="C1208" s="43" t="s">
        <v>215</v>
      </c>
      <c r="D1208" s="43" t="s">
        <v>218</v>
      </c>
      <c r="E1208" s="40">
        <v>1986</v>
      </c>
      <c r="F1208" s="40">
        <v>2019</v>
      </c>
      <c r="G1208" s="44">
        <v>4.9421296296296297E-2</v>
      </c>
      <c r="H1208" s="44">
        <v>4.1643518518518517E-2</v>
      </c>
      <c r="I1208" s="44">
        <v>6.0451388888888895E-2</v>
      </c>
      <c r="J1208" s="44">
        <v>4.9282407407407407E-2</v>
      </c>
      <c r="K1208" s="44">
        <v>5.4895833333333331E-2</v>
      </c>
      <c r="L1208" s="44">
        <v>5.6469907407407406E-2</v>
      </c>
      <c r="M1208" s="41">
        <f>SUM(G1208:L1208)</f>
        <v>0.31216435185185187</v>
      </c>
      <c r="N1208" s="45" t="s">
        <v>3603</v>
      </c>
      <c r="O1208" s="42">
        <v>1202</v>
      </c>
      <c r="P1208" s="41">
        <f>SUM(M1208/$M$4)</f>
        <v>4.8928581794961106E-3</v>
      </c>
      <c r="Q1208" s="40">
        <f>SUM(F1208-E1208)</f>
        <v>33</v>
      </c>
      <c r="R1208" s="8" t="s">
        <v>3625</v>
      </c>
      <c r="S1208" s="40">
        <v>258</v>
      </c>
      <c r="T1208" s="42">
        <f>COUNT(G1208:L1208)</f>
        <v>6</v>
      </c>
    </row>
    <row r="1209" spans="1:20" x14ac:dyDescent="0.2">
      <c r="A1209" s="40">
        <v>1203</v>
      </c>
      <c r="B1209" s="43" t="s">
        <v>2702</v>
      </c>
      <c r="C1209" s="43" t="s">
        <v>435</v>
      </c>
      <c r="D1209" s="43"/>
      <c r="E1209" s="43">
        <v>1955</v>
      </c>
      <c r="F1209" s="40">
        <v>2019</v>
      </c>
      <c r="G1209" s="44">
        <v>5.4074074074074073E-2</v>
      </c>
      <c r="H1209" s="44">
        <v>4.2766203703703702E-2</v>
      </c>
      <c r="I1209" s="44">
        <v>5.950231481481482E-2</v>
      </c>
      <c r="J1209" s="44">
        <v>4.8831018518518517E-2</v>
      </c>
      <c r="K1209" s="44">
        <v>5.5115740740740743E-2</v>
      </c>
      <c r="L1209" s="44">
        <v>5.4444444444444441E-2</v>
      </c>
      <c r="M1209" s="41">
        <f>SUM(G1209:L1209)</f>
        <v>0.31473379629629633</v>
      </c>
      <c r="N1209" s="45" t="s">
        <v>3603</v>
      </c>
      <c r="O1209" s="42">
        <v>1203</v>
      </c>
      <c r="P1209" s="41">
        <f>SUM(M1209/$M$4)</f>
        <v>4.9331316033902244E-3</v>
      </c>
      <c r="Q1209" s="40">
        <f>SUM(F1209-E1209)</f>
        <v>64</v>
      </c>
      <c r="R1209" s="6" t="s">
        <v>3621</v>
      </c>
      <c r="S1209" s="40">
        <v>93</v>
      </c>
      <c r="T1209" s="42">
        <f>COUNT(G1209:L1209)</f>
        <v>6</v>
      </c>
    </row>
    <row r="1210" spans="1:20" x14ac:dyDescent="0.2">
      <c r="A1210" s="40">
        <v>1204</v>
      </c>
      <c r="B1210" s="43" t="s">
        <v>155</v>
      </c>
      <c r="C1210" s="43" t="s">
        <v>2711</v>
      </c>
      <c r="D1210" s="43" t="s">
        <v>1020</v>
      </c>
      <c r="E1210" s="43">
        <v>1954</v>
      </c>
      <c r="F1210" s="40">
        <v>2019</v>
      </c>
      <c r="G1210" s="44">
        <v>5.4131944444444441E-2</v>
      </c>
      <c r="H1210" s="44">
        <v>4.2893518518518518E-2</v>
      </c>
      <c r="I1210" s="44">
        <v>6.277777777777778E-2</v>
      </c>
      <c r="J1210" s="44">
        <v>4.8506944444444443E-2</v>
      </c>
      <c r="K1210" s="44">
        <v>5.6076388888888884E-2</v>
      </c>
      <c r="L1210" s="44">
        <v>5.2870370370370373E-2</v>
      </c>
      <c r="M1210" s="41">
        <f>SUM(G1210:L1210)</f>
        <v>0.31725694444444441</v>
      </c>
      <c r="N1210" s="45" t="s">
        <v>3603</v>
      </c>
      <c r="O1210" s="42">
        <v>1204</v>
      </c>
      <c r="P1210" s="41">
        <f>SUM(M1210/$M$4)</f>
        <v>4.9726793800069649E-3</v>
      </c>
      <c r="Q1210" s="40">
        <f>SUM(F1210-E1210)</f>
        <v>65</v>
      </c>
      <c r="R1210" s="6" t="s">
        <v>3621</v>
      </c>
      <c r="S1210" s="40">
        <v>94</v>
      </c>
      <c r="T1210" s="42">
        <f>COUNT(G1210:L1210)</f>
        <v>6</v>
      </c>
    </row>
    <row r="1211" spans="1:20" x14ac:dyDescent="0.2">
      <c r="A1211" s="40">
        <v>1205</v>
      </c>
      <c r="B1211" s="43" t="s">
        <v>223</v>
      </c>
      <c r="C1211" s="43" t="s">
        <v>516</v>
      </c>
      <c r="D1211" s="43" t="s">
        <v>159</v>
      </c>
      <c r="E1211" s="40">
        <v>1965</v>
      </c>
      <c r="F1211" s="40">
        <v>2019</v>
      </c>
      <c r="G1211" s="44">
        <v>5.4201388888888889E-2</v>
      </c>
      <c r="H1211" s="44">
        <v>4.1666666666666664E-2</v>
      </c>
      <c r="I1211" s="44">
        <v>6.039351851851852E-2</v>
      </c>
      <c r="J1211" s="44">
        <v>4.9363425925925929E-2</v>
      </c>
      <c r="K1211" s="44">
        <v>5.6574074074074075E-2</v>
      </c>
      <c r="L1211" s="44">
        <v>5.7928240740740738E-2</v>
      </c>
      <c r="M1211" s="41">
        <f>SUM(G1211:L1211)</f>
        <v>0.32012731481481482</v>
      </c>
      <c r="N1211" s="45" t="s">
        <v>3603</v>
      </c>
      <c r="O1211" s="42">
        <v>1205</v>
      </c>
      <c r="P1211" s="41">
        <f>SUM(M1211/$M$4)</f>
        <v>5.0176695112039938E-3</v>
      </c>
      <c r="Q1211" s="40">
        <f>SUM(F1211-E1211)</f>
        <v>54</v>
      </c>
      <c r="R1211" s="6" t="s">
        <v>3622</v>
      </c>
      <c r="S1211" s="40">
        <v>361</v>
      </c>
      <c r="T1211" s="42">
        <f>COUNT(G1211:L1211)</f>
        <v>6</v>
      </c>
    </row>
    <row r="1212" spans="1:20" x14ac:dyDescent="0.2">
      <c r="A1212" s="40">
        <v>1206</v>
      </c>
      <c r="B1212" s="43" t="s">
        <v>114</v>
      </c>
      <c r="C1212" s="43" t="s">
        <v>1037</v>
      </c>
      <c r="D1212" s="43" t="s">
        <v>1039</v>
      </c>
      <c r="E1212" s="43">
        <v>1955</v>
      </c>
      <c r="F1212" s="40">
        <v>2019</v>
      </c>
      <c r="G1212" s="44">
        <v>5.5393518518518516E-2</v>
      </c>
      <c r="H1212" s="44">
        <v>4.2314814814814812E-2</v>
      </c>
      <c r="I1212" s="44">
        <v>6.1516203703703698E-2</v>
      </c>
      <c r="J1212" s="44">
        <v>4.9953703703703702E-2</v>
      </c>
      <c r="K1212" s="44">
        <v>5.8101851851851849E-2</v>
      </c>
      <c r="L1212" s="44">
        <v>5.4305555555555551E-2</v>
      </c>
      <c r="M1212" s="41">
        <f>SUM(G1212:L1212)</f>
        <v>0.32158564814814811</v>
      </c>
      <c r="N1212" s="45" t="s">
        <v>3603</v>
      </c>
      <c r="O1212" s="42">
        <v>1206</v>
      </c>
      <c r="P1212" s="41">
        <f>SUM(M1212/$M$4)</f>
        <v>5.0405274004411927E-3</v>
      </c>
      <c r="Q1212" s="40">
        <f>SUM(F1212-E1212)</f>
        <v>64</v>
      </c>
      <c r="R1212" s="6" t="s">
        <v>3621</v>
      </c>
      <c r="S1212" s="40">
        <v>95</v>
      </c>
      <c r="T1212" s="42">
        <f>COUNT(G1212:L1212)</f>
        <v>6</v>
      </c>
    </row>
    <row r="1213" spans="1:20" x14ac:dyDescent="0.2">
      <c r="A1213" s="40">
        <v>1207</v>
      </c>
      <c r="B1213" s="43" t="s">
        <v>2720</v>
      </c>
      <c r="C1213" s="43" t="s">
        <v>87</v>
      </c>
      <c r="D1213" s="43" t="s">
        <v>2721</v>
      </c>
      <c r="E1213" s="43">
        <v>1938</v>
      </c>
      <c r="F1213" s="40">
        <v>2019</v>
      </c>
      <c r="G1213" s="44">
        <v>5.7256944444444437E-2</v>
      </c>
      <c r="H1213" s="44">
        <v>4.1701388888888885E-2</v>
      </c>
      <c r="I1213" s="44">
        <v>6.1956018518518514E-2</v>
      </c>
      <c r="J1213" s="44">
        <v>4.7546296296296302E-2</v>
      </c>
      <c r="K1213" s="44">
        <v>5.8252314814814819E-2</v>
      </c>
      <c r="L1213" s="44">
        <v>5.5092592592592589E-2</v>
      </c>
      <c r="M1213" s="41">
        <f>SUM(G1213:L1213)</f>
        <v>0.32180555555555551</v>
      </c>
      <c r="N1213" s="45" t="s">
        <v>3603</v>
      </c>
      <c r="O1213" s="42">
        <v>1207</v>
      </c>
      <c r="P1213" s="41">
        <f>SUM(M1213/$M$4)</f>
        <v>5.0439742250087067E-3</v>
      </c>
      <c r="Q1213" s="40">
        <f>SUM(F1213-E1213)</f>
        <v>81</v>
      </c>
      <c r="R1213" s="6" t="s">
        <v>3619</v>
      </c>
      <c r="S1213" s="40">
        <v>2</v>
      </c>
      <c r="T1213" s="42">
        <f>COUNT(G1213:L1213)</f>
        <v>6</v>
      </c>
    </row>
    <row r="1214" spans="1:20" x14ac:dyDescent="0.2">
      <c r="A1214" s="40">
        <v>1208</v>
      </c>
      <c r="B1214" s="43" t="s">
        <v>2723</v>
      </c>
      <c r="C1214" s="43" t="s">
        <v>575</v>
      </c>
      <c r="D1214" s="43" t="s">
        <v>466</v>
      </c>
      <c r="E1214" s="43">
        <v>1949</v>
      </c>
      <c r="F1214" s="40">
        <v>2019</v>
      </c>
      <c r="G1214" s="44">
        <v>5.5706018518518523E-2</v>
      </c>
      <c r="H1214" s="44">
        <v>4.4027777777777777E-2</v>
      </c>
      <c r="I1214" s="44">
        <v>6.2141203703703705E-2</v>
      </c>
      <c r="J1214" s="44">
        <v>4.9247685185185186E-2</v>
      </c>
      <c r="K1214" s="44">
        <v>5.7037037037037032E-2</v>
      </c>
      <c r="L1214" s="44">
        <v>5.3842592592592588E-2</v>
      </c>
      <c r="M1214" s="41">
        <f>SUM(G1214:L1214)</f>
        <v>0.32200231481481484</v>
      </c>
      <c r="N1214" s="45" t="s">
        <v>3603</v>
      </c>
      <c r="O1214" s="42">
        <v>1208</v>
      </c>
      <c r="P1214" s="41">
        <f>SUM(M1214/$M$4)</f>
        <v>5.0470582259375361E-3</v>
      </c>
      <c r="Q1214" s="40">
        <f>SUM(F1214-E1214)</f>
        <v>70</v>
      </c>
      <c r="R1214" s="6" t="s">
        <v>3620</v>
      </c>
      <c r="S1214" s="40">
        <v>25</v>
      </c>
      <c r="T1214" s="42">
        <f>COUNT(G1214:L1214)</f>
        <v>6</v>
      </c>
    </row>
    <row r="1215" spans="1:20" x14ac:dyDescent="0.2">
      <c r="A1215" s="40">
        <v>1209</v>
      </c>
      <c r="B1215" s="43" t="s">
        <v>357</v>
      </c>
      <c r="C1215" s="43" t="s">
        <v>172</v>
      </c>
      <c r="D1215" s="43"/>
      <c r="E1215" s="40">
        <v>1971</v>
      </c>
      <c r="F1215" s="40">
        <v>2019</v>
      </c>
      <c r="G1215" s="44">
        <v>5.5740740740740737E-2</v>
      </c>
      <c r="H1215" s="44">
        <v>4.2361111111111106E-2</v>
      </c>
      <c r="I1215" s="44">
        <v>6.2893518518518529E-2</v>
      </c>
      <c r="J1215" s="44">
        <v>4.9791666666666672E-2</v>
      </c>
      <c r="K1215" s="44">
        <v>5.541666666666667E-2</v>
      </c>
      <c r="L1215" s="44">
        <v>5.6284722222222222E-2</v>
      </c>
      <c r="M1215" s="41">
        <f>SUM(G1215:L1215)</f>
        <v>0.32248842592592597</v>
      </c>
      <c r="N1215" s="45" t="s">
        <v>3603</v>
      </c>
      <c r="O1215" s="42">
        <v>1209</v>
      </c>
      <c r="P1215" s="41">
        <f>SUM(M1215/$M$4)</f>
        <v>5.0546775223499363E-3</v>
      </c>
      <c r="Q1215" s="40">
        <f>SUM(F1215-E1215)</f>
        <v>48</v>
      </c>
      <c r="R1215" s="8" t="s">
        <v>3624</v>
      </c>
      <c r="S1215" s="40">
        <v>333</v>
      </c>
      <c r="T1215" s="42">
        <f>COUNT(G1215:L1215)</f>
        <v>6</v>
      </c>
    </row>
    <row r="1216" spans="1:20" x14ac:dyDescent="0.2">
      <c r="A1216" s="40">
        <v>1210</v>
      </c>
      <c r="B1216" s="43" t="s">
        <v>2727</v>
      </c>
      <c r="C1216" s="43" t="s">
        <v>1370</v>
      </c>
      <c r="D1216" s="43" t="s">
        <v>1046</v>
      </c>
      <c r="E1216" s="40">
        <v>1966</v>
      </c>
      <c r="F1216" s="40">
        <v>2019</v>
      </c>
      <c r="G1216" s="44">
        <v>5.5532407407407412E-2</v>
      </c>
      <c r="H1216" s="44">
        <v>4.2222222222222223E-2</v>
      </c>
      <c r="I1216" s="44">
        <v>6.1111111111111116E-2</v>
      </c>
      <c r="J1216" s="44">
        <v>4.8506944444444443E-2</v>
      </c>
      <c r="K1216" s="44">
        <v>5.8657407407407408E-2</v>
      </c>
      <c r="L1216" s="44">
        <v>5.6655092592592597E-2</v>
      </c>
      <c r="M1216" s="41">
        <f>SUM(G1216:L1216)</f>
        <v>0.32268518518518519</v>
      </c>
      <c r="N1216" s="45" t="s">
        <v>3603</v>
      </c>
      <c r="O1216" s="42">
        <v>1210</v>
      </c>
      <c r="P1216" s="41">
        <f>SUM(M1216/$M$4)</f>
        <v>5.0577615232787641E-3</v>
      </c>
      <c r="Q1216" s="40">
        <f>SUM(F1216-E1216)</f>
        <v>53</v>
      </c>
      <c r="R1216" s="6" t="s">
        <v>3622</v>
      </c>
      <c r="S1216" s="40">
        <v>362</v>
      </c>
      <c r="T1216" s="42">
        <f>COUNT(G1216:L1216)</f>
        <v>6</v>
      </c>
    </row>
    <row r="1217" spans="1:20" x14ac:dyDescent="0.2">
      <c r="A1217" s="40">
        <v>1211</v>
      </c>
      <c r="B1217" s="43" t="s">
        <v>288</v>
      </c>
      <c r="C1217" s="43" t="s">
        <v>25</v>
      </c>
      <c r="D1217" s="43" t="s">
        <v>848</v>
      </c>
      <c r="E1217" s="40">
        <v>1970</v>
      </c>
      <c r="F1217" s="40">
        <v>2019</v>
      </c>
      <c r="G1217" s="44">
        <v>5.6412037037037038E-2</v>
      </c>
      <c r="H1217" s="44">
        <v>4.403935185185185E-2</v>
      </c>
      <c r="I1217" s="44">
        <v>6.267361111111111E-2</v>
      </c>
      <c r="J1217" s="44">
        <v>5.0428240740740739E-2</v>
      </c>
      <c r="K1217" s="44">
        <v>5.6574074074074075E-2</v>
      </c>
      <c r="L1217" s="44">
        <v>5.5E-2</v>
      </c>
      <c r="M1217" s="41">
        <f>SUM(G1217:L1217)</f>
        <v>0.32512731481481477</v>
      </c>
      <c r="N1217" s="45" t="s">
        <v>3603</v>
      </c>
      <c r="O1217" s="42">
        <v>1211</v>
      </c>
      <c r="P1217" s="41">
        <f>SUM(M1217/$M$4)</f>
        <v>5.0960394171601061E-3</v>
      </c>
      <c r="Q1217" s="40">
        <f>SUM(F1217-E1217)</f>
        <v>49</v>
      </c>
      <c r="R1217" s="8" t="s">
        <v>3624</v>
      </c>
      <c r="S1217" s="40">
        <v>334</v>
      </c>
      <c r="T1217" s="42">
        <f>COUNT(G1217:L1217)</f>
        <v>6</v>
      </c>
    </row>
    <row r="1218" spans="1:20" x14ac:dyDescent="0.2">
      <c r="A1218" s="40">
        <v>1212</v>
      </c>
      <c r="B1218" s="43" t="s">
        <v>2534</v>
      </c>
      <c r="C1218" s="43" t="s">
        <v>1942</v>
      </c>
      <c r="D1218" s="43" t="s">
        <v>2737</v>
      </c>
      <c r="E1218" s="43">
        <v>1957</v>
      </c>
      <c r="F1218" s="40">
        <v>2019</v>
      </c>
      <c r="G1218" s="44">
        <v>5.4791666666666662E-2</v>
      </c>
      <c r="H1218" s="44">
        <v>4.2858796296296298E-2</v>
      </c>
      <c r="I1218" s="44">
        <v>5.9699074074074071E-2</v>
      </c>
      <c r="J1218" s="44">
        <v>4.9930555555555554E-2</v>
      </c>
      <c r="K1218" s="44">
        <v>5.966435185185185E-2</v>
      </c>
      <c r="L1218" s="44">
        <v>5.994212962962963E-2</v>
      </c>
      <c r="M1218" s="41">
        <f>SUM(G1218:L1218)</f>
        <v>0.32688657407407407</v>
      </c>
      <c r="N1218" s="45" t="s">
        <v>3603</v>
      </c>
      <c r="O1218" s="42">
        <v>1212</v>
      </c>
      <c r="P1218" s="41">
        <f>SUM(M1218/$M$4)</f>
        <v>5.1236140137002201E-3</v>
      </c>
      <c r="Q1218" s="40">
        <f>SUM(F1218-E1218)</f>
        <v>62</v>
      </c>
      <c r="R1218" s="6" t="s">
        <v>3621</v>
      </c>
      <c r="S1218" s="40">
        <v>96</v>
      </c>
      <c r="T1218" s="42">
        <f>COUNT(G1218:L1218)</f>
        <v>6</v>
      </c>
    </row>
    <row r="1219" spans="1:20" x14ac:dyDescent="0.2">
      <c r="A1219" s="40">
        <v>1213</v>
      </c>
      <c r="B1219" s="43" t="s">
        <v>2740</v>
      </c>
      <c r="C1219" s="43" t="s">
        <v>516</v>
      </c>
      <c r="D1219" s="43"/>
      <c r="E1219" s="43">
        <v>1964</v>
      </c>
      <c r="F1219" s="40">
        <v>2019</v>
      </c>
      <c r="G1219" s="44">
        <v>5.7037037037037032E-2</v>
      </c>
      <c r="H1219" s="44">
        <v>4.5567129629629631E-2</v>
      </c>
      <c r="I1219" s="44">
        <v>6.277777777777778E-2</v>
      </c>
      <c r="J1219" s="44">
        <v>5.0347222222222217E-2</v>
      </c>
      <c r="K1219" s="44">
        <v>5.541666666666667E-2</v>
      </c>
      <c r="L1219" s="44">
        <v>5.6273148148148149E-2</v>
      </c>
      <c r="M1219" s="41">
        <f>SUM(G1219:L1219)</f>
        <v>0.32741898148148146</v>
      </c>
      <c r="N1219" s="45" t="s">
        <v>3603</v>
      </c>
      <c r="O1219" s="42">
        <v>1213</v>
      </c>
      <c r="P1219" s="41">
        <f>SUM(M1219/$M$4)</f>
        <v>5.1319589573899909E-3</v>
      </c>
      <c r="Q1219" s="40">
        <f>SUM(F1219-E1219)</f>
        <v>55</v>
      </c>
      <c r="R1219" s="6" t="s">
        <v>3622</v>
      </c>
      <c r="S1219" s="40">
        <v>363</v>
      </c>
      <c r="T1219" s="42">
        <f>COUNT(G1219:L1219)</f>
        <v>6</v>
      </c>
    </row>
    <row r="1220" spans="1:20" x14ac:dyDescent="0.2">
      <c r="A1220" s="40">
        <v>1214</v>
      </c>
      <c r="B1220" s="43" t="s">
        <v>1041</v>
      </c>
      <c r="C1220" s="43" t="s">
        <v>501</v>
      </c>
      <c r="D1220" s="43" t="s">
        <v>2252</v>
      </c>
      <c r="E1220" s="43">
        <v>1952</v>
      </c>
      <c r="F1220" s="40">
        <v>2019</v>
      </c>
      <c r="G1220" s="44">
        <v>5.5960648148148141E-2</v>
      </c>
      <c r="H1220" s="44">
        <v>4.4166666666666667E-2</v>
      </c>
      <c r="I1220" s="44">
        <v>6.2511574074074081E-2</v>
      </c>
      <c r="J1220" s="44">
        <v>5.0173611111111106E-2</v>
      </c>
      <c r="K1220" s="44">
        <v>5.8240740740740739E-2</v>
      </c>
      <c r="L1220" s="44">
        <v>5.65162037037037E-2</v>
      </c>
      <c r="M1220" s="41">
        <f>SUM(G1220:L1220)</f>
        <v>0.32756944444444441</v>
      </c>
      <c r="N1220" s="45" t="s">
        <v>3603</v>
      </c>
      <c r="O1220" s="42">
        <v>1214</v>
      </c>
      <c r="P1220" s="41">
        <f>SUM(M1220/$M$4)</f>
        <v>5.134317311041448E-3</v>
      </c>
      <c r="Q1220" s="40">
        <f>SUM(F1220-E1220)</f>
        <v>67</v>
      </c>
      <c r="R1220" s="6" t="s">
        <v>3621</v>
      </c>
      <c r="S1220" s="40">
        <v>97</v>
      </c>
      <c r="T1220" s="42">
        <f>COUNT(G1220:L1220)</f>
        <v>6</v>
      </c>
    </row>
    <row r="1221" spans="1:20" x14ac:dyDescent="0.2">
      <c r="A1221" s="40">
        <v>1215</v>
      </c>
      <c r="B1221" s="43" t="s">
        <v>1237</v>
      </c>
      <c r="C1221" s="43" t="s">
        <v>441</v>
      </c>
      <c r="D1221" s="43"/>
      <c r="E1221" s="40">
        <v>1984</v>
      </c>
      <c r="F1221" s="40">
        <v>2019</v>
      </c>
      <c r="G1221" s="44">
        <v>5.4699074074074074E-2</v>
      </c>
      <c r="H1221" s="44">
        <v>4.1979166666666672E-2</v>
      </c>
      <c r="I1221" s="44">
        <v>6.2384259259259257E-2</v>
      </c>
      <c r="J1221" s="44">
        <v>5.1261574074074077E-2</v>
      </c>
      <c r="K1221" s="44">
        <v>5.9768518518518519E-2</v>
      </c>
      <c r="L1221" s="44">
        <v>5.9560185185185188E-2</v>
      </c>
      <c r="M1221" s="41">
        <f>SUM(G1221:L1221)</f>
        <v>0.32965277777777779</v>
      </c>
      <c r="N1221" s="45" t="s">
        <v>3603</v>
      </c>
      <c r="O1221" s="42">
        <v>1215</v>
      </c>
      <c r="P1221" s="41">
        <f>SUM(M1221/$M$4)</f>
        <v>5.1669714385231625E-3</v>
      </c>
      <c r="Q1221" s="40">
        <f>SUM(F1221-E1221)</f>
        <v>35</v>
      </c>
      <c r="R1221" s="8" t="s">
        <v>3625</v>
      </c>
      <c r="S1221" s="40">
        <v>259</v>
      </c>
      <c r="T1221" s="42">
        <f>COUNT(G1221:L1221)</f>
        <v>6</v>
      </c>
    </row>
    <row r="1222" spans="1:20" x14ac:dyDescent="0.2">
      <c r="A1222" s="40">
        <v>1216</v>
      </c>
      <c r="B1222" s="43" t="s">
        <v>2748</v>
      </c>
      <c r="C1222" s="43" t="s">
        <v>2747</v>
      </c>
      <c r="D1222" s="43" t="s">
        <v>426</v>
      </c>
      <c r="E1222" s="43">
        <v>1948</v>
      </c>
      <c r="F1222" s="40">
        <v>2019</v>
      </c>
      <c r="G1222" s="44">
        <v>5.8506944444444452E-2</v>
      </c>
      <c r="H1222" s="44">
        <v>4.4884259259259263E-2</v>
      </c>
      <c r="I1222" s="44">
        <v>6.4490740740740737E-2</v>
      </c>
      <c r="J1222" s="44">
        <v>5.078703703703704E-2</v>
      </c>
      <c r="K1222" s="44">
        <v>5.6655092592592597E-2</v>
      </c>
      <c r="L1222" s="44">
        <v>5.4421296296296294E-2</v>
      </c>
      <c r="M1222" s="41">
        <f>SUM(G1222:L1222)</f>
        <v>0.32974537037037038</v>
      </c>
      <c r="N1222" s="45" t="s">
        <v>3603</v>
      </c>
      <c r="O1222" s="42">
        <v>1216</v>
      </c>
      <c r="P1222" s="41">
        <f>SUM(M1222/$M$4)</f>
        <v>5.1684227330779054E-3</v>
      </c>
      <c r="Q1222" s="40">
        <f>SUM(F1222-E1222)</f>
        <v>71</v>
      </c>
      <c r="R1222" s="6" t="s">
        <v>3620</v>
      </c>
      <c r="S1222" s="40">
        <v>26</v>
      </c>
      <c r="T1222" s="42">
        <f>COUNT(G1222:L1222)</f>
        <v>6</v>
      </c>
    </row>
    <row r="1223" spans="1:20" x14ac:dyDescent="0.2">
      <c r="A1223" s="40">
        <v>1217</v>
      </c>
      <c r="B1223" s="43" t="s">
        <v>800</v>
      </c>
      <c r="C1223" s="43" t="s">
        <v>68</v>
      </c>
      <c r="D1223" s="43" t="s">
        <v>750</v>
      </c>
      <c r="E1223" s="43">
        <v>1956</v>
      </c>
      <c r="F1223" s="40">
        <v>2019</v>
      </c>
      <c r="G1223" s="44">
        <v>6.5104166666666671E-2</v>
      </c>
      <c r="H1223" s="44">
        <v>4.4467592592592593E-2</v>
      </c>
      <c r="I1223" s="44">
        <v>6.3449074074074074E-2</v>
      </c>
      <c r="J1223" s="44">
        <v>4.8865740740740737E-2</v>
      </c>
      <c r="K1223" s="44">
        <v>5.482638888888889E-2</v>
      </c>
      <c r="L1223" s="44">
        <v>5.3587962962962969E-2</v>
      </c>
      <c r="M1223" s="41">
        <f>SUM(G1223:L1223)</f>
        <v>0.33030092592592597</v>
      </c>
      <c r="N1223" s="45" t="s">
        <v>3603</v>
      </c>
      <c r="O1223" s="42">
        <v>1217</v>
      </c>
      <c r="P1223" s="41">
        <f>SUM(M1223/$M$4)</f>
        <v>5.1771305004063625E-3</v>
      </c>
      <c r="Q1223" s="40">
        <f>SUM(F1223-E1223)</f>
        <v>63</v>
      </c>
      <c r="R1223" s="6" t="s">
        <v>3621</v>
      </c>
      <c r="S1223" s="40">
        <v>98</v>
      </c>
      <c r="T1223" s="42">
        <f>COUNT(G1223:L1223)</f>
        <v>6</v>
      </c>
    </row>
    <row r="1224" spans="1:20" x14ac:dyDescent="0.2">
      <c r="A1224" s="40">
        <v>1218</v>
      </c>
      <c r="B1224" s="43" t="s">
        <v>2760</v>
      </c>
      <c r="C1224" s="43" t="s">
        <v>17</v>
      </c>
      <c r="D1224" s="43" t="s">
        <v>244</v>
      </c>
      <c r="E1224" s="43">
        <v>1949</v>
      </c>
      <c r="F1224" s="40">
        <v>2019</v>
      </c>
      <c r="G1224" s="44">
        <v>5.1574074074074078E-2</v>
      </c>
      <c r="H1224" s="44">
        <v>4.4004629629629623E-2</v>
      </c>
      <c r="I1224" s="44">
        <v>6.7962962962962961E-2</v>
      </c>
      <c r="J1224" s="44">
        <v>5.230324074074074E-2</v>
      </c>
      <c r="K1224" s="44">
        <v>5.9317129629629629E-2</v>
      </c>
      <c r="L1224" s="44">
        <v>5.9375000000000004E-2</v>
      </c>
      <c r="M1224" s="41">
        <f>SUM(G1224:L1224)</f>
        <v>0.33453703703703702</v>
      </c>
      <c r="N1224" s="45" t="s">
        <v>3603</v>
      </c>
      <c r="O1224" s="42">
        <v>1218</v>
      </c>
      <c r="P1224" s="41">
        <f>SUM(M1224/$M$4)</f>
        <v>5.2435272262858464E-3</v>
      </c>
      <c r="Q1224" s="40">
        <f>SUM(F1224-E1224)</f>
        <v>70</v>
      </c>
      <c r="R1224" s="6" t="s">
        <v>3620</v>
      </c>
      <c r="S1224" s="40">
        <v>27</v>
      </c>
      <c r="T1224" s="42">
        <f>COUNT(G1224:L1224)</f>
        <v>6</v>
      </c>
    </row>
    <row r="1225" spans="1:20" x14ac:dyDescent="0.2">
      <c r="A1225" s="40">
        <v>1219</v>
      </c>
      <c r="B1225" s="43" t="s">
        <v>2762</v>
      </c>
      <c r="C1225" s="43" t="s">
        <v>435</v>
      </c>
      <c r="D1225" s="43" t="s">
        <v>2764</v>
      </c>
      <c r="E1225" s="40">
        <v>1971</v>
      </c>
      <c r="F1225" s="40">
        <v>2019</v>
      </c>
      <c r="G1225" s="44">
        <v>5.5208333333333331E-2</v>
      </c>
      <c r="H1225" s="44">
        <v>4.3252314814814813E-2</v>
      </c>
      <c r="I1225" s="44">
        <v>6.4560185185185193E-2</v>
      </c>
      <c r="J1225" s="44">
        <v>5.1712962962962961E-2</v>
      </c>
      <c r="K1225" s="44">
        <v>6.5300925925925915E-2</v>
      </c>
      <c r="L1225" s="44">
        <v>5.6064814814814817E-2</v>
      </c>
      <c r="M1225" s="41">
        <f>SUM(G1225:L1225)</f>
        <v>0.33609953703703699</v>
      </c>
      <c r="N1225" s="45" t="s">
        <v>3603</v>
      </c>
      <c r="O1225" s="42">
        <v>1219</v>
      </c>
      <c r="P1225" s="41">
        <f>SUM(M1225/$M$4)</f>
        <v>5.2680178218971309E-3</v>
      </c>
      <c r="Q1225" s="40">
        <f>SUM(F1225-E1225)</f>
        <v>48</v>
      </c>
      <c r="R1225" s="8" t="s">
        <v>3624</v>
      </c>
      <c r="S1225" s="40">
        <v>335</v>
      </c>
      <c r="T1225" s="42">
        <f>COUNT(G1225:L1225)</f>
        <v>6</v>
      </c>
    </row>
    <row r="1226" spans="1:20" x14ac:dyDescent="0.2">
      <c r="A1226" s="40">
        <v>1220</v>
      </c>
      <c r="B1226" s="43" t="s">
        <v>1392</v>
      </c>
      <c r="C1226" s="43" t="s">
        <v>198</v>
      </c>
      <c r="D1226" s="43" t="s">
        <v>227</v>
      </c>
      <c r="E1226" s="43">
        <v>1949</v>
      </c>
      <c r="F1226" s="40">
        <v>2019</v>
      </c>
      <c r="G1226" s="44">
        <v>5.6388888888888884E-2</v>
      </c>
      <c r="H1226" s="44">
        <v>4.4502314814814814E-2</v>
      </c>
      <c r="I1226" s="44">
        <v>6.3877314814814817E-2</v>
      </c>
      <c r="J1226" s="44">
        <v>5.3055555555555557E-2</v>
      </c>
      <c r="K1226" s="44">
        <v>5.9074074074074077E-2</v>
      </c>
      <c r="L1226" s="44">
        <v>6.0046296296296292E-2</v>
      </c>
      <c r="M1226" s="41">
        <f>SUM(G1226:L1226)</f>
        <v>0.33694444444444438</v>
      </c>
      <c r="N1226" s="45" t="s">
        <v>3603</v>
      </c>
      <c r="O1226" s="42">
        <v>1220</v>
      </c>
      <c r="P1226" s="41">
        <f>SUM(M1226/$M$4)</f>
        <v>5.2812608847091595E-3</v>
      </c>
      <c r="Q1226" s="40">
        <f>SUM(F1226-E1226)</f>
        <v>70</v>
      </c>
      <c r="R1226" s="6" t="s">
        <v>3620</v>
      </c>
      <c r="S1226" s="40">
        <v>28</v>
      </c>
      <c r="T1226" s="42">
        <f>COUNT(G1226:L1226)</f>
        <v>6</v>
      </c>
    </row>
    <row r="1227" spans="1:20" x14ac:dyDescent="0.2">
      <c r="A1227" s="40">
        <v>1221</v>
      </c>
      <c r="B1227" s="43" t="s">
        <v>2766</v>
      </c>
      <c r="C1227" s="43" t="s">
        <v>2765</v>
      </c>
      <c r="D1227" s="43" t="s">
        <v>89</v>
      </c>
      <c r="E1227" s="40">
        <v>1965</v>
      </c>
      <c r="F1227" s="40">
        <v>2019</v>
      </c>
      <c r="G1227" s="44">
        <v>6.0381944444444446E-2</v>
      </c>
      <c r="H1227" s="44">
        <v>4.6724537037037044E-2</v>
      </c>
      <c r="I1227" s="44">
        <v>6.6527777777777783E-2</v>
      </c>
      <c r="J1227" s="44">
        <v>5.5914351851851847E-2</v>
      </c>
      <c r="K1227" s="44">
        <v>4.4814814814814814E-2</v>
      </c>
      <c r="L1227" s="44">
        <v>6.3993055555555553E-2</v>
      </c>
      <c r="M1227" s="41">
        <f>SUM(G1227:L1227)</f>
        <v>0.33835648148148151</v>
      </c>
      <c r="N1227" s="45" t="s">
        <v>3603</v>
      </c>
      <c r="O1227" s="42">
        <v>1221</v>
      </c>
      <c r="P1227" s="41">
        <f>SUM(M1227/$M$4)</f>
        <v>5.3033931266689887E-3</v>
      </c>
      <c r="Q1227" s="40">
        <f>SUM(F1227-E1227)</f>
        <v>54</v>
      </c>
      <c r="R1227" s="6" t="s">
        <v>3622</v>
      </c>
      <c r="S1227" s="40">
        <v>364</v>
      </c>
      <c r="T1227" s="42">
        <f>COUNT(G1227:L1227)</f>
        <v>6</v>
      </c>
    </row>
    <row r="1228" spans="1:20" x14ac:dyDescent="0.2">
      <c r="A1228" s="40">
        <v>1222</v>
      </c>
      <c r="B1228" s="43" t="s">
        <v>134</v>
      </c>
      <c r="C1228" s="43" t="s">
        <v>239</v>
      </c>
      <c r="D1228" s="43" t="s">
        <v>515</v>
      </c>
      <c r="E1228" s="43">
        <v>1946</v>
      </c>
      <c r="F1228" s="40">
        <v>2019</v>
      </c>
      <c r="G1228" s="44">
        <v>5.7326388888888892E-2</v>
      </c>
      <c r="H1228" s="44">
        <v>4.5451388888888888E-2</v>
      </c>
      <c r="I1228" s="44">
        <v>6.4479166666666657E-2</v>
      </c>
      <c r="J1228" s="44">
        <v>5.2893518518518513E-2</v>
      </c>
      <c r="K1228" s="44">
        <v>6.0173611111111108E-2</v>
      </c>
      <c r="L1228" s="44">
        <v>5.858796296296296E-2</v>
      </c>
      <c r="M1228" s="41">
        <f>SUM(G1228:L1228)</f>
        <v>0.33891203703703704</v>
      </c>
      <c r="N1228" s="45" t="s">
        <v>3603</v>
      </c>
      <c r="O1228" s="42">
        <v>1222</v>
      </c>
      <c r="P1228" s="41">
        <f>SUM(M1228/$M$4)</f>
        <v>5.3121008939974457E-3</v>
      </c>
      <c r="Q1228" s="40">
        <f>SUM(F1228-E1228)</f>
        <v>73</v>
      </c>
      <c r="R1228" s="6" t="s">
        <v>3620</v>
      </c>
      <c r="S1228" s="40">
        <v>29</v>
      </c>
      <c r="T1228" s="42">
        <f>COUNT(G1228:L1228)</f>
        <v>6</v>
      </c>
    </row>
    <row r="1229" spans="1:20" x14ac:dyDescent="0.2">
      <c r="A1229" s="40">
        <v>1223</v>
      </c>
      <c r="B1229" s="43" t="s">
        <v>288</v>
      </c>
      <c r="C1229" s="43" t="s">
        <v>25</v>
      </c>
      <c r="D1229" s="43" t="s">
        <v>1091</v>
      </c>
      <c r="E1229" s="40">
        <v>1977</v>
      </c>
      <c r="F1229" s="40">
        <v>2019</v>
      </c>
      <c r="G1229" s="44">
        <v>5.7997685185185187E-2</v>
      </c>
      <c r="H1229" s="44">
        <v>4.4965277777777778E-2</v>
      </c>
      <c r="I1229" s="44">
        <v>6.4039351851851847E-2</v>
      </c>
      <c r="J1229" s="44">
        <v>5.1030092592592592E-2</v>
      </c>
      <c r="K1229" s="44">
        <v>5.8125000000000003E-2</v>
      </c>
      <c r="L1229" s="44">
        <v>6.3773148148148148E-2</v>
      </c>
      <c r="M1229" s="41">
        <f>SUM(G1229:L1229)</f>
        <v>0.33993055555555557</v>
      </c>
      <c r="N1229" s="45" t="s">
        <v>3603</v>
      </c>
      <c r="O1229" s="42">
        <v>1223</v>
      </c>
      <c r="P1229" s="41">
        <f>SUM(M1229/$M$4)</f>
        <v>5.3280651340996167E-3</v>
      </c>
      <c r="Q1229" s="40">
        <f>SUM(F1229-E1229)</f>
        <v>42</v>
      </c>
      <c r="R1229" s="8" t="s">
        <v>3624</v>
      </c>
      <c r="S1229" s="40">
        <v>336</v>
      </c>
      <c r="T1229" s="42">
        <f>COUNT(G1229:L1229)</f>
        <v>6</v>
      </c>
    </row>
    <row r="1230" spans="1:20" x14ac:dyDescent="0.2">
      <c r="A1230" s="40">
        <v>1224</v>
      </c>
      <c r="B1230" s="43" t="s">
        <v>23</v>
      </c>
      <c r="C1230" s="43" t="s">
        <v>2769</v>
      </c>
      <c r="D1230" s="43" t="s">
        <v>750</v>
      </c>
      <c r="E1230" s="43">
        <v>1948</v>
      </c>
      <c r="F1230" s="40">
        <v>2019</v>
      </c>
      <c r="G1230" s="44">
        <v>5.8877314814814813E-2</v>
      </c>
      <c r="H1230" s="44">
        <v>4.5925925925925926E-2</v>
      </c>
      <c r="I1230" s="44">
        <v>6.5694444444444444E-2</v>
      </c>
      <c r="J1230" s="44">
        <v>5.1956018518518519E-2</v>
      </c>
      <c r="K1230" s="44">
        <v>5.9814814814814814E-2</v>
      </c>
      <c r="L1230" s="44">
        <v>5.8622685185185187E-2</v>
      </c>
      <c r="M1230" s="41">
        <f>SUM(G1230:L1230)</f>
        <v>0.34089120370370374</v>
      </c>
      <c r="N1230" s="45" t="s">
        <v>3603</v>
      </c>
      <c r="O1230" s="42">
        <v>1224</v>
      </c>
      <c r="P1230" s="41">
        <f>SUM(M1230/$M$4)</f>
        <v>5.3431223151050736E-3</v>
      </c>
      <c r="Q1230" s="40">
        <f>SUM(F1230-E1230)</f>
        <v>71</v>
      </c>
      <c r="R1230" s="6" t="s">
        <v>3620</v>
      </c>
      <c r="S1230" s="40">
        <v>30</v>
      </c>
      <c r="T1230" s="42">
        <f>COUNT(G1230:L1230)</f>
        <v>6</v>
      </c>
    </row>
    <row r="1231" spans="1:20" x14ac:dyDescent="0.2">
      <c r="A1231" s="40">
        <v>1225</v>
      </c>
      <c r="B1231" s="43" t="s">
        <v>2210</v>
      </c>
      <c r="C1231" s="43" t="s">
        <v>204</v>
      </c>
      <c r="D1231" s="43" t="s">
        <v>270</v>
      </c>
      <c r="E1231" s="43">
        <v>1961</v>
      </c>
      <c r="F1231" s="40">
        <v>2019</v>
      </c>
      <c r="G1231" s="44">
        <v>5.8113425925925923E-2</v>
      </c>
      <c r="H1231" s="44">
        <v>4.4641203703703704E-2</v>
      </c>
      <c r="I1231" s="44">
        <v>6.5902777777777768E-2</v>
      </c>
      <c r="J1231" s="44">
        <v>5.4120370370370374E-2</v>
      </c>
      <c r="K1231" s="44">
        <v>6.0787037037037035E-2</v>
      </c>
      <c r="L1231" s="44">
        <v>5.842592592592593E-2</v>
      </c>
      <c r="M1231" s="41">
        <f>SUM(G1231:L1231)</f>
        <v>0.34199074074074076</v>
      </c>
      <c r="N1231" s="45" t="s">
        <v>3603</v>
      </c>
      <c r="O1231" s="42">
        <v>1225</v>
      </c>
      <c r="P1231" s="41">
        <f>SUM(M1231/$M$4)</f>
        <v>5.360356437942645E-3</v>
      </c>
      <c r="Q1231" s="40">
        <f>SUM(F1231-E1231)</f>
        <v>58</v>
      </c>
      <c r="R1231" s="6" t="s">
        <v>3622</v>
      </c>
      <c r="S1231" s="40">
        <v>365</v>
      </c>
      <c r="T1231" s="42">
        <f>COUNT(G1231:L1231)</f>
        <v>6</v>
      </c>
    </row>
    <row r="1232" spans="1:20" x14ac:dyDescent="0.2">
      <c r="A1232" s="40">
        <v>1226</v>
      </c>
      <c r="B1232" s="43" t="s">
        <v>434</v>
      </c>
      <c r="C1232" s="43" t="s">
        <v>575</v>
      </c>
      <c r="D1232" s="43" t="s">
        <v>159</v>
      </c>
      <c r="E1232" s="43">
        <v>1963</v>
      </c>
      <c r="F1232" s="40">
        <v>2019</v>
      </c>
      <c r="G1232" s="44">
        <v>5.8113425925925923E-2</v>
      </c>
      <c r="H1232" s="44">
        <v>4.4641203703703704E-2</v>
      </c>
      <c r="I1232" s="44">
        <v>6.5914351851851849E-2</v>
      </c>
      <c r="J1232" s="44">
        <v>5.4120370370370374E-2</v>
      </c>
      <c r="K1232" s="44">
        <v>6.0775462962962962E-2</v>
      </c>
      <c r="L1232" s="44">
        <v>5.8437499999999996E-2</v>
      </c>
      <c r="M1232" s="41">
        <f>SUM(G1232:L1232)</f>
        <v>0.34200231481481475</v>
      </c>
      <c r="N1232" s="45" t="s">
        <v>3603</v>
      </c>
      <c r="O1232" s="42">
        <v>1226</v>
      </c>
      <c r="P1232" s="41">
        <f>SUM(M1232/$M$4)</f>
        <v>5.3605378497619859E-3</v>
      </c>
      <c r="Q1232" s="40">
        <f>SUM(F1232-E1232)</f>
        <v>56</v>
      </c>
      <c r="R1232" s="6" t="s">
        <v>3622</v>
      </c>
      <c r="S1232" s="40">
        <v>366</v>
      </c>
      <c r="T1232" s="42">
        <f>COUNT(G1232:L1232)</f>
        <v>6</v>
      </c>
    </row>
    <row r="1233" spans="1:20" x14ac:dyDescent="0.2">
      <c r="A1233" s="40">
        <v>1227</v>
      </c>
      <c r="B1233" s="43" t="s">
        <v>2772</v>
      </c>
      <c r="C1233" s="43" t="s">
        <v>585</v>
      </c>
      <c r="D1233" s="43" t="s">
        <v>74</v>
      </c>
      <c r="E1233" s="40">
        <v>1980</v>
      </c>
      <c r="F1233" s="40">
        <v>2019</v>
      </c>
      <c r="G1233" s="44">
        <v>5.8194444444444444E-2</v>
      </c>
      <c r="H1233" s="44">
        <v>4.4143518518518519E-2</v>
      </c>
      <c r="I1233" s="44">
        <v>6.6770833333333335E-2</v>
      </c>
      <c r="J1233" s="44">
        <v>5.2916666666666667E-2</v>
      </c>
      <c r="K1233" s="44">
        <v>6.1064814814814815E-2</v>
      </c>
      <c r="L1233" s="44">
        <v>6.0162037037037042E-2</v>
      </c>
      <c r="M1233" s="41">
        <f>SUM(G1233:L1233)</f>
        <v>0.34325231481481483</v>
      </c>
      <c r="N1233" s="45" t="s">
        <v>3603</v>
      </c>
      <c r="O1233" s="42">
        <v>1227</v>
      </c>
      <c r="P1233" s="41">
        <f>SUM(M1233/$M$4)</f>
        <v>5.3801303262510161E-3</v>
      </c>
      <c r="Q1233" s="40">
        <f>SUM(F1233-E1233)</f>
        <v>39</v>
      </c>
      <c r="R1233" s="8" t="s">
        <v>3625</v>
      </c>
      <c r="S1233" s="40">
        <v>260</v>
      </c>
      <c r="T1233" s="42">
        <f>COUNT(G1233:L1233)</f>
        <v>6</v>
      </c>
    </row>
    <row r="1234" spans="1:20" x14ac:dyDescent="0.2">
      <c r="A1234" s="40">
        <v>1228</v>
      </c>
      <c r="B1234" s="45" t="s">
        <v>2777</v>
      </c>
      <c r="C1234" s="45" t="s">
        <v>1237</v>
      </c>
      <c r="D1234" s="45" t="s">
        <v>2778</v>
      </c>
      <c r="E1234" s="43">
        <v>1951</v>
      </c>
      <c r="F1234" s="40">
        <v>2019</v>
      </c>
      <c r="G1234" s="46">
        <v>6.0555555555555557E-2</v>
      </c>
      <c r="H1234" s="46">
        <v>4.6956018518518522E-2</v>
      </c>
      <c r="I1234" s="46">
        <v>6.6134259259259254E-2</v>
      </c>
      <c r="J1234" s="46">
        <v>5.3298611111111116E-2</v>
      </c>
      <c r="K1234" s="46">
        <v>6.0717592592592594E-2</v>
      </c>
      <c r="L1234" s="46">
        <v>5.9918981481481483E-2</v>
      </c>
      <c r="M1234" s="41">
        <f>SUM(G1234:L1234)</f>
        <v>0.34758101851851853</v>
      </c>
      <c r="N1234" s="45" t="s">
        <v>3603</v>
      </c>
      <c r="O1234" s="42">
        <v>1228</v>
      </c>
      <c r="P1234" s="41">
        <f>SUM(M1234/$M$4)</f>
        <v>5.447978346685243E-3</v>
      </c>
      <c r="Q1234" s="40">
        <f>SUM(F1234-E1234)</f>
        <v>68</v>
      </c>
      <c r="R1234" s="6" t="s">
        <v>3621</v>
      </c>
      <c r="S1234" s="40">
        <v>99</v>
      </c>
      <c r="T1234" s="42">
        <f>COUNT(G1234:L1234)</f>
        <v>6</v>
      </c>
    </row>
    <row r="1235" spans="1:20" x14ac:dyDescent="0.2">
      <c r="A1235" s="40">
        <v>1229</v>
      </c>
      <c r="B1235" s="45" t="s">
        <v>2779</v>
      </c>
      <c r="C1235" s="45" t="s">
        <v>431</v>
      </c>
      <c r="D1235" s="45" t="s">
        <v>2778</v>
      </c>
      <c r="E1235" s="40">
        <v>1959</v>
      </c>
      <c r="F1235" s="40">
        <v>2019</v>
      </c>
      <c r="G1235" s="46">
        <v>6.0543981481481483E-2</v>
      </c>
      <c r="H1235" s="46">
        <v>4.6967592592592589E-2</v>
      </c>
      <c r="I1235" s="46">
        <v>6.6203703703703709E-2</v>
      </c>
      <c r="J1235" s="46">
        <v>5.3321759259259256E-2</v>
      </c>
      <c r="K1235" s="46">
        <v>6.0706018518518513E-2</v>
      </c>
      <c r="L1235" s="46">
        <v>5.9895833333333336E-2</v>
      </c>
      <c r="M1235" s="41">
        <f>SUM(G1235:L1235)</f>
        <v>0.34763888888888889</v>
      </c>
      <c r="N1235" s="45" t="s">
        <v>3603</v>
      </c>
      <c r="O1235" s="42">
        <v>1229</v>
      </c>
      <c r="P1235" s="41">
        <f>SUM(M1235/$M$4)</f>
        <v>5.4488854057819572E-3</v>
      </c>
      <c r="Q1235" s="40">
        <f>SUM(F1235-E1235)</f>
        <v>60</v>
      </c>
      <c r="R1235" s="6" t="s">
        <v>3621</v>
      </c>
      <c r="S1235" s="40">
        <v>100</v>
      </c>
      <c r="T1235" s="42">
        <f>COUNT(G1235:L1235)</f>
        <v>6</v>
      </c>
    </row>
    <row r="1236" spans="1:20" x14ac:dyDescent="0.2">
      <c r="A1236" s="40">
        <v>1230</v>
      </c>
      <c r="B1236" s="45" t="s">
        <v>489</v>
      </c>
      <c r="C1236" s="45" t="s">
        <v>188</v>
      </c>
      <c r="D1236" s="45" t="s">
        <v>2780</v>
      </c>
      <c r="E1236" s="40">
        <v>1978</v>
      </c>
      <c r="F1236" s="40">
        <v>2019</v>
      </c>
      <c r="G1236" s="46">
        <v>6.0601851851851851E-2</v>
      </c>
      <c r="H1236" s="46">
        <v>4.8553240740740744E-2</v>
      </c>
      <c r="I1236" s="46">
        <v>6.2071759259259257E-2</v>
      </c>
      <c r="J1236" s="46">
        <v>5.4490740740740735E-2</v>
      </c>
      <c r="K1236" s="46">
        <v>6.4722222222222223E-2</v>
      </c>
      <c r="L1236" s="46">
        <v>5.7581018518518517E-2</v>
      </c>
      <c r="M1236" s="41">
        <f>SUM(G1236:L1236)</f>
        <v>0.34802083333333333</v>
      </c>
      <c r="N1236" s="45" t="s">
        <v>3603</v>
      </c>
      <c r="O1236" s="42">
        <v>1230</v>
      </c>
      <c r="P1236" s="41">
        <f>SUM(M1236/$M$4)</f>
        <v>5.4548719958202718E-3</v>
      </c>
      <c r="Q1236" s="40">
        <f>SUM(F1236-E1236)</f>
        <v>41</v>
      </c>
      <c r="R1236" s="8" t="s">
        <v>3624</v>
      </c>
      <c r="S1236" s="40">
        <v>337</v>
      </c>
      <c r="T1236" s="42">
        <f>COUNT(G1236:L1236)</f>
        <v>6</v>
      </c>
    </row>
    <row r="1237" spans="1:20" x14ac:dyDescent="0.2">
      <c r="A1237" s="40">
        <v>1231</v>
      </c>
      <c r="B1237" s="45" t="s">
        <v>18</v>
      </c>
      <c r="C1237" s="45" t="s">
        <v>2781</v>
      </c>
      <c r="D1237" s="45" t="s">
        <v>2081</v>
      </c>
      <c r="E1237" s="45">
        <v>1941</v>
      </c>
      <c r="F1237" s="40">
        <v>2019</v>
      </c>
      <c r="G1237" s="46">
        <v>5.8680555555555548E-2</v>
      </c>
      <c r="H1237" s="46">
        <v>4.7453703703703699E-2</v>
      </c>
      <c r="I1237" s="46">
        <v>6.6400462962962967E-2</v>
      </c>
      <c r="J1237" s="46">
        <v>5.4918981481481478E-2</v>
      </c>
      <c r="K1237" s="46">
        <v>6.174768518518519E-2</v>
      </c>
      <c r="L1237" s="46">
        <v>5.9895833333333336E-2</v>
      </c>
      <c r="M1237" s="41">
        <f>SUM(G1237:L1237)</f>
        <v>0.34909722222222217</v>
      </c>
      <c r="N1237" s="45" t="s">
        <v>3603</v>
      </c>
      <c r="O1237" s="42">
        <v>1231</v>
      </c>
      <c r="P1237" s="41">
        <f>SUM(M1237/$M$4)</f>
        <v>5.4717432950191561E-3</v>
      </c>
      <c r="Q1237" s="40">
        <f>SUM(F1237-E1237)</f>
        <v>78</v>
      </c>
      <c r="R1237" s="6" t="s">
        <v>3620</v>
      </c>
      <c r="S1237" s="40">
        <v>31</v>
      </c>
      <c r="T1237" s="42">
        <f>COUNT(G1237:L1237)</f>
        <v>6</v>
      </c>
    </row>
    <row r="1238" spans="1:20" x14ac:dyDescent="0.2">
      <c r="A1238" s="40">
        <v>1232</v>
      </c>
      <c r="B1238" s="45" t="s">
        <v>1986</v>
      </c>
      <c r="C1238" s="45" t="s">
        <v>1237</v>
      </c>
      <c r="D1238" s="45" t="s">
        <v>89</v>
      </c>
      <c r="E1238" s="43">
        <v>1945</v>
      </c>
      <c r="F1238" s="40">
        <v>2019</v>
      </c>
      <c r="G1238" s="46">
        <v>5.8854166666666673E-2</v>
      </c>
      <c r="H1238" s="46">
        <v>4.6747685185185184E-2</v>
      </c>
      <c r="I1238" s="46">
        <v>6.6678240740740746E-2</v>
      </c>
      <c r="J1238" s="46">
        <v>5.3969907407407404E-2</v>
      </c>
      <c r="K1238" s="46">
        <v>6.2210648148148147E-2</v>
      </c>
      <c r="L1238" s="46">
        <v>6.1203703703703705E-2</v>
      </c>
      <c r="M1238" s="41">
        <f>SUM(G1238:L1238)</f>
        <v>0.34966435185185185</v>
      </c>
      <c r="N1238" s="45" t="s">
        <v>3603</v>
      </c>
      <c r="O1238" s="42">
        <v>1232</v>
      </c>
      <c r="P1238" s="41">
        <f>SUM(M1238/$M$4)</f>
        <v>5.4806324741669566E-3</v>
      </c>
      <c r="Q1238" s="40">
        <f>SUM(F1238-E1238)</f>
        <v>74</v>
      </c>
      <c r="R1238" s="6" t="s">
        <v>3620</v>
      </c>
      <c r="S1238" s="40">
        <v>32</v>
      </c>
      <c r="T1238" s="42">
        <f>COUNT(G1238:L1238)</f>
        <v>6</v>
      </c>
    </row>
    <row r="1239" spans="1:20" x14ac:dyDescent="0.2">
      <c r="A1239" s="40">
        <v>1233</v>
      </c>
      <c r="B1239" s="45" t="s">
        <v>2782</v>
      </c>
      <c r="C1239" s="45" t="s">
        <v>30</v>
      </c>
      <c r="D1239" s="45" t="s">
        <v>197</v>
      </c>
      <c r="E1239" s="40">
        <v>1966</v>
      </c>
      <c r="F1239" s="40">
        <v>2019</v>
      </c>
      <c r="G1239" s="46">
        <v>6.3032407407407412E-2</v>
      </c>
      <c r="H1239" s="46">
        <v>4.8726851851851855E-2</v>
      </c>
      <c r="I1239" s="46">
        <v>6.5324074074074076E-2</v>
      </c>
      <c r="J1239" s="46">
        <v>5.4652777777777772E-2</v>
      </c>
      <c r="K1239" s="46">
        <v>5.9837962962962961E-2</v>
      </c>
      <c r="L1239" s="46">
        <v>5.9629629629629623E-2</v>
      </c>
      <c r="M1239" s="41">
        <f>SUM(G1239:L1239)</f>
        <v>0.35120370370370374</v>
      </c>
      <c r="N1239" s="45" t="s">
        <v>3603</v>
      </c>
      <c r="O1239" s="42">
        <v>1233</v>
      </c>
      <c r="P1239" s="41">
        <f>SUM(M1239/$M$4)</f>
        <v>5.5047602461395567E-3</v>
      </c>
      <c r="Q1239" s="40">
        <f>SUM(F1239-E1239)</f>
        <v>53</v>
      </c>
      <c r="R1239" s="6" t="s">
        <v>3622</v>
      </c>
      <c r="S1239" s="40">
        <v>367</v>
      </c>
      <c r="T1239" s="42">
        <f>COUNT(G1239:L1239)</f>
        <v>6</v>
      </c>
    </row>
    <row r="1240" spans="1:20" x14ac:dyDescent="0.2">
      <c r="A1240" s="40">
        <v>1234</v>
      </c>
      <c r="B1240" s="45" t="s">
        <v>502</v>
      </c>
      <c r="C1240" s="45" t="s">
        <v>662</v>
      </c>
      <c r="D1240" s="45" t="s">
        <v>92</v>
      </c>
      <c r="E1240" s="43">
        <v>1952</v>
      </c>
      <c r="F1240" s="40">
        <v>2019</v>
      </c>
      <c r="G1240" s="46">
        <v>6.0995370370370366E-2</v>
      </c>
      <c r="H1240" s="46">
        <v>4.83912037037037E-2</v>
      </c>
      <c r="I1240" s="46">
        <v>6.7060185185185181E-2</v>
      </c>
      <c r="J1240" s="46">
        <v>5.3368055555555551E-2</v>
      </c>
      <c r="K1240" s="46">
        <v>6.2025462962962963E-2</v>
      </c>
      <c r="L1240" s="46">
        <v>5.9641203703703703E-2</v>
      </c>
      <c r="M1240" s="41">
        <f>SUM(G1240:L1240)</f>
        <v>0.35148148148148145</v>
      </c>
      <c r="N1240" s="45" t="s">
        <v>3603</v>
      </c>
      <c r="O1240" s="42">
        <v>1234</v>
      </c>
      <c r="P1240" s="41">
        <f>SUM(M1240/$M$4)</f>
        <v>5.5091141298037839E-3</v>
      </c>
      <c r="Q1240" s="40">
        <f>SUM(F1240-E1240)</f>
        <v>67</v>
      </c>
      <c r="R1240" s="6" t="s">
        <v>3621</v>
      </c>
      <c r="S1240" s="40">
        <v>101</v>
      </c>
      <c r="T1240" s="42">
        <f>COUNT(G1240:L1240)</f>
        <v>6</v>
      </c>
    </row>
    <row r="1241" spans="1:20" x14ac:dyDescent="0.2">
      <c r="A1241" s="40">
        <v>1235</v>
      </c>
      <c r="B1241" s="45" t="s">
        <v>2786</v>
      </c>
      <c r="C1241" s="45" t="s">
        <v>825</v>
      </c>
      <c r="D1241" s="45" t="s">
        <v>1978</v>
      </c>
      <c r="E1241" s="43">
        <v>1969</v>
      </c>
      <c r="F1241" s="40">
        <v>2019</v>
      </c>
      <c r="G1241" s="46">
        <v>5.9432870370370372E-2</v>
      </c>
      <c r="H1241" s="46">
        <v>4.6805555555555552E-2</v>
      </c>
      <c r="I1241" s="46">
        <v>6.6504629629629622E-2</v>
      </c>
      <c r="J1241" s="46">
        <v>5.5671296296296302E-2</v>
      </c>
      <c r="K1241" s="46">
        <v>6.1446759259259263E-2</v>
      </c>
      <c r="L1241" s="46">
        <v>6.3113425925925934E-2</v>
      </c>
      <c r="M1241" s="41">
        <f>SUM(G1241:L1241)</f>
        <v>0.35297453703703702</v>
      </c>
      <c r="N1241" s="45" t="s">
        <v>3603</v>
      </c>
      <c r="O1241" s="42">
        <v>1235</v>
      </c>
      <c r="P1241" s="41">
        <f>SUM(M1241/$M$4)</f>
        <v>5.5325162544990125E-3</v>
      </c>
      <c r="Q1241" s="40">
        <f>SUM(F1241-E1241)</f>
        <v>50</v>
      </c>
      <c r="R1241" s="7" t="s">
        <v>3622</v>
      </c>
      <c r="S1241" s="40">
        <v>368</v>
      </c>
      <c r="T1241" s="42">
        <f>COUNT(G1241:L1241)</f>
        <v>6</v>
      </c>
    </row>
    <row r="1242" spans="1:20" x14ac:dyDescent="0.2">
      <c r="A1242" s="40">
        <v>1236</v>
      </c>
      <c r="B1242" s="45" t="s">
        <v>2790</v>
      </c>
      <c r="C1242" s="45" t="s">
        <v>1</v>
      </c>
      <c r="D1242" s="45" t="s">
        <v>1878</v>
      </c>
      <c r="E1242" s="40">
        <v>1968</v>
      </c>
      <c r="F1242" s="40">
        <v>2019</v>
      </c>
      <c r="G1242" s="46">
        <v>6.3136574074074081E-2</v>
      </c>
      <c r="H1242" s="46">
        <v>4.8831018518518517E-2</v>
      </c>
      <c r="I1242" s="46">
        <v>6.8842592592592594E-2</v>
      </c>
      <c r="J1242" s="46">
        <v>5.4733796296296294E-2</v>
      </c>
      <c r="K1242" s="46">
        <v>6.1655092592592588E-2</v>
      </c>
      <c r="L1242" s="46">
        <v>6.1249999999999999E-2</v>
      </c>
      <c r="M1242" s="41">
        <f>SUM(G1242:L1242)</f>
        <v>0.35844907407407411</v>
      </c>
      <c r="N1242" s="45" t="s">
        <v>3603</v>
      </c>
      <c r="O1242" s="42">
        <v>1236</v>
      </c>
      <c r="P1242" s="41">
        <f>SUM(M1242/$M$4)</f>
        <v>5.6183240450481831E-3</v>
      </c>
      <c r="Q1242" s="40">
        <f>SUM(F1242-E1242)</f>
        <v>51</v>
      </c>
      <c r="R1242" s="6" t="s">
        <v>3622</v>
      </c>
      <c r="S1242" s="40">
        <v>369</v>
      </c>
      <c r="T1242" s="42">
        <f>COUNT(G1242:L1242)</f>
        <v>6</v>
      </c>
    </row>
    <row r="1243" spans="1:20" x14ac:dyDescent="0.2">
      <c r="A1243" s="40">
        <v>1237</v>
      </c>
      <c r="B1243" s="45" t="s">
        <v>163</v>
      </c>
      <c r="C1243" s="45" t="s">
        <v>501</v>
      </c>
      <c r="D1243" s="45" t="s">
        <v>2794</v>
      </c>
      <c r="E1243" s="43">
        <v>1954</v>
      </c>
      <c r="F1243" s="40">
        <v>2019</v>
      </c>
      <c r="G1243" s="46">
        <v>6.0173611111111108E-2</v>
      </c>
      <c r="H1243" s="46">
        <v>4.6851851851851846E-2</v>
      </c>
      <c r="I1243" s="46">
        <v>6.7951388888888895E-2</v>
      </c>
      <c r="J1243" s="46">
        <v>5.5520833333333332E-2</v>
      </c>
      <c r="K1243" s="46">
        <v>6.4224537037037038E-2</v>
      </c>
      <c r="L1243" s="46">
        <v>6.4942129629629627E-2</v>
      </c>
      <c r="M1243" s="41">
        <f>SUM(G1243:L1243)</f>
        <v>0.35966435185185186</v>
      </c>
      <c r="N1243" s="45" t="s">
        <v>3603</v>
      </c>
      <c r="O1243" s="42">
        <v>1237</v>
      </c>
      <c r="P1243" s="41">
        <f>SUM(M1243/$M$4)</f>
        <v>5.6373722860791828E-3</v>
      </c>
      <c r="Q1243" s="40">
        <f>SUM(F1243-E1243)</f>
        <v>65</v>
      </c>
      <c r="R1243" s="6" t="s">
        <v>3621</v>
      </c>
      <c r="S1243" s="40">
        <v>102</v>
      </c>
      <c r="T1243" s="42">
        <f>COUNT(G1243:L1243)</f>
        <v>6</v>
      </c>
    </row>
    <row r="1244" spans="1:20" x14ac:dyDescent="0.2">
      <c r="A1244" s="40">
        <v>1238</v>
      </c>
      <c r="B1244" s="45" t="s">
        <v>1154</v>
      </c>
      <c r="C1244" s="45" t="s">
        <v>639</v>
      </c>
      <c r="D1244" s="45" t="s">
        <v>750</v>
      </c>
      <c r="E1244" s="40">
        <v>1966</v>
      </c>
      <c r="F1244" s="40">
        <v>2019</v>
      </c>
      <c r="G1244" s="46">
        <v>6.159722222222222E-2</v>
      </c>
      <c r="H1244" s="46">
        <v>4.6157407407407404E-2</v>
      </c>
      <c r="I1244" s="46">
        <v>7.0173611111111103E-2</v>
      </c>
      <c r="J1244" s="46">
        <v>5.5462962962962964E-2</v>
      </c>
      <c r="K1244" s="46">
        <v>6.3437499999999994E-2</v>
      </c>
      <c r="L1244" s="46">
        <v>6.2962962962962957E-2</v>
      </c>
      <c r="M1244" s="41">
        <f>SUM(G1244:L1244)</f>
        <v>0.35979166666666662</v>
      </c>
      <c r="N1244" s="45" t="s">
        <v>3603</v>
      </c>
      <c r="O1244" s="42">
        <v>1238</v>
      </c>
      <c r="P1244" s="41">
        <f>SUM(M1244/$M$4)</f>
        <v>5.6393678160919529E-3</v>
      </c>
      <c r="Q1244" s="40">
        <f>SUM(F1244-E1244)</f>
        <v>53</v>
      </c>
      <c r="R1244" s="6" t="s">
        <v>3622</v>
      </c>
      <c r="S1244" s="40">
        <v>370</v>
      </c>
      <c r="T1244" s="42">
        <f>COUNT(G1244:L1244)</f>
        <v>6</v>
      </c>
    </row>
    <row r="1245" spans="1:20" x14ac:dyDescent="0.2">
      <c r="A1245" s="40">
        <v>1239</v>
      </c>
      <c r="B1245" s="45" t="s">
        <v>2733</v>
      </c>
      <c r="C1245" s="45" t="s">
        <v>90</v>
      </c>
      <c r="D1245" s="45" t="s">
        <v>750</v>
      </c>
      <c r="E1245" s="43">
        <v>1963</v>
      </c>
      <c r="F1245" s="40">
        <v>2019</v>
      </c>
      <c r="G1245" s="46">
        <v>6.1631944444444448E-2</v>
      </c>
      <c r="H1245" s="46">
        <v>4.929398148148148E-2</v>
      </c>
      <c r="I1245" s="46">
        <v>6.9745370370370374E-2</v>
      </c>
      <c r="J1245" s="46">
        <v>5.5023148148148147E-2</v>
      </c>
      <c r="K1245" s="46">
        <v>6.1678240740740742E-2</v>
      </c>
      <c r="L1245" s="46">
        <v>6.3703703703703707E-2</v>
      </c>
      <c r="M1245" s="41">
        <f>SUM(G1245:L1245)</f>
        <v>0.36107638888888893</v>
      </c>
      <c r="N1245" s="45" t="s">
        <v>3603</v>
      </c>
      <c r="O1245" s="42">
        <v>1239</v>
      </c>
      <c r="P1245" s="41">
        <f>SUM(M1245/$M$4)</f>
        <v>5.6595045280390111E-3</v>
      </c>
      <c r="Q1245" s="40">
        <f>SUM(F1245-E1245)</f>
        <v>56</v>
      </c>
      <c r="R1245" s="6" t="s">
        <v>3622</v>
      </c>
      <c r="S1245" s="40">
        <v>371</v>
      </c>
      <c r="T1245" s="42">
        <f>COUNT(G1245:L1245)</f>
        <v>6</v>
      </c>
    </row>
    <row r="1246" spans="1:20" x14ac:dyDescent="0.2">
      <c r="A1246" s="40">
        <v>1240</v>
      </c>
      <c r="B1246" s="45" t="s">
        <v>2798</v>
      </c>
      <c r="C1246" s="45" t="s">
        <v>300</v>
      </c>
      <c r="D1246" s="45" t="s">
        <v>4051</v>
      </c>
      <c r="E1246" s="43">
        <v>1948</v>
      </c>
      <c r="F1246" s="40">
        <v>2019</v>
      </c>
      <c r="G1246" s="46">
        <v>6.2314814814814816E-2</v>
      </c>
      <c r="H1246" s="46">
        <v>5.1932870370370365E-2</v>
      </c>
      <c r="I1246" s="46">
        <v>7.3356481481481481E-2</v>
      </c>
      <c r="J1246" s="46">
        <v>5.5937500000000001E-2</v>
      </c>
      <c r="K1246" s="46">
        <v>6.025462962962963E-2</v>
      </c>
      <c r="L1246" s="46">
        <v>5.9837962962962961E-2</v>
      </c>
      <c r="M1246" s="41">
        <f>SUM(G1246:L1246)</f>
        <v>0.3636342592592593</v>
      </c>
      <c r="N1246" s="45" t="s">
        <v>3603</v>
      </c>
      <c r="O1246" s="42">
        <v>1240</v>
      </c>
      <c r="P1246" s="41">
        <f>SUM(M1246/$M$4)</f>
        <v>5.6995965401137813E-3</v>
      </c>
      <c r="Q1246" s="40">
        <f>SUM(F1246-E1246)</f>
        <v>71</v>
      </c>
      <c r="R1246" s="6" t="s">
        <v>3620</v>
      </c>
      <c r="S1246" s="40">
        <v>33</v>
      </c>
      <c r="T1246" s="42">
        <f>COUNT(G1246:L1246)</f>
        <v>6</v>
      </c>
    </row>
    <row r="1247" spans="1:20" x14ac:dyDescent="0.2">
      <c r="A1247" s="40">
        <v>1241</v>
      </c>
      <c r="B1247" s="45" t="s">
        <v>184</v>
      </c>
      <c r="C1247" s="45" t="s">
        <v>435</v>
      </c>
      <c r="D1247" s="45" t="s">
        <v>890</v>
      </c>
      <c r="E1247" s="40">
        <v>1962</v>
      </c>
      <c r="F1247" s="40">
        <v>2019</v>
      </c>
      <c r="G1247" s="46">
        <v>6.4143518518518516E-2</v>
      </c>
      <c r="H1247" s="46">
        <v>4.8888888888888891E-2</v>
      </c>
      <c r="I1247" s="46">
        <v>6.9363425925925926E-2</v>
      </c>
      <c r="J1247" s="46">
        <v>5.5844907407407406E-2</v>
      </c>
      <c r="K1247" s="46">
        <v>6.7337962962962961E-2</v>
      </c>
      <c r="L1247" s="46">
        <v>6.2175925925925933E-2</v>
      </c>
      <c r="M1247" s="41">
        <f>SUM(G1247:L1247)</f>
        <v>0.36775462962962963</v>
      </c>
      <c r="N1247" s="45" t="s">
        <v>3603</v>
      </c>
      <c r="O1247" s="42">
        <v>1241</v>
      </c>
      <c r="P1247" s="41">
        <f>SUM(M1247/$M$4)</f>
        <v>5.764179147799837E-3</v>
      </c>
      <c r="Q1247" s="40">
        <f>SUM(F1247-E1247)</f>
        <v>57</v>
      </c>
      <c r="R1247" s="6" t="s">
        <v>3622</v>
      </c>
      <c r="S1247" s="40">
        <v>372</v>
      </c>
      <c r="T1247" s="42">
        <f>COUNT(G1247:L1247)</f>
        <v>6</v>
      </c>
    </row>
    <row r="1248" spans="1:20" x14ac:dyDescent="0.2">
      <c r="A1248" s="40">
        <v>1242</v>
      </c>
      <c r="B1248" s="45" t="s">
        <v>2799</v>
      </c>
      <c r="C1248" s="45" t="s">
        <v>101</v>
      </c>
      <c r="D1248" s="45" t="s">
        <v>3314</v>
      </c>
      <c r="E1248" s="45">
        <v>1940</v>
      </c>
      <c r="F1248" s="40">
        <v>2019</v>
      </c>
      <c r="G1248" s="46">
        <v>6.5648148148148136E-2</v>
      </c>
      <c r="H1248" s="46">
        <v>5.0740740740740746E-2</v>
      </c>
      <c r="I1248" s="46">
        <v>6.987268518518519E-2</v>
      </c>
      <c r="J1248" s="46">
        <v>5.4768518518518522E-2</v>
      </c>
      <c r="K1248" s="46">
        <v>6.4270833333333333E-2</v>
      </c>
      <c r="L1248" s="46">
        <v>6.4247685185185185E-2</v>
      </c>
      <c r="M1248" s="41">
        <f>SUM(G1248:L1248)</f>
        <v>0.36954861111111115</v>
      </c>
      <c r="N1248" s="45" t="s">
        <v>3603</v>
      </c>
      <c r="O1248" s="42">
        <v>1242</v>
      </c>
      <c r="P1248" s="41">
        <f>SUM(M1248/$M$4)</f>
        <v>5.7922979797979798E-3</v>
      </c>
      <c r="Q1248" s="40">
        <f>SUM(F1248-E1248)</f>
        <v>79</v>
      </c>
      <c r="R1248" s="6" t="s">
        <v>3620</v>
      </c>
      <c r="S1248" s="40">
        <v>34</v>
      </c>
      <c r="T1248" s="42">
        <f>COUNT(G1248:L1248)</f>
        <v>6</v>
      </c>
    </row>
    <row r="1249" spans="1:20" x14ac:dyDescent="0.2">
      <c r="A1249" s="40">
        <v>1243</v>
      </c>
      <c r="B1249" s="45" t="s">
        <v>2802</v>
      </c>
      <c r="C1249" s="45" t="s">
        <v>575</v>
      </c>
      <c r="D1249" s="45" t="s">
        <v>2803</v>
      </c>
      <c r="E1249" s="43">
        <v>1949</v>
      </c>
      <c r="F1249" s="40">
        <v>2019</v>
      </c>
      <c r="G1249" s="46">
        <v>6.356481481481481E-2</v>
      </c>
      <c r="H1249" s="46">
        <v>4.9768518518518517E-2</v>
      </c>
      <c r="I1249" s="46">
        <v>7.256944444444445E-2</v>
      </c>
      <c r="J1249" s="46">
        <v>5.9895833333333336E-2</v>
      </c>
      <c r="K1249" s="46">
        <v>6.6365740740740739E-2</v>
      </c>
      <c r="L1249" s="46">
        <v>6.3969907407407406E-2</v>
      </c>
      <c r="M1249" s="41">
        <f>SUM(G1249:L1249)</f>
        <v>0.37613425925925925</v>
      </c>
      <c r="N1249" s="45" t="s">
        <v>3603</v>
      </c>
      <c r="O1249" s="42">
        <v>1243</v>
      </c>
      <c r="P1249" s="41">
        <f>SUM(M1249/$M$4)</f>
        <v>5.8955213050040627E-3</v>
      </c>
      <c r="Q1249" s="40">
        <f>SUM(F1249-E1249)</f>
        <v>70</v>
      </c>
      <c r="R1249" s="6" t="s">
        <v>3620</v>
      </c>
      <c r="S1249" s="40">
        <v>35</v>
      </c>
      <c r="T1249" s="42">
        <f>COUNT(G1249:L1249)</f>
        <v>6</v>
      </c>
    </row>
    <row r="1250" spans="1:20" x14ac:dyDescent="0.2">
      <c r="A1250" s="40">
        <v>1244</v>
      </c>
      <c r="B1250" s="45" t="s">
        <v>2807</v>
      </c>
      <c r="C1250" s="45" t="s">
        <v>2806</v>
      </c>
      <c r="D1250" s="45" t="s">
        <v>750</v>
      </c>
      <c r="E1250" s="43">
        <v>1946</v>
      </c>
      <c r="F1250" s="40">
        <v>2019</v>
      </c>
      <c r="G1250" s="46">
        <v>6.5300925925925915E-2</v>
      </c>
      <c r="H1250" s="46">
        <v>5.4560185185185184E-2</v>
      </c>
      <c r="I1250" s="46">
        <v>7.2199074074074068E-2</v>
      </c>
      <c r="J1250" s="46">
        <v>5.7175925925925929E-2</v>
      </c>
      <c r="K1250" s="46">
        <v>6.7222222222222225E-2</v>
      </c>
      <c r="L1250" s="46">
        <v>6.7800925925925917E-2</v>
      </c>
      <c r="M1250" s="41">
        <f>SUM(G1250:L1250)</f>
        <v>0.38425925925925924</v>
      </c>
      <c r="N1250" s="45" t="s">
        <v>3603</v>
      </c>
      <c r="O1250" s="42">
        <v>1244</v>
      </c>
      <c r="P1250" s="41">
        <f>SUM(M1250/$M$4)</f>
        <v>6.0228724021827466E-3</v>
      </c>
      <c r="Q1250" s="40">
        <f>SUM(F1250-E1250)</f>
        <v>73</v>
      </c>
      <c r="R1250" s="6" t="s">
        <v>3620</v>
      </c>
      <c r="S1250" s="40">
        <v>36</v>
      </c>
      <c r="T1250" s="42">
        <f>COUNT(G1250:L1250)</f>
        <v>6</v>
      </c>
    </row>
    <row r="1251" spans="1:20" x14ac:dyDescent="0.2">
      <c r="A1251" s="40">
        <v>1245</v>
      </c>
      <c r="B1251" s="40" t="s">
        <v>24</v>
      </c>
      <c r="C1251" s="40" t="s">
        <v>441</v>
      </c>
      <c r="D1251" s="40" t="s">
        <v>3320</v>
      </c>
      <c r="E1251" s="40">
        <v>1983</v>
      </c>
      <c r="F1251" s="40">
        <v>2019</v>
      </c>
      <c r="G1251" s="47">
        <v>0</v>
      </c>
      <c r="H1251" s="47">
        <v>0</v>
      </c>
      <c r="I1251" s="47">
        <v>0</v>
      </c>
      <c r="J1251" s="47">
        <v>0</v>
      </c>
      <c r="K1251" s="47">
        <v>0</v>
      </c>
      <c r="L1251" s="47">
        <v>0</v>
      </c>
      <c r="M1251" s="41">
        <f>SUM(G1251:L1251)</f>
        <v>0</v>
      </c>
      <c r="N1251" s="45" t="s">
        <v>3603</v>
      </c>
      <c r="O1251" s="42">
        <v>1245</v>
      </c>
      <c r="P1251" s="47">
        <v>0</v>
      </c>
      <c r="Q1251" s="40">
        <f>SUM(F1251-E1251)</f>
        <v>36</v>
      </c>
      <c r="R1251" s="6" t="s">
        <v>3625</v>
      </c>
      <c r="S1251" s="40">
        <v>261</v>
      </c>
      <c r="T1251" s="42">
        <f>COUNT(G1251:L1251)</f>
        <v>6</v>
      </c>
    </row>
    <row r="1252" spans="1:20" x14ac:dyDescent="0.2">
      <c r="A1252" s="40">
        <v>1246</v>
      </c>
      <c r="B1252" s="40" t="s">
        <v>3442</v>
      </c>
      <c r="C1252" s="40" t="s">
        <v>148</v>
      </c>
      <c r="D1252" s="40" t="s">
        <v>1664</v>
      </c>
      <c r="E1252" s="40">
        <v>1970</v>
      </c>
      <c r="F1252" s="40">
        <v>2019</v>
      </c>
      <c r="G1252" s="47">
        <v>0</v>
      </c>
      <c r="H1252" s="47">
        <v>0</v>
      </c>
      <c r="I1252" s="47">
        <v>0</v>
      </c>
      <c r="J1252" s="47">
        <v>0</v>
      </c>
      <c r="K1252" s="47">
        <v>0</v>
      </c>
      <c r="L1252" s="47">
        <v>0</v>
      </c>
      <c r="M1252" s="41">
        <f>SUM(G1252:L1252)</f>
        <v>0</v>
      </c>
      <c r="N1252" s="45" t="s">
        <v>3603</v>
      </c>
      <c r="O1252" s="42">
        <v>1246</v>
      </c>
      <c r="P1252" s="47">
        <v>0</v>
      </c>
      <c r="Q1252" s="40">
        <f>SUM(F1252-E1252)</f>
        <v>49</v>
      </c>
      <c r="R1252" s="8" t="s">
        <v>3624</v>
      </c>
      <c r="S1252" s="40">
        <v>338</v>
      </c>
      <c r="T1252" s="42">
        <f>COUNT(G1252:L1252)</f>
        <v>6</v>
      </c>
    </row>
    <row r="1253" spans="1:20" x14ac:dyDescent="0.2">
      <c r="A1253" s="40">
        <v>1247</v>
      </c>
      <c r="B1253" s="45" t="s">
        <v>2871</v>
      </c>
      <c r="C1253" s="45" t="s">
        <v>1324</v>
      </c>
      <c r="D1253" s="45" t="s">
        <v>2872</v>
      </c>
      <c r="E1253" s="40">
        <v>1995</v>
      </c>
      <c r="F1253" s="40">
        <v>2019</v>
      </c>
      <c r="G1253" s="46">
        <v>4.0289351851851847E-2</v>
      </c>
      <c r="H1253" s="46">
        <v>2.9791666666666664E-2</v>
      </c>
      <c r="I1253" s="46">
        <v>4.5821759259259263E-2</v>
      </c>
      <c r="J1253" s="46">
        <v>3.5717592592592592E-2</v>
      </c>
      <c r="K1253" s="46">
        <v>4.1608796296296297E-2</v>
      </c>
      <c r="L1253" s="45"/>
      <c r="M1253" s="41">
        <f>SUM(G1253:L1253)</f>
        <v>0.19322916666666665</v>
      </c>
      <c r="N1253" s="45" t="s">
        <v>3603</v>
      </c>
      <c r="O1253" s="42"/>
      <c r="P1253" s="41"/>
      <c r="Q1253" s="40">
        <f>SUM(F1253-E1253)</f>
        <v>24</v>
      </c>
      <c r="R1253" s="7" t="s">
        <v>0</v>
      </c>
      <c r="S1253" s="40"/>
      <c r="T1253" s="42">
        <f>COUNT(G1253:L1253)</f>
        <v>5</v>
      </c>
    </row>
    <row r="1254" spans="1:20" x14ac:dyDescent="0.2">
      <c r="A1254" s="40">
        <v>1248</v>
      </c>
      <c r="B1254" s="45" t="s">
        <v>2837</v>
      </c>
      <c r="C1254" s="45" t="s">
        <v>371</v>
      </c>
      <c r="D1254" s="45" t="s">
        <v>74</v>
      </c>
      <c r="E1254" s="40">
        <v>1986</v>
      </c>
      <c r="F1254" s="40">
        <v>2019</v>
      </c>
      <c r="G1254" s="46">
        <v>4.4525462962962968E-2</v>
      </c>
      <c r="H1254" s="46">
        <v>3.4548611111111113E-2</v>
      </c>
      <c r="I1254" s="46">
        <v>5.2430555555555557E-2</v>
      </c>
      <c r="J1254" s="45"/>
      <c r="K1254" s="46">
        <v>4.7824074074074074E-2</v>
      </c>
      <c r="L1254" s="46">
        <v>4.4884259259259263E-2</v>
      </c>
      <c r="M1254" s="41">
        <f>SUM(G1254:L1254)</f>
        <v>0.22421296296296298</v>
      </c>
      <c r="N1254" s="45" t="s">
        <v>3603</v>
      </c>
      <c r="O1254" s="42"/>
      <c r="P1254" s="41"/>
      <c r="Q1254" s="40">
        <f>SUM(F1254-E1254)</f>
        <v>33</v>
      </c>
      <c r="R1254" s="7" t="s">
        <v>3625</v>
      </c>
      <c r="S1254" s="40"/>
      <c r="T1254" s="42">
        <f>COUNT(G1254:L1254)</f>
        <v>5</v>
      </c>
    </row>
    <row r="1255" spans="1:20" x14ac:dyDescent="0.2">
      <c r="A1255" s="40">
        <v>1249</v>
      </c>
      <c r="B1255" s="45" t="s">
        <v>2837</v>
      </c>
      <c r="C1255" s="45" t="s">
        <v>62</v>
      </c>
      <c r="D1255" s="45" t="s">
        <v>426</v>
      </c>
      <c r="E1255" s="40">
        <v>1975</v>
      </c>
      <c r="F1255" s="40">
        <v>2019</v>
      </c>
      <c r="G1255" s="46">
        <v>3.5266203703703702E-2</v>
      </c>
      <c r="H1255" s="46">
        <v>2.7916666666666669E-2</v>
      </c>
      <c r="I1255" s="46">
        <v>3.9548611111111111E-2</v>
      </c>
      <c r="J1255" s="46">
        <v>3.2314814814814817E-2</v>
      </c>
      <c r="K1255" s="46">
        <v>3.9050925925925926E-2</v>
      </c>
      <c r="L1255" s="45"/>
      <c r="M1255" s="41">
        <f>SUM(G1255:L1255)</f>
        <v>0.17409722222222224</v>
      </c>
      <c r="N1255" s="45" t="s">
        <v>3603</v>
      </c>
      <c r="O1255" s="42"/>
      <c r="P1255" s="41"/>
      <c r="Q1255" s="40">
        <f>SUM(F1255-E1255)</f>
        <v>44</v>
      </c>
      <c r="R1255" s="7" t="s">
        <v>3624</v>
      </c>
      <c r="S1255" s="40"/>
      <c r="T1255" s="42">
        <f>COUNT(G1255:L1255)</f>
        <v>5</v>
      </c>
    </row>
    <row r="1256" spans="1:20" x14ac:dyDescent="0.2">
      <c r="A1256" s="40">
        <v>1250</v>
      </c>
      <c r="B1256" s="45" t="s">
        <v>2933</v>
      </c>
      <c r="C1256" s="45" t="s">
        <v>2932</v>
      </c>
      <c r="D1256" s="45" t="s">
        <v>263</v>
      </c>
      <c r="E1256" s="40">
        <v>1995</v>
      </c>
      <c r="F1256" s="40">
        <v>2019</v>
      </c>
      <c r="G1256" s="46">
        <v>5.0115740740740738E-2</v>
      </c>
      <c r="H1256" s="46">
        <v>3.6550925925925924E-2</v>
      </c>
      <c r="I1256" s="46">
        <v>5.4606481481481478E-2</v>
      </c>
      <c r="J1256" s="46">
        <v>4.8229166666666663E-2</v>
      </c>
      <c r="K1256" s="45"/>
      <c r="L1256" s="46">
        <v>5.3333333333333337E-2</v>
      </c>
      <c r="M1256" s="41">
        <f>SUM(G1256:L1256)</f>
        <v>0.24283564814814815</v>
      </c>
      <c r="N1256" s="45" t="s">
        <v>3603</v>
      </c>
      <c r="O1256" s="42"/>
      <c r="P1256" s="41"/>
      <c r="Q1256" s="40">
        <f>SUM(F1256-E1256)</f>
        <v>24</v>
      </c>
      <c r="R1256" s="7" t="s">
        <v>0</v>
      </c>
      <c r="S1256" s="40"/>
      <c r="T1256" s="42">
        <f>COUNT(G1256:L1256)</f>
        <v>5</v>
      </c>
    </row>
    <row r="1257" spans="1:20" x14ac:dyDescent="0.2">
      <c r="A1257" s="40">
        <v>1251</v>
      </c>
      <c r="B1257" s="45" t="s">
        <v>2922</v>
      </c>
      <c r="C1257" s="45" t="s">
        <v>714</v>
      </c>
      <c r="D1257" s="45" t="s">
        <v>418</v>
      </c>
      <c r="E1257" s="40">
        <v>1973</v>
      </c>
      <c r="F1257" s="40">
        <v>2019</v>
      </c>
      <c r="G1257" s="46">
        <v>5.2106481481481483E-2</v>
      </c>
      <c r="H1257" s="46">
        <v>4.2013888888888885E-2</v>
      </c>
      <c r="I1257" s="46">
        <v>5.842592592592593E-2</v>
      </c>
      <c r="J1257" s="46">
        <v>2.9664351851851855E-2</v>
      </c>
      <c r="K1257" s="45"/>
      <c r="L1257" s="46">
        <v>5.2152777777777777E-2</v>
      </c>
      <c r="M1257" s="41">
        <f>SUM(G1257:L1257)</f>
        <v>0.23436342592592591</v>
      </c>
      <c r="N1257" s="45" t="s">
        <v>3603</v>
      </c>
      <c r="O1257" s="42"/>
      <c r="P1257" s="41"/>
      <c r="Q1257" s="40">
        <f>SUM(F1257-E1257)</f>
        <v>46</v>
      </c>
      <c r="R1257" s="7" t="s">
        <v>3624</v>
      </c>
      <c r="S1257" s="40"/>
      <c r="T1257" s="42">
        <f>COUNT(G1257:L1257)</f>
        <v>5</v>
      </c>
    </row>
    <row r="1258" spans="1:20" x14ac:dyDescent="0.2">
      <c r="A1258" s="40">
        <v>1252</v>
      </c>
      <c r="B1258" s="45" t="s">
        <v>2692</v>
      </c>
      <c r="C1258" s="45" t="s">
        <v>62</v>
      </c>
      <c r="D1258" s="45" t="s">
        <v>263</v>
      </c>
      <c r="E1258" s="40">
        <v>1993</v>
      </c>
      <c r="F1258" s="40">
        <v>2019</v>
      </c>
      <c r="G1258" s="46">
        <v>4.6527777777777779E-2</v>
      </c>
      <c r="H1258" s="46">
        <v>3.6874999999999998E-2</v>
      </c>
      <c r="I1258" s="46">
        <v>5.5752314814814817E-2</v>
      </c>
      <c r="J1258" s="46">
        <v>4.4884259259259263E-2</v>
      </c>
      <c r="K1258" s="45"/>
      <c r="L1258" s="46">
        <v>5.0706018518518518E-2</v>
      </c>
      <c r="M1258" s="41">
        <f>SUM(G1258:L1258)</f>
        <v>0.23474537037037038</v>
      </c>
      <c r="N1258" s="45" t="s">
        <v>3603</v>
      </c>
      <c r="O1258" s="42"/>
      <c r="P1258" s="41"/>
      <c r="Q1258" s="40">
        <f>SUM(F1258-E1258)</f>
        <v>26</v>
      </c>
      <c r="R1258" s="7" t="s">
        <v>0</v>
      </c>
      <c r="S1258" s="40"/>
      <c r="T1258" s="42">
        <f>COUNT(G1258:L1258)</f>
        <v>5</v>
      </c>
    </row>
    <row r="1259" spans="1:20" x14ac:dyDescent="0.2">
      <c r="A1259" s="40">
        <v>1253</v>
      </c>
      <c r="B1259" s="45" t="s">
        <v>2977</v>
      </c>
      <c r="C1259" s="45" t="s">
        <v>2976</v>
      </c>
      <c r="D1259" s="45" t="s">
        <v>263</v>
      </c>
      <c r="E1259" s="40">
        <v>1996</v>
      </c>
      <c r="F1259" s="40">
        <v>2019</v>
      </c>
      <c r="G1259" s="46">
        <v>5.7962962962962959E-2</v>
      </c>
      <c r="H1259" s="46">
        <v>4.5162037037037035E-2</v>
      </c>
      <c r="I1259" s="46">
        <v>7.1319444444444449E-2</v>
      </c>
      <c r="J1259" s="46">
        <v>5.1562500000000004E-2</v>
      </c>
      <c r="K1259" s="45"/>
      <c r="L1259" s="46">
        <v>5.9930555555555563E-2</v>
      </c>
      <c r="M1259" s="41">
        <f>SUM(G1259:L1259)</f>
        <v>0.28593750000000001</v>
      </c>
      <c r="N1259" s="45" t="s">
        <v>3603</v>
      </c>
      <c r="O1259" s="42"/>
      <c r="P1259" s="41"/>
      <c r="Q1259" s="40">
        <f>SUM(F1259-E1259)</f>
        <v>23</v>
      </c>
      <c r="R1259" s="7" t="s">
        <v>0</v>
      </c>
      <c r="S1259" s="40"/>
      <c r="T1259" s="42">
        <f>COUNT(G1259:L1259)</f>
        <v>5</v>
      </c>
    </row>
    <row r="1260" spans="1:20" x14ac:dyDescent="0.2">
      <c r="A1260" s="40">
        <v>1254</v>
      </c>
      <c r="B1260" s="40" t="s">
        <v>1430</v>
      </c>
      <c r="C1260" s="40" t="s">
        <v>865</v>
      </c>
      <c r="D1260" s="40" t="s">
        <v>3846</v>
      </c>
      <c r="E1260" s="40">
        <v>1961</v>
      </c>
      <c r="F1260" s="40">
        <v>2019</v>
      </c>
      <c r="G1260" s="41">
        <v>0</v>
      </c>
      <c r="H1260" s="41"/>
      <c r="I1260" s="41">
        <v>0</v>
      </c>
      <c r="J1260" s="41">
        <v>0</v>
      </c>
      <c r="K1260" s="41">
        <v>0</v>
      </c>
      <c r="L1260" s="41">
        <v>0</v>
      </c>
      <c r="M1260" s="41">
        <f>SUM(G1260:L1260)</f>
        <v>0</v>
      </c>
      <c r="N1260" s="41" t="s">
        <v>3603</v>
      </c>
      <c r="O1260" s="42"/>
      <c r="P1260" s="41"/>
      <c r="Q1260" s="40">
        <f>SUM(F1260-E1260)</f>
        <v>58</v>
      </c>
      <c r="R1260" s="8" t="s">
        <v>3622</v>
      </c>
      <c r="S1260" s="40"/>
      <c r="T1260" s="42">
        <f>COUNT(G1260:L1260)</f>
        <v>5</v>
      </c>
    </row>
    <row r="1261" spans="1:20" x14ac:dyDescent="0.2">
      <c r="A1261" s="40">
        <v>1255</v>
      </c>
      <c r="B1261" s="40" t="s">
        <v>3707</v>
      </c>
      <c r="C1261" s="40" t="s">
        <v>1</v>
      </c>
      <c r="D1261" s="40" t="s">
        <v>3826</v>
      </c>
      <c r="E1261" s="40">
        <v>1979</v>
      </c>
      <c r="F1261" s="40">
        <v>2019</v>
      </c>
      <c r="G1261" s="41">
        <v>0</v>
      </c>
      <c r="H1261" s="40"/>
      <c r="I1261" s="41">
        <v>0</v>
      </c>
      <c r="J1261" s="41">
        <v>0</v>
      </c>
      <c r="K1261" s="41">
        <v>0</v>
      </c>
      <c r="L1261" s="41">
        <v>0</v>
      </c>
      <c r="M1261" s="41">
        <f>SUM(G1261:L1261)</f>
        <v>0</v>
      </c>
      <c r="N1261" s="41" t="s">
        <v>3603</v>
      </c>
      <c r="O1261" s="42"/>
      <c r="P1261" s="41"/>
      <c r="Q1261" s="40">
        <f>SUM(F1261-E1261)</f>
        <v>40</v>
      </c>
      <c r="R1261" s="8" t="s">
        <v>3624</v>
      </c>
      <c r="S1261" s="40"/>
      <c r="T1261" s="42">
        <f>COUNT(G1261:L1261)</f>
        <v>5</v>
      </c>
    </row>
    <row r="1262" spans="1:20" x14ac:dyDescent="0.2">
      <c r="A1262" s="40">
        <v>1256</v>
      </c>
      <c r="B1262" s="45" t="s">
        <v>2880</v>
      </c>
      <c r="C1262" s="45" t="s">
        <v>25</v>
      </c>
      <c r="D1262" s="45" t="s">
        <v>2107</v>
      </c>
      <c r="E1262" s="40">
        <v>1984</v>
      </c>
      <c r="F1262" s="40">
        <v>2019</v>
      </c>
      <c r="G1262" s="46">
        <v>4.2199074074074076E-2</v>
      </c>
      <c r="H1262" s="46">
        <v>3.2511574074074075E-2</v>
      </c>
      <c r="I1262" s="46">
        <v>4.4745370370370373E-2</v>
      </c>
      <c r="J1262" s="46">
        <v>3.7164351851851851E-2</v>
      </c>
      <c r="K1262" s="45"/>
      <c r="L1262" s="46">
        <v>4.1469907407407407E-2</v>
      </c>
      <c r="M1262" s="41">
        <f>SUM(G1262:L1262)</f>
        <v>0.1980902777777778</v>
      </c>
      <c r="N1262" s="45" t="s">
        <v>3603</v>
      </c>
      <c r="O1262" s="42"/>
      <c r="P1262" s="41"/>
      <c r="Q1262" s="40">
        <f>SUM(F1262-E1262)</f>
        <v>35</v>
      </c>
      <c r="R1262" s="7" t="s">
        <v>3625</v>
      </c>
      <c r="S1262" s="40"/>
      <c r="T1262" s="42">
        <f>COUNT(G1262:L1262)</f>
        <v>5</v>
      </c>
    </row>
    <row r="1263" spans="1:20" x14ac:dyDescent="0.2">
      <c r="A1263" s="40">
        <v>1257</v>
      </c>
      <c r="B1263" s="45" t="s">
        <v>2630</v>
      </c>
      <c r="C1263" s="45" t="s">
        <v>90</v>
      </c>
      <c r="D1263" s="45" t="s">
        <v>132</v>
      </c>
      <c r="E1263" s="40">
        <v>1972</v>
      </c>
      <c r="F1263" s="40">
        <v>2019</v>
      </c>
      <c r="G1263" s="46">
        <v>4.0347222222222222E-2</v>
      </c>
      <c r="H1263" s="46">
        <v>3.2083333333333332E-2</v>
      </c>
      <c r="I1263" s="46">
        <v>4.4201388888888887E-2</v>
      </c>
      <c r="J1263" s="46">
        <v>3.6724537037037035E-2</v>
      </c>
      <c r="K1263" s="46">
        <v>4.1678240740740745E-2</v>
      </c>
      <c r="L1263" s="45"/>
      <c r="M1263" s="41">
        <f>SUM(G1263:L1263)</f>
        <v>0.19503472222222223</v>
      </c>
      <c r="N1263" s="45" t="s">
        <v>3603</v>
      </c>
      <c r="O1263" s="42"/>
      <c r="P1263" s="41"/>
      <c r="Q1263" s="40">
        <f>SUM(F1263-E1263)</f>
        <v>47</v>
      </c>
      <c r="R1263" s="7" t="s">
        <v>3624</v>
      </c>
      <c r="S1263" s="40"/>
      <c r="T1263" s="42">
        <f>COUNT(G1263:L1263)</f>
        <v>5</v>
      </c>
    </row>
    <row r="1264" spans="1:20" x14ac:dyDescent="0.2">
      <c r="A1264" s="40">
        <v>1258</v>
      </c>
      <c r="B1264" s="45" t="s">
        <v>387</v>
      </c>
      <c r="C1264" s="45" t="s">
        <v>188</v>
      </c>
      <c r="D1264" s="45" t="s">
        <v>350</v>
      </c>
      <c r="E1264" s="40">
        <v>1984</v>
      </c>
      <c r="F1264" s="40">
        <v>2019</v>
      </c>
      <c r="G1264" s="46">
        <v>4.1331018518518517E-2</v>
      </c>
      <c r="H1264" s="46">
        <v>3.2060185185185185E-2</v>
      </c>
      <c r="I1264" s="46">
        <v>4.3680555555555556E-2</v>
      </c>
      <c r="J1264" s="45"/>
      <c r="K1264" s="46">
        <v>4.0289351851851847E-2</v>
      </c>
      <c r="L1264" s="46">
        <v>3.9629629629629633E-2</v>
      </c>
      <c r="M1264" s="41">
        <f>SUM(G1264:L1264)</f>
        <v>0.19699074074074072</v>
      </c>
      <c r="N1264" s="45" t="s">
        <v>3603</v>
      </c>
      <c r="O1264" s="42"/>
      <c r="P1264" s="41"/>
      <c r="Q1264" s="40">
        <f>SUM(F1264-E1264)</f>
        <v>35</v>
      </c>
      <c r="R1264" s="7" t="s">
        <v>3625</v>
      </c>
      <c r="S1264" s="40"/>
      <c r="T1264" s="42">
        <f>COUNT(G1264:L1264)</f>
        <v>5</v>
      </c>
    </row>
    <row r="1265" spans="1:20" x14ac:dyDescent="0.2">
      <c r="A1265" s="40">
        <v>1259</v>
      </c>
      <c r="B1265" s="45" t="s">
        <v>2336</v>
      </c>
      <c r="C1265" s="45" t="s">
        <v>629</v>
      </c>
      <c r="D1265" s="45" t="s">
        <v>16</v>
      </c>
      <c r="E1265" s="40">
        <v>1987</v>
      </c>
      <c r="F1265" s="40">
        <v>2019</v>
      </c>
      <c r="G1265" s="46">
        <v>2.6620370370370374E-2</v>
      </c>
      <c r="H1265" s="46">
        <v>2.1817129629629631E-2</v>
      </c>
      <c r="I1265" s="46">
        <v>3.0474537037037036E-2</v>
      </c>
      <c r="J1265" s="46">
        <v>2.4884259259259259E-2</v>
      </c>
      <c r="K1265" s="46">
        <v>2.8877314814814817E-2</v>
      </c>
      <c r="L1265" s="45"/>
      <c r="M1265" s="41">
        <f>SUM(G1265:L1265)</f>
        <v>0.13267361111111112</v>
      </c>
      <c r="N1265" s="45" t="s">
        <v>3603</v>
      </c>
      <c r="O1265" s="42"/>
      <c r="P1265" s="41"/>
      <c r="Q1265" s="40">
        <f>SUM(F1265-E1265)</f>
        <v>32</v>
      </c>
      <c r="R1265" s="7" t="s">
        <v>3625</v>
      </c>
      <c r="S1265" s="40"/>
      <c r="T1265" s="42">
        <f>COUNT(G1265:L1265)</f>
        <v>5</v>
      </c>
    </row>
    <row r="1266" spans="1:20" x14ac:dyDescent="0.2">
      <c r="A1266" s="40">
        <v>1260</v>
      </c>
      <c r="B1266" s="45" t="s">
        <v>106</v>
      </c>
      <c r="C1266" s="45" t="s">
        <v>281</v>
      </c>
      <c r="D1266" s="45" t="s">
        <v>708</v>
      </c>
      <c r="E1266" s="40">
        <v>1974</v>
      </c>
      <c r="F1266" s="40">
        <v>2019</v>
      </c>
      <c r="G1266" s="46">
        <v>3.8703703703703705E-2</v>
      </c>
      <c r="H1266" s="46">
        <v>3.0416666666666665E-2</v>
      </c>
      <c r="I1266" s="46">
        <v>4.3425925925925923E-2</v>
      </c>
      <c r="J1266" s="46">
        <v>3.4907407407407408E-2</v>
      </c>
      <c r="K1266" s="46">
        <v>4.0150462962962964E-2</v>
      </c>
      <c r="L1266" s="45"/>
      <c r="M1266" s="41">
        <f>SUM(G1266:L1266)</f>
        <v>0.18760416666666666</v>
      </c>
      <c r="N1266" s="45" t="s">
        <v>3603</v>
      </c>
      <c r="O1266" s="42"/>
      <c r="P1266" s="41"/>
      <c r="Q1266" s="40">
        <f>SUM(F1266-E1266)</f>
        <v>45</v>
      </c>
      <c r="R1266" s="7" t="s">
        <v>3624</v>
      </c>
      <c r="S1266" s="40"/>
      <c r="T1266" s="42">
        <f>COUNT(G1266:L1266)</f>
        <v>5</v>
      </c>
    </row>
    <row r="1267" spans="1:20" x14ac:dyDescent="0.2">
      <c r="A1267" s="40">
        <v>1261</v>
      </c>
      <c r="B1267" s="45" t="s">
        <v>2841</v>
      </c>
      <c r="C1267" s="45" t="s">
        <v>596</v>
      </c>
      <c r="D1267" s="45" t="s">
        <v>2842</v>
      </c>
      <c r="E1267" s="40">
        <v>1966</v>
      </c>
      <c r="F1267" s="40">
        <v>2019</v>
      </c>
      <c r="G1267" s="46">
        <v>3.78587962962963E-2</v>
      </c>
      <c r="H1267" s="46">
        <v>2.9259259259259259E-2</v>
      </c>
      <c r="I1267" s="45"/>
      <c r="J1267" s="46">
        <v>3.498842592592593E-2</v>
      </c>
      <c r="K1267" s="46">
        <v>3.861111111111111E-2</v>
      </c>
      <c r="L1267" s="46">
        <v>3.8217592592592588E-2</v>
      </c>
      <c r="M1267" s="41">
        <f>SUM(G1267:L1267)</f>
        <v>0.17893518518518517</v>
      </c>
      <c r="N1267" s="45" t="s">
        <v>3603</v>
      </c>
      <c r="O1267" s="42"/>
      <c r="P1267" s="41"/>
      <c r="Q1267" s="40">
        <f>SUM(F1267-E1267)</f>
        <v>53</v>
      </c>
      <c r="R1267" s="7" t="s">
        <v>3622</v>
      </c>
      <c r="S1267" s="40"/>
      <c r="T1267" s="42">
        <f>COUNT(G1267:L1267)</f>
        <v>5</v>
      </c>
    </row>
    <row r="1268" spans="1:20" x14ac:dyDescent="0.2">
      <c r="A1268" s="40">
        <v>1262</v>
      </c>
      <c r="B1268" s="45" t="s">
        <v>2861</v>
      </c>
      <c r="C1268" s="45" t="s">
        <v>287</v>
      </c>
      <c r="D1268" s="45" t="s">
        <v>328</v>
      </c>
      <c r="E1268" s="43">
        <v>1982</v>
      </c>
      <c r="F1268" s="40">
        <v>2019</v>
      </c>
      <c r="G1268" s="46">
        <v>5.4618055555555552E-2</v>
      </c>
      <c r="H1268" s="46">
        <v>2.5810185185185183E-2</v>
      </c>
      <c r="I1268" s="46">
        <v>3.6481481481481483E-2</v>
      </c>
      <c r="J1268" s="46">
        <v>3.8414351851851852E-2</v>
      </c>
      <c r="K1268" s="46">
        <v>3.4074074074074076E-2</v>
      </c>
      <c r="L1268" s="45"/>
      <c r="M1268" s="41">
        <f>SUM(G1268:L1268)</f>
        <v>0.18939814814814815</v>
      </c>
      <c r="N1268" s="45" t="s">
        <v>3603</v>
      </c>
      <c r="O1268" s="42"/>
      <c r="P1268" s="41"/>
      <c r="Q1268" s="40">
        <f>SUM(F1268-E1268)</f>
        <v>37</v>
      </c>
      <c r="R1268" s="7" t="s">
        <v>3625</v>
      </c>
      <c r="S1268" s="40"/>
      <c r="T1268" s="42">
        <f>COUNT(G1268:L1268)</f>
        <v>5</v>
      </c>
    </row>
    <row r="1269" spans="1:20" x14ac:dyDescent="0.2">
      <c r="A1269" s="40">
        <v>1263</v>
      </c>
      <c r="B1269" s="45" t="s">
        <v>2894</v>
      </c>
      <c r="C1269" s="45" t="s">
        <v>1957</v>
      </c>
      <c r="D1269" s="45" t="s">
        <v>2895</v>
      </c>
      <c r="E1269" s="40">
        <v>1972</v>
      </c>
      <c r="F1269" s="40">
        <v>2019</v>
      </c>
      <c r="G1269" s="46">
        <v>4.3263888888888886E-2</v>
      </c>
      <c r="H1269" s="46">
        <v>3.3784722222222223E-2</v>
      </c>
      <c r="I1269" s="46">
        <v>4.8622685185185179E-2</v>
      </c>
      <c r="J1269" s="46">
        <v>3.9421296296296295E-2</v>
      </c>
      <c r="K1269" s="45"/>
      <c r="L1269" s="46">
        <v>4.5092592592592594E-2</v>
      </c>
      <c r="M1269" s="41">
        <f>SUM(G1269:L1269)</f>
        <v>0.21018518518518517</v>
      </c>
      <c r="N1269" s="45" t="s">
        <v>3603</v>
      </c>
      <c r="O1269" s="42"/>
      <c r="P1269" s="41"/>
      <c r="Q1269" s="40">
        <f>SUM(F1269-E1269)</f>
        <v>47</v>
      </c>
      <c r="R1269" s="7" t="s">
        <v>3624</v>
      </c>
      <c r="S1269" s="40"/>
      <c r="T1269" s="42">
        <f>COUNT(G1269:L1269)</f>
        <v>5</v>
      </c>
    </row>
    <row r="1270" spans="1:20" x14ac:dyDescent="0.2">
      <c r="A1270" s="40">
        <v>1264</v>
      </c>
      <c r="B1270" s="45" t="s">
        <v>177</v>
      </c>
      <c r="C1270" s="45" t="s">
        <v>308</v>
      </c>
      <c r="D1270" s="45" t="s">
        <v>2850</v>
      </c>
      <c r="E1270" s="40">
        <v>1995</v>
      </c>
      <c r="F1270" s="40">
        <v>2019</v>
      </c>
      <c r="G1270" s="46">
        <v>3.5451388888888886E-2</v>
      </c>
      <c r="H1270" s="46">
        <v>2.7997685185185184E-2</v>
      </c>
      <c r="I1270" s="46">
        <v>4.1365740740740745E-2</v>
      </c>
      <c r="J1270" s="45"/>
      <c r="K1270" s="46">
        <v>3.8715277777777779E-2</v>
      </c>
      <c r="L1270" s="46">
        <v>3.784722222222222E-2</v>
      </c>
      <c r="M1270" s="41">
        <f>SUM(G1270:L1270)</f>
        <v>0.18137731481481481</v>
      </c>
      <c r="N1270" s="45" t="s">
        <v>3603</v>
      </c>
      <c r="O1270" s="42"/>
      <c r="P1270" s="41"/>
      <c r="Q1270" s="40">
        <f>SUM(F1270-E1270)</f>
        <v>24</v>
      </c>
      <c r="R1270" s="7" t="s">
        <v>0</v>
      </c>
      <c r="S1270" s="40"/>
      <c r="T1270" s="42">
        <f>COUNT(G1270:L1270)</f>
        <v>5</v>
      </c>
    </row>
    <row r="1271" spans="1:20" x14ac:dyDescent="0.2">
      <c r="A1271" s="40">
        <v>1265</v>
      </c>
      <c r="B1271" s="45" t="s">
        <v>177</v>
      </c>
      <c r="C1271" s="45" t="s">
        <v>21</v>
      </c>
      <c r="D1271" s="45" t="s">
        <v>418</v>
      </c>
      <c r="E1271" s="40">
        <v>1968</v>
      </c>
      <c r="F1271" s="40">
        <v>2019</v>
      </c>
      <c r="G1271" s="46">
        <v>3.6805555555555557E-2</v>
      </c>
      <c r="H1271" s="46">
        <v>3.8692129629629632E-2</v>
      </c>
      <c r="I1271" s="46">
        <v>4.3715277777777777E-2</v>
      </c>
      <c r="J1271" s="46">
        <v>4.4328703703703703E-2</v>
      </c>
      <c r="K1271" s="45"/>
      <c r="L1271" s="46">
        <v>4.1099537037037039E-2</v>
      </c>
      <c r="M1271" s="41">
        <f>SUM(G1271:L1271)</f>
        <v>0.2046412037037037</v>
      </c>
      <c r="N1271" s="45" t="s">
        <v>3603</v>
      </c>
      <c r="O1271" s="42"/>
      <c r="P1271" s="41"/>
      <c r="Q1271" s="40">
        <f>SUM(F1271-E1271)</f>
        <v>51</v>
      </c>
      <c r="R1271" s="7" t="s">
        <v>3622</v>
      </c>
      <c r="S1271" s="40"/>
      <c r="T1271" s="42">
        <f>COUNT(G1271:L1271)</f>
        <v>5</v>
      </c>
    </row>
    <row r="1272" spans="1:20" x14ac:dyDescent="0.2">
      <c r="A1272" s="40">
        <v>1266</v>
      </c>
      <c r="B1272" s="45" t="s">
        <v>2874</v>
      </c>
      <c r="C1272" s="45" t="s">
        <v>2873</v>
      </c>
      <c r="D1272" s="45" t="s">
        <v>652</v>
      </c>
      <c r="E1272" s="40">
        <v>1993</v>
      </c>
      <c r="F1272" s="40">
        <v>2019</v>
      </c>
      <c r="G1272" s="46">
        <v>4.1539351851851855E-2</v>
      </c>
      <c r="H1272" s="46">
        <v>3.1990740740740743E-2</v>
      </c>
      <c r="I1272" s="46">
        <v>4.3460648148148151E-2</v>
      </c>
      <c r="J1272" s="46">
        <v>3.6909722222222226E-2</v>
      </c>
      <c r="K1272" s="45"/>
      <c r="L1272" s="46">
        <v>3.9699074074074074E-2</v>
      </c>
      <c r="M1272" s="41">
        <f>SUM(G1272:L1272)</f>
        <v>0.19359953703703706</v>
      </c>
      <c r="N1272" s="45" t="s">
        <v>3603</v>
      </c>
      <c r="O1272" s="42"/>
      <c r="P1272" s="41"/>
      <c r="Q1272" s="40">
        <f>SUM(F1272-E1272)</f>
        <v>26</v>
      </c>
      <c r="R1272" s="7" t="s">
        <v>0</v>
      </c>
      <c r="S1272" s="40"/>
      <c r="T1272" s="42">
        <f>COUNT(G1272:L1272)</f>
        <v>5</v>
      </c>
    </row>
    <row r="1273" spans="1:20" x14ac:dyDescent="0.2">
      <c r="A1273" s="40">
        <v>1267</v>
      </c>
      <c r="B1273" s="45" t="s">
        <v>655</v>
      </c>
      <c r="C1273" s="45" t="s">
        <v>1586</v>
      </c>
      <c r="D1273" s="45" t="s">
        <v>418</v>
      </c>
      <c r="E1273" s="40">
        <v>1974</v>
      </c>
      <c r="F1273" s="40">
        <v>2019</v>
      </c>
      <c r="G1273" s="46">
        <v>3.8391203703703698E-2</v>
      </c>
      <c r="H1273" s="46">
        <v>3.1400462962962963E-2</v>
      </c>
      <c r="I1273" s="46">
        <v>4.4745370370370373E-2</v>
      </c>
      <c r="J1273" s="46">
        <v>3.7465277777777778E-2</v>
      </c>
      <c r="K1273" s="45"/>
      <c r="L1273" s="46">
        <v>4.2372685185185187E-2</v>
      </c>
      <c r="M1273" s="41">
        <f>SUM(G1273:L1273)</f>
        <v>0.19437500000000002</v>
      </c>
      <c r="N1273" s="45" t="s">
        <v>3603</v>
      </c>
      <c r="O1273" s="42"/>
      <c r="P1273" s="41"/>
      <c r="Q1273" s="40">
        <f>SUM(F1273-E1273)</f>
        <v>45</v>
      </c>
      <c r="R1273" s="7" t="s">
        <v>3624</v>
      </c>
      <c r="S1273" s="40"/>
      <c r="T1273" s="42">
        <f>COUNT(G1273:L1273)</f>
        <v>5</v>
      </c>
    </row>
    <row r="1274" spans="1:20" x14ac:dyDescent="0.2">
      <c r="A1274" s="40">
        <v>1268</v>
      </c>
      <c r="B1274" s="45" t="s">
        <v>655</v>
      </c>
      <c r="C1274" s="45" t="s">
        <v>337</v>
      </c>
      <c r="D1274" s="45" t="s">
        <v>1495</v>
      </c>
      <c r="E1274" s="40">
        <v>1977</v>
      </c>
      <c r="F1274" s="40">
        <v>2019</v>
      </c>
      <c r="G1274" s="46">
        <v>6.4444444444444443E-2</v>
      </c>
      <c r="H1274" s="45"/>
      <c r="I1274" s="46">
        <v>5.512731481481481E-2</v>
      </c>
      <c r="J1274" s="46">
        <v>4.5659722222222227E-2</v>
      </c>
      <c r="K1274" s="46">
        <v>5.1388888888888894E-2</v>
      </c>
      <c r="L1274" s="46">
        <v>4.3645833333333335E-2</v>
      </c>
      <c r="M1274" s="41">
        <f>SUM(G1274:L1274)</f>
        <v>0.26026620370370374</v>
      </c>
      <c r="N1274" s="45" t="s">
        <v>3603</v>
      </c>
      <c r="O1274" s="42"/>
      <c r="P1274" s="41"/>
      <c r="Q1274" s="40">
        <f>SUM(F1274-E1274)</f>
        <v>42</v>
      </c>
      <c r="R1274" s="7" t="s">
        <v>3624</v>
      </c>
      <c r="S1274" s="40"/>
      <c r="T1274" s="42">
        <f>COUNT(G1274:L1274)</f>
        <v>5</v>
      </c>
    </row>
    <row r="1275" spans="1:20" x14ac:dyDescent="0.2">
      <c r="A1275" s="40">
        <v>1269</v>
      </c>
      <c r="B1275" s="45" t="s">
        <v>2883</v>
      </c>
      <c r="C1275" s="45" t="s">
        <v>25</v>
      </c>
      <c r="D1275" s="45"/>
      <c r="E1275" s="40">
        <v>1978</v>
      </c>
      <c r="F1275" s="40">
        <v>2019</v>
      </c>
      <c r="G1275" s="46">
        <v>4.0868055555555553E-2</v>
      </c>
      <c r="H1275" s="46">
        <v>3.2499999999999994E-2</v>
      </c>
      <c r="I1275" s="46">
        <v>4.5578703703703705E-2</v>
      </c>
      <c r="J1275" s="45"/>
      <c r="K1275" s="46">
        <v>4.3124999999999997E-2</v>
      </c>
      <c r="L1275" s="46">
        <v>4.1956018518518517E-2</v>
      </c>
      <c r="M1275" s="41">
        <f>SUM(G1275:L1275)</f>
        <v>0.20402777777777778</v>
      </c>
      <c r="N1275" s="45" t="s">
        <v>3603</v>
      </c>
      <c r="O1275" s="42"/>
      <c r="P1275" s="41"/>
      <c r="Q1275" s="40">
        <f>SUM(F1275-E1275)</f>
        <v>41</v>
      </c>
      <c r="R1275" s="7" t="s">
        <v>3624</v>
      </c>
      <c r="S1275" s="40"/>
      <c r="T1275" s="42">
        <f>COUNT(G1275:L1275)</f>
        <v>5</v>
      </c>
    </row>
    <row r="1276" spans="1:20" x14ac:dyDescent="0.2">
      <c r="A1276" s="40">
        <v>1270</v>
      </c>
      <c r="B1276" s="45" t="s">
        <v>308</v>
      </c>
      <c r="C1276" s="45" t="s">
        <v>2834</v>
      </c>
      <c r="D1276" s="45" t="s">
        <v>298</v>
      </c>
      <c r="E1276" s="40">
        <v>1996</v>
      </c>
      <c r="F1276" s="40">
        <v>2019</v>
      </c>
      <c r="G1276" s="46">
        <v>3.681712962962963E-2</v>
      </c>
      <c r="H1276" s="46">
        <v>2.7442129629629632E-2</v>
      </c>
      <c r="I1276" s="46">
        <v>3.9710648148148148E-2</v>
      </c>
      <c r="J1276" s="46">
        <v>3.1608796296296295E-2</v>
      </c>
      <c r="K1276" s="45"/>
      <c r="L1276" s="46">
        <v>3.4849537037037033E-2</v>
      </c>
      <c r="M1276" s="41">
        <f>SUM(G1276:L1276)</f>
        <v>0.17042824074074073</v>
      </c>
      <c r="N1276" s="45" t="s">
        <v>3603</v>
      </c>
      <c r="O1276" s="42"/>
      <c r="P1276" s="41"/>
      <c r="Q1276" s="40">
        <f>SUM(F1276-E1276)</f>
        <v>23</v>
      </c>
      <c r="R1276" s="7" t="s">
        <v>0</v>
      </c>
      <c r="S1276" s="40"/>
      <c r="T1276" s="42">
        <f>COUNT(G1276:L1276)</f>
        <v>5</v>
      </c>
    </row>
    <row r="1277" spans="1:20" x14ac:dyDescent="0.2">
      <c r="A1277" s="40">
        <v>1271</v>
      </c>
      <c r="B1277" s="45" t="s">
        <v>2183</v>
      </c>
      <c r="C1277" s="45" t="s">
        <v>424</v>
      </c>
      <c r="D1277" s="45" t="s">
        <v>159</v>
      </c>
      <c r="E1277" s="40">
        <v>1966</v>
      </c>
      <c r="F1277" s="40">
        <v>2019</v>
      </c>
      <c r="G1277" s="46">
        <v>4.2511574074074077E-2</v>
      </c>
      <c r="H1277" s="45"/>
      <c r="I1277" s="46">
        <v>4.8414351851851854E-2</v>
      </c>
      <c r="J1277" s="46">
        <v>3.8726851851851853E-2</v>
      </c>
      <c r="K1277" s="46">
        <v>4.449074074074074E-2</v>
      </c>
      <c r="L1277" s="46">
        <v>4.3761574074074078E-2</v>
      </c>
      <c r="M1277" s="41">
        <f>SUM(G1277:L1277)</f>
        <v>0.21790509259259261</v>
      </c>
      <c r="N1277" s="45" t="s">
        <v>3603</v>
      </c>
      <c r="O1277" s="42"/>
      <c r="P1277" s="41"/>
      <c r="Q1277" s="40">
        <f>SUM(F1277-E1277)</f>
        <v>53</v>
      </c>
      <c r="R1277" s="7" t="s">
        <v>3622</v>
      </c>
      <c r="S1277" s="40"/>
      <c r="T1277" s="42">
        <f>COUNT(G1277:L1277)</f>
        <v>5</v>
      </c>
    </row>
    <row r="1278" spans="1:20" x14ac:dyDescent="0.2">
      <c r="A1278" s="40">
        <v>1272</v>
      </c>
      <c r="B1278" s="45" t="s">
        <v>777</v>
      </c>
      <c r="C1278" s="45" t="s">
        <v>380</v>
      </c>
      <c r="D1278" s="45" t="s">
        <v>484</v>
      </c>
      <c r="E1278" s="43">
        <v>1997</v>
      </c>
      <c r="F1278" s="40">
        <v>2019</v>
      </c>
      <c r="G1278" s="46">
        <v>4.7974537037037045E-2</v>
      </c>
      <c r="H1278" s="46">
        <v>3.5567129629629629E-2</v>
      </c>
      <c r="I1278" s="46">
        <v>5.2939814814814821E-2</v>
      </c>
      <c r="J1278" s="45"/>
      <c r="K1278" s="46">
        <v>4.9861111111111113E-2</v>
      </c>
      <c r="L1278" s="46">
        <v>4.6319444444444441E-2</v>
      </c>
      <c r="M1278" s="41">
        <f>SUM(G1278:L1278)</f>
        <v>0.23266203703703706</v>
      </c>
      <c r="N1278" s="45" t="s">
        <v>3603</v>
      </c>
      <c r="O1278" s="42"/>
      <c r="P1278" s="41"/>
      <c r="Q1278" s="40">
        <f>SUM(F1278-E1278)</f>
        <v>22</v>
      </c>
      <c r="R1278" s="7" t="s">
        <v>0</v>
      </c>
      <c r="S1278" s="40"/>
      <c r="T1278" s="42">
        <f>COUNT(G1278:L1278)</f>
        <v>5</v>
      </c>
    </row>
    <row r="1279" spans="1:20" x14ac:dyDescent="0.2">
      <c r="A1279" s="40">
        <v>1273</v>
      </c>
      <c r="B1279" s="45" t="s">
        <v>2840</v>
      </c>
      <c r="C1279" s="45" t="s">
        <v>172</v>
      </c>
      <c r="D1279" s="45"/>
      <c r="E1279" s="40">
        <v>1977</v>
      </c>
      <c r="F1279" s="40">
        <v>2019</v>
      </c>
      <c r="G1279" s="46">
        <v>3.7499999999999999E-2</v>
      </c>
      <c r="H1279" s="46">
        <v>2.9398148148148149E-2</v>
      </c>
      <c r="I1279" s="45"/>
      <c r="J1279" s="46">
        <v>3.4189814814814819E-2</v>
      </c>
      <c r="K1279" s="46">
        <v>3.8981481481481485E-2</v>
      </c>
      <c r="L1279" s="46">
        <v>3.8275462962962963E-2</v>
      </c>
      <c r="M1279" s="41">
        <f>SUM(G1279:L1279)</f>
        <v>0.17834490740740741</v>
      </c>
      <c r="N1279" s="45" t="s">
        <v>3603</v>
      </c>
      <c r="O1279" s="42"/>
      <c r="P1279" s="41"/>
      <c r="Q1279" s="40">
        <f>SUM(F1279-E1279)</f>
        <v>42</v>
      </c>
      <c r="R1279" s="7" t="s">
        <v>3624</v>
      </c>
      <c r="S1279" s="40"/>
      <c r="T1279" s="42">
        <f>COUNT(G1279:L1279)</f>
        <v>5</v>
      </c>
    </row>
    <row r="1280" spans="1:20" x14ac:dyDescent="0.2">
      <c r="A1280" s="40">
        <v>1274</v>
      </c>
      <c r="B1280" s="45" t="s">
        <v>2860</v>
      </c>
      <c r="C1280" s="45" t="s">
        <v>547</v>
      </c>
      <c r="D1280" s="45" t="s">
        <v>1343</v>
      </c>
      <c r="E1280" s="40">
        <v>1972</v>
      </c>
      <c r="F1280" s="40">
        <v>2019</v>
      </c>
      <c r="G1280" s="45"/>
      <c r="H1280" s="46">
        <v>2.9942129629629628E-2</v>
      </c>
      <c r="I1280" s="46">
        <v>4.3645833333333335E-2</v>
      </c>
      <c r="J1280" s="46">
        <v>3.5208333333333335E-2</v>
      </c>
      <c r="K1280" s="46">
        <v>4.024305555555556E-2</v>
      </c>
      <c r="L1280" s="46">
        <v>3.9560185185185184E-2</v>
      </c>
      <c r="M1280" s="41">
        <f>SUM(G1280:L1280)</f>
        <v>0.18859953703703702</v>
      </c>
      <c r="N1280" s="45" t="s">
        <v>3603</v>
      </c>
      <c r="O1280" s="42"/>
      <c r="P1280" s="41"/>
      <c r="Q1280" s="40">
        <f>SUM(F1280-E1280)</f>
        <v>47</v>
      </c>
      <c r="R1280" s="7" t="s">
        <v>3624</v>
      </c>
      <c r="S1280" s="40"/>
      <c r="T1280" s="42">
        <f>COUNT(G1280:L1280)</f>
        <v>5</v>
      </c>
    </row>
    <row r="1281" spans="1:20" x14ac:dyDescent="0.2">
      <c r="A1281" s="40">
        <v>1275</v>
      </c>
      <c r="B1281" s="45" t="s">
        <v>2838</v>
      </c>
      <c r="C1281" s="45" t="s">
        <v>714</v>
      </c>
      <c r="D1281" s="45" t="s">
        <v>2839</v>
      </c>
      <c r="E1281" s="40">
        <v>1968</v>
      </c>
      <c r="F1281" s="40">
        <v>2019</v>
      </c>
      <c r="G1281" s="46">
        <v>3.5949074074074071E-2</v>
      </c>
      <c r="H1281" s="46">
        <v>2.8634259259259262E-2</v>
      </c>
      <c r="I1281" s="46">
        <v>4.040509259259259E-2</v>
      </c>
      <c r="J1281" s="46">
        <v>3.3877314814814811E-2</v>
      </c>
      <c r="K1281" s="46">
        <v>3.7673611111111109E-2</v>
      </c>
      <c r="L1281" s="45"/>
      <c r="M1281" s="41">
        <f>SUM(G1281:L1281)</f>
        <v>0.17653935185185185</v>
      </c>
      <c r="N1281" s="45" t="s">
        <v>3603</v>
      </c>
      <c r="O1281" s="42"/>
      <c r="P1281" s="41"/>
      <c r="Q1281" s="40">
        <f>SUM(F1281-E1281)</f>
        <v>51</v>
      </c>
      <c r="R1281" s="7" t="s">
        <v>3622</v>
      </c>
      <c r="S1281" s="40"/>
      <c r="T1281" s="42">
        <f>COUNT(G1281:L1281)</f>
        <v>5</v>
      </c>
    </row>
    <row r="1282" spans="1:20" x14ac:dyDescent="0.2">
      <c r="A1282" s="40">
        <v>1276</v>
      </c>
      <c r="B1282" s="45" t="s">
        <v>2256</v>
      </c>
      <c r="C1282" s="45" t="s">
        <v>78</v>
      </c>
      <c r="D1282" s="45" t="s">
        <v>601</v>
      </c>
      <c r="E1282" s="40">
        <v>1972</v>
      </c>
      <c r="F1282" s="40">
        <v>2019</v>
      </c>
      <c r="G1282" s="46">
        <v>3.3020833333333333E-2</v>
      </c>
      <c r="H1282" s="46">
        <v>2.5925925925925925E-2</v>
      </c>
      <c r="I1282" s="46">
        <v>3.622685185185185E-2</v>
      </c>
      <c r="J1282" s="46">
        <v>2.9502314814814815E-2</v>
      </c>
      <c r="K1282" s="46">
        <v>3.3969907407407407E-2</v>
      </c>
      <c r="L1282" s="45"/>
      <c r="M1282" s="41">
        <f>SUM(G1282:L1282)</f>
        <v>0.15864583333333332</v>
      </c>
      <c r="N1282" s="45" t="s">
        <v>3603</v>
      </c>
      <c r="O1282" s="42"/>
      <c r="P1282" s="41"/>
      <c r="Q1282" s="40">
        <f>SUM(F1282-E1282)</f>
        <v>47</v>
      </c>
      <c r="R1282" s="7" t="s">
        <v>3624</v>
      </c>
      <c r="S1282" s="40"/>
      <c r="T1282" s="42">
        <f>COUNT(G1282:L1282)</f>
        <v>5</v>
      </c>
    </row>
    <row r="1283" spans="1:20" x14ac:dyDescent="0.2">
      <c r="A1283" s="40">
        <v>1277</v>
      </c>
      <c r="B1283" s="40" t="s">
        <v>3683</v>
      </c>
      <c r="C1283" s="40" t="s">
        <v>3799</v>
      </c>
      <c r="D1283" s="40" t="s">
        <v>4</v>
      </c>
      <c r="E1283" s="40">
        <v>1947</v>
      </c>
      <c r="F1283" s="40">
        <v>2019</v>
      </c>
      <c r="G1283" s="41">
        <v>0</v>
      </c>
      <c r="H1283" s="41">
        <v>0</v>
      </c>
      <c r="I1283" s="41">
        <v>0</v>
      </c>
      <c r="J1283" s="41"/>
      <c r="K1283" s="41">
        <v>0</v>
      </c>
      <c r="L1283" s="41">
        <v>0</v>
      </c>
      <c r="M1283" s="41">
        <f>SUM(G1283:L1283)</f>
        <v>0</v>
      </c>
      <c r="N1283" s="41" t="s">
        <v>3603</v>
      </c>
      <c r="O1283" s="42"/>
      <c r="P1283" s="41"/>
      <c r="Q1283" s="40">
        <f>SUM(F1283-E1283)</f>
        <v>72</v>
      </c>
      <c r="R1283" s="8" t="s">
        <v>3620</v>
      </c>
      <c r="S1283" s="40"/>
      <c r="T1283" s="42">
        <f>COUNT(G1283:L1283)</f>
        <v>5</v>
      </c>
    </row>
    <row r="1284" spans="1:20" x14ac:dyDescent="0.2">
      <c r="A1284" s="40">
        <v>1278</v>
      </c>
      <c r="B1284" s="45" t="s">
        <v>2857</v>
      </c>
      <c r="C1284" s="45" t="s">
        <v>300</v>
      </c>
      <c r="D1284" s="45" t="s">
        <v>276</v>
      </c>
      <c r="E1284" s="40">
        <v>1973</v>
      </c>
      <c r="F1284" s="40">
        <v>2019</v>
      </c>
      <c r="G1284" s="46">
        <v>3.740740740740741E-2</v>
      </c>
      <c r="H1284" s="46">
        <v>3.0312499999999996E-2</v>
      </c>
      <c r="I1284" s="46">
        <v>4.2604166666666665E-2</v>
      </c>
      <c r="J1284" s="45"/>
      <c r="K1284" s="46">
        <v>3.8807870370370375E-2</v>
      </c>
      <c r="L1284" s="46">
        <v>3.8726851851851853E-2</v>
      </c>
      <c r="M1284" s="41">
        <f>SUM(G1284:L1284)</f>
        <v>0.18785879629629629</v>
      </c>
      <c r="N1284" s="45" t="s">
        <v>3603</v>
      </c>
      <c r="O1284" s="42"/>
      <c r="P1284" s="41"/>
      <c r="Q1284" s="40">
        <f>SUM(F1284-E1284)</f>
        <v>46</v>
      </c>
      <c r="R1284" s="7" t="s">
        <v>3624</v>
      </c>
      <c r="S1284" s="40"/>
      <c r="T1284" s="42">
        <f>COUNT(G1284:L1284)</f>
        <v>5</v>
      </c>
    </row>
    <row r="1285" spans="1:20" x14ac:dyDescent="0.2">
      <c r="A1285" s="40">
        <v>1279</v>
      </c>
      <c r="B1285" s="45" t="s">
        <v>2863</v>
      </c>
      <c r="C1285" s="45" t="s">
        <v>424</v>
      </c>
      <c r="D1285" s="45"/>
      <c r="E1285" s="43">
        <v>1964</v>
      </c>
      <c r="F1285" s="40">
        <v>2019</v>
      </c>
      <c r="G1285" s="46">
        <v>3.7083333333333336E-2</v>
      </c>
      <c r="H1285" s="46">
        <v>2.989583333333333E-2</v>
      </c>
      <c r="I1285" s="46">
        <v>4.3229166666666673E-2</v>
      </c>
      <c r="J1285" s="45"/>
      <c r="K1285" s="46">
        <v>4.0254629629629633E-2</v>
      </c>
      <c r="L1285" s="46">
        <v>4.0162037037037038E-2</v>
      </c>
      <c r="M1285" s="41">
        <f>SUM(G1285:L1285)</f>
        <v>0.19062500000000004</v>
      </c>
      <c r="N1285" s="45" t="s">
        <v>3603</v>
      </c>
      <c r="O1285" s="42"/>
      <c r="P1285" s="41"/>
      <c r="Q1285" s="40">
        <f>SUM(F1285-E1285)</f>
        <v>55</v>
      </c>
      <c r="R1285" s="7" t="s">
        <v>3622</v>
      </c>
      <c r="S1285" s="40"/>
      <c r="T1285" s="42">
        <f>COUNT(G1285:L1285)</f>
        <v>5</v>
      </c>
    </row>
    <row r="1286" spans="1:20" x14ac:dyDescent="0.2">
      <c r="A1286" s="40">
        <v>1280</v>
      </c>
      <c r="B1286" s="40" t="s">
        <v>3443</v>
      </c>
      <c r="C1286" s="40" t="s">
        <v>14</v>
      </c>
      <c r="D1286" s="40" t="s">
        <v>3444</v>
      </c>
      <c r="E1286" s="40">
        <v>1987</v>
      </c>
      <c r="F1286" s="40">
        <v>2019</v>
      </c>
      <c r="G1286" s="40"/>
      <c r="H1286" s="47">
        <v>0</v>
      </c>
      <c r="I1286" s="47">
        <v>0</v>
      </c>
      <c r="J1286" s="47">
        <v>0</v>
      </c>
      <c r="K1286" s="47">
        <v>0</v>
      </c>
      <c r="L1286" s="47">
        <v>0</v>
      </c>
      <c r="M1286" s="41">
        <f>SUM(G1286:L1286)</f>
        <v>0</v>
      </c>
      <c r="N1286" s="45" t="s">
        <v>3603</v>
      </c>
      <c r="O1286" s="42"/>
      <c r="P1286" s="41"/>
      <c r="Q1286" s="40">
        <f>SUM(F1286-E1286)</f>
        <v>32</v>
      </c>
      <c r="R1286" s="8" t="s">
        <v>3625</v>
      </c>
      <c r="S1286" s="40"/>
      <c r="T1286" s="42">
        <f>COUNT(G1286:L1286)</f>
        <v>5</v>
      </c>
    </row>
    <row r="1287" spans="1:20" x14ac:dyDescent="0.2">
      <c r="A1287" s="40">
        <v>1281</v>
      </c>
      <c r="B1287" s="45" t="s">
        <v>2868</v>
      </c>
      <c r="C1287" s="45" t="s">
        <v>281</v>
      </c>
      <c r="D1287" s="45" t="s">
        <v>614</v>
      </c>
      <c r="E1287" s="40">
        <v>1987</v>
      </c>
      <c r="F1287" s="40">
        <v>2019</v>
      </c>
      <c r="G1287" s="46">
        <v>4.0138888888888884E-2</v>
      </c>
      <c r="H1287" s="46">
        <v>3.2511574074074075E-2</v>
      </c>
      <c r="I1287" s="46">
        <v>4.280092592592593E-2</v>
      </c>
      <c r="J1287" s="46">
        <v>3.5520833333333328E-2</v>
      </c>
      <c r="K1287" s="46">
        <v>4.0613425925925928E-2</v>
      </c>
      <c r="L1287" s="45"/>
      <c r="M1287" s="41">
        <f>SUM(G1287:L1287)</f>
        <v>0.19158564814814816</v>
      </c>
      <c r="N1287" s="45" t="s">
        <v>3603</v>
      </c>
      <c r="O1287" s="42"/>
      <c r="P1287" s="41"/>
      <c r="Q1287" s="40">
        <f>SUM(F1287-E1287)</f>
        <v>32</v>
      </c>
      <c r="R1287" s="7" t="s">
        <v>3625</v>
      </c>
      <c r="S1287" s="40"/>
      <c r="T1287" s="42">
        <f>COUNT(G1287:L1287)</f>
        <v>5</v>
      </c>
    </row>
    <row r="1288" spans="1:20" x14ac:dyDescent="0.2">
      <c r="A1288" s="40">
        <v>1282</v>
      </c>
      <c r="B1288" s="45" t="s">
        <v>1164</v>
      </c>
      <c r="C1288" s="45" t="s">
        <v>172</v>
      </c>
      <c r="D1288" s="45" t="s">
        <v>4072</v>
      </c>
      <c r="E1288" s="40">
        <v>1996</v>
      </c>
      <c r="F1288" s="40">
        <v>2019</v>
      </c>
      <c r="G1288" s="46">
        <v>5.2013888888888887E-2</v>
      </c>
      <c r="H1288" s="46">
        <v>3.7812500000000006E-2</v>
      </c>
      <c r="I1288" s="46">
        <v>5.5324074074074074E-2</v>
      </c>
      <c r="J1288" s="46">
        <v>4.3738425925925924E-2</v>
      </c>
      <c r="K1288" s="46">
        <v>5.3263888888888888E-2</v>
      </c>
      <c r="L1288" s="45"/>
      <c r="M1288" s="41">
        <f>SUM(G1288:L1288)</f>
        <v>0.24215277777777777</v>
      </c>
      <c r="N1288" s="45" t="s">
        <v>3603</v>
      </c>
      <c r="O1288" s="42"/>
      <c r="P1288" s="41"/>
      <c r="Q1288" s="40">
        <f>SUM(F1288-E1288)</f>
        <v>23</v>
      </c>
      <c r="R1288" s="7" t="s">
        <v>0</v>
      </c>
      <c r="S1288" s="40"/>
      <c r="T1288" s="42">
        <f>COUNT(G1288:L1288)</f>
        <v>5</v>
      </c>
    </row>
    <row r="1289" spans="1:20" x14ac:dyDescent="0.2">
      <c r="A1289" s="40">
        <v>1283</v>
      </c>
      <c r="B1289" s="45" t="s">
        <v>1667</v>
      </c>
      <c r="C1289" s="45" t="s">
        <v>186</v>
      </c>
      <c r="D1289" s="45" t="s">
        <v>80</v>
      </c>
      <c r="E1289" s="40">
        <v>1973</v>
      </c>
      <c r="F1289" s="40">
        <v>2019</v>
      </c>
      <c r="G1289" s="45"/>
      <c r="H1289" s="46">
        <v>3.6157407407407409E-2</v>
      </c>
      <c r="I1289" s="46">
        <v>5.0682870370370371E-2</v>
      </c>
      <c r="J1289" s="46">
        <v>4.0289351851851847E-2</v>
      </c>
      <c r="K1289" s="46">
        <v>4.6226851851851852E-2</v>
      </c>
      <c r="L1289" s="46">
        <v>4.5324074074074072E-2</v>
      </c>
      <c r="M1289" s="41">
        <f>SUM(G1289:L1289)</f>
        <v>0.21868055555555554</v>
      </c>
      <c r="N1289" s="45" t="s">
        <v>3603</v>
      </c>
      <c r="O1289" s="42"/>
      <c r="P1289" s="41"/>
      <c r="Q1289" s="40">
        <f>SUM(F1289-E1289)</f>
        <v>46</v>
      </c>
      <c r="R1289" s="7" t="s">
        <v>3624</v>
      </c>
      <c r="S1289" s="40"/>
      <c r="T1289" s="42">
        <f>COUNT(G1289:L1289)</f>
        <v>5</v>
      </c>
    </row>
    <row r="1290" spans="1:20" x14ac:dyDescent="0.2">
      <c r="A1290" s="40">
        <v>1284</v>
      </c>
      <c r="B1290" s="45" t="s">
        <v>2948</v>
      </c>
      <c r="C1290" s="45" t="s">
        <v>627</v>
      </c>
      <c r="D1290" s="45" t="s">
        <v>2949</v>
      </c>
      <c r="E1290" s="43">
        <v>1950</v>
      </c>
      <c r="F1290" s="40">
        <v>2019</v>
      </c>
      <c r="G1290" s="46">
        <v>5.2638888888888895E-2</v>
      </c>
      <c r="H1290" s="46">
        <v>4.0011574074074074E-2</v>
      </c>
      <c r="I1290" s="46">
        <v>5.7789351851851856E-2</v>
      </c>
      <c r="J1290" s="45"/>
      <c r="K1290" s="46">
        <v>5.3564814814814815E-2</v>
      </c>
      <c r="L1290" s="46">
        <v>5.2916666666666667E-2</v>
      </c>
      <c r="M1290" s="41">
        <f>SUM(G1290:L1290)</f>
        <v>0.25692129629629634</v>
      </c>
      <c r="N1290" s="45" t="s">
        <v>3603</v>
      </c>
      <c r="O1290" s="42"/>
      <c r="P1290" s="41"/>
      <c r="Q1290" s="40">
        <f>SUM(F1290-E1290)</f>
        <v>69</v>
      </c>
      <c r="R1290" s="7" t="s">
        <v>3621</v>
      </c>
      <c r="S1290" s="40"/>
      <c r="T1290" s="42">
        <f>COUNT(G1290:L1290)</f>
        <v>5</v>
      </c>
    </row>
    <row r="1291" spans="1:20" x14ac:dyDescent="0.2">
      <c r="A1291" s="40">
        <v>1285</v>
      </c>
      <c r="B1291" s="48" t="s">
        <v>2862</v>
      </c>
      <c r="C1291" s="48" t="s">
        <v>1</v>
      </c>
      <c r="D1291" s="48" t="s">
        <v>4</v>
      </c>
      <c r="E1291" s="51">
        <v>1957</v>
      </c>
      <c r="F1291" s="2">
        <v>2019</v>
      </c>
      <c r="G1291" s="49">
        <v>3.8483796296296294E-2</v>
      </c>
      <c r="H1291" s="49">
        <v>3.1111111111111107E-2</v>
      </c>
      <c r="I1291" s="49">
        <v>4.4027777777777777E-2</v>
      </c>
      <c r="J1291" s="49">
        <v>3.5624999999999997E-2</v>
      </c>
      <c r="K1291" s="48"/>
      <c r="L1291" s="49">
        <v>4.0300925925925928E-2</v>
      </c>
      <c r="M1291" s="3">
        <f>SUM(G1291:L1291)</f>
        <v>0.1895486111111111</v>
      </c>
      <c r="N1291" s="48" t="s">
        <v>3603</v>
      </c>
      <c r="Q1291" s="2">
        <f>SUM(F1291-E1291)</f>
        <v>62</v>
      </c>
      <c r="R1291" s="50" t="s">
        <v>3621</v>
      </c>
      <c r="T1291" s="4">
        <f>COUNT(G1291:L1291)</f>
        <v>5</v>
      </c>
    </row>
    <row r="1292" spans="1:20" x14ac:dyDescent="0.2">
      <c r="A1292" s="40">
        <v>1286</v>
      </c>
      <c r="B1292" s="45" t="s">
        <v>1337</v>
      </c>
      <c r="C1292" s="45" t="s">
        <v>481</v>
      </c>
      <c r="D1292" s="45" t="s">
        <v>506</v>
      </c>
      <c r="E1292" s="40">
        <v>1965</v>
      </c>
      <c r="F1292" s="40">
        <v>2019</v>
      </c>
      <c r="G1292" s="46">
        <v>4.912037037037037E-2</v>
      </c>
      <c r="H1292" s="46">
        <v>3.9606481481481479E-2</v>
      </c>
      <c r="I1292" s="46">
        <v>5.5717592592592596E-2</v>
      </c>
      <c r="J1292" s="46">
        <v>4.5995370370370374E-2</v>
      </c>
      <c r="K1292" s="45"/>
      <c r="L1292" s="46">
        <v>5.5E-2</v>
      </c>
      <c r="M1292" s="41">
        <f>SUM(G1292:L1292)</f>
        <v>0.24543981481481481</v>
      </c>
      <c r="N1292" s="45" t="s">
        <v>3603</v>
      </c>
      <c r="O1292" s="42"/>
      <c r="P1292" s="41"/>
      <c r="Q1292" s="40">
        <f>SUM(F1292-E1292)</f>
        <v>54</v>
      </c>
      <c r="R1292" s="7" t="s">
        <v>3622</v>
      </c>
      <c r="S1292" s="40"/>
      <c r="T1292" s="42">
        <f>COUNT(G1292:L1292)</f>
        <v>5</v>
      </c>
    </row>
    <row r="1293" spans="1:20" x14ac:dyDescent="0.2">
      <c r="A1293" s="40">
        <v>1287</v>
      </c>
      <c r="B1293" s="45" t="s">
        <v>2448</v>
      </c>
      <c r="C1293" s="45" t="s">
        <v>2940</v>
      </c>
      <c r="D1293" s="45" t="s">
        <v>1229</v>
      </c>
      <c r="E1293" s="43">
        <v>1963</v>
      </c>
      <c r="F1293" s="40">
        <v>2019</v>
      </c>
      <c r="G1293" s="46">
        <v>4.7523148148148148E-2</v>
      </c>
      <c r="H1293" s="46">
        <v>3.7974537037037036E-2</v>
      </c>
      <c r="I1293" s="46">
        <v>6.3321759259259258E-2</v>
      </c>
      <c r="J1293" s="46">
        <v>4.5752314814814815E-2</v>
      </c>
      <c r="K1293" s="46">
        <v>5.1701388888888887E-2</v>
      </c>
      <c r="L1293" s="45"/>
      <c r="M1293" s="41">
        <f>SUM(G1293:L1293)</f>
        <v>0.24627314814814816</v>
      </c>
      <c r="N1293" s="45" t="s">
        <v>3603</v>
      </c>
      <c r="O1293" s="42"/>
      <c r="P1293" s="41"/>
      <c r="Q1293" s="40">
        <f>SUM(F1293-E1293)</f>
        <v>56</v>
      </c>
      <c r="R1293" s="7" t="s">
        <v>3622</v>
      </c>
      <c r="S1293" s="40"/>
      <c r="T1293" s="42">
        <f>COUNT(G1293:L1293)</f>
        <v>5</v>
      </c>
    </row>
    <row r="1294" spans="1:20" x14ac:dyDescent="0.2">
      <c r="A1294" s="40">
        <v>1288</v>
      </c>
      <c r="B1294" s="45" t="s">
        <v>2901</v>
      </c>
      <c r="C1294" s="45" t="s">
        <v>494</v>
      </c>
      <c r="D1294" s="45" t="s">
        <v>388</v>
      </c>
      <c r="E1294" s="43">
        <v>1958</v>
      </c>
      <c r="F1294" s="40">
        <v>2019</v>
      </c>
      <c r="G1294" s="46">
        <v>4.4166666666666667E-2</v>
      </c>
      <c r="H1294" s="46">
        <v>3.4780092592592592E-2</v>
      </c>
      <c r="I1294" s="46">
        <v>4.9606481481481481E-2</v>
      </c>
      <c r="J1294" s="46">
        <v>4.1944444444444444E-2</v>
      </c>
      <c r="K1294" s="46">
        <v>4.7303240740740743E-2</v>
      </c>
      <c r="L1294" s="45"/>
      <c r="M1294" s="41">
        <f>SUM(G1294:L1294)</f>
        <v>0.21780092592592593</v>
      </c>
      <c r="N1294" s="45" t="s">
        <v>3603</v>
      </c>
      <c r="O1294" s="42"/>
      <c r="P1294" s="41"/>
      <c r="Q1294" s="40">
        <f>SUM(F1294-E1294)</f>
        <v>61</v>
      </c>
      <c r="R1294" s="7" t="s">
        <v>3621</v>
      </c>
      <c r="S1294" s="40"/>
      <c r="T1294" s="42">
        <f>COUNT(G1294:L1294)</f>
        <v>5</v>
      </c>
    </row>
    <row r="1295" spans="1:20" x14ac:dyDescent="0.2">
      <c r="A1295" s="40">
        <v>1289</v>
      </c>
      <c r="B1295" s="45" t="s">
        <v>2827</v>
      </c>
      <c r="C1295" s="45" t="s">
        <v>142</v>
      </c>
      <c r="D1295" s="45" t="s">
        <v>244</v>
      </c>
      <c r="E1295" s="40">
        <v>1977</v>
      </c>
      <c r="F1295" s="40">
        <v>2019</v>
      </c>
      <c r="G1295" s="45"/>
      <c r="H1295" s="46">
        <v>2.8344907407407412E-2</v>
      </c>
      <c r="I1295" s="46">
        <v>3.9571759259259258E-2</v>
      </c>
      <c r="J1295" s="46">
        <v>3.096064814814815E-2</v>
      </c>
      <c r="K1295" s="46">
        <v>3.4444444444444444E-2</v>
      </c>
      <c r="L1295" s="46">
        <v>3.2893518518518523E-2</v>
      </c>
      <c r="M1295" s="41">
        <f>SUM(G1295:L1295)</f>
        <v>0.16621527777777778</v>
      </c>
      <c r="N1295" s="45" t="s">
        <v>3603</v>
      </c>
      <c r="O1295" s="42"/>
      <c r="P1295" s="41"/>
      <c r="Q1295" s="40">
        <f>SUM(F1295-E1295)</f>
        <v>42</v>
      </c>
      <c r="R1295" s="7" t="s">
        <v>3624</v>
      </c>
      <c r="S1295" s="40"/>
      <c r="T1295" s="42">
        <f>COUNT(G1295:L1295)</f>
        <v>5</v>
      </c>
    </row>
    <row r="1296" spans="1:20" x14ac:dyDescent="0.2">
      <c r="A1296" s="40">
        <v>1290</v>
      </c>
      <c r="B1296" s="45" t="s">
        <v>2870</v>
      </c>
      <c r="C1296" s="45" t="s">
        <v>575</v>
      </c>
      <c r="D1296" s="45" t="s">
        <v>263</v>
      </c>
      <c r="E1296" s="40">
        <v>1970</v>
      </c>
      <c r="F1296" s="40">
        <v>2019</v>
      </c>
      <c r="G1296" s="46">
        <v>3.7303240740740741E-2</v>
      </c>
      <c r="H1296" s="45"/>
      <c r="I1296" s="46">
        <v>4.2175925925925922E-2</v>
      </c>
      <c r="J1296" s="46">
        <v>3.4236111111111113E-2</v>
      </c>
      <c r="K1296" s="46">
        <v>3.9710648148148148E-2</v>
      </c>
      <c r="L1296" s="46">
        <v>3.892361111111111E-2</v>
      </c>
      <c r="M1296" s="41">
        <f>SUM(G1296:L1296)</f>
        <v>0.19234953703703703</v>
      </c>
      <c r="N1296" s="45" t="s">
        <v>3603</v>
      </c>
      <c r="O1296" s="42"/>
      <c r="P1296" s="41"/>
      <c r="Q1296" s="40">
        <f>SUM(F1296-E1296)</f>
        <v>49</v>
      </c>
      <c r="R1296" s="7" t="s">
        <v>3624</v>
      </c>
      <c r="S1296" s="40"/>
      <c r="T1296" s="42">
        <f>COUNT(G1296:L1296)</f>
        <v>5</v>
      </c>
    </row>
    <row r="1297" spans="1:20" x14ac:dyDescent="0.2">
      <c r="A1297" s="40">
        <v>1291</v>
      </c>
      <c r="B1297" s="45" t="s">
        <v>1071</v>
      </c>
      <c r="C1297" s="45" t="s">
        <v>701</v>
      </c>
      <c r="D1297" s="45" t="s">
        <v>466</v>
      </c>
      <c r="E1297" s="40">
        <v>1986</v>
      </c>
      <c r="F1297" s="40">
        <v>2019</v>
      </c>
      <c r="G1297" s="46">
        <v>5.5706018518518523E-2</v>
      </c>
      <c r="H1297" s="45"/>
      <c r="I1297" s="46">
        <v>6.2141203703703705E-2</v>
      </c>
      <c r="J1297" s="46">
        <v>4.925925925925926E-2</v>
      </c>
      <c r="K1297" s="46">
        <v>5.7037037037037032E-2</v>
      </c>
      <c r="L1297" s="46">
        <v>5.3831018518518514E-2</v>
      </c>
      <c r="M1297" s="41">
        <f>SUM(G1297:L1297)</f>
        <v>0.27797453703703701</v>
      </c>
      <c r="N1297" s="45" t="s">
        <v>3603</v>
      </c>
      <c r="O1297" s="42"/>
      <c r="P1297" s="41"/>
      <c r="Q1297" s="40">
        <f>SUM(F1297-E1297)</f>
        <v>33</v>
      </c>
      <c r="R1297" s="7" t="s">
        <v>3625</v>
      </c>
      <c r="S1297" s="40"/>
      <c r="T1297" s="42">
        <f>COUNT(G1297:L1297)</f>
        <v>5</v>
      </c>
    </row>
    <row r="1298" spans="1:20" x14ac:dyDescent="0.2">
      <c r="A1298" s="40">
        <v>1292</v>
      </c>
      <c r="B1298" s="45" t="s">
        <v>402</v>
      </c>
      <c r="C1298" s="45" t="s">
        <v>663</v>
      </c>
      <c r="D1298" s="45" t="s">
        <v>410</v>
      </c>
      <c r="E1298" s="40">
        <v>1972</v>
      </c>
      <c r="F1298" s="40">
        <v>2019</v>
      </c>
      <c r="G1298" s="46">
        <v>4.7118055555555559E-2</v>
      </c>
      <c r="H1298" s="46">
        <v>3.72337962962963E-2</v>
      </c>
      <c r="I1298" s="46">
        <v>5.3738425925925926E-2</v>
      </c>
      <c r="J1298" s="46">
        <v>4.3009259259259254E-2</v>
      </c>
      <c r="K1298" s="46">
        <v>4.8958333333333333E-2</v>
      </c>
      <c r="L1298" s="45"/>
      <c r="M1298" s="41">
        <f>SUM(G1298:L1298)</f>
        <v>0.23005787037037034</v>
      </c>
      <c r="N1298" s="45" t="s">
        <v>3603</v>
      </c>
      <c r="O1298" s="42"/>
      <c r="P1298" s="41"/>
      <c r="Q1298" s="40">
        <f>SUM(F1298-E1298)</f>
        <v>47</v>
      </c>
      <c r="R1298" s="7" t="s">
        <v>3624</v>
      </c>
      <c r="S1298" s="40"/>
      <c r="T1298" s="42">
        <f>COUNT(G1298:L1298)</f>
        <v>5</v>
      </c>
    </row>
    <row r="1299" spans="1:20" x14ac:dyDescent="0.2">
      <c r="A1299" s="40">
        <v>1293</v>
      </c>
      <c r="B1299" s="45" t="s">
        <v>2879</v>
      </c>
      <c r="C1299" s="45" t="s">
        <v>406</v>
      </c>
      <c r="D1299" s="45" t="s">
        <v>619</v>
      </c>
      <c r="E1299" s="40">
        <v>1977</v>
      </c>
      <c r="F1299" s="40">
        <v>2019</v>
      </c>
      <c r="G1299" s="46">
        <v>4.1284722222222223E-2</v>
      </c>
      <c r="H1299" s="46">
        <v>3.246527777777778E-2</v>
      </c>
      <c r="I1299" s="46">
        <v>4.4618055555555557E-2</v>
      </c>
      <c r="J1299" s="46">
        <v>3.6539351851851851E-2</v>
      </c>
      <c r="K1299" s="45"/>
      <c r="L1299" s="46">
        <v>4.2847222222222224E-2</v>
      </c>
      <c r="M1299" s="41">
        <f>SUM(G1299:L1299)</f>
        <v>0.19775462962962967</v>
      </c>
      <c r="N1299" s="45" t="s">
        <v>3603</v>
      </c>
      <c r="O1299" s="42"/>
      <c r="P1299" s="41"/>
      <c r="Q1299" s="40">
        <f>SUM(F1299-E1299)</f>
        <v>42</v>
      </c>
      <c r="R1299" s="7" t="s">
        <v>3624</v>
      </c>
      <c r="S1299" s="40"/>
      <c r="T1299" s="42">
        <f>COUNT(G1299:L1299)</f>
        <v>5</v>
      </c>
    </row>
    <row r="1300" spans="1:20" x14ac:dyDescent="0.2">
      <c r="A1300" s="40">
        <v>1294</v>
      </c>
      <c r="B1300" s="45" t="s">
        <v>383</v>
      </c>
      <c r="C1300" s="45" t="s">
        <v>2888</v>
      </c>
      <c r="D1300" s="45" t="s">
        <v>2334</v>
      </c>
      <c r="E1300" s="43">
        <v>1954</v>
      </c>
      <c r="F1300" s="40">
        <v>2019</v>
      </c>
      <c r="G1300" s="46">
        <v>4.1388888888888892E-2</v>
      </c>
      <c r="H1300" s="46">
        <v>3.3391203703703708E-2</v>
      </c>
      <c r="I1300" s="46">
        <v>4.7245370370370375E-2</v>
      </c>
      <c r="J1300" s="46">
        <v>3.8807870370370375E-2</v>
      </c>
      <c r="K1300" s="46">
        <v>4.4432870370370366E-2</v>
      </c>
      <c r="L1300" s="45"/>
      <c r="M1300" s="41">
        <f>SUM(G1300:L1300)</f>
        <v>0.20526620370370371</v>
      </c>
      <c r="N1300" s="45" t="s">
        <v>3603</v>
      </c>
      <c r="O1300" s="42"/>
      <c r="P1300" s="41"/>
      <c r="Q1300" s="40">
        <f>SUM(F1300-E1300)</f>
        <v>65</v>
      </c>
      <c r="R1300" s="7" t="s">
        <v>3621</v>
      </c>
      <c r="S1300" s="40"/>
      <c r="T1300" s="42">
        <f>COUNT(G1300:L1300)</f>
        <v>5</v>
      </c>
    </row>
    <row r="1301" spans="1:20" x14ac:dyDescent="0.2">
      <c r="A1301" s="40">
        <v>1295</v>
      </c>
      <c r="B1301" s="45" t="s">
        <v>518</v>
      </c>
      <c r="C1301" s="45" t="s">
        <v>1789</v>
      </c>
      <c r="D1301" s="45" t="s">
        <v>619</v>
      </c>
      <c r="E1301" s="40">
        <v>1986</v>
      </c>
      <c r="F1301" s="40">
        <v>2019</v>
      </c>
      <c r="G1301" s="46">
        <v>3.5624999999999997E-2</v>
      </c>
      <c r="H1301" s="46">
        <v>2.8009259259259262E-2</v>
      </c>
      <c r="I1301" s="46">
        <v>3.9988425925925927E-2</v>
      </c>
      <c r="J1301" s="46">
        <v>3.2986111111111112E-2</v>
      </c>
      <c r="K1301" s="46">
        <v>3.7604166666666668E-2</v>
      </c>
      <c r="L1301" s="45"/>
      <c r="M1301" s="41">
        <f>SUM(G1301:L1301)</f>
        <v>0.17421296296296296</v>
      </c>
      <c r="N1301" s="45" t="s">
        <v>3603</v>
      </c>
      <c r="O1301" s="42"/>
      <c r="P1301" s="41"/>
      <c r="Q1301" s="40">
        <f>SUM(F1301-E1301)</f>
        <v>33</v>
      </c>
      <c r="R1301" s="7" t="s">
        <v>3625</v>
      </c>
      <c r="S1301" s="40"/>
      <c r="T1301" s="42">
        <f>COUNT(G1301:L1301)</f>
        <v>5</v>
      </c>
    </row>
    <row r="1302" spans="1:20" x14ac:dyDescent="0.2">
      <c r="A1302" s="40">
        <v>1296</v>
      </c>
      <c r="B1302" s="45" t="s">
        <v>1703</v>
      </c>
      <c r="C1302" s="45" t="s">
        <v>186</v>
      </c>
      <c r="D1302" s="45" t="s">
        <v>619</v>
      </c>
      <c r="E1302" s="40">
        <v>1977</v>
      </c>
      <c r="F1302" s="40">
        <v>2019</v>
      </c>
      <c r="G1302" s="46">
        <v>5.2013888888888887E-2</v>
      </c>
      <c r="H1302" s="46">
        <v>3.8206018518518521E-2</v>
      </c>
      <c r="I1302" s="46">
        <v>5.541666666666667E-2</v>
      </c>
      <c r="J1302" s="46">
        <v>4.372685185185185E-2</v>
      </c>
      <c r="K1302" s="46">
        <v>4.7731481481481486E-2</v>
      </c>
      <c r="L1302" s="45"/>
      <c r="M1302" s="41">
        <f>SUM(G1302:L1302)</f>
        <v>0.23709490740740741</v>
      </c>
      <c r="N1302" s="45" t="s">
        <v>3603</v>
      </c>
      <c r="O1302" s="42"/>
      <c r="P1302" s="41"/>
      <c r="Q1302" s="40">
        <f>SUM(F1302-E1302)</f>
        <v>42</v>
      </c>
      <c r="R1302" s="7" t="s">
        <v>3624</v>
      </c>
      <c r="S1302" s="40"/>
      <c r="T1302" s="42">
        <f>COUNT(G1302:L1302)</f>
        <v>5</v>
      </c>
    </row>
    <row r="1303" spans="1:20" x14ac:dyDescent="0.2">
      <c r="A1303" s="40">
        <v>1297</v>
      </c>
      <c r="B1303" s="45" t="s">
        <v>2882</v>
      </c>
      <c r="C1303" s="45" t="s">
        <v>1</v>
      </c>
      <c r="D1303" s="45" t="s">
        <v>487</v>
      </c>
      <c r="E1303" s="43">
        <v>1969</v>
      </c>
      <c r="F1303" s="40">
        <v>2019</v>
      </c>
      <c r="G1303" s="46">
        <v>4.2442129629629628E-2</v>
      </c>
      <c r="H1303" s="46">
        <v>3.2372685185185185E-2</v>
      </c>
      <c r="I1303" s="46">
        <v>4.521990740740741E-2</v>
      </c>
      <c r="J1303" s="45"/>
      <c r="K1303" s="46">
        <v>4.221064814814815E-2</v>
      </c>
      <c r="L1303" s="46">
        <v>4.1550925925925929E-2</v>
      </c>
      <c r="M1303" s="41">
        <f>SUM(G1303:L1303)</f>
        <v>0.20379629629629631</v>
      </c>
      <c r="N1303" s="45" t="s">
        <v>3603</v>
      </c>
      <c r="O1303" s="42"/>
      <c r="P1303" s="41"/>
      <c r="Q1303" s="40">
        <f>SUM(F1303-E1303)</f>
        <v>50</v>
      </c>
      <c r="R1303" s="7" t="s">
        <v>3622</v>
      </c>
      <c r="S1303" s="40"/>
      <c r="T1303" s="42">
        <f>COUNT(G1303:L1303)</f>
        <v>5</v>
      </c>
    </row>
    <row r="1304" spans="1:20" x14ac:dyDescent="0.2">
      <c r="A1304" s="40">
        <v>1298</v>
      </c>
      <c r="B1304" s="45" t="s">
        <v>184</v>
      </c>
      <c r="C1304" s="45" t="s">
        <v>33</v>
      </c>
      <c r="D1304" s="45" t="s">
        <v>1576</v>
      </c>
      <c r="E1304" s="40">
        <v>1973</v>
      </c>
      <c r="F1304" s="40">
        <v>2019</v>
      </c>
      <c r="G1304" s="46">
        <v>3.7152777777777778E-2</v>
      </c>
      <c r="H1304" s="46">
        <v>2.8032407407407409E-2</v>
      </c>
      <c r="I1304" s="46">
        <v>3.7754629629629631E-2</v>
      </c>
      <c r="J1304" s="46">
        <v>3.0868055555555555E-2</v>
      </c>
      <c r="K1304" s="46">
        <v>4.1527777777777775E-2</v>
      </c>
      <c r="L1304" s="45"/>
      <c r="M1304" s="41">
        <f>SUM(G1304:L1304)</f>
        <v>0.17533564814814814</v>
      </c>
      <c r="N1304" s="45" t="s">
        <v>3603</v>
      </c>
      <c r="O1304" s="42"/>
      <c r="P1304" s="41"/>
      <c r="Q1304" s="40">
        <f>SUM(F1304-E1304)</f>
        <v>46</v>
      </c>
      <c r="R1304" s="7" t="s">
        <v>3624</v>
      </c>
      <c r="S1304" s="40"/>
      <c r="T1304" s="42">
        <f>COUNT(G1304:L1304)</f>
        <v>5</v>
      </c>
    </row>
    <row r="1305" spans="1:20" x14ac:dyDescent="0.2">
      <c r="A1305" s="40">
        <v>1299</v>
      </c>
      <c r="B1305" s="45" t="s">
        <v>2929</v>
      </c>
      <c r="C1305" s="45" t="s">
        <v>148</v>
      </c>
      <c r="D1305" s="45" t="s">
        <v>2278</v>
      </c>
      <c r="E1305" s="43">
        <v>1982</v>
      </c>
      <c r="F1305" s="40">
        <v>2019</v>
      </c>
      <c r="G1305" s="46">
        <v>5.0300925925925923E-2</v>
      </c>
      <c r="H1305" s="46">
        <v>3.681712962962963E-2</v>
      </c>
      <c r="I1305" s="46">
        <v>5.8414351851851849E-2</v>
      </c>
      <c r="J1305" s="46">
        <v>4.6342592592592595E-2</v>
      </c>
      <c r="K1305" s="45"/>
      <c r="L1305" s="46">
        <v>5.019675925925926E-2</v>
      </c>
      <c r="M1305" s="41">
        <f>SUM(G1305:L1305)</f>
        <v>0.24207175925925925</v>
      </c>
      <c r="N1305" s="45" t="s">
        <v>3603</v>
      </c>
      <c r="O1305" s="42"/>
      <c r="P1305" s="41"/>
      <c r="Q1305" s="40">
        <f>SUM(F1305-E1305)</f>
        <v>37</v>
      </c>
      <c r="R1305" s="7" t="s">
        <v>3625</v>
      </c>
      <c r="S1305" s="40"/>
      <c r="T1305" s="42">
        <f>COUNT(G1305:L1305)</f>
        <v>5</v>
      </c>
    </row>
    <row r="1306" spans="1:20" x14ac:dyDescent="0.2">
      <c r="A1306" s="40">
        <v>1300</v>
      </c>
      <c r="B1306" s="45" t="s">
        <v>2317</v>
      </c>
      <c r="C1306" s="45" t="s">
        <v>531</v>
      </c>
      <c r="D1306" s="45" t="s">
        <v>150</v>
      </c>
      <c r="E1306" s="40">
        <v>1973</v>
      </c>
      <c r="F1306" s="40">
        <v>2019</v>
      </c>
      <c r="G1306" s="46">
        <v>3.8553240740740742E-2</v>
      </c>
      <c r="H1306" s="46">
        <v>3.0937499999999996E-2</v>
      </c>
      <c r="I1306" s="46">
        <v>4.3425925925925923E-2</v>
      </c>
      <c r="J1306" s="45"/>
      <c r="K1306" s="46">
        <v>4.0451388888888891E-2</v>
      </c>
      <c r="L1306" s="46">
        <v>3.9733796296296302E-2</v>
      </c>
      <c r="M1306" s="41">
        <f>SUM(G1306:L1306)</f>
        <v>0.19310185185185186</v>
      </c>
      <c r="N1306" s="45" t="s">
        <v>3603</v>
      </c>
      <c r="O1306" s="42"/>
      <c r="P1306" s="41"/>
      <c r="Q1306" s="40">
        <f>SUM(F1306-E1306)</f>
        <v>46</v>
      </c>
      <c r="R1306" s="7" t="s">
        <v>3624</v>
      </c>
      <c r="S1306" s="40"/>
      <c r="T1306" s="42">
        <f>COUNT(G1306:L1306)</f>
        <v>5</v>
      </c>
    </row>
    <row r="1307" spans="1:20" x14ac:dyDescent="0.2">
      <c r="A1307" s="40">
        <v>1301</v>
      </c>
      <c r="B1307" s="45" t="s">
        <v>2825</v>
      </c>
      <c r="C1307" s="45" t="s">
        <v>300</v>
      </c>
      <c r="D1307" s="45" t="s">
        <v>89</v>
      </c>
      <c r="E1307" s="43">
        <v>1956</v>
      </c>
      <c r="F1307" s="40">
        <v>2019</v>
      </c>
      <c r="G1307" s="46">
        <v>3.3252314814814811E-2</v>
      </c>
      <c r="H1307" s="46">
        <v>2.7199074074074073E-2</v>
      </c>
      <c r="I1307" s="46">
        <v>3.7939814814814815E-2</v>
      </c>
      <c r="J1307" s="46">
        <v>3.0451388888888889E-2</v>
      </c>
      <c r="K1307" s="46">
        <v>3.5439814814814813E-2</v>
      </c>
      <c r="L1307" s="45"/>
      <c r="M1307" s="41">
        <f>SUM(G1307:L1307)</f>
        <v>0.1642824074074074</v>
      </c>
      <c r="N1307" s="45" t="s">
        <v>3603</v>
      </c>
      <c r="O1307" s="42"/>
      <c r="P1307" s="41"/>
      <c r="Q1307" s="40">
        <f>SUM(F1307-E1307)</f>
        <v>63</v>
      </c>
      <c r="R1307" s="7" t="s">
        <v>3621</v>
      </c>
      <c r="S1307" s="40"/>
      <c r="T1307" s="42">
        <f>COUNT(G1307:L1307)</f>
        <v>5</v>
      </c>
    </row>
    <row r="1308" spans="1:20" x14ac:dyDescent="0.2">
      <c r="A1308" s="40">
        <v>1302</v>
      </c>
      <c r="B1308" s="45" t="s">
        <v>2835</v>
      </c>
      <c r="C1308" s="45" t="s">
        <v>36</v>
      </c>
      <c r="D1308" s="45" t="s">
        <v>739</v>
      </c>
      <c r="E1308" s="40">
        <v>1998</v>
      </c>
      <c r="F1308" s="40">
        <v>2019</v>
      </c>
      <c r="G1308" s="46">
        <v>3.4965277777777783E-2</v>
      </c>
      <c r="H1308" s="46">
        <v>2.7766203703703706E-2</v>
      </c>
      <c r="I1308" s="46">
        <v>3.8969907407407404E-2</v>
      </c>
      <c r="J1308" s="46">
        <v>3.3101851851851848E-2</v>
      </c>
      <c r="K1308" s="45"/>
      <c r="L1308" s="46">
        <v>3.6400462962962961E-2</v>
      </c>
      <c r="M1308" s="41">
        <f>SUM(G1308:L1308)</f>
        <v>0.17120370370370369</v>
      </c>
      <c r="N1308" s="45" t="s">
        <v>3603</v>
      </c>
      <c r="O1308" s="42"/>
      <c r="P1308" s="41"/>
      <c r="Q1308" s="40">
        <f>SUM(F1308-E1308)</f>
        <v>21</v>
      </c>
      <c r="R1308" s="7" t="s">
        <v>0</v>
      </c>
      <c r="S1308" s="40"/>
      <c r="T1308" s="42">
        <f>COUNT(G1308:L1308)</f>
        <v>5</v>
      </c>
    </row>
    <row r="1309" spans="1:20" x14ac:dyDescent="0.2">
      <c r="A1309" s="40">
        <v>1303</v>
      </c>
      <c r="B1309" s="45" t="s">
        <v>2944</v>
      </c>
      <c r="C1309" s="45" t="s">
        <v>186</v>
      </c>
      <c r="D1309" s="45" t="s">
        <v>571</v>
      </c>
      <c r="E1309" s="40">
        <v>1989</v>
      </c>
      <c r="F1309" s="40">
        <v>2019</v>
      </c>
      <c r="G1309" s="46">
        <v>5.1620370370370372E-2</v>
      </c>
      <c r="H1309" s="46">
        <v>3.9525462962962964E-2</v>
      </c>
      <c r="I1309" s="46">
        <v>5.8275462962962966E-2</v>
      </c>
      <c r="J1309" s="45"/>
      <c r="K1309" s="46">
        <v>5.0671296296296298E-2</v>
      </c>
      <c r="L1309" s="46">
        <v>5.0428240740740739E-2</v>
      </c>
      <c r="M1309" s="41">
        <f>SUM(G1309:L1309)</f>
        <v>0.25052083333333336</v>
      </c>
      <c r="N1309" s="45" t="s">
        <v>3603</v>
      </c>
      <c r="O1309" s="42"/>
      <c r="P1309" s="41"/>
      <c r="Q1309" s="40">
        <f>SUM(F1309-E1309)</f>
        <v>30</v>
      </c>
      <c r="R1309" s="7" t="s">
        <v>3625</v>
      </c>
      <c r="S1309" s="40"/>
      <c r="T1309" s="42">
        <f>COUNT(G1309:L1309)</f>
        <v>5</v>
      </c>
    </row>
    <row r="1310" spans="1:20" x14ac:dyDescent="0.2">
      <c r="A1310" s="40">
        <v>1304</v>
      </c>
      <c r="B1310" s="45" t="s">
        <v>2297</v>
      </c>
      <c r="C1310" s="45" t="s">
        <v>627</v>
      </c>
      <c r="D1310" s="45" t="s">
        <v>506</v>
      </c>
      <c r="E1310" s="40">
        <v>1970</v>
      </c>
      <c r="F1310" s="40">
        <v>2019</v>
      </c>
      <c r="G1310" s="46">
        <v>3.9907407407407412E-2</v>
      </c>
      <c r="H1310" s="46">
        <v>3.0451388888888889E-2</v>
      </c>
      <c r="I1310" s="46">
        <v>4.2916666666666665E-2</v>
      </c>
      <c r="J1310" s="46">
        <v>3.4803240740740739E-2</v>
      </c>
      <c r="K1310" s="45"/>
      <c r="L1310" s="46">
        <v>4.4178240740740747E-2</v>
      </c>
      <c r="M1310" s="41">
        <f>SUM(G1310:L1310)</f>
        <v>0.19225694444444444</v>
      </c>
      <c r="N1310" s="45" t="s">
        <v>3603</v>
      </c>
      <c r="O1310" s="42"/>
      <c r="P1310" s="41"/>
      <c r="Q1310" s="40">
        <f>SUM(F1310-E1310)</f>
        <v>49</v>
      </c>
      <c r="R1310" s="7" t="s">
        <v>3624</v>
      </c>
      <c r="S1310" s="40"/>
      <c r="T1310" s="42">
        <f>COUNT(G1310:L1310)</f>
        <v>5</v>
      </c>
    </row>
    <row r="1311" spans="1:20" x14ac:dyDescent="0.2">
      <c r="A1311" s="40">
        <v>1305</v>
      </c>
      <c r="B1311" s="45" t="s">
        <v>616</v>
      </c>
      <c r="C1311" s="45" t="s">
        <v>636</v>
      </c>
      <c r="D1311" s="45" t="s">
        <v>115</v>
      </c>
      <c r="E1311" s="43">
        <v>1997</v>
      </c>
      <c r="F1311" s="40">
        <v>2019</v>
      </c>
      <c r="G1311" s="46">
        <v>3.0648148148148147E-2</v>
      </c>
      <c r="H1311" s="46">
        <v>2.3819444444444445E-2</v>
      </c>
      <c r="I1311" s="46">
        <v>3.4155092592592591E-2</v>
      </c>
      <c r="J1311" s="45"/>
      <c r="K1311" s="46">
        <v>3.3564814814814818E-2</v>
      </c>
      <c r="L1311" s="46">
        <v>3.5023148148148144E-2</v>
      </c>
      <c r="M1311" s="41">
        <f>SUM(G1311:L1311)</f>
        <v>0.15721064814814814</v>
      </c>
      <c r="N1311" s="45" t="s">
        <v>3603</v>
      </c>
      <c r="O1311" s="42"/>
      <c r="P1311" s="41"/>
      <c r="Q1311" s="40">
        <f>SUM(F1311-E1311)</f>
        <v>22</v>
      </c>
      <c r="R1311" s="7" t="s">
        <v>0</v>
      </c>
      <c r="S1311" s="40"/>
      <c r="T1311" s="42">
        <f>COUNT(G1311:L1311)</f>
        <v>5</v>
      </c>
    </row>
    <row r="1312" spans="1:20" x14ac:dyDescent="0.2">
      <c r="A1312" s="40">
        <v>1306</v>
      </c>
      <c r="B1312" s="45" t="s">
        <v>213</v>
      </c>
      <c r="C1312" s="45" t="s">
        <v>303</v>
      </c>
      <c r="D1312" s="45" t="s">
        <v>571</v>
      </c>
      <c r="E1312" s="40">
        <v>1989</v>
      </c>
      <c r="F1312" s="40">
        <v>2019</v>
      </c>
      <c r="G1312" s="46">
        <v>4.5011574074074072E-2</v>
      </c>
      <c r="H1312" s="46">
        <v>3.532407407407407E-2</v>
      </c>
      <c r="I1312" s="46">
        <v>5.2071759259259255E-2</v>
      </c>
      <c r="J1312" s="46">
        <v>4.0358796296296295E-2</v>
      </c>
      <c r="K1312" s="46">
        <v>4.6018518518518514E-2</v>
      </c>
      <c r="L1312" s="45"/>
      <c r="M1312" s="41">
        <f>SUM(G1312:L1312)</f>
        <v>0.2187847222222222</v>
      </c>
      <c r="N1312" s="45" t="s">
        <v>3603</v>
      </c>
      <c r="O1312" s="42"/>
      <c r="P1312" s="41"/>
      <c r="Q1312" s="40">
        <f>SUM(F1312-E1312)</f>
        <v>30</v>
      </c>
      <c r="R1312" s="7" t="s">
        <v>3625</v>
      </c>
      <c r="S1312" s="40"/>
      <c r="T1312" s="42">
        <f>COUNT(G1312:L1312)</f>
        <v>5</v>
      </c>
    </row>
    <row r="1313" spans="1:20" x14ac:dyDescent="0.2">
      <c r="A1313" s="40">
        <v>1307</v>
      </c>
      <c r="B1313" s="45" t="s">
        <v>2928</v>
      </c>
      <c r="C1313" s="45" t="s">
        <v>986</v>
      </c>
      <c r="D1313" s="45" t="s">
        <v>230</v>
      </c>
      <c r="E1313" s="43">
        <v>1954</v>
      </c>
      <c r="F1313" s="40">
        <v>2019</v>
      </c>
      <c r="G1313" s="46">
        <v>4.8958333333333333E-2</v>
      </c>
      <c r="H1313" s="46">
        <v>3.8900462962962963E-2</v>
      </c>
      <c r="I1313" s="46">
        <v>5.5115740740740743E-2</v>
      </c>
      <c r="J1313" s="45"/>
      <c r="K1313" s="46">
        <v>4.8865740740740737E-2</v>
      </c>
      <c r="L1313" s="46">
        <v>4.8240740740740744E-2</v>
      </c>
      <c r="M1313" s="41">
        <f>SUM(G1313:L1313)</f>
        <v>0.24008101851851854</v>
      </c>
      <c r="N1313" s="45" t="s">
        <v>3603</v>
      </c>
      <c r="O1313" s="42"/>
      <c r="P1313" s="41"/>
      <c r="Q1313" s="40">
        <f>SUM(F1313-E1313)</f>
        <v>65</v>
      </c>
      <c r="R1313" s="7" t="s">
        <v>3621</v>
      </c>
      <c r="S1313" s="40"/>
      <c r="T1313" s="42">
        <f>COUNT(G1313:L1313)</f>
        <v>5</v>
      </c>
    </row>
    <row r="1314" spans="1:20" x14ac:dyDescent="0.2">
      <c r="A1314" s="40">
        <v>1308</v>
      </c>
      <c r="B1314" s="45" t="s">
        <v>2906</v>
      </c>
      <c r="C1314" s="45" t="s">
        <v>1</v>
      </c>
      <c r="D1314" s="45" t="s">
        <v>1246</v>
      </c>
      <c r="E1314" s="40">
        <v>1966</v>
      </c>
      <c r="F1314" s="40">
        <v>2019</v>
      </c>
      <c r="G1314" s="45"/>
      <c r="H1314" s="46">
        <v>3.6099537037037034E-2</v>
      </c>
      <c r="I1314" s="46">
        <v>5.2569444444444446E-2</v>
      </c>
      <c r="J1314" s="46">
        <v>4.0844907407407406E-2</v>
      </c>
      <c r="K1314" s="46">
        <v>4.7557870370370368E-2</v>
      </c>
      <c r="L1314" s="46">
        <v>4.673611111111111E-2</v>
      </c>
      <c r="M1314" s="41">
        <f>SUM(G1314:L1314)</f>
        <v>0.22380787037037037</v>
      </c>
      <c r="N1314" s="45" t="s">
        <v>3603</v>
      </c>
      <c r="O1314" s="42"/>
      <c r="P1314" s="41"/>
      <c r="Q1314" s="40">
        <f>SUM(F1314-E1314)</f>
        <v>53</v>
      </c>
      <c r="R1314" s="7" t="s">
        <v>3622</v>
      </c>
      <c r="S1314" s="40"/>
      <c r="T1314" s="42">
        <f>COUNT(G1314:L1314)</f>
        <v>5</v>
      </c>
    </row>
    <row r="1315" spans="1:20" x14ac:dyDescent="0.2">
      <c r="A1315" s="40">
        <v>1309</v>
      </c>
      <c r="B1315" s="45" t="s">
        <v>2128</v>
      </c>
      <c r="C1315" s="45" t="s">
        <v>281</v>
      </c>
      <c r="D1315" s="45" t="s">
        <v>374</v>
      </c>
      <c r="E1315" s="40">
        <v>1968</v>
      </c>
      <c r="F1315" s="40">
        <v>2019</v>
      </c>
      <c r="G1315" s="46">
        <v>3.6932870370370366E-2</v>
      </c>
      <c r="H1315" s="46">
        <v>3.8229166666666668E-2</v>
      </c>
      <c r="I1315" s="46">
        <v>4.2557870370370371E-2</v>
      </c>
      <c r="J1315" s="46">
        <v>4.2314814814814812E-2</v>
      </c>
      <c r="K1315" s="45"/>
      <c r="L1315" s="46">
        <v>3.8067129629629631E-2</v>
      </c>
      <c r="M1315" s="41">
        <f>SUM(G1315:L1315)</f>
        <v>0.19810185185185183</v>
      </c>
      <c r="N1315" s="45" t="s">
        <v>3603</v>
      </c>
      <c r="O1315" s="42"/>
      <c r="P1315" s="41"/>
      <c r="Q1315" s="40">
        <f>SUM(F1315-E1315)</f>
        <v>51</v>
      </c>
      <c r="R1315" s="7" t="s">
        <v>3622</v>
      </c>
      <c r="S1315" s="40"/>
      <c r="T1315" s="42">
        <f>COUNT(G1315:L1315)</f>
        <v>5</v>
      </c>
    </row>
    <row r="1316" spans="1:20" x14ac:dyDescent="0.2">
      <c r="A1316" s="40">
        <v>1310</v>
      </c>
      <c r="B1316" s="45" t="s">
        <v>1311</v>
      </c>
      <c r="C1316" s="45" t="s">
        <v>2867</v>
      </c>
      <c r="D1316" s="45" t="s">
        <v>176</v>
      </c>
      <c r="E1316" s="40">
        <v>1988</v>
      </c>
      <c r="F1316" s="40">
        <v>2019</v>
      </c>
      <c r="G1316" s="46">
        <v>3.7256944444444447E-2</v>
      </c>
      <c r="H1316" s="45"/>
      <c r="I1316" s="46">
        <v>4.2905092592592592E-2</v>
      </c>
      <c r="J1316" s="46">
        <v>3.4328703703703702E-2</v>
      </c>
      <c r="K1316" s="46">
        <v>3.8240740740740742E-2</v>
      </c>
      <c r="L1316" s="46">
        <v>3.8564814814814816E-2</v>
      </c>
      <c r="M1316" s="41">
        <f>SUM(G1316:L1316)</f>
        <v>0.1912962962962963</v>
      </c>
      <c r="N1316" s="45" t="s">
        <v>3603</v>
      </c>
      <c r="O1316" s="42"/>
      <c r="P1316" s="41"/>
      <c r="Q1316" s="40">
        <f>SUM(F1316-E1316)</f>
        <v>31</v>
      </c>
      <c r="R1316" s="7" t="s">
        <v>3625</v>
      </c>
      <c r="S1316" s="40"/>
      <c r="T1316" s="42">
        <f>COUNT(G1316:L1316)</f>
        <v>5</v>
      </c>
    </row>
    <row r="1317" spans="1:20" x14ac:dyDescent="0.2">
      <c r="A1317" s="40">
        <v>1311</v>
      </c>
      <c r="B1317" s="40" t="s">
        <v>72</v>
      </c>
      <c r="C1317" s="40" t="s">
        <v>3665</v>
      </c>
      <c r="D1317" s="40" t="s">
        <v>3666</v>
      </c>
      <c r="E1317" s="40">
        <v>1941</v>
      </c>
      <c r="F1317" s="40">
        <v>2019</v>
      </c>
      <c r="G1317" s="41">
        <v>0</v>
      </c>
      <c r="H1317" s="41">
        <v>0</v>
      </c>
      <c r="I1317" s="41">
        <v>0</v>
      </c>
      <c r="J1317" s="41">
        <v>0</v>
      </c>
      <c r="K1317" s="41"/>
      <c r="L1317" s="41">
        <v>0</v>
      </c>
      <c r="M1317" s="41">
        <f>SUM(G1317:L1317)</f>
        <v>0</v>
      </c>
      <c r="N1317" s="40" t="s">
        <v>3603</v>
      </c>
      <c r="O1317" s="42"/>
      <c r="P1317" s="41"/>
      <c r="Q1317" s="40">
        <f>SUM(F1317-E1317)</f>
        <v>78</v>
      </c>
      <c r="R1317" s="8" t="s">
        <v>3620</v>
      </c>
      <c r="S1317" s="40"/>
      <c r="T1317" s="42">
        <f>COUNT(G1317:L1317)</f>
        <v>5</v>
      </c>
    </row>
    <row r="1318" spans="1:20" x14ac:dyDescent="0.2">
      <c r="A1318" s="40">
        <v>1312</v>
      </c>
      <c r="B1318" s="45" t="s">
        <v>2847</v>
      </c>
      <c r="C1318" s="45" t="s">
        <v>2846</v>
      </c>
      <c r="D1318" s="45" t="s">
        <v>35</v>
      </c>
      <c r="E1318" s="43">
        <v>1990</v>
      </c>
      <c r="F1318" s="40">
        <v>2019</v>
      </c>
      <c r="G1318" s="46">
        <v>3.6087962962962968E-2</v>
      </c>
      <c r="H1318" s="46">
        <v>2.7951388888888887E-2</v>
      </c>
      <c r="I1318" s="46">
        <v>4.1747685185185186E-2</v>
      </c>
      <c r="J1318" s="45"/>
      <c r="K1318" s="46">
        <v>3.740740740740741E-2</v>
      </c>
      <c r="L1318" s="46">
        <v>3.7187499999999998E-2</v>
      </c>
      <c r="M1318" s="41">
        <f>SUM(G1318:L1318)</f>
        <v>0.18038194444444444</v>
      </c>
      <c r="N1318" s="45" t="s">
        <v>3603</v>
      </c>
      <c r="O1318" s="42"/>
      <c r="P1318" s="41"/>
      <c r="Q1318" s="40">
        <f>SUM(F1318-E1318)</f>
        <v>29</v>
      </c>
      <c r="R1318" s="7" t="s">
        <v>0</v>
      </c>
      <c r="S1318" s="40"/>
      <c r="T1318" s="42">
        <f>COUNT(G1318:L1318)</f>
        <v>5</v>
      </c>
    </row>
    <row r="1319" spans="1:20" x14ac:dyDescent="0.2">
      <c r="A1319" s="40">
        <v>1313</v>
      </c>
      <c r="B1319" s="45" t="s">
        <v>2826</v>
      </c>
      <c r="C1319" s="45" t="s">
        <v>867</v>
      </c>
      <c r="D1319" s="45" t="s">
        <v>599</v>
      </c>
      <c r="E1319" s="43">
        <v>1969</v>
      </c>
      <c r="F1319" s="40">
        <v>2019</v>
      </c>
      <c r="G1319" s="46">
        <v>3.3935185185185186E-2</v>
      </c>
      <c r="H1319" s="46">
        <v>2.6550925925925926E-2</v>
      </c>
      <c r="I1319" s="46">
        <v>3.7581018518518521E-2</v>
      </c>
      <c r="J1319" s="45"/>
      <c r="K1319" s="46">
        <v>3.4409722222222223E-2</v>
      </c>
      <c r="L1319" s="46">
        <v>3.3576388888888892E-2</v>
      </c>
      <c r="M1319" s="41">
        <f>SUM(G1319:L1319)</f>
        <v>0.16605324074074074</v>
      </c>
      <c r="N1319" s="45" t="s">
        <v>3603</v>
      </c>
      <c r="O1319" s="42"/>
      <c r="P1319" s="41"/>
      <c r="Q1319" s="40">
        <f>SUM(F1319-E1319)</f>
        <v>50</v>
      </c>
      <c r="R1319" s="7" t="s">
        <v>3622</v>
      </c>
      <c r="S1319" s="40"/>
      <c r="T1319" s="42">
        <f>COUNT(G1319:L1319)</f>
        <v>5</v>
      </c>
    </row>
    <row r="1320" spans="1:20" x14ac:dyDescent="0.2">
      <c r="A1320" s="40">
        <v>1314</v>
      </c>
      <c r="B1320" s="45" t="s">
        <v>2797</v>
      </c>
      <c r="C1320" s="45" t="s">
        <v>25</v>
      </c>
      <c r="D1320" s="45" t="s">
        <v>1143</v>
      </c>
      <c r="E1320" s="40">
        <v>1971</v>
      </c>
      <c r="F1320" s="40">
        <v>2019</v>
      </c>
      <c r="G1320" s="46">
        <v>3.2071759259259258E-2</v>
      </c>
      <c r="H1320" s="46">
        <v>2.5752314814814815E-2</v>
      </c>
      <c r="I1320" s="46">
        <v>3.7418981481481477E-2</v>
      </c>
      <c r="J1320" s="46">
        <v>3.0648148148148147E-2</v>
      </c>
      <c r="K1320" s="45"/>
      <c r="L1320" s="46">
        <v>4.0497685185185185E-2</v>
      </c>
      <c r="M1320" s="41">
        <f>SUM(G1320:L1320)</f>
        <v>0.16638888888888886</v>
      </c>
      <c r="N1320" s="45" t="s">
        <v>3603</v>
      </c>
      <c r="O1320" s="42"/>
      <c r="P1320" s="41"/>
      <c r="Q1320" s="40">
        <f>SUM(F1320-E1320)</f>
        <v>48</v>
      </c>
      <c r="R1320" s="7" t="s">
        <v>3624</v>
      </c>
      <c r="S1320" s="40"/>
      <c r="T1320" s="42">
        <f>COUNT(G1320:L1320)</f>
        <v>5</v>
      </c>
    </row>
    <row r="1321" spans="1:20" x14ac:dyDescent="0.2">
      <c r="A1321" s="40">
        <v>1315</v>
      </c>
      <c r="B1321" s="45" t="s">
        <v>689</v>
      </c>
      <c r="C1321" s="45" t="s">
        <v>734</v>
      </c>
      <c r="D1321" s="45" t="s">
        <v>265</v>
      </c>
      <c r="E1321" s="40">
        <v>1999</v>
      </c>
      <c r="F1321" s="40">
        <v>2019</v>
      </c>
      <c r="G1321" s="46">
        <v>4.2812500000000003E-2</v>
      </c>
      <c r="H1321" s="46">
        <v>3.2337962962962964E-2</v>
      </c>
      <c r="I1321" s="46">
        <v>4.4976851851851851E-2</v>
      </c>
      <c r="J1321" s="46">
        <v>3.636574074074074E-2</v>
      </c>
      <c r="K1321" s="46">
        <v>4.2488425925925923E-2</v>
      </c>
      <c r="L1321" s="45"/>
      <c r="M1321" s="41">
        <f>SUM(G1321:L1321)</f>
        <v>0.19898148148148145</v>
      </c>
      <c r="N1321" s="45" t="s">
        <v>3603</v>
      </c>
      <c r="O1321" s="42"/>
      <c r="P1321" s="41"/>
      <c r="Q1321" s="40">
        <f>SUM(F1321-E1321)</f>
        <v>20</v>
      </c>
      <c r="R1321" s="7" t="s">
        <v>0</v>
      </c>
      <c r="S1321" s="40"/>
      <c r="T1321" s="42">
        <f>COUNT(G1321:L1321)</f>
        <v>5</v>
      </c>
    </row>
    <row r="1322" spans="1:20" x14ac:dyDescent="0.2">
      <c r="A1322" s="40">
        <v>1316</v>
      </c>
      <c r="B1322" s="45" t="s">
        <v>253</v>
      </c>
      <c r="C1322" s="45" t="s">
        <v>398</v>
      </c>
      <c r="D1322" s="45" t="s">
        <v>666</v>
      </c>
      <c r="E1322" s="43">
        <v>1964</v>
      </c>
      <c r="F1322" s="40">
        <v>2019</v>
      </c>
      <c r="G1322" s="46">
        <v>4.3784722222222218E-2</v>
      </c>
      <c r="H1322" s="45"/>
      <c r="I1322" s="46">
        <v>5.2083333333333336E-2</v>
      </c>
      <c r="J1322" s="46">
        <v>4.1226851851851855E-2</v>
      </c>
      <c r="K1322" s="46">
        <v>4.5543981481481477E-2</v>
      </c>
      <c r="L1322" s="46">
        <v>4.5833333333333337E-2</v>
      </c>
      <c r="M1322" s="41">
        <f>SUM(G1322:L1322)</f>
        <v>0.22847222222222222</v>
      </c>
      <c r="N1322" s="45" t="s">
        <v>3603</v>
      </c>
      <c r="O1322" s="42"/>
      <c r="P1322" s="41"/>
      <c r="Q1322" s="40">
        <f>SUM(F1322-E1322)</f>
        <v>55</v>
      </c>
      <c r="R1322" s="7" t="s">
        <v>3622</v>
      </c>
      <c r="S1322" s="40"/>
      <c r="T1322" s="42">
        <f>COUNT(G1322:L1322)</f>
        <v>5</v>
      </c>
    </row>
    <row r="1323" spans="1:20" x14ac:dyDescent="0.2">
      <c r="A1323" s="40">
        <v>1317</v>
      </c>
      <c r="B1323" s="45" t="s">
        <v>1040</v>
      </c>
      <c r="C1323" s="45" t="s">
        <v>2653</v>
      </c>
      <c r="D1323" s="45" t="s">
        <v>16</v>
      </c>
      <c r="E1323" s="43">
        <v>1953</v>
      </c>
      <c r="F1323" s="40">
        <v>2019</v>
      </c>
      <c r="G1323" s="46">
        <v>4.0659722222222222E-2</v>
      </c>
      <c r="H1323" s="46">
        <v>3.1284722222222221E-2</v>
      </c>
      <c r="I1323" s="46">
        <v>4.6516203703703705E-2</v>
      </c>
      <c r="J1323" s="45"/>
      <c r="K1323" s="46">
        <v>4.5717592592592594E-2</v>
      </c>
      <c r="L1323" s="46">
        <v>4.2013888888888885E-2</v>
      </c>
      <c r="M1323" s="41">
        <f>SUM(G1323:L1323)</f>
        <v>0.20619212962962963</v>
      </c>
      <c r="N1323" s="45" t="s">
        <v>3603</v>
      </c>
      <c r="O1323" s="42"/>
      <c r="P1323" s="41"/>
      <c r="Q1323" s="40">
        <f>SUM(F1323-E1323)</f>
        <v>66</v>
      </c>
      <c r="R1323" s="7" t="s">
        <v>3621</v>
      </c>
      <c r="S1323" s="40"/>
      <c r="T1323" s="42">
        <f>COUNT(G1323:L1323)</f>
        <v>5</v>
      </c>
    </row>
    <row r="1324" spans="1:20" x14ac:dyDescent="0.2">
      <c r="A1324" s="40">
        <v>1318</v>
      </c>
      <c r="B1324" s="45" t="s">
        <v>2908</v>
      </c>
      <c r="C1324" s="45" t="s">
        <v>1362</v>
      </c>
      <c r="D1324" s="45" t="s">
        <v>1232</v>
      </c>
      <c r="E1324" s="40">
        <v>1971</v>
      </c>
      <c r="F1324" s="40">
        <v>2019</v>
      </c>
      <c r="G1324" s="46">
        <v>4.4467592592592593E-2</v>
      </c>
      <c r="H1324" s="45"/>
      <c r="I1324" s="46">
        <v>5.2164351851851858E-2</v>
      </c>
      <c r="J1324" s="46">
        <v>4.0532407407407406E-2</v>
      </c>
      <c r="K1324" s="46">
        <v>4.5925925925925926E-2</v>
      </c>
      <c r="L1324" s="46">
        <v>4.2777777777777776E-2</v>
      </c>
      <c r="M1324" s="41">
        <f>SUM(G1324:L1324)</f>
        <v>0.22586805555555556</v>
      </c>
      <c r="N1324" s="45" t="s">
        <v>3603</v>
      </c>
      <c r="O1324" s="42"/>
      <c r="P1324" s="41"/>
      <c r="Q1324" s="40">
        <f>SUM(F1324-E1324)</f>
        <v>48</v>
      </c>
      <c r="R1324" s="7" t="s">
        <v>3624</v>
      </c>
      <c r="S1324" s="40"/>
      <c r="T1324" s="42">
        <f>COUNT(G1324:L1324)</f>
        <v>5</v>
      </c>
    </row>
    <row r="1325" spans="1:20" x14ac:dyDescent="0.2">
      <c r="A1325" s="40">
        <v>1319</v>
      </c>
      <c r="B1325" s="45" t="s">
        <v>2890</v>
      </c>
      <c r="C1325" s="45" t="s">
        <v>2889</v>
      </c>
      <c r="D1325" s="45" t="s">
        <v>2639</v>
      </c>
      <c r="E1325" s="40">
        <v>1983</v>
      </c>
      <c r="F1325" s="40">
        <v>2019</v>
      </c>
      <c r="G1325" s="46">
        <v>3.9618055555555552E-2</v>
      </c>
      <c r="H1325" s="45"/>
      <c r="I1325" s="46">
        <v>4.6493055555555551E-2</v>
      </c>
      <c r="J1325" s="46">
        <v>3.6979166666666667E-2</v>
      </c>
      <c r="K1325" s="46">
        <v>4.1458333333333333E-2</v>
      </c>
      <c r="L1325" s="46">
        <v>4.0833333333333333E-2</v>
      </c>
      <c r="M1325" s="41">
        <f>SUM(G1325:L1325)</f>
        <v>0.20538194444444446</v>
      </c>
      <c r="N1325" s="45" t="s">
        <v>3603</v>
      </c>
      <c r="O1325" s="42"/>
      <c r="P1325" s="41"/>
      <c r="Q1325" s="40">
        <f>SUM(F1325-E1325)</f>
        <v>36</v>
      </c>
      <c r="R1325" s="7" t="s">
        <v>3625</v>
      </c>
      <c r="S1325" s="40"/>
      <c r="T1325" s="42">
        <f>COUNT(G1325:L1325)</f>
        <v>5</v>
      </c>
    </row>
    <row r="1326" spans="1:20" x14ac:dyDescent="0.2">
      <c r="A1326" s="40">
        <v>1320</v>
      </c>
      <c r="B1326" s="45" t="s">
        <v>49</v>
      </c>
      <c r="C1326" s="45" t="s">
        <v>142</v>
      </c>
      <c r="D1326" s="45" t="s">
        <v>2957</v>
      </c>
      <c r="E1326" s="43">
        <v>1969</v>
      </c>
      <c r="F1326" s="40">
        <v>2019</v>
      </c>
      <c r="G1326" s="45"/>
      <c r="H1326" s="46">
        <v>4.5520833333333337E-2</v>
      </c>
      <c r="I1326" s="46">
        <v>6.2395833333333338E-2</v>
      </c>
      <c r="J1326" s="46">
        <v>4.7118055555555559E-2</v>
      </c>
      <c r="K1326" s="46">
        <v>5.4016203703703712E-2</v>
      </c>
      <c r="L1326" s="46">
        <v>5.0625000000000003E-2</v>
      </c>
      <c r="M1326" s="41">
        <f>SUM(G1326:L1326)</f>
        <v>0.25967592592592592</v>
      </c>
      <c r="N1326" s="45" t="s">
        <v>3603</v>
      </c>
      <c r="O1326" s="42"/>
      <c r="P1326" s="41"/>
      <c r="Q1326" s="40">
        <f>SUM(F1326-E1326)</f>
        <v>50</v>
      </c>
      <c r="R1326" s="7" t="s">
        <v>3622</v>
      </c>
      <c r="S1326" s="40"/>
      <c r="T1326" s="42">
        <f>COUNT(G1326:L1326)</f>
        <v>5</v>
      </c>
    </row>
    <row r="1327" spans="1:20" x14ac:dyDescent="0.2">
      <c r="A1327" s="40">
        <v>1321</v>
      </c>
      <c r="B1327" s="45" t="s">
        <v>2899</v>
      </c>
      <c r="C1327" s="45" t="s">
        <v>56</v>
      </c>
      <c r="D1327" s="45" t="s">
        <v>197</v>
      </c>
      <c r="E1327" s="40">
        <v>1970</v>
      </c>
      <c r="F1327" s="40">
        <v>2019</v>
      </c>
      <c r="G1327" s="46">
        <v>4.1736111111111113E-2</v>
      </c>
      <c r="H1327" s="45"/>
      <c r="I1327" s="46">
        <v>4.8067129629629633E-2</v>
      </c>
      <c r="J1327" s="46">
        <v>3.8703703703703705E-2</v>
      </c>
      <c r="K1327" s="46">
        <v>4.462962962962963E-2</v>
      </c>
      <c r="L1327" s="46">
        <v>4.3449074074074077E-2</v>
      </c>
      <c r="M1327" s="41">
        <f>SUM(G1327:L1327)</f>
        <v>0.21658564814814818</v>
      </c>
      <c r="N1327" s="45" t="s">
        <v>3603</v>
      </c>
      <c r="O1327" s="42"/>
      <c r="P1327" s="41"/>
      <c r="Q1327" s="40">
        <f>SUM(F1327-E1327)</f>
        <v>49</v>
      </c>
      <c r="R1327" s="7" t="s">
        <v>3624</v>
      </c>
      <c r="S1327" s="40"/>
      <c r="T1327" s="42">
        <f>COUNT(G1327:L1327)</f>
        <v>5</v>
      </c>
    </row>
    <row r="1328" spans="1:20" x14ac:dyDescent="0.2">
      <c r="A1328" s="40">
        <v>1322</v>
      </c>
      <c r="B1328" s="45" t="s">
        <v>2869</v>
      </c>
      <c r="C1328" s="45" t="s">
        <v>78</v>
      </c>
      <c r="D1328" s="45" t="s">
        <v>1192</v>
      </c>
      <c r="E1328" s="43">
        <v>1969</v>
      </c>
      <c r="F1328" s="40">
        <v>2019</v>
      </c>
      <c r="G1328" s="46">
        <v>3.8969907407407404E-2</v>
      </c>
      <c r="H1328" s="46">
        <v>3.1006944444444445E-2</v>
      </c>
      <c r="I1328" s="46">
        <v>4.0682870370370376E-2</v>
      </c>
      <c r="J1328" s="45"/>
      <c r="K1328" s="46">
        <v>3.8240740740740742E-2</v>
      </c>
      <c r="L1328" s="46">
        <v>4.3206018518518519E-2</v>
      </c>
      <c r="M1328" s="41">
        <f>SUM(G1328:L1328)</f>
        <v>0.19210648148148149</v>
      </c>
      <c r="N1328" s="45" t="s">
        <v>3603</v>
      </c>
      <c r="O1328" s="42"/>
      <c r="P1328" s="41"/>
      <c r="Q1328" s="40">
        <f>SUM(F1328-E1328)</f>
        <v>50</v>
      </c>
      <c r="R1328" s="7" t="s">
        <v>3622</v>
      </c>
      <c r="S1328" s="40"/>
      <c r="T1328" s="42">
        <f>COUNT(G1328:L1328)</f>
        <v>5</v>
      </c>
    </row>
    <row r="1329" spans="1:20" x14ac:dyDescent="0.2">
      <c r="A1329" s="40">
        <v>1323</v>
      </c>
      <c r="B1329" s="45" t="s">
        <v>2852</v>
      </c>
      <c r="C1329" s="45" t="s">
        <v>99</v>
      </c>
      <c r="D1329" s="45" t="s">
        <v>74</v>
      </c>
      <c r="E1329" s="40">
        <v>1992</v>
      </c>
      <c r="F1329" s="40">
        <v>2019</v>
      </c>
      <c r="G1329" s="46">
        <v>3.5810185185185188E-2</v>
      </c>
      <c r="H1329" s="46">
        <v>2.8437500000000001E-2</v>
      </c>
      <c r="I1329" s="46">
        <v>3.9965277777777773E-2</v>
      </c>
      <c r="J1329" s="45"/>
      <c r="K1329" s="46">
        <v>3.8229166666666668E-2</v>
      </c>
      <c r="L1329" s="46">
        <v>4.0034722222222222E-2</v>
      </c>
      <c r="M1329" s="41">
        <f>SUM(G1329:L1329)</f>
        <v>0.18247685185185186</v>
      </c>
      <c r="N1329" s="45" t="s">
        <v>3603</v>
      </c>
      <c r="O1329" s="42"/>
      <c r="P1329" s="41"/>
      <c r="Q1329" s="40">
        <f>SUM(F1329-E1329)</f>
        <v>27</v>
      </c>
      <c r="R1329" s="7" t="s">
        <v>0</v>
      </c>
      <c r="S1329" s="40"/>
      <c r="T1329" s="42">
        <f>COUNT(G1329:L1329)</f>
        <v>5</v>
      </c>
    </row>
    <row r="1330" spans="1:20" x14ac:dyDescent="0.2">
      <c r="A1330" s="40">
        <v>1324</v>
      </c>
      <c r="B1330" s="45" t="s">
        <v>2960</v>
      </c>
      <c r="C1330" s="45" t="s">
        <v>494</v>
      </c>
      <c r="D1330" s="45" t="s">
        <v>466</v>
      </c>
      <c r="E1330" s="43">
        <v>1963</v>
      </c>
      <c r="F1330" s="40">
        <v>2019</v>
      </c>
      <c r="G1330" s="46">
        <v>5.6099537037037038E-2</v>
      </c>
      <c r="H1330" s="46">
        <v>4.2002314814814812E-2</v>
      </c>
      <c r="I1330" s="45"/>
      <c r="J1330" s="46">
        <v>4.9456018518518517E-2</v>
      </c>
      <c r="K1330" s="46">
        <v>5.7361111111111113E-2</v>
      </c>
      <c r="L1330" s="46">
        <v>5.6215277777777774E-2</v>
      </c>
      <c r="M1330" s="41">
        <f>SUM(G1330:L1330)</f>
        <v>0.26113425925925926</v>
      </c>
      <c r="N1330" s="45" t="s">
        <v>3603</v>
      </c>
      <c r="O1330" s="42"/>
      <c r="P1330" s="41"/>
      <c r="Q1330" s="40">
        <f>SUM(F1330-E1330)</f>
        <v>56</v>
      </c>
      <c r="R1330" s="7" t="s">
        <v>3622</v>
      </c>
      <c r="S1330" s="40"/>
      <c r="T1330" s="42">
        <f>COUNT(G1330:L1330)</f>
        <v>5</v>
      </c>
    </row>
    <row r="1331" spans="1:20" x14ac:dyDescent="0.2">
      <c r="A1331" s="40">
        <v>1325</v>
      </c>
      <c r="B1331" s="45" t="s">
        <v>1097</v>
      </c>
      <c r="C1331" s="45" t="s">
        <v>19</v>
      </c>
      <c r="D1331" s="45" t="s">
        <v>2850</v>
      </c>
      <c r="E1331" s="40">
        <v>1983</v>
      </c>
      <c r="F1331" s="40">
        <v>2019</v>
      </c>
      <c r="G1331" s="46">
        <v>4.4687499999999998E-2</v>
      </c>
      <c r="H1331" s="46">
        <v>3.4907407407407408E-2</v>
      </c>
      <c r="I1331" s="46">
        <v>4.9016203703703708E-2</v>
      </c>
      <c r="J1331" s="45"/>
      <c r="K1331" s="46">
        <v>4.628472222222222E-2</v>
      </c>
      <c r="L1331" s="46">
        <v>4.5011574074074072E-2</v>
      </c>
      <c r="M1331" s="41">
        <f>SUM(G1331:L1331)</f>
        <v>0.21990740740740741</v>
      </c>
      <c r="N1331" s="45" t="s">
        <v>3603</v>
      </c>
      <c r="O1331" s="42"/>
      <c r="P1331" s="41"/>
      <c r="Q1331" s="40">
        <f>SUM(F1331-E1331)</f>
        <v>36</v>
      </c>
      <c r="R1331" s="7" t="s">
        <v>3625</v>
      </c>
      <c r="S1331" s="40"/>
      <c r="T1331" s="42">
        <f>COUNT(G1331:L1331)</f>
        <v>5</v>
      </c>
    </row>
    <row r="1332" spans="1:20" x14ac:dyDescent="0.2">
      <c r="A1332" s="40">
        <v>1326</v>
      </c>
      <c r="B1332" s="45" t="s">
        <v>2710</v>
      </c>
      <c r="C1332" s="45" t="s">
        <v>406</v>
      </c>
      <c r="D1332" s="45" t="s">
        <v>255</v>
      </c>
      <c r="E1332" s="43">
        <v>1985</v>
      </c>
      <c r="F1332" s="40">
        <v>2019</v>
      </c>
      <c r="G1332" s="46">
        <v>3.9293981481481485E-2</v>
      </c>
      <c r="H1332" s="46">
        <v>3.0821759259259257E-2</v>
      </c>
      <c r="I1332" s="46">
        <v>4.4699074074074079E-2</v>
      </c>
      <c r="J1332" s="46">
        <v>3.5671296296296298E-2</v>
      </c>
      <c r="K1332" s="46">
        <v>4.0798611111111112E-2</v>
      </c>
      <c r="L1332" s="45"/>
      <c r="M1332" s="41">
        <f>SUM(G1332:L1332)</f>
        <v>0.1912847222222222</v>
      </c>
      <c r="N1332" s="45" t="s">
        <v>3603</v>
      </c>
      <c r="O1332" s="42"/>
      <c r="P1332" s="41"/>
      <c r="Q1332" s="40">
        <f>SUM(F1332-E1332)</f>
        <v>34</v>
      </c>
      <c r="R1332" s="7" t="s">
        <v>3625</v>
      </c>
      <c r="S1332" s="40"/>
      <c r="T1332" s="42">
        <f>COUNT(G1332:L1332)</f>
        <v>5</v>
      </c>
    </row>
    <row r="1333" spans="1:20" x14ac:dyDescent="0.2">
      <c r="A1333" s="40">
        <v>1327</v>
      </c>
      <c r="B1333" s="45" t="s">
        <v>2896</v>
      </c>
      <c r="C1333" s="45" t="s">
        <v>544</v>
      </c>
      <c r="D1333" s="45" t="s">
        <v>601</v>
      </c>
      <c r="E1333" s="40">
        <v>1987</v>
      </c>
      <c r="F1333" s="40">
        <v>2019</v>
      </c>
      <c r="G1333" s="46">
        <v>4.2777777777777776E-2</v>
      </c>
      <c r="H1333" s="46">
        <v>3.2627314814814817E-2</v>
      </c>
      <c r="I1333" s="46">
        <v>4.7349537037037037E-2</v>
      </c>
      <c r="J1333" s="45"/>
      <c r="K1333" s="46">
        <v>4.4791666666666667E-2</v>
      </c>
      <c r="L1333" s="46">
        <v>4.4282407407407409E-2</v>
      </c>
      <c r="M1333" s="41">
        <f>SUM(G1333:L1333)</f>
        <v>0.21182870370370371</v>
      </c>
      <c r="N1333" s="45" t="s">
        <v>3603</v>
      </c>
      <c r="O1333" s="42"/>
      <c r="P1333" s="41"/>
      <c r="Q1333" s="40">
        <f>SUM(F1333-E1333)</f>
        <v>32</v>
      </c>
      <c r="R1333" s="7" t="s">
        <v>3625</v>
      </c>
      <c r="S1333" s="40"/>
      <c r="T1333" s="42">
        <f>COUNT(G1333:L1333)</f>
        <v>5</v>
      </c>
    </row>
    <row r="1334" spans="1:20" x14ac:dyDescent="0.2">
      <c r="A1334" s="40">
        <v>1328</v>
      </c>
      <c r="B1334" s="45" t="s">
        <v>2821</v>
      </c>
      <c r="C1334" s="45" t="s">
        <v>2820</v>
      </c>
      <c r="D1334" s="45" t="s">
        <v>2822</v>
      </c>
      <c r="E1334" s="40">
        <v>1999</v>
      </c>
      <c r="F1334" s="40">
        <v>2019</v>
      </c>
      <c r="G1334" s="46">
        <v>3.1921296296296302E-2</v>
      </c>
      <c r="H1334" s="46">
        <v>2.7881944444444445E-2</v>
      </c>
      <c r="I1334" s="46">
        <v>3.5891203703703703E-2</v>
      </c>
      <c r="J1334" s="46">
        <v>2.8865740740740744E-2</v>
      </c>
      <c r="K1334" s="46">
        <v>3.5810185185185188E-2</v>
      </c>
      <c r="L1334" s="45"/>
      <c r="M1334" s="41">
        <f>SUM(G1334:L1334)</f>
        <v>0.16037037037037039</v>
      </c>
      <c r="N1334" s="45" t="s">
        <v>3603</v>
      </c>
      <c r="O1334" s="42"/>
      <c r="P1334" s="41"/>
      <c r="Q1334" s="40">
        <f>SUM(F1334-E1334)</f>
        <v>20</v>
      </c>
      <c r="R1334" s="7" t="s">
        <v>0</v>
      </c>
      <c r="S1334" s="40"/>
      <c r="T1334" s="42">
        <f>COUNT(G1334:L1334)</f>
        <v>5</v>
      </c>
    </row>
    <row r="1335" spans="1:20" x14ac:dyDescent="0.2">
      <c r="A1335" s="40">
        <v>1329</v>
      </c>
      <c r="B1335" s="45" t="s">
        <v>2853</v>
      </c>
      <c r="C1335" s="45" t="s">
        <v>547</v>
      </c>
      <c r="D1335" s="45" t="s">
        <v>583</v>
      </c>
      <c r="E1335" s="40">
        <v>1999</v>
      </c>
      <c r="F1335" s="40">
        <v>2019</v>
      </c>
      <c r="G1335" s="46">
        <v>3.861111111111111E-2</v>
      </c>
      <c r="H1335" s="46">
        <v>2.9317129629629634E-2</v>
      </c>
      <c r="I1335" s="46">
        <v>4.2002314814814812E-2</v>
      </c>
      <c r="J1335" s="46">
        <v>3.4212962962962966E-2</v>
      </c>
      <c r="K1335" s="46">
        <v>3.9004629629629632E-2</v>
      </c>
      <c r="L1335" s="45"/>
      <c r="M1335" s="41">
        <f>SUM(G1335:L1335)</f>
        <v>0.18314814814814817</v>
      </c>
      <c r="N1335" s="45" t="s">
        <v>3603</v>
      </c>
      <c r="O1335" s="42"/>
      <c r="P1335" s="41"/>
      <c r="Q1335" s="40">
        <f>SUM(F1335-E1335)</f>
        <v>20</v>
      </c>
      <c r="R1335" s="7" t="s">
        <v>0</v>
      </c>
      <c r="S1335" s="40"/>
      <c r="T1335" s="42">
        <f>COUNT(G1335:L1335)</f>
        <v>5</v>
      </c>
    </row>
    <row r="1336" spans="1:20" x14ac:dyDescent="0.2">
      <c r="A1336" s="40">
        <v>1330</v>
      </c>
      <c r="B1336" s="45" t="s">
        <v>454</v>
      </c>
      <c r="C1336" s="45" t="s">
        <v>2865</v>
      </c>
      <c r="D1336" s="45" t="s">
        <v>2866</v>
      </c>
      <c r="E1336" s="43">
        <v>1967</v>
      </c>
      <c r="F1336" s="40">
        <v>2019</v>
      </c>
      <c r="G1336" s="46">
        <v>3.861111111111111E-2</v>
      </c>
      <c r="H1336" s="46">
        <v>3.1111111111111107E-2</v>
      </c>
      <c r="I1336" s="46">
        <v>4.2025462962962966E-2</v>
      </c>
      <c r="J1336" s="45"/>
      <c r="K1336" s="46">
        <v>3.9548611111111111E-2</v>
      </c>
      <c r="L1336" s="46">
        <v>3.9884259259259258E-2</v>
      </c>
      <c r="M1336" s="41">
        <f>SUM(G1336:L1336)</f>
        <v>0.19118055555555555</v>
      </c>
      <c r="N1336" s="45" t="s">
        <v>3603</v>
      </c>
      <c r="O1336" s="42"/>
      <c r="P1336" s="41"/>
      <c r="Q1336" s="40">
        <f>SUM(F1336-E1336)</f>
        <v>52</v>
      </c>
      <c r="R1336" s="7" t="s">
        <v>3622</v>
      </c>
      <c r="S1336" s="40"/>
      <c r="T1336" s="42">
        <f>COUNT(G1336:L1336)</f>
        <v>5</v>
      </c>
    </row>
    <row r="1337" spans="1:20" x14ac:dyDescent="0.2">
      <c r="A1337" s="40">
        <v>1331</v>
      </c>
      <c r="B1337" s="45" t="s">
        <v>454</v>
      </c>
      <c r="C1337" s="45" t="s">
        <v>308</v>
      </c>
      <c r="D1337" s="45" t="s">
        <v>227</v>
      </c>
      <c r="E1337" s="40">
        <v>1979</v>
      </c>
      <c r="F1337" s="40">
        <v>2019</v>
      </c>
      <c r="G1337" s="46">
        <v>3.5902777777777777E-2</v>
      </c>
      <c r="H1337" s="46">
        <v>2.8599537037037034E-2</v>
      </c>
      <c r="I1337" s="46">
        <v>3.9675925925925927E-2</v>
      </c>
      <c r="J1337" s="45"/>
      <c r="K1337" s="46">
        <v>3.6990740740740741E-2</v>
      </c>
      <c r="L1337" s="46">
        <v>3.6585648148148145E-2</v>
      </c>
      <c r="M1337" s="41">
        <f>SUM(G1337:L1337)</f>
        <v>0.17775462962962962</v>
      </c>
      <c r="N1337" s="45" t="s">
        <v>3603</v>
      </c>
      <c r="O1337" s="42"/>
      <c r="P1337" s="41"/>
      <c r="Q1337" s="40">
        <f>SUM(F1337-E1337)</f>
        <v>40</v>
      </c>
      <c r="R1337" s="7" t="s">
        <v>3624</v>
      </c>
      <c r="S1337" s="40"/>
      <c r="T1337" s="42">
        <f>COUNT(G1337:L1337)</f>
        <v>5</v>
      </c>
    </row>
    <row r="1338" spans="1:20" x14ac:dyDescent="0.2">
      <c r="A1338" s="40">
        <v>1332</v>
      </c>
      <c r="B1338" s="45" t="s">
        <v>454</v>
      </c>
      <c r="C1338" s="45" t="s">
        <v>101</v>
      </c>
      <c r="D1338" s="45" t="s">
        <v>2815</v>
      </c>
      <c r="E1338" s="40">
        <v>1977</v>
      </c>
      <c r="F1338" s="40">
        <v>2019</v>
      </c>
      <c r="G1338" s="46">
        <v>2.9513888888888892E-2</v>
      </c>
      <c r="H1338" s="46">
        <v>2.3553240740740739E-2</v>
      </c>
      <c r="I1338" s="46">
        <v>3.318287037037037E-2</v>
      </c>
      <c r="J1338" s="46">
        <v>2.6828703703703702E-2</v>
      </c>
      <c r="K1338" s="46">
        <v>3.0891203703703702E-2</v>
      </c>
      <c r="L1338" s="45"/>
      <c r="M1338" s="41">
        <f>SUM(G1338:L1338)</f>
        <v>0.14396990740740739</v>
      </c>
      <c r="N1338" s="45" t="s">
        <v>3603</v>
      </c>
      <c r="O1338" s="42"/>
      <c r="P1338" s="41"/>
      <c r="Q1338" s="40">
        <f>SUM(F1338-E1338)</f>
        <v>42</v>
      </c>
      <c r="R1338" s="7" t="s">
        <v>3624</v>
      </c>
      <c r="S1338" s="40"/>
      <c r="T1338" s="42">
        <f>COUNT(G1338:L1338)</f>
        <v>5</v>
      </c>
    </row>
    <row r="1339" spans="1:20" x14ac:dyDescent="0.2">
      <c r="A1339" s="40">
        <v>1333</v>
      </c>
      <c r="B1339" s="45" t="s">
        <v>2859</v>
      </c>
      <c r="C1339" s="45" t="s">
        <v>45</v>
      </c>
      <c r="D1339" s="45" t="s">
        <v>2639</v>
      </c>
      <c r="E1339" s="40">
        <v>1971</v>
      </c>
      <c r="F1339" s="40">
        <v>2019</v>
      </c>
      <c r="G1339" s="46">
        <v>3.667824074074074E-2</v>
      </c>
      <c r="H1339" s="45"/>
      <c r="I1339" s="46">
        <v>4.1956018518518517E-2</v>
      </c>
      <c r="J1339" s="46">
        <v>3.3738425925925929E-2</v>
      </c>
      <c r="K1339" s="46">
        <v>3.8113425925925926E-2</v>
      </c>
      <c r="L1339" s="46">
        <v>3.770833333333333E-2</v>
      </c>
      <c r="M1339" s="41">
        <f>SUM(G1339:L1339)</f>
        <v>0.18819444444444444</v>
      </c>
      <c r="N1339" s="45" t="s">
        <v>3603</v>
      </c>
      <c r="O1339" s="42"/>
      <c r="P1339" s="41"/>
      <c r="Q1339" s="40">
        <f>SUM(F1339-E1339)</f>
        <v>48</v>
      </c>
      <c r="R1339" s="7" t="s">
        <v>3624</v>
      </c>
      <c r="S1339" s="40"/>
      <c r="T1339" s="42">
        <f>COUNT(G1339:L1339)</f>
        <v>5</v>
      </c>
    </row>
    <row r="1340" spans="1:20" x14ac:dyDescent="0.2">
      <c r="A1340" s="40">
        <v>1334</v>
      </c>
      <c r="B1340" s="45" t="s">
        <v>2008</v>
      </c>
      <c r="C1340" s="45" t="s">
        <v>14</v>
      </c>
      <c r="D1340" s="45" t="s">
        <v>244</v>
      </c>
      <c r="E1340" s="40">
        <v>1978</v>
      </c>
      <c r="F1340" s="40">
        <v>2019</v>
      </c>
      <c r="G1340" s="45"/>
      <c r="H1340" s="46">
        <v>2.7083333333333334E-2</v>
      </c>
      <c r="I1340" s="46">
        <v>3.9155092592592596E-2</v>
      </c>
      <c r="J1340" s="46">
        <v>3.1666666666666669E-2</v>
      </c>
      <c r="K1340" s="46">
        <v>3.6111111111111115E-2</v>
      </c>
      <c r="L1340" s="46">
        <v>3.5462962962962967E-2</v>
      </c>
      <c r="M1340" s="41">
        <f>SUM(G1340:L1340)</f>
        <v>0.16947916666666671</v>
      </c>
      <c r="N1340" s="45" t="s">
        <v>3603</v>
      </c>
      <c r="O1340" s="42"/>
      <c r="P1340" s="41"/>
      <c r="Q1340" s="40">
        <f>SUM(F1340-E1340)</f>
        <v>41</v>
      </c>
      <c r="R1340" s="7" t="s">
        <v>3624</v>
      </c>
      <c r="S1340" s="40"/>
      <c r="T1340" s="42">
        <f>COUNT(G1340:L1340)</f>
        <v>5</v>
      </c>
    </row>
    <row r="1341" spans="1:20" x14ac:dyDescent="0.2">
      <c r="A1341" s="40">
        <v>1335</v>
      </c>
      <c r="B1341" s="45" t="s">
        <v>2824</v>
      </c>
      <c r="C1341" s="45" t="s">
        <v>2823</v>
      </c>
      <c r="D1341" s="45" t="s">
        <v>418</v>
      </c>
      <c r="E1341" s="43">
        <v>1985</v>
      </c>
      <c r="F1341" s="40">
        <v>2019</v>
      </c>
      <c r="G1341" s="46">
        <v>3.3981481481481481E-2</v>
      </c>
      <c r="H1341" s="46">
        <v>2.6504629629629628E-2</v>
      </c>
      <c r="I1341" s="46">
        <v>3.8055555555555558E-2</v>
      </c>
      <c r="J1341" s="46">
        <v>3.0011574074074076E-2</v>
      </c>
      <c r="K1341" s="46">
        <v>3.5300925925925923E-2</v>
      </c>
      <c r="L1341" s="45"/>
      <c r="M1341" s="41">
        <f>SUM(G1341:L1341)</f>
        <v>0.16385416666666666</v>
      </c>
      <c r="N1341" s="45" t="s">
        <v>3603</v>
      </c>
      <c r="O1341" s="42"/>
      <c r="P1341" s="41"/>
      <c r="Q1341" s="40">
        <f>SUM(F1341-E1341)</f>
        <v>34</v>
      </c>
      <c r="R1341" s="7" t="s">
        <v>3625</v>
      </c>
      <c r="S1341" s="40"/>
      <c r="T1341" s="42">
        <f>COUNT(G1341:L1341)</f>
        <v>5</v>
      </c>
    </row>
    <row r="1342" spans="1:20" x14ac:dyDescent="0.2">
      <c r="A1342" s="40">
        <v>1336</v>
      </c>
      <c r="B1342" s="45" t="s">
        <v>379</v>
      </c>
      <c r="C1342" s="45" t="s">
        <v>1739</v>
      </c>
      <c r="D1342" s="45" t="s">
        <v>276</v>
      </c>
      <c r="E1342" s="40">
        <v>1971</v>
      </c>
      <c r="F1342" s="40">
        <v>2019</v>
      </c>
      <c r="G1342" s="45"/>
      <c r="H1342" s="46">
        <v>3.1493055555555559E-2</v>
      </c>
      <c r="I1342" s="46">
        <v>4.4212962962962961E-2</v>
      </c>
      <c r="J1342" s="46">
        <v>3.5289351851851856E-2</v>
      </c>
      <c r="K1342" s="46">
        <v>3.9803240740740743E-2</v>
      </c>
      <c r="L1342" s="46">
        <v>3.953703703703703E-2</v>
      </c>
      <c r="M1342" s="41">
        <f>SUM(G1342:L1342)</f>
        <v>0.19033564814814816</v>
      </c>
      <c r="N1342" s="45" t="s">
        <v>3603</v>
      </c>
      <c r="O1342" s="42"/>
      <c r="P1342" s="41"/>
      <c r="Q1342" s="40">
        <f>SUM(F1342-E1342)</f>
        <v>48</v>
      </c>
      <c r="R1342" s="7" t="s">
        <v>3624</v>
      </c>
      <c r="S1342" s="40"/>
      <c r="T1342" s="42">
        <f>COUNT(G1342:L1342)</f>
        <v>5</v>
      </c>
    </row>
    <row r="1343" spans="1:20" x14ac:dyDescent="0.2">
      <c r="A1343" s="40">
        <v>1337</v>
      </c>
      <c r="B1343" s="45" t="s">
        <v>145</v>
      </c>
      <c r="C1343" s="45" t="s">
        <v>896</v>
      </c>
      <c r="D1343" s="45" t="s">
        <v>422</v>
      </c>
      <c r="E1343" s="40">
        <v>1988</v>
      </c>
      <c r="F1343" s="40">
        <v>2019</v>
      </c>
      <c r="G1343" s="46">
        <v>3.3391203703703708E-2</v>
      </c>
      <c r="H1343" s="46">
        <v>2.6041666666666668E-2</v>
      </c>
      <c r="I1343" s="46">
        <v>3.7604166666666668E-2</v>
      </c>
      <c r="J1343" s="46">
        <v>3.1041666666666665E-2</v>
      </c>
      <c r="K1343" s="45"/>
      <c r="L1343" s="46">
        <v>4.0011574074074074E-2</v>
      </c>
      <c r="M1343" s="41">
        <f>SUM(G1343:L1343)</f>
        <v>0.16809027777777777</v>
      </c>
      <c r="N1343" s="45" t="s">
        <v>3603</v>
      </c>
      <c r="O1343" s="42"/>
      <c r="P1343" s="41"/>
      <c r="Q1343" s="40">
        <f>SUM(F1343-E1343)</f>
        <v>31</v>
      </c>
      <c r="R1343" s="7" t="s">
        <v>3625</v>
      </c>
      <c r="S1343" s="40"/>
      <c r="T1343" s="42">
        <f>COUNT(G1343:L1343)</f>
        <v>5</v>
      </c>
    </row>
    <row r="1344" spans="1:20" x14ac:dyDescent="0.2">
      <c r="A1344" s="40">
        <v>1338</v>
      </c>
      <c r="B1344" s="45" t="s">
        <v>2934</v>
      </c>
      <c r="C1344" s="45" t="s">
        <v>1237</v>
      </c>
      <c r="D1344" s="45" t="s">
        <v>1494</v>
      </c>
      <c r="E1344" s="45">
        <v>1943</v>
      </c>
      <c r="F1344" s="40">
        <v>2019</v>
      </c>
      <c r="G1344" s="46">
        <v>4.8425925925925928E-2</v>
      </c>
      <c r="H1344" s="46">
        <v>3.8217592592592588E-2</v>
      </c>
      <c r="I1344" s="46">
        <v>5.6226851851851854E-2</v>
      </c>
      <c r="J1344" s="45"/>
      <c r="K1344" s="46">
        <v>5.1331018518518519E-2</v>
      </c>
      <c r="L1344" s="46">
        <v>4.9386574074074076E-2</v>
      </c>
      <c r="M1344" s="41">
        <f>SUM(G1344:L1344)</f>
        <v>0.24358796296296295</v>
      </c>
      <c r="N1344" s="45" t="s">
        <v>3603</v>
      </c>
      <c r="O1344" s="42"/>
      <c r="P1344" s="41"/>
      <c r="Q1344" s="40">
        <f>SUM(F1344-E1344)</f>
        <v>76</v>
      </c>
      <c r="R1344" s="7" t="s">
        <v>3620</v>
      </c>
      <c r="S1344" s="40"/>
      <c r="T1344" s="42">
        <f>COUNT(G1344:L1344)</f>
        <v>5</v>
      </c>
    </row>
    <row r="1345" spans="1:20" x14ac:dyDescent="0.2">
      <c r="A1345" s="40">
        <v>1339</v>
      </c>
      <c r="B1345" s="45" t="s">
        <v>779</v>
      </c>
      <c r="C1345" s="45" t="s">
        <v>2891</v>
      </c>
      <c r="D1345" s="45" t="s">
        <v>619</v>
      </c>
      <c r="E1345" s="43">
        <v>1956</v>
      </c>
      <c r="F1345" s="40">
        <v>2019</v>
      </c>
      <c r="G1345" s="46">
        <v>4.2349537037037033E-2</v>
      </c>
      <c r="H1345" s="46">
        <v>3.3854166666666664E-2</v>
      </c>
      <c r="I1345" s="46">
        <v>4.763888888888889E-2</v>
      </c>
      <c r="J1345" s="46">
        <v>3.8425925925925926E-2</v>
      </c>
      <c r="K1345" s="46">
        <v>4.445601851851852E-2</v>
      </c>
      <c r="L1345" s="45"/>
      <c r="M1345" s="41">
        <f>SUM(G1345:L1345)</f>
        <v>0.20672453703703703</v>
      </c>
      <c r="N1345" s="45" t="s">
        <v>3603</v>
      </c>
      <c r="O1345" s="42"/>
      <c r="P1345" s="41"/>
      <c r="Q1345" s="40">
        <f>SUM(F1345-E1345)</f>
        <v>63</v>
      </c>
      <c r="R1345" s="7" t="s">
        <v>3621</v>
      </c>
      <c r="S1345" s="40"/>
      <c r="T1345" s="42">
        <f>COUNT(G1345:L1345)</f>
        <v>5</v>
      </c>
    </row>
    <row r="1346" spans="1:20" x14ac:dyDescent="0.2">
      <c r="A1346" s="40">
        <v>1340</v>
      </c>
      <c r="B1346" s="45" t="s">
        <v>2936</v>
      </c>
      <c r="C1346" s="45" t="s">
        <v>1007</v>
      </c>
      <c r="D1346" s="45" t="s">
        <v>750</v>
      </c>
      <c r="E1346" s="40">
        <v>1962</v>
      </c>
      <c r="F1346" s="40">
        <v>2019</v>
      </c>
      <c r="G1346" s="46">
        <v>4.7361111111111111E-2</v>
      </c>
      <c r="H1346" s="46">
        <v>3.9803240740740743E-2</v>
      </c>
      <c r="I1346" s="46">
        <v>5.5243055555555559E-2</v>
      </c>
      <c r="J1346" s="45"/>
      <c r="K1346" s="46">
        <v>5.0277777777777775E-2</v>
      </c>
      <c r="L1346" s="46">
        <v>5.1736111111111115E-2</v>
      </c>
      <c r="M1346" s="41">
        <f>SUM(G1346:L1346)</f>
        <v>0.24442129629629633</v>
      </c>
      <c r="N1346" s="45" t="s">
        <v>3603</v>
      </c>
      <c r="O1346" s="42"/>
      <c r="P1346" s="41"/>
      <c r="Q1346" s="40">
        <f>SUM(F1346-E1346)</f>
        <v>57</v>
      </c>
      <c r="R1346" s="7" t="s">
        <v>3622</v>
      </c>
      <c r="S1346" s="40"/>
      <c r="T1346" s="42">
        <f>COUNT(G1346:L1346)</f>
        <v>5</v>
      </c>
    </row>
    <row r="1347" spans="1:20" x14ac:dyDescent="0.2">
      <c r="A1347" s="40">
        <v>1341</v>
      </c>
      <c r="B1347" s="45" t="s">
        <v>2854</v>
      </c>
      <c r="C1347" s="45" t="s">
        <v>494</v>
      </c>
      <c r="D1347" s="45" t="s">
        <v>161</v>
      </c>
      <c r="E1347" s="40">
        <v>1965</v>
      </c>
      <c r="F1347" s="40">
        <v>2019</v>
      </c>
      <c r="G1347" s="45"/>
      <c r="H1347" s="46">
        <v>2.9629629629629627E-2</v>
      </c>
      <c r="I1347" s="46">
        <v>4.223379629629629E-2</v>
      </c>
      <c r="J1347" s="46">
        <v>3.4895833333333334E-2</v>
      </c>
      <c r="K1347" s="46">
        <v>3.9108796296296301E-2</v>
      </c>
      <c r="L1347" s="46">
        <v>3.8657407407407404E-2</v>
      </c>
      <c r="M1347" s="41">
        <f>SUM(G1347:L1347)</f>
        <v>0.18452546296296296</v>
      </c>
      <c r="N1347" s="45" t="s">
        <v>3603</v>
      </c>
      <c r="O1347" s="42"/>
      <c r="P1347" s="41"/>
      <c r="Q1347" s="40">
        <f>SUM(F1347-E1347)</f>
        <v>54</v>
      </c>
      <c r="R1347" s="7" t="s">
        <v>3622</v>
      </c>
      <c r="S1347" s="40"/>
      <c r="T1347" s="42">
        <f>COUNT(G1347:L1347)</f>
        <v>5</v>
      </c>
    </row>
    <row r="1348" spans="1:20" x14ac:dyDescent="0.2">
      <c r="A1348" s="40">
        <v>1342</v>
      </c>
      <c r="B1348" s="45" t="s">
        <v>2843</v>
      </c>
      <c r="C1348" s="45" t="s">
        <v>78</v>
      </c>
      <c r="D1348" s="45" t="s">
        <v>2045</v>
      </c>
      <c r="E1348" s="40">
        <v>1978</v>
      </c>
      <c r="F1348" s="40">
        <v>2019</v>
      </c>
      <c r="G1348" s="46">
        <v>3.5486111111111114E-2</v>
      </c>
      <c r="H1348" s="46">
        <v>2.883101851851852E-2</v>
      </c>
      <c r="I1348" s="46">
        <v>3.9108796296296301E-2</v>
      </c>
      <c r="J1348" s="46">
        <v>3.7303240740740741E-2</v>
      </c>
      <c r="K1348" s="46">
        <v>3.8402777777777779E-2</v>
      </c>
      <c r="L1348" s="45"/>
      <c r="M1348" s="41">
        <f>SUM(G1348:L1348)</f>
        <v>0.17913194444444444</v>
      </c>
      <c r="N1348" s="45" t="s">
        <v>3603</v>
      </c>
      <c r="O1348" s="42"/>
      <c r="P1348" s="41"/>
      <c r="Q1348" s="40">
        <f>SUM(F1348-E1348)</f>
        <v>41</v>
      </c>
      <c r="R1348" s="7" t="s">
        <v>3624</v>
      </c>
      <c r="S1348" s="40"/>
      <c r="T1348" s="42">
        <f>COUNT(G1348:L1348)</f>
        <v>5</v>
      </c>
    </row>
    <row r="1349" spans="1:20" x14ac:dyDescent="0.2">
      <c r="A1349" s="40">
        <v>1343</v>
      </c>
      <c r="B1349" s="45" t="s">
        <v>2938</v>
      </c>
      <c r="C1349" s="45" t="s">
        <v>2937</v>
      </c>
      <c r="D1349" s="45" t="s">
        <v>159</v>
      </c>
      <c r="E1349" s="40">
        <v>1991</v>
      </c>
      <c r="F1349" s="40">
        <v>2019</v>
      </c>
      <c r="G1349" s="46">
        <v>4.4548611111111108E-2</v>
      </c>
      <c r="H1349" s="46">
        <v>3.4178240740740738E-2</v>
      </c>
      <c r="I1349" s="46">
        <v>4.9398148148148142E-2</v>
      </c>
      <c r="J1349" s="46">
        <v>3.9328703703703706E-2</v>
      </c>
      <c r="K1349" s="46">
        <v>7.7453703703703705E-2</v>
      </c>
      <c r="L1349" s="45"/>
      <c r="M1349" s="41">
        <f>SUM(G1349:L1349)</f>
        <v>0.24490740740740741</v>
      </c>
      <c r="N1349" s="45" t="s">
        <v>3603</v>
      </c>
      <c r="O1349" s="42"/>
      <c r="P1349" s="41"/>
      <c r="Q1349" s="40">
        <f>SUM(F1349-E1349)</f>
        <v>28</v>
      </c>
      <c r="R1349" s="7" t="s">
        <v>0</v>
      </c>
      <c r="S1349" s="40"/>
      <c r="T1349" s="42">
        <f>COUNT(G1349:L1349)</f>
        <v>5</v>
      </c>
    </row>
    <row r="1350" spans="1:20" x14ac:dyDescent="0.2">
      <c r="A1350" s="40">
        <v>1344</v>
      </c>
      <c r="B1350" s="45" t="s">
        <v>2961</v>
      </c>
      <c r="C1350" s="45" t="s">
        <v>501</v>
      </c>
      <c r="D1350" s="45" t="s">
        <v>2962</v>
      </c>
      <c r="E1350" s="43">
        <v>1945</v>
      </c>
      <c r="F1350" s="40">
        <v>2019</v>
      </c>
      <c r="G1350" s="46">
        <v>5.2337962962962968E-2</v>
      </c>
      <c r="H1350" s="46">
        <v>4.252314814814815E-2</v>
      </c>
      <c r="I1350" s="46">
        <v>5.9131944444444445E-2</v>
      </c>
      <c r="J1350" s="45"/>
      <c r="K1350" s="46">
        <v>5.5185185185185191E-2</v>
      </c>
      <c r="L1350" s="46">
        <v>5.6261574074074068E-2</v>
      </c>
      <c r="M1350" s="41">
        <f>SUM(G1350:L1350)</f>
        <v>0.26543981481481482</v>
      </c>
      <c r="N1350" s="45" t="s">
        <v>3603</v>
      </c>
      <c r="O1350" s="42"/>
      <c r="P1350" s="41"/>
      <c r="Q1350" s="40">
        <f>SUM(F1350-E1350)</f>
        <v>74</v>
      </c>
      <c r="R1350" s="7" t="s">
        <v>3620</v>
      </c>
      <c r="S1350" s="40"/>
      <c r="T1350" s="42">
        <f>COUNT(G1350:L1350)</f>
        <v>5</v>
      </c>
    </row>
    <row r="1351" spans="1:20" x14ac:dyDescent="0.2">
      <c r="A1351" s="40">
        <v>1345</v>
      </c>
      <c r="B1351" s="45" t="s">
        <v>421</v>
      </c>
      <c r="C1351" s="45" t="s">
        <v>787</v>
      </c>
      <c r="D1351" s="45"/>
      <c r="E1351" s="43">
        <v>1985</v>
      </c>
      <c r="F1351" s="40">
        <v>2019</v>
      </c>
      <c r="G1351" s="46">
        <v>3.6620370370370373E-2</v>
      </c>
      <c r="H1351" s="46">
        <v>2.8611111111111115E-2</v>
      </c>
      <c r="I1351" s="45"/>
      <c r="J1351" s="46">
        <v>3.2094907407407412E-2</v>
      </c>
      <c r="K1351" s="46">
        <v>3.6319444444444439E-2</v>
      </c>
      <c r="L1351" s="46">
        <v>3.6006944444444446E-2</v>
      </c>
      <c r="M1351" s="41">
        <f>SUM(G1351:L1351)</f>
        <v>0.16965277777777776</v>
      </c>
      <c r="N1351" s="45" t="s">
        <v>3603</v>
      </c>
      <c r="O1351" s="42"/>
      <c r="P1351" s="41"/>
      <c r="Q1351" s="40">
        <f>SUM(F1351-E1351)</f>
        <v>34</v>
      </c>
      <c r="R1351" s="7" t="s">
        <v>3625</v>
      </c>
      <c r="S1351" s="40"/>
      <c r="T1351" s="42">
        <f>COUNT(G1351:L1351)</f>
        <v>5</v>
      </c>
    </row>
    <row r="1352" spans="1:20" x14ac:dyDescent="0.2">
      <c r="A1352" s="40">
        <v>1346</v>
      </c>
      <c r="B1352" s="45" t="s">
        <v>2878</v>
      </c>
      <c r="C1352" s="45" t="s">
        <v>2877</v>
      </c>
      <c r="D1352" s="45" t="s">
        <v>864</v>
      </c>
      <c r="E1352" s="40">
        <v>1979</v>
      </c>
      <c r="F1352" s="40">
        <v>2019</v>
      </c>
      <c r="G1352" s="46">
        <v>4.1666666666666664E-2</v>
      </c>
      <c r="H1352" s="46">
        <v>3.3449074074074069E-2</v>
      </c>
      <c r="I1352" s="45"/>
      <c r="J1352" s="46">
        <v>3.7337962962962962E-2</v>
      </c>
      <c r="K1352" s="46">
        <v>4.2407407407407401E-2</v>
      </c>
      <c r="L1352" s="46">
        <v>4.1851851851851855E-2</v>
      </c>
      <c r="M1352" s="41">
        <f>SUM(G1352:L1352)</f>
        <v>0.19671296296296295</v>
      </c>
      <c r="N1352" s="45" t="s">
        <v>3603</v>
      </c>
      <c r="O1352" s="42"/>
      <c r="P1352" s="41"/>
      <c r="Q1352" s="40">
        <f>SUM(F1352-E1352)</f>
        <v>40</v>
      </c>
      <c r="R1352" s="7" t="s">
        <v>3624</v>
      </c>
      <c r="S1352" s="40"/>
      <c r="T1352" s="42">
        <f>COUNT(G1352:L1352)</f>
        <v>5</v>
      </c>
    </row>
    <row r="1353" spans="1:20" x14ac:dyDescent="0.2">
      <c r="A1353" s="40">
        <v>1347</v>
      </c>
      <c r="B1353" s="45" t="s">
        <v>2856</v>
      </c>
      <c r="C1353" s="45" t="s">
        <v>188</v>
      </c>
      <c r="D1353" s="45"/>
      <c r="E1353" s="40">
        <v>1974</v>
      </c>
      <c r="F1353" s="40">
        <v>2019</v>
      </c>
      <c r="G1353" s="46">
        <v>3.7048611111111109E-2</v>
      </c>
      <c r="H1353" s="46">
        <v>2.9189814814814811E-2</v>
      </c>
      <c r="I1353" s="46">
        <v>4.2418981481481481E-2</v>
      </c>
      <c r="J1353" s="45"/>
      <c r="K1353" s="46">
        <v>3.965277777777778E-2</v>
      </c>
      <c r="L1353" s="46">
        <v>3.9317129629629625E-2</v>
      </c>
      <c r="M1353" s="41">
        <f>SUM(G1353:L1353)</f>
        <v>0.18762731481481482</v>
      </c>
      <c r="N1353" s="45" t="s">
        <v>3603</v>
      </c>
      <c r="O1353" s="42"/>
      <c r="P1353" s="41"/>
      <c r="Q1353" s="40">
        <f>SUM(F1353-E1353)</f>
        <v>45</v>
      </c>
      <c r="R1353" s="7" t="s">
        <v>3624</v>
      </c>
      <c r="S1353" s="40"/>
      <c r="T1353" s="42">
        <f>COUNT(G1353:L1353)</f>
        <v>5</v>
      </c>
    </row>
    <row r="1354" spans="1:20" x14ac:dyDescent="0.2">
      <c r="A1354" s="40">
        <v>1348</v>
      </c>
      <c r="B1354" s="40" t="s">
        <v>3692</v>
      </c>
      <c r="C1354" s="40" t="s">
        <v>1153</v>
      </c>
      <c r="D1354" s="40" t="s">
        <v>3693</v>
      </c>
      <c r="E1354" s="40">
        <v>1956</v>
      </c>
      <c r="F1354" s="40">
        <v>2019</v>
      </c>
      <c r="G1354" s="41">
        <v>0</v>
      </c>
      <c r="H1354" s="41">
        <v>0</v>
      </c>
      <c r="I1354" s="40"/>
      <c r="J1354" s="41">
        <v>0</v>
      </c>
      <c r="K1354" s="41">
        <v>0</v>
      </c>
      <c r="L1354" s="41">
        <v>0</v>
      </c>
      <c r="M1354" s="41">
        <f>SUM(G1354:L1354)</f>
        <v>0</v>
      </c>
      <c r="N1354" s="41" t="s">
        <v>3603</v>
      </c>
      <c r="O1354" s="42"/>
      <c r="P1354" s="41"/>
      <c r="Q1354" s="40">
        <f>SUM(F1354-E1354)</f>
        <v>63</v>
      </c>
      <c r="R1354" s="8" t="s">
        <v>3621</v>
      </c>
      <c r="S1354" s="40"/>
      <c r="T1354" s="42">
        <f>COUNT(G1354:L1354)</f>
        <v>5</v>
      </c>
    </row>
    <row r="1355" spans="1:20" x14ac:dyDescent="0.2">
      <c r="A1355" s="40">
        <v>1349</v>
      </c>
      <c r="B1355" s="45" t="s">
        <v>2849</v>
      </c>
      <c r="C1355" s="45" t="s">
        <v>2848</v>
      </c>
      <c r="D1355" s="45" t="s">
        <v>244</v>
      </c>
      <c r="E1355" s="40">
        <v>1996</v>
      </c>
      <c r="F1355" s="40">
        <v>2019</v>
      </c>
      <c r="G1355" s="46">
        <v>3.5763888888888887E-2</v>
      </c>
      <c r="H1355" s="46">
        <v>2.7384259259259257E-2</v>
      </c>
      <c r="I1355" s="46">
        <v>3.8900462962962963E-2</v>
      </c>
      <c r="J1355" s="46">
        <v>3.5335648148148151E-2</v>
      </c>
      <c r="K1355" s="46">
        <v>4.3090277777777776E-2</v>
      </c>
      <c r="L1355" s="45"/>
      <c r="M1355" s="41">
        <f>SUM(G1355:L1355)</f>
        <v>0.18047453703703703</v>
      </c>
      <c r="N1355" s="45" t="s">
        <v>3603</v>
      </c>
      <c r="O1355" s="42"/>
      <c r="P1355" s="41"/>
      <c r="Q1355" s="40">
        <f>SUM(F1355-E1355)</f>
        <v>23</v>
      </c>
      <c r="R1355" s="7" t="s">
        <v>0</v>
      </c>
      <c r="S1355" s="40"/>
      <c r="T1355" s="42">
        <f>COUNT(G1355:L1355)</f>
        <v>5</v>
      </c>
    </row>
    <row r="1356" spans="1:20" x14ac:dyDescent="0.2">
      <c r="A1356" s="40">
        <v>1350</v>
      </c>
      <c r="B1356" s="45" t="s">
        <v>2716</v>
      </c>
      <c r="C1356" s="45" t="s">
        <v>997</v>
      </c>
      <c r="D1356" s="45" t="s">
        <v>674</v>
      </c>
      <c r="E1356" s="43">
        <v>1955</v>
      </c>
      <c r="F1356" s="40">
        <v>2019</v>
      </c>
      <c r="G1356" s="46">
        <v>4.296296296296296E-2</v>
      </c>
      <c r="H1356" s="46">
        <v>3.5011574074074077E-2</v>
      </c>
      <c r="I1356" s="46">
        <v>4.9351851851851848E-2</v>
      </c>
      <c r="J1356" s="46">
        <v>4.0937500000000002E-2</v>
      </c>
      <c r="K1356" s="46">
        <v>4.6307870370370374E-2</v>
      </c>
      <c r="L1356" s="45"/>
      <c r="M1356" s="41">
        <f>SUM(G1356:L1356)</f>
        <v>0.21457175925925925</v>
      </c>
      <c r="N1356" s="45" t="s">
        <v>3603</v>
      </c>
      <c r="O1356" s="42"/>
      <c r="P1356" s="41"/>
      <c r="Q1356" s="40">
        <f>SUM(F1356-E1356)</f>
        <v>64</v>
      </c>
      <c r="R1356" s="7" t="s">
        <v>3621</v>
      </c>
      <c r="S1356" s="40"/>
      <c r="T1356" s="42">
        <f>COUNT(G1356:L1356)</f>
        <v>5</v>
      </c>
    </row>
    <row r="1357" spans="1:20" x14ac:dyDescent="0.2">
      <c r="A1357" s="40">
        <v>1351</v>
      </c>
      <c r="B1357" s="45" t="s">
        <v>450</v>
      </c>
      <c r="C1357" s="45" t="s">
        <v>389</v>
      </c>
      <c r="D1357" s="45" t="s">
        <v>159</v>
      </c>
      <c r="E1357" s="40">
        <v>1965</v>
      </c>
      <c r="F1357" s="40">
        <v>2019</v>
      </c>
      <c r="G1357" s="45"/>
      <c r="H1357" s="46">
        <v>2.6331018518518517E-2</v>
      </c>
      <c r="I1357" s="46">
        <v>3.7557870370370373E-2</v>
      </c>
      <c r="J1357" s="46">
        <v>2.9965277777777775E-2</v>
      </c>
      <c r="K1357" s="46">
        <v>3.425925925925926E-2</v>
      </c>
      <c r="L1357" s="46">
        <v>3.3981481481481481E-2</v>
      </c>
      <c r="M1357" s="41">
        <f>SUM(G1357:L1357)</f>
        <v>0.1620949074074074</v>
      </c>
      <c r="N1357" s="45" t="s">
        <v>3603</v>
      </c>
      <c r="O1357" s="42"/>
      <c r="P1357" s="41"/>
      <c r="Q1357" s="40">
        <f>SUM(F1357-E1357)</f>
        <v>54</v>
      </c>
      <c r="R1357" s="7" t="s">
        <v>3622</v>
      </c>
      <c r="S1357" s="40"/>
      <c r="T1357" s="42">
        <f>COUNT(G1357:L1357)</f>
        <v>5</v>
      </c>
    </row>
    <row r="1358" spans="1:20" x14ac:dyDescent="0.2">
      <c r="A1358" s="40">
        <v>1352</v>
      </c>
      <c r="B1358" s="45" t="s">
        <v>2900</v>
      </c>
      <c r="C1358" s="45" t="s">
        <v>14</v>
      </c>
      <c r="D1358" s="45" t="s">
        <v>652</v>
      </c>
      <c r="E1358" s="43">
        <v>1982</v>
      </c>
      <c r="F1358" s="40">
        <v>2019</v>
      </c>
      <c r="G1358" s="46">
        <v>4.4305555555555549E-2</v>
      </c>
      <c r="H1358" s="45"/>
      <c r="I1358" s="46">
        <v>4.8043981481481479E-2</v>
      </c>
      <c r="J1358" s="46">
        <v>3.8877314814814816E-2</v>
      </c>
      <c r="K1358" s="46">
        <v>4.2858796296296298E-2</v>
      </c>
      <c r="L1358" s="46">
        <v>4.2881944444444438E-2</v>
      </c>
      <c r="M1358" s="41">
        <f>SUM(G1358:L1358)</f>
        <v>0.21696759259259257</v>
      </c>
      <c r="N1358" s="45" t="s">
        <v>3603</v>
      </c>
      <c r="O1358" s="42"/>
      <c r="P1358" s="41"/>
      <c r="Q1358" s="40">
        <f>SUM(F1358-E1358)</f>
        <v>37</v>
      </c>
      <c r="R1358" s="7" t="s">
        <v>3625</v>
      </c>
      <c r="S1358" s="40"/>
      <c r="T1358" s="42">
        <f>COUNT(G1358:L1358)</f>
        <v>5</v>
      </c>
    </row>
    <row r="1359" spans="1:20" x14ac:dyDescent="0.2">
      <c r="A1359" s="40">
        <v>1353</v>
      </c>
      <c r="B1359" s="45" t="s">
        <v>2817</v>
      </c>
      <c r="C1359" s="45" t="s">
        <v>825</v>
      </c>
      <c r="D1359" s="45" t="s">
        <v>506</v>
      </c>
      <c r="E1359" s="40">
        <v>1973</v>
      </c>
      <c r="F1359" s="40">
        <v>2019</v>
      </c>
      <c r="G1359" s="46">
        <v>3.037037037037037E-2</v>
      </c>
      <c r="H1359" s="46">
        <v>2.431712962962963E-2</v>
      </c>
      <c r="I1359" s="46">
        <v>3.4432870370370371E-2</v>
      </c>
      <c r="J1359" s="46">
        <v>2.8055555555555556E-2</v>
      </c>
      <c r="K1359" s="46">
        <v>3.2337962962962964E-2</v>
      </c>
      <c r="L1359" s="45"/>
      <c r="M1359" s="41">
        <f>SUM(G1359:L1359)</f>
        <v>0.14951388888888889</v>
      </c>
      <c r="N1359" s="45" t="s">
        <v>3603</v>
      </c>
      <c r="O1359" s="42"/>
      <c r="P1359" s="41"/>
      <c r="Q1359" s="40">
        <f>SUM(F1359-E1359)</f>
        <v>46</v>
      </c>
      <c r="R1359" s="7" t="s">
        <v>3624</v>
      </c>
      <c r="S1359" s="40"/>
      <c r="T1359" s="42">
        <f>COUNT(G1359:L1359)</f>
        <v>5</v>
      </c>
    </row>
    <row r="1360" spans="1:20" x14ac:dyDescent="0.2">
      <c r="A1360" s="40">
        <v>1354</v>
      </c>
      <c r="B1360" s="45" t="s">
        <v>2274</v>
      </c>
      <c r="C1360" s="45" t="s">
        <v>30</v>
      </c>
      <c r="D1360" s="45" t="s">
        <v>74</v>
      </c>
      <c r="E1360" s="40">
        <v>1972</v>
      </c>
      <c r="F1360" s="40">
        <v>2019</v>
      </c>
      <c r="G1360" s="46">
        <v>4.7592592592592596E-2</v>
      </c>
      <c r="H1360" s="46">
        <v>3.6481481481481483E-2</v>
      </c>
      <c r="I1360" s="46">
        <v>4.2129629629629628E-2</v>
      </c>
      <c r="J1360" s="46">
        <v>3.3576388888888892E-2</v>
      </c>
      <c r="K1360" s="46">
        <v>3.8310185185185183E-2</v>
      </c>
      <c r="L1360" s="45"/>
      <c r="M1360" s="41">
        <f>SUM(G1360:L1360)</f>
        <v>0.19809027777777777</v>
      </c>
      <c r="N1360" s="45" t="s">
        <v>3603</v>
      </c>
      <c r="O1360" s="42"/>
      <c r="P1360" s="41"/>
      <c r="Q1360" s="40">
        <f>SUM(F1360-E1360)</f>
        <v>47</v>
      </c>
      <c r="R1360" s="7" t="s">
        <v>3624</v>
      </c>
      <c r="S1360" s="40"/>
      <c r="T1360" s="42">
        <f>COUNT(G1360:L1360)</f>
        <v>5</v>
      </c>
    </row>
    <row r="1361" spans="1:20" x14ac:dyDescent="0.2">
      <c r="A1361" s="40">
        <v>1355</v>
      </c>
      <c r="B1361" s="45" t="s">
        <v>2875</v>
      </c>
      <c r="C1361" s="45" t="s">
        <v>33</v>
      </c>
      <c r="D1361" s="45" t="s">
        <v>511</v>
      </c>
      <c r="E1361" s="40">
        <v>1962</v>
      </c>
      <c r="F1361" s="40">
        <v>2019</v>
      </c>
      <c r="G1361" s="46">
        <v>4.5798611111111109E-2</v>
      </c>
      <c r="H1361" s="46">
        <v>3.3796296296296297E-2</v>
      </c>
      <c r="I1361" s="46">
        <v>4.206018518518518E-2</v>
      </c>
      <c r="J1361" s="46">
        <v>3.4606481481481481E-2</v>
      </c>
      <c r="K1361" s="46">
        <v>3.9039351851851853E-2</v>
      </c>
      <c r="L1361" s="45"/>
      <c r="M1361" s="41">
        <f>SUM(G1361:L1361)</f>
        <v>0.19530092592592591</v>
      </c>
      <c r="N1361" s="45" t="s">
        <v>3603</v>
      </c>
      <c r="O1361" s="42"/>
      <c r="P1361" s="41"/>
      <c r="Q1361" s="40">
        <f>SUM(F1361-E1361)</f>
        <v>57</v>
      </c>
      <c r="R1361" s="7" t="s">
        <v>3622</v>
      </c>
      <c r="S1361" s="40"/>
      <c r="T1361" s="42">
        <f>COUNT(G1361:L1361)</f>
        <v>5</v>
      </c>
    </row>
    <row r="1362" spans="1:20" x14ac:dyDescent="0.2">
      <c r="A1362" s="40">
        <v>1356</v>
      </c>
      <c r="B1362" s="45" t="s">
        <v>1154</v>
      </c>
      <c r="C1362" s="45" t="s">
        <v>344</v>
      </c>
      <c r="D1362" s="45" t="s">
        <v>159</v>
      </c>
      <c r="E1362" s="43">
        <v>1985</v>
      </c>
      <c r="F1362" s="40">
        <v>2019</v>
      </c>
      <c r="G1362" s="46">
        <v>3.7696759259259256E-2</v>
      </c>
      <c r="H1362" s="46">
        <v>2.9155092592592594E-2</v>
      </c>
      <c r="I1362" s="46">
        <v>4.1817129629629628E-2</v>
      </c>
      <c r="J1362" s="46">
        <v>3.2916666666666664E-2</v>
      </c>
      <c r="K1362" s="46">
        <v>3.7986111111111116E-2</v>
      </c>
      <c r="L1362" s="45"/>
      <c r="M1362" s="41">
        <f>SUM(G1362:L1362)</f>
        <v>0.17957175925925928</v>
      </c>
      <c r="N1362" s="45" t="s">
        <v>3603</v>
      </c>
      <c r="O1362" s="42"/>
      <c r="P1362" s="41"/>
      <c r="Q1362" s="40">
        <f>SUM(F1362-E1362)</f>
        <v>34</v>
      </c>
      <c r="R1362" s="7" t="s">
        <v>3625</v>
      </c>
      <c r="S1362" s="40"/>
      <c r="T1362" s="42">
        <f>COUNT(G1362:L1362)</f>
        <v>5</v>
      </c>
    </row>
    <row r="1363" spans="1:20" x14ac:dyDescent="0.2">
      <c r="A1363" s="40">
        <v>1357</v>
      </c>
      <c r="B1363" s="45" t="s">
        <v>530</v>
      </c>
      <c r="C1363" s="45" t="s">
        <v>406</v>
      </c>
      <c r="D1363" s="45" t="s">
        <v>674</v>
      </c>
      <c r="E1363" s="40">
        <v>1973</v>
      </c>
      <c r="F1363" s="40">
        <v>2019</v>
      </c>
      <c r="G1363" s="46">
        <v>3.5196759259259254E-2</v>
      </c>
      <c r="H1363" s="45"/>
      <c r="I1363" s="46">
        <v>3.9733796296296302E-2</v>
      </c>
      <c r="J1363" s="46">
        <v>3.2256944444444442E-2</v>
      </c>
      <c r="K1363" s="46">
        <v>3.8067129629629631E-2</v>
      </c>
      <c r="L1363" s="46">
        <v>3.650462962962963E-2</v>
      </c>
      <c r="M1363" s="41">
        <f>SUM(G1363:L1363)</f>
        <v>0.18175925925925926</v>
      </c>
      <c r="N1363" s="45" t="s">
        <v>3603</v>
      </c>
      <c r="O1363" s="42"/>
      <c r="P1363" s="41"/>
      <c r="Q1363" s="40">
        <f>SUM(F1363-E1363)</f>
        <v>46</v>
      </c>
      <c r="R1363" s="7" t="s">
        <v>3624</v>
      </c>
      <c r="S1363" s="40"/>
      <c r="T1363" s="42">
        <f>COUNT(G1363:L1363)</f>
        <v>5</v>
      </c>
    </row>
    <row r="1364" spans="1:20" x14ac:dyDescent="0.2">
      <c r="A1364" s="40">
        <v>1358</v>
      </c>
      <c r="B1364" s="45" t="s">
        <v>2479</v>
      </c>
      <c r="C1364" s="45" t="s">
        <v>186</v>
      </c>
      <c r="D1364" s="45" t="s">
        <v>852</v>
      </c>
      <c r="E1364" s="40">
        <v>1971</v>
      </c>
      <c r="F1364" s="40">
        <v>2019</v>
      </c>
      <c r="G1364" s="46">
        <v>5.0092592592592598E-2</v>
      </c>
      <c r="H1364" s="46">
        <v>3.8993055555555552E-2</v>
      </c>
      <c r="I1364" s="46">
        <v>5.6053240740740744E-2</v>
      </c>
      <c r="J1364" s="46">
        <v>4.4259259259259255E-2</v>
      </c>
      <c r="K1364" s="46">
        <v>5.2349537037037042E-2</v>
      </c>
      <c r="L1364" s="45"/>
      <c r="M1364" s="41">
        <f>SUM(G1364:L1364)</f>
        <v>0.24174768518518519</v>
      </c>
      <c r="N1364" s="45" t="s">
        <v>3603</v>
      </c>
      <c r="O1364" s="42"/>
      <c r="P1364" s="41"/>
      <c r="Q1364" s="40">
        <f>SUM(F1364-E1364)</f>
        <v>48</v>
      </c>
      <c r="R1364" s="7" t="s">
        <v>3624</v>
      </c>
      <c r="S1364" s="40"/>
      <c r="T1364" s="42">
        <f>COUNT(G1364:L1364)</f>
        <v>5</v>
      </c>
    </row>
    <row r="1365" spans="1:20" x14ac:dyDescent="0.2">
      <c r="A1365" s="40">
        <v>1359</v>
      </c>
      <c r="B1365" s="45" t="s">
        <v>2884</v>
      </c>
      <c r="C1365" s="45" t="s">
        <v>90</v>
      </c>
      <c r="D1365" s="45" t="s">
        <v>161</v>
      </c>
      <c r="E1365" s="43">
        <v>1967</v>
      </c>
      <c r="F1365" s="40">
        <v>2019</v>
      </c>
      <c r="G1365" s="45"/>
      <c r="H1365" s="46">
        <v>3.2638888888888891E-2</v>
      </c>
      <c r="I1365" s="46">
        <v>4.7592592592592596E-2</v>
      </c>
      <c r="J1365" s="46">
        <v>3.7928240740740742E-2</v>
      </c>
      <c r="K1365" s="46">
        <v>4.3252314814814813E-2</v>
      </c>
      <c r="L1365" s="46">
        <v>4.297453703703704E-2</v>
      </c>
      <c r="M1365" s="41">
        <f>SUM(G1365:L1365)</f>
        <v>0.2043865740740741</v>
      </c>
      <c r="N1365" s="45" t="s">
        <v>3603</v>
      </c>
      <c r="O1365" s="42"/>
      <c r="P1365" s="41"/>
      <c r="Q1365" s="40">
        <f>SUM(F1365-E1365)</f>
        <v>52</v>
      </c>
      <c r="R1365" s="7" t="s">
        <v>3622</v>
      </c>
      <c r="S1365" s="40"/>
      <c r="T1365" s="42">
        <f>COUNT(G1365:L1365)</f>
        <v>5</v>
      </c>
    </row>
    <row r="1366" spans="1:20" x14ac:dyDescent="0.2">
      <c r="A1366" s="40">
        <v>1360</v>
      </c>
      <c r="B1366" s="45" t="s">
        <v>2832</v>
      </c>
      <c r="C1366" s="45" t="s">
        <v>2831</v>
      </c>
      <c r="D1366" s="45" t="s">
        <v>2833</v>
      </c>
      <c r="E1366" s="43">
        <v>1985</v>
      </c>
      <c r="F1366" s="40">
        <v>2019</v>
      </c>
      <c r="G1366" s="46">
        <v>3.5509259259259261E-2</v>
      </c>
      <c r="H1366" s="46">
        <v>2.7418981481481485E-2</v>
      </c>
      <c r="I1366" s="45"/>
      <c r="J1366" s="46">
        <v>3.2800925925925928E-2</v>
      </c>
      <c r="K1366" s="46">
        <v>3.664351851851852E-2</v>
      </c>
      <c r="L1366" s="46">
        <v>3.5844907407407409E-2</v>
      </c>
      <c r="M1366" s="41">
        <f>SUM(G1366:L1366)</f>
        <v>0.16821759259259261</v>
      </c>
      <c r="N1366" s="45" t="s">
        <v>3603</v>
      </c>
      <c r="O1366" s="42"/>
      <c r="P1366" s="41"/>
      <c r="Q1366" s="40">
        <f>SUM(F1366-E1366)</f>
        <v>34</v>
      </c>
      <c r="R1366" s="7" t="s">
        <v>3625</v>
      </c>
      <c r="S1366" s="40"/>
      <c r="T1366" s="42">
        <f>COUNT(G1366:L1366)</f>
        <v>5</v>
      </c>
    </row>
    <row r="1367" spans="1:20" x14ac:dyDescent="0.2">
      <c r="A1367" s="40">
        <v>1361</v>
      </c>
      <c r="B1367" s="45" t="s">
        <v>304</v>
      </c>
      <c r="C1367" s="45" t="s">
        <v>1806</v>
      </c>
      <c r="D1367" s="45" t="s">
        <v>1199</v>
      </c>
      <c r="E1367" s="43">
        <v>1969</v>
      </c>
      <c r="F1367" s="40">
        <v>2019</v>
      </c>
      <c r="G1367" s="46">
        <v>4.8425925925925928E-2</v>
      </c>
      <c r="H1367" s="46">
        <v>4.0821759259259259E-2</v>
      </c>
      <c r="I1367" s="46">
        <v>5.3206018518518521E-2</v>
      </c>
      <c r="J1367" s="46">
        <v>4.387731481481482E-2</v>
      </c>
      <c r="K1367" s="45"/>
      <c r="L1367" s="46">
        <v>4.6956018518518522E-2</v>
      </c>
      <c r="M1367" s="41">
        <f>SUM(G1367:L1367)</f>
        <v>0.23328703703703707</v>
      </c>
      <c r="N1367" s="45" t="s">
        <v>3603</v>
      </c>
      <c r="O1367" s="42"/>
      <c r="P1367" s="41"/>
      <c r="Q1367" s="40">
        <f>SUM(F1367-E1367)</f>
        <v>50</v>
      </c>
      <c r="R1367" s="7" t="s">
        <v>3622</v>
      </c>
      <c r="S1367" s="40"/>
      <c r="T1367" s="42">
        <f>COUNT(G1367:L1367)</f>
        <v>5</v>
      </c>
    </row>
    <row r="1368" spans="1:20" x14ac:dyDescent="0.2">
      <c r="A1368" s="40">
        <v>1362</v>
      </c>
      <c r="B1368" s="45" t="s">
        <v>2876</v>
      </c>
      <c r="C1368" s="45" t="s">
        <v>21</v>
      </c>
      <c r="D1368" s="45" t="s">
        <v>159</v>
      </c>
      <c r="E1368" s="40">
        <v>1992</v>
      </c>
      <c r="F1368" s="40">
        <v>2019</v>
      </c>
      <c r="G1368" s="46">
        <v>4.130787037037037E-2</v>
      </c>
      <c r="H1368" s="46">
        <v>3.0949074074074077E-2</v>
      </c>
      <c r="I1368" s="46">
        <v>4.3842592592592593E-2</v>
      </c>
      <c r="J1368" s="46">
        <v>3.8032407407407411E-2</v>
      </c>
      <c r="K1368" s="45"/>
      <c r="L1368" s="46">
        <v>4.2025462962962966E-2</v>
      </c>
      <c r="M1368" s="41">
        <f>SUM(G1368:L1368)</f>
        <v>0.19615740740740742</v>
      </c>
      <c r="N1368" s="45" t="s">
        <v>3603</v>
      </c>
      <c r="O1368" s="42"/>
      <c r="P1368" s="41"/>
      <c r="Q1368" s="40">
        <f>SUM(F1368-E1368)</f>
        <v>27</v>
      </c>
      <c r="R1368" s="7" t="s">
        <v>0</v>
      </c>
      <c r="S1368" s="40"/>
      <c r="T1368" s="42">
        <f>COUNT(G1368:L1368)</f>
        <v>5</v>
      </c>
    </row>
    <row r="1369" spans="1:20" x14ac:dyDescent="0.2">
      <c r="A1369" s="40">
        <v>1363</v>
      </c>
      <c r="B1369" s="45" t="s">
        <v>447</v>
      </c>
      <c r="C1369" s="45" t="s">
        <v>1364</v>
      </c>
      <c r="D1369" s="45" t="s">
        <v>3009</v>
      </c>
      <c r="E1369" s="43">
        <v>1958</v>
      </c>
      <c r="F1369" s="40">
        <v>2019</v>
      </c>
      <c r="G1369" s="46">
        <v>3.9305555555555559E-2</v>
      </c>
      <c r="H1369" s="46">
        <v>2.9479166666666667E-2</v>
      </c>
      <c r="I1369" s="46">
        <v>4.2129629629629628E-2</v>
      </c>
      <c r="J1369" s="46">
        <v>3.5405092592592592E-2</v>
      </c>
      <c r="K1369" s="45"/>
      <c r="L1369" s="45"/>
      <c r="M1369" s="41">
        <f>SUM(G1369:L1369)</f>
        <v>0.14631944444444445</v>
      </c>
      <c r="N1369" s="45" t="s">
        <v>3603</v>
      </c>
      <c r="O1369" s="42"/>
      <c r="P1369" s="41"/>
      <c r="Q1369" s="40">
        <f>SUM(F1369-E1369)</f>
        <v>61</v>
      </c>
      <c r="R1369" s="7" t="s">
        <v>3621</v>
      </c>
      <c r="S1369" s="40"/>
      <c r="T1369" s="42">
        <f>COUNT(G1369:L1369)</f>
        <v>4</v>
      </c>
    </row>
    <row r="1370" spans="1:20" x14ac:dyDescent="0.2">
      <c r="A1370" s="40">
        <v>1364</v>
      </c>
      <c r="B1370" s="45" t="s">
        <v>1137</v>
      </c>
      <c r="C1370" s="45" t="s">
        <v>271</v>
      </c>
      <c r="D1370" s="45" t="s">
        <v>115</v>
      </c>
      <c r="E1370" s="40">
        <v>1999</v>
      </c>
      <c r="F1370" s="40">
        <v>2019</v>
      </c>
      <c r="G1370" s="46">
        <v>3.5949074074074071E-2</v>
      </c>
      <c r="H1370" s="45"/>
      <c r="I1370" s="45"/>
      <c r="J1370" s="46">
        <v>3.2199074074074074E-2</v>
      </c>
      <c r="K1370" s="46">
        <v>3.6631944444444446E-2</v>
      </c>
      <c r="L1370" s="46">
        <v>3.515046296296296E-2</v>
      </c>
      <c r="M1370" s="41">
        <f>SUM(G1370:L1370)</f>
        <v>0.13993055555555556</v>
      </c>
      <c r="N1370" s="45" t="s">
        <v>3603</v>
      </c>
      <c r="O1370" s="42"/>
      <c r="P1370" s="41"/>
      <c r="Q1370" s="40">
        <f>SUM(F1370-E1370)</f>
        <v>20</v>
      </c>
      <c r="R1370" s="7" t="s">
        <v>0</v>
      </c>
      <c r="S1370" s="40"/>
      <c r="T1370" s="42">
        <f>COUNT(G1370:L1370)</f>
        <v>4</v>
      </c>
    </row>
    <row r="1371" spans="1:20" x14ac:dyDescent="0.2">
      <c r="A1371" s="40">
        <v>1365</v>
      </c>
      <c r="B1371" s="45" t="s">
        <v>3023</v>
      </c>
      <c r="C1371" s="45" t="s">
        <v>78</v>
      </c>
      <c r="D1371" s="45" t="s">
        <v>58</v>
      </c>
      <c r="E1371" s="40">
        <v>1966</v>
      </c>
      <c r="F1371" s="40">
        <v>2019</v>
      </c>
      <c r="G1371" s="46">
        <v>3.9861111111111111E-2</v>
      </c>
      <c r="H1371" s="46">
        <v>3.2314814814814817E-2</v>
      </c>
      <c r="I1371" s="46">
        <v>4.449074074074074E-2</v>
      </c>
      <c r="J1371" s="45"/>
      <c r="K1371" s="46">
        <v>4.1759259259259253E-2</v>
      </c>
      <c r="L1371" s="45"/>
      <c r="M1371" s="41">
        <f>SUM(G1371:L1371)</f>
        <v>0.15842592592592591</v>
      </c>
      <c r="N1371" s="45" t="s">
        <v>3603</v>
      </c>
      <c r="O1371" s="42"/>
      <c r="P1371" s="41"/>
      <c r="Q1371" s="40">
        <f>SUM(F1371-E1371)</f>
        <v>53</v>
      </c>
      <c r="R1371" s="7" t="s">
        <v>3622</v>
      </c>
      <c r="S1371" s="40"/>
      <c r="T1371" s="42">
        <f>COUNT(G1371:L1371)</f>
        <v>4</v>
      </c>
    </row>
    <row r="1372" spans="1:20" x14ac:dyDescent="0.2">
      <c r="A1372" s="40">
        <v>1366</v>
      </c>
      <c r="B1372" s="45" t="s">
        <v>97</v>
      </c>
      <c r="C1372" s="45" t="s">
        <v>523</v>
      </c>
      <c r="D1372" s="45"/>
      <c r="E1372" s="43">
        <v>1982</v>
      </c>
      <c r="F1372" s="40">
        <v>2019</v>
      </c>
      <c r="G1372" s="46">
        <v>3.9756944444444449E-2</v>
      </c>
      <c r="H1372" s="46">
        <v>3.229166666666667E-2</v>
      </c>
      <c r="I1372" s="46">
        <v>4.4224537037037041E-2</v>
      </c>
      <c r="J1372" s="46">
        <v>3.6400462962962961E-2</v>
      </c>
      <c r="K1372" s="45"/>
      <c r="L1372" s="45"/>
      <c r="M1372" s="41">
        <f>SUM(G1372:L1372)</f>
        <v>0.15267361111111111</v>
      </c>
      <c r="N1372" s="45" t="s">
        <v>3603</v>
      </c>
      <c r="O1372" s="42"/>
      <c r="P1372" s="41"/>
      <c r="Q1372" s="40">
        <f>SUM(F1372-E1372)</f>
        <v>37</v>
      </c>
      <c r="R1372" s="7" t="s">
        <v>3625</v>
      </c>
      <c r="S1372" s="40"/>
      <c r="T1372" s="42">
        <f>COUNT(G1372:L1372)</f>
        <v>4</v>
      </c>
    </row>
    <row r="1373" spans="1:20" x14ac:dyDescent="0.2">
      <c r="A1373" s="40">
        <v>1367</v>
      </c>
      <c r="B1373" s="45" t="s">
        <v>3042</v>
      </c>
      <c r="C1373" s="45" t="s">
        <v>1</v>
      </c>
      <c r="D1373" s="45" t="s">
        <v>161</v>
      </c>
      <c r="E1373" s="40">
        <v>1968</v>
      </c>
      <c r="F1373" s="40">
        <v>2019</v>
      </c>
      <c r="G1373" s="46">
        <v>4.1863425925925929E-2</v>
      </c>
      <c r="H1373" s="46">
        <v>3.6296296296296292E-2</v>
      </c>
      <c r="I1373" s="45"/>
      <c r="J1373" s="45"/>
      <c r="K1373" s="46">
        <v>4.282407407407407E-2</v>
      </c>
      <c r="L1373" s="46">
        <v>4.8425925925925928E-2</v>
      </c>
      <c r="M1373" s="41">
        <f>SUM(G1373:L1373)</f>
        <v>0.16940972222222223</v>
      </c>
      <c r="N1373" s="45" t="s">
        <v>3603</v>
      </c>
      <c r="O1373" s="42"/>
      <c r="P1373" s="41"/>
      <c r="Q1373" s="40">
        <f>SUM(F1373-E1373)</f>
        <v>51</v>
      </c>
      <c r="R1373" s="7" t="s">
        <v>3622</v>
      </c>
      <c r="S1373" s="40"/>
      <c r="T1373" s="42">
        <f>COUNT(G1373:L1373)</f>
        <v>4</v>
      </c>
    </row>
    <row r="1374" spans="1:20" x14ac:dyDescent="0.2">
      <c r="A1374" s="40">
        <v>1368</v>
      </c>
      <c r="B1374" s="45" t="s">
        <v>3018</v>
      </c>
      <c r="C1374" s="45" t="s">
        <v>281</v>
      </c>
      <c r="D1374" s="45"/>
      <c r="E1374" s="40">
        <v>1984</v>
      </c>
      <c r="F1374" s="40">
        <v>2019</v>
      </c>
      <c r="G1374" s="46">
        <v>4.2280092592592598E-2</v>
      </c>
      <c r="H1374" s="46">
        <v>3.170138888888889E-2</v>
      </c>
      <c r="I1374" s="46">
        <v>4.5497685185185183E-2</v>
      </c>
      <c r="J1374" s="46">
        <v>3.6319444444444439E-2</v>
      </c>
      <c r="K1374" s="45"/>
      <c r="L1374" s="45"/>
      <c r="M1374" s="41">
        <f>SUM(G1374:L1374)</f>
        <v>0.1557986111111111</v>
      </c>
      <c r="N1374" s="45" t="s">
        <v>3603</v>
      </c>
      <c r="O1374" s="42"/>
      <c r="P1374" s="41"/>
      <c r="Q1374" s="40">
        <f>SUM(F1374-E1374)</f>
        <v>35</v>
      </c>
      <c r="R1374" s="7" t="s">
        <v>3625</v>
      </c>
      <c r="S1374" s="40"/>
      <c r="T1374" s="42">
        <f>COUNT(G1374:L1374)</f>
        <v>4</v>
      </c>
    </row>
    <row r="1375" spans="1:20" x14ac:dyDescent="0.2">
      <c r="A1375" s="40">
        <v>1369</v>
      </c>
      <c r="B1375" s="45" t="s">
        <v>301</v>
      </c>
      <c r="C1375" s="45" t="s">
        <v>54</v>
      </c>
      <c r="D1375" s="45" t="s">
        <v>1020</v>
      </c>
      <c r="E1375" s="40">
        <v>1971</v>
      </c>
      <c r="F1375" s="40">
        <v>2019</v>
      </c>
      <c r="G1375" s="46">
        <v>3.9456018518518522E-2</v>
      </c>
      <c r="H1375" s="46">
        <v>3.1099537037037037E-2</v>
      </c>
      <c r="I1375" s="46">
        <v>4.4687499999999998E-2</v>
      </c>
      <c r="J1375" s="45"/>
      <c r="K1375" s="45"/>
      <c r="L1375" s="46">
        <v>4.6956018518518522E-2</v>
      </c>
      <c r="M1375" s="41">
        <f>SUM(G1375:L1375)</f>
        <v>0.16219907407407408</v>
      </c>
      <c r="N1375" s="45" t="s">
        <v>3603</v>
      </c>
      <c r="O1375" s="42"/>
      <c r="P1375" s="41"/>
      <c r="Q1375" s="40">
        <f>SUM(F1375-E1375)</f>
        <v>48</v>
      </c>
      <c r="R1375" s="7" t="s">
        <v>3624</v>
      </c>
      <c r="S1375" s="40"/>
      <c r="T1375" s="42">
        <f>COUNT(G1375:L1375)</f>
        <v>4</v>
      </c>
    </row>
    <row r="1376" spans="1:20" x14ac:dyDescent="0.2">
      <c r="A1376" s="40">
        <v>1370</v>
      </c>
      <c r="B1376" s="45" t="s">
        <v>2986</v>
      </c>
      <c r="C1376" s="45" t="s">
        <v>68</v>
      </c>
      <c r="D1376" s="45" t="s">
        <v>511</v>
      </c>
      <c r="E1376" s="40">
        <v>1971</v>
      </c>
      <c r="F1376" s="40">
        <v>2019</v>
      </c>
      <c r="G1376" s="46">
        <v>3.2256944444444442E-2</v>
      </c>
      <c r="H1376" s="46">
        <v>2.7013888888888889E-2</v>
      </c>
      <c r="I1376" s="46">
        <v>3.605324074074074E-2</v>
      </c>
      <c r="J1376" s="46">
        <v>3.0393518518518518E-2</v>
      </c>
      <c r="K1376" s="45"/>
      <c r="L1376" s="45"/>
      <c r="M1376" s="41">
        <f>SUM(G1376:L1376)</f>
        <v>0.12571759259259258</v>
      </c>
      <c r="N1376" s="45" t="s">
        <v>3603</v>
      </c>
      <c r="O1376" s="42"/>
      <c r="P1376" s="41"/>
      <c r="Q1376" s="40">
        <f>SUM(F1376-E1376)</f>
        <v>48</v>
      </c>
      <c r="R1376" s="7" t="s">
        <v>3624</v>
      </c>
      <c r="S1376" s="40"/>
      <c r="T1376" s="42">
        <f>COUNT(G1376:L1376)</f>
        <v>4</v>
      </c>
    </row>
    <row r="1377" spans="1:20" x14ac:dyDescent="0.2">
      <c r="A1377" s="40">
        <v>1371</v>
      </c>
      <c r="B1377" s="45" t="s">
        <v>717</v>
      </c>
      <c r="C1377" s="45" t="s">
        <v>474</v>
      </c>
      <c r="D1377" s="45" t="s">
        <v>263</v>
      </c>
      <c r="E1377" s="40">
        <v>1996</v>
      </c>
      <c r="F1377" s="40">
        <v>2019</v>
      </c>
      <c r="G1377" s="46">
        <v>3.8136574074074073E-2</v>
      </c>
      <c r="H1377" s="46">
        <v>2.9849537037037036E-2</v>
      </c>
      <c r="I1377" s="46">
        <v>4.3032407407407408E-2</v>
      </c>
      <c r="J1377" s="45"/>
      <c r="K1377" s="45"/>
      <c r="L1377" s="46">
        <v>3.9756944444444449E-2</v>
      </c>
      <c r="M1377" s="41">
        <f>SUM(G1377:L1377)</f>
        <v>0.15077546296296296</v>
      </c>
      <c r="N1377" s="45" t="s">
        <v>3603</v>
      </c>
      <c r="O1377" s="42"/>
      <c r="P1377" s="41"/>
      <c r="Q1377" s="40">
        <f>SUM(F1377-E1377)</f>
        <v>23</v>
      </c>
      <c r="R1377" s="7" t="s">
        <v>0</v>
      </c>
      <c r="S1377" s="40"/>
      <c r="T1377" s="42">
        <f>COUNT(G1377:L1377)</f>
        <v>4</v>
      </c>
    </row>
    <row r="1378" spans="1:20" x14ac:dyDescent="0.2">
      <c r="A1378" s="40">
        <v>1372</v>
      </c>
      <c r="B1378" s="45" t="s">
        <v>3105</v>
      </c>
      <c r="C1378" s="45" t="s">
        <v>1941</v>
      </c>
      <c r="D1378" s="45" t="s">
        <v>644</v>
      </c>
      <c r="E1378" s="43">
        <v>1953</v>
      </c>
      <c r="F1378" s="40">
        <v>2019</v>
      </c>
      <c r="G1378" s="45"/>
      <c r="H1378" s="45"/>
      <c r="I1378" s="46">
        <v>6.8171296296296299E-2</v>
      </c>
      <c r="J1378" s="46">
        <v>5.3541666666666675E-2</v>
      </c>
      <c r="K1378" s="46">
        <v>6.1273148148148153E-2</v>
      </c>
      <c r="L1378" s="46">
        <v>6.0092592592592593E-2</v>
      </c>
      <c r="M1378" s="41">
        <f>SUM(G1378:L1378)</f>
        <v>0.24307870370370371</v>
      </c>
      <c r="N1378" s="45" t="s">
        <v>3603</v>
      </c>
      <c r="O1378" s="42"/>
      <c r="P1378" s="41"/>
      <c r="Q1378" s="40">
        <f>SUM(F1378-E1378)</f>
        <v>66</v>
      </c>
      <c r="R1378" s="7" t="s">
        <v>3621</v>
      </c>
      <c r="S1378" s="40"/>
      <c r="T1378" s="42">
        <f>COUNT(G1378:L1378)</f>
        <v>4</v>
      </c>
    </row>
    <row r="1379" spans="1:20" x14ac:dyDescent="0.2">
      <c r="A1379" s="40">
        <v>1373</v>
      </c>
      <c r="B1379" s="45" t="s">
        <v>3060</v>
      </c>
      <c r="C1379" s="45" t="s">
        <v>1119</v>
      </c>
      <c r="D1379" s="45" t="s">
        <v>159</v>
      </c>
      <c r="E1379" s="40">
        <v>1994</v>
      </c>
      <c r="F1379" s="40">
        <v>2019</v>
      </c>
      <c r="G1379" s="45"/>
      <c r="H1379" s="45"/>
      <c r="I1379" s="46">
        <v>5.1736111111111115E-2</v>
      </c>
      <c r="J1379" s="46">
        <v>4.02662037037037E-2</v>
      </c>
      <c r="K1379" s="46">
        <v>4.4293981481481483E-2</v>
      </c>
      <c r="L1379" s="46">
        <v>4.3495370370370372E-2</v>
      </c>
      <c r="M1379" s="41">
        <f>SUM(G1379:L1379)</f>
        <v>0.17979166666666668</v>
      </c>
      <c r="N1379" s="45" t="s">
        <v>3603</v>
      </c>
      <c r="O1379" s="42"/>
      <c r="P1379" s="41"/>
      <c r="Q1379" s="40">
        <f>SUM(F1379-E1379)</f>
        <v>25</v>
      </c>
      <c r="R1379" s="7" t="s">
        <v>0</v>
      </c>
      <c r="S1379" s="40"/>
      <c r="T1379" s="42">
        <f>COUNT(G1379:L1379)</f>
        <v>4</v>
      </c>
    </row>
    <row r="1380" spans="1:20" x14ac:dyDescent="0.2">
      <c r="A1380" s="40">
        <v>1374</v>
      </c>
      <c r="B1380" s="45" t="s">
        <v>2992</v>
      </c>
      <c r="C1380" s="45" t="s">
        <v>946</v>
      </c>
      <c r="D1380" s="45" t="s">
        <v>2993</v>
      </c>
      <c r="E1380" s="43">
        <v>1961</v>
      </c>
      <c r="F1380" s="40">
        <v>2019</v>
      </c>
      <c r="G1380" s="46">
        <v>3.2048611111111111E-2</v>
      </c>
      <c r="H1380" s="45"/>
      <c r="I1380" s="46">
        <v>3.6932870370370366E-2</v>
      </c>
      <c r="J1380" s="46">
        <v>3.0277777777777778E-2</v>
      </c>
      <c r="K1380" s="46">
        <v>3.4421296296296297E-2</v>
      </c>
      <c r="L1380" s="45"/>
      <c r="M1380" s="41">
        <f>SUM(G1380:L1380)</f>
        <v>0.13368055555555555</v>
      </c>
      <c r="N1380" s="45" t="s">
        <v>3603</v>
      </c>
      <c r="O1380" s="42"/>
      <c r="P1380" s="41"/>
      <c r="Q1380" s="40">
        <f>SUM(F1380-E1380)</f>
        <v>58</v>
      </c>
      <c r="R1380" s="7" t="s">
        <v>3622</v>
      </c>
      <c r="S1380" s="40"/>
      <c r="T1380" s="42">
        <f>COUNT(G1380:L1380)</f>
        <v>4</v>
      </c>
    </row>
    <row r="1381" spans="1:20" x14ac:dyDescent="0.2">
      <c r="A1381" s="40">
        <v>1375</v>
      </c>
      <c r="B1381" s="45" t="s">
        <v>3036</v>
      </c>
      <c r="C1381" s="45" t="s">
        <v>25</v>
      </c>
      <c r="D1381" s="45"/>
      <c r="E1381" s="43">
        <v>1960</v>
      </c>
      <c r="F1381" s="40">
        <v>2019</v>
      </c>
      <c r="G1381" s="46">
        <v>4.4143518518518519E-2</v>
      </c>
      <c r="H1381" s="46">
        <v>3.4421296296296297E-2</v>
      </c>
      <c r="I1381" s="45"/>
      <c r="J1381" s="46">
        <v>4.0057870370370369E-2</v>
      </c>
      <c r="K1381" s="45"/>
      <c r="L1381" s="46">
        <v>4.8321759259259266E-2</v>
      </c>
      <c r="M1381" s="41">
        <f>SUM(G1381:L1381)</f>
        <v>0.16694444444444445</v>
      </c>
      <c r="N1381" s="45" t="s">
        <v>3603</v>
      </c>
      <c r="O1381" s="42"/>
      <c r="P1381" s="41"/>
      <c r="Q1381" s="40">
        <f>SUM(F1381-E1381)</f>
        <v>59</v>
      </c>
      <c r="R1381" s="7" t="s">
        <v>3622</v>
      </c>
      <c r="S1381" s="40"/>
      <c r="T1381" s="42">
        <f>COUNT(G1381:L1381)</f>
        <v>4</v>
      </c>
    </row>
    <row r="1382" spans="1:20" x14ac:dyDescent="0.2">
      <c r="A1382" s="40">
        <v>1376</v>
      </c>
      <c r="B1382" s="45" t="s">
        <v>2502</v>
      </c>
      <c r="C1382" s="45" t="s">
        <v>87</v>
      </c>
      <c r="D1382" s="45" t="s">
        <v>1130</v>
      </c>
      <c r="E1382" s="40">
        <v>1986</v>
      </c>
      <c r="F1382" s="40">
        <v>2019</v>
      </c>
      <c r="G1382" s="46">
        <v>4.4849537037037035E-2</v>
      </c>
      <c r="H1382" s="45"/>
      <c r="I1382" s="46">
        <v>5.0300925925925923E-2</v>
      </c>
      <c r="J1382" s="46">
        <v>3.9930555555555559E-2</v>
      </c>
      <c r="K1382" s="46">
        <v>4.7870370370370369E-2</v>
      </c>
      <c r="L1382" s="45"/>
      <c r="M1382" s="41">
        <f>SUM(G1382:L1382)</f>
        <v>0.18295138888888887</v>
      </c>
      <c r="N1382" s="45" t="s">
        <v>3603</v>
      </c>
      <c r="O1382" s="42"/>
      <c r="P1382" s="41"/>
      <c r="Q1382" s="40">
        <f>SUM(F1382-E1382)</f>
        <v>33</v>
      </c>
      <c r="R1382" s="7" t="s">
        <v>3625</v>
      </c>
      <c r="S1382" s="40"/>
      <c r="T1382" s="42">
        <f>COUNT(G1382:L1382)</f>
        <v>4</v>
      </c>
    </row>
    <row r="1383" spans="1:20" x14ac:dyDescent="0.2">
      <c r="A1383" s="40">
        <v>1377</v>
      </c>
      <c r="B1383" s="45" t="s">
        <v>980</v>
      </c>
      <c r="C1383" s="45" t="s">
        <v>81</v>
      </c>
      <c r="D1383" s="45" t="s">
        <v>7</v>
      </c>
      <c r="E1383" s="40">
        <v>1966</v>
      </c>
      <c r="F1383" s="40">
        <v>2019</v>
      </c>
      <c r="G1383" s="46">
        <v>0.04</v>
      </c>
      <c r="H1383" s="46">
        <v>3.1215277777777783E-2</v>
      </c>
      <c r="I1383" s="45"/>
      <c r="J1383" s="45"/>
      <c r="K1383" s="46">
        <v>4.0381944444444443E-2</v>
      </c>
      <c r="L1383" s="46">
        <v>4.0162037037037038E-2</v>
      </c>
      <c r="M1383" s="41">
        <f>SUM(G1383:L1383)</f>
        <v>0.15175925925925926</v>
      </c>
      <c r="N1383" s="45" t="s">
        <v>3603</v>
      </c>
      <c r="O1383" s="42"/>
      <c r="P1383" s="41"/>
      <c r="Q1383" s="40">
        <f>SUM(F1383-E1383)</f>
        <v>53</v>
      </c>
      <c r="R1383" s="7" t="s">
        <v>3622</v>
      </c>
      <c r="S1383" s="40"/>
      <c r="T1383" s="42">
        <f>COUNT(G1383:L1383)</f>
        <v>4</v>
      </c>
    </row>
    <row r="1384" spans="1:20" x14ac:dyDescent="0.2">
      <c r="A1384" s="40">
        <v>1378</v>
      </c>
      <c r="B1384" s="45" t="s">
        <v>3052</v>
      </c>
      <c r="C1384" s="45" t="s">
        <v>380</v>
      </c>
      <c r="D1384" s="45" t="s">
        <v>263</v>
      </c>
      <c r="E1384" s="40">
        <v>1996</v>
      </c>
      <c r="F1384" s="40">
        <v>2019</v>
      </c>
      <c r="G1384" s="46">
        <v>4.296296296296296E-2</v>
      </c>
      <c r="H1384" s="45"/>
      <c r="I1384" s="46">
        <v>4.8819444444444443E-2</v>
      </c>
      <c r="J1384" s="46">
        <v>3.9618055555555552E-2</v>
      </c>
      <c r="K1384" s="45"/>
      <c r="L1384" s="46">
        <v>4.5127314814814821E-2</v>
      </c>
      <c r="M1384" s="41">
        <f>SUM(G1384:L1384)</f>
        <v>0.17652777777777778</v>
      </c>
      <c r="N1384" s="45" t="s">
        <v>3603</v>
      </c>
      <c r="O1384" s="42"/>
      <c r="P1384" s="41"/>
      <c r="Q1384" s="40">
        <f>SUM(F1384-E1384)</f>
        <v>23</v>
      </c>
      <c r="R1384" s="7" t="s">
        <v>0</v>
      </c>
      <c r="S1384" s="40"/>
      <c r="T1384" s="42">
        <f>COUNT(G1384:L1384)</f>
        <v>4</v>
      </c>
    </row>
    <row r="1385" spans="1:20" x14ac:dyDescent="0.2">
      <c r="A1385" s="40">
        <v>1379</v>
      </c>
      <c r="B1385" s="45" t="s">
        <v>3085</v>
      </c>
      <c r="C1385" s="45" t="s">
        <v>1</v>
      </c>
      <c r="D1385" s="45" t="s">
        <v>3086</v>
      </c>
      <c r="E1385" s="40">
        <v>1966</v>
      </c>
      <c r="F1385" s="40">
        <v>2019</v>
      </c>
      <c r="G1385" s="45"/>
      <c r="H1385" s="46">
        <v>4.0682870370370376E-2</v>
      </c>
      <c r="I1385" s="46">
        <v>5.7928240740740738E-2</v>
      </c>
      <c r="J1385" s="46">
        <v>4.4212962962962961E-2</v>
      </c>
      <c r="K1385" s="45"/>
      <c r="L1385" s="46">
        <v>5.0567129629629635E-2</v>
      </c>
      <c r="M1385" s="41">
        <f>SUM(G1385:L1385)</f>
        <v>0.19339120370370372</v>
      </c>
      <c r="N1385" s="45" t="s">
        <v>3603</v>
      </c>
      <c r="O1385" s="42"/>
      <c r="P1385" s="41"/>
      <c r="Q1385" s="40">
        <f>SUM(F1385-E1385)</f>
        <v>53</v>
      </c>
      <c r="R1385" s="7" t="s">
        <v>3622</v>
      </c>
      <c r="S1385" s="40"/>
      <c r="T1385" s="42">
        <f>COUNT(G1385:L1385)</f>
        <v>4</v>
      </c>
    </row>
    <row r="1386" spans="1:20" x14ac:dyDescent="0.2">
      <c r="A1386" s="40">
        <v>1380</v>
      </c>
      <c r="B1386" s="45" t="s">
        <v>3019</v>
      </c>
      <c r="C1386" s="45" t="s">
        <v>17</v>
      </c>
      <c r="D1386" s="45" t="s">
        <v>221</v>
      </c>
      <c r="E1386" s="40">
        <v>1974</v>
      </c>
      <c r="F1386" s="40">
        <v>2019</v>
      </c>
      <c r="G1386" s="46">
        <v>3.8391203703703698E-2</v>
      </c>
      <c r="H1386" s="45"/>
      <c r="I1386" s="46">
        <v>4.4247685185185182E-2</v>
      </c>
      <c r="J1386" s="46">
        <v>3.4456018518518518E-2</v>
      </c>
      <c r="K1386" s="46">
        <v>3.965277777777778E-2</v>
      </c>
      <c r="L1386" s="45"/>
      <c r="M1386" s="41">
        <f>SUM(G1386:L1386)</f>
        <v>0.15674768518518517</v>
      </c>
      <c r="N1386" s="45" t="s">
        <v>3603</v>
      </c>
      <c r="O1386" s="42"/>
      <c r="P1386" s="41"/>
      <c r="Q1386" s="40">
        <f>SUM(F1386-E1386)</f>
        <v>45</v>
      </c>
      <c r="R1386" s="7" t="s">
        <v>3624</v>
      </c>
      <c r="S1386" s="40"/>
      <c r="T1386" s="42">
        <f>COUNT(G1386:L1386)</f>
        <v>4</v>
      </c>
    </row>
    <row r="1387" spans="1:20" x14ac:dyDescent="0.2">
      <c r="A1387" s="40">
        <v>1381</v>
      </c>
      <c r="B1387" s="45" t="s">
        <v>3013</v>
      </c>
      <c r="C1387" s="45" t="s">
        <v>87</v>
      </c>
      <c r="D1387" s="45" t="s">
        <v>132</v>
      </c>
      <c r="E1387" s="43">
        <v>1990</v>
      </c>
      <c r="F1387" s="40">
        <v>2019</v>
      </c>
      <c r="G1387" s="46">
        <v>3.7812500000000006E-2</v>
      </c>
      <c r="H1387" s="46">
        <v>2.9351851851851851E-2</v>
      </c>
      <c r="I1387" s="46">
        <v>4.311342592592593E-2</v>
      </c>
      <c r="J1387" s="45"/>
      <c r="K1387" s="45"/>
      <c r="L1387" s="46">
        <v>3.9780092592592589E-2</v>
      </c>
      <c r="M1387" s="41">
        <f>SUM(G1387:L1387)</f>
        <v>0.15005787037037038</v>
      </c>
      <c r="N1387" s="45" t="s">
        <v>3603</v>
      </c>
      <c r="O1387" s="42"/>
      <c r="P1387" s="41"/>
      <c r="Q1387" s="40">
        <f>SUM(F1387-E1387)</f>
        <v>29</v>
      </c>
      <c r="R1387" s="7" t="s">
        <v>0</v>
      </c>
      <c r="S1387" s="40"/>
      <c r="T1387" s="42">
        <f>COUNT(G1387:L1387)</f>
        <v>4</v>
      </c>
    </row>
    <row r="1388" spans="1:20" x14ac:dyDescent="0.2">
      <c r="A1388" s="40">
        <v>1382</v>
      </c>
      <c r="B1388" s="45" t="s">
        <v>3053</v>
      </c>
      <c r="C1388" s="45" t="s">
        <v>186</v>
      </c>
      <c r="D1388" s="45" t="s">
        <v>614</v>
      </c>
      <c r="E1388" s="40">
        <v>1970</v>
      </c>
      <c r="F1388" s="40">
        <v>2019</v>
      </c>
      <c r="G1388" s="46">
        <v>4.5648148148148153E-2</v>
      </c>
      <c r="H1388" s="46">
        <v>4.5509259259259256E-2</v>
      </c>
      <c r="I1388" s="45"/>
      <c r="J1388" s="46">
        <v>4.2685185185185187E-2</v>
      </c>
      <c r="K1388" s="45"/>
      <c r="L1388" s="46">
        <v>4.370370370370371E-2</v>
      </c>
      <c r="M1388" s="41">
        <f>SUM(G1388:L1388)</f>
        <v>0.17754629629629631</v>
      </c>
      <c r="N1388" s="45" t="s">
        <v>3603</v>
      </c>
      <c r="O1388" s="42"/>
      <c r="P1388" s="41"/>
      <c r="Q1388" s="40">
        <f>SUM(F1388-E1388)</f>
        <v>49</v>
      </c>
      <c r="R1388" s="7" t="s">
        <v>3624</v>
      </c>
      <c r="S1388" s="40"/>
      <c r="T1388" s="42">
        <f>COUNT(G1388:L1388)</f>
        <v>4</v>
      </c>
    </row>
    <row r="1389" spans="1:20" x14ac:dyDescent="0.2">
      <c r="A1389" s="40">
        <v>1383</v>
      </c>
      <c r="B1389" s="45" t="s">
        <v>332</v>
      </c>
      <c r="C1389" s="45" t="s">
        <v>54</v>
      </c>
      <c r="D1389" s="45" t="s">
        <v>197</v>
      </c>
      <c r="E1389" s="43">
        <v>1964</v>
      </c>
      <c r="F1389" s="40">
        <v>2019</v>
      </c>
      <c r="G1389" s="46">
        <v>4.4814814814814814E-2</v>
      </c>
      <c r="H1389" s="46">
        <v>3.5439814814814813E-2</v>
      </c>
      <c r="I1389" s="46">
        <v>5.0231481481481481E-2</v>
      </c>
      <c r="J1389" s="46">
        <v>3.9120370370370368E-2</v>
      </c>
      <c r="K1389" s="45"/>
      <c r="L1389" s="45"/>
      <c r="M1389" s="41">
        <f>SUM(G1389:L1389)</f>
        <v>0.16960648148148147</v>
      </c>
      <c r="N1389" s="45" t="s">
        <v>3603</v>
      </c>
      <c r="O1389" s="42"/>
      <c r="P1389" s="41"/>
      <c r="Q1389" s="40">
        <f>SUM(F1389-E1389)</f>
        <v>55</v>
      </c>
      <c r="R1389" s="7" t="s">
        <v>3622</v>
      </c>
      <c r="S1389" s="40"/>
      <c r="T1389" s="42">
        <f>COUNT(G1389:L1389)</f>
        <v>4</v>
      </c>
    </row>
    <row r="1390" spans="1:20" x14ac:dyDescent="0.2">
      <c r="A1390" s="40">
        <v>1384</v>
      </c>
      <c r="B1390" s="45" t="s">
        <v>502</v>
      </c>
      <c r="C1390" s="45" t="s">
        <v>33</v>
      </c>
      <c r="D1390" s="45" t="s">
        <v>3004</v>
      </c>
      <c r="E1390" s="40">
        <v>1970</v>
      </c>
      <c r="F1390" s="40">
        <v>2019</v>
      </c>
      <c r="G1390" s="46">
        <v>3.7164351851851851E-2</v>
      </c>
      <c r="H1390" s="46">
        <v>2.9456018518518517E-2</v>
      </c>
      <c r="I1390" s="46">
        <v>4.2430555555555555E-2</v>
      </c>
      <c r="J1390" s="46">
        <v>3.4155092592592591E-2</v>
      </c>
      <c r="K1390" s="45"/>
      <c r="L1390" s="45"/>
      <c r="M1390" s="41">
        <f>SUM(G1390:L1390)</f>
        <v>0.14320601851851852</v>
      </c>
      <c r="N1390" s="45" t="s">
        <v>3603</v>
      </c>
      <c r="O1390" s="42"/>
      <c r="P1390" s="41"/>
      <c r="Q1390" s="40">
        <f>SUM(F1390-E1390)</f>
        <v>49</v>
      </c>
      <c r="R1390" s="7" t="s">
        <v>3624</v>
      </c>
      <c r="S1390" s="40"/>
      <c r="T1390" s="42">
        <f>COUNT(G1390:L1390)</f>
        <v>4</v>
      </c>
    </row>
    <row r="1391" spans="1:20" x14ac:dyDescent="0.2">
      <c r="A1391" s="40">
        <v>1385</v>
      </c>
      <c r="B1391" s="45" t="s">
        <v>502</v>
      </c>
      <c r="C1391" s="45" t="s">
        <v>531</v>
      </c>
      <c r="D1391" s="45" t="s">
        <v>2850</v>
      </c>
      <c r="E1391" s="40">
        <v>1979</v>
      </c>
      <c r="F1391" s="40">
        <v>2019</v>
      </c>
      <c r="G1391" s="46">
        <v>4.4699074074074079E-2</v>
      </c>
      <c r="H1391" s="46">
        <v>2.8055555555555556E-2</v>
      </c>
      <c r="I1391" s="46">
        <v>4.0555555555555553E-2</v>
      </c>
      <c r="J1391" s="45"/>
      <c r="K1391" s="46">
        <v>3.8564814814814816E-2</v>
      </c>
      <c r="L1391" s="45"/>
      <c r="M1391" s="41">
        <f>SUM(G1391:L1391)</f>
        <v>0.15187500000000001</v>
      </c>
      <c r="N1391" s="45" t="s">
        <v>3603</v>
      </c>
      <c r="O1391" s="42"/>
      <c r="P1391" s="41"/>
      <c r="Q1391" s="40">
        <f>SUM(F1391-E1391)</f>
        <v>40</v>
      </c>
      <c r="R1391" s="7" t="s">
        <v>3624</v>
      </c>
      <c r="S1391" s="40"/>
      <c r="T1391" s="42">
        <f>COUNT(G1391:L1391)</f>
        <v>4</v>
      </c>
    </row>
    <row r="1392" spans="1:20" x14ac:dyDescent="0.2">
      <c r="A1392" s="40">
        <v>1386</v>
      </c>
      <c r="B1392" s="45" t="s">
        <v>502</v>
      </c>
      <c r="C1392" s="45" t="s">
        <v>629</v>
      </c>
      <c r="D1392" s="45" t="s">
        <v>890</v>
      </c>
      <c r="E1392" s="43">
        <v>1997</v>
      </c>
      <c r="F1392" s="40">
        <v>2019</v>
      </c>
      <c r="G1392" s="46">
        <v>4.148148148148148E-2</v>
      </c>
      <c r="H1392" s="45"/>
      <c r="I1392" s="45"/>
      <c r="J1392" s="46">
        <v>3.6539351851851851E-2</v>
      </c>
      <c r="K1392" s="46">
        <v>4.2430555555555555E-2</v>
      </c>
      <c r="L1392" s="46">
        <v>4.0162037037037038E-2</v>
      </c>
      <c r="M1392" s="41">
        <f>SUM(G1392:L1392)</f>
        <v>0.16061342592592592</v>
      </c>
      <c r="N1392" s="45" t="s">
        <v>3603</v>
      </c>
      <c r="O1392" s="42"/>
      <c r="P1392" s="41"/>
      <c r="Q1392" s="40">
        <f>SUM(F1392-E1392)</f>
        <v>22</v>
      </c>
      <c r="R1392" s="7" t="s">
        <v>0</v>
      </c>
      <c r="S1392" s="40"/>
      <c r="T1392" s="42">
        <f>COUNT(G1392:L1392)</f>
        <v>4</v>
      </c>
    </row>
    <row r="1393" spans="1:20" x14ac:dyDescent="0.2">
      <c r="A1393" s="40">
        <v>1387</v>
      </c>
      <c r="B1393" s="45" t="s">
        <v>3011</v>
      </c>
      <c r="C1393" s="45" t="s">
        <v>316</v>
      </c>
      <c r="D1393" s="45" t="s">
        <v>161</v>
      </c>
      <c r="E1393" s="40">
        <v>1977</v>
      </c>
      <c r="F1393" s="40">
        <v>2019</v>
      </c>
      <c r="G1393" s="46">
        <v>3.6574074074074071E-2</v>
      </c>
      <c r="H1393" s="46">
        <v>2.8807870370370373E-2</v>
      </c>
      <c r="I1393" s="45"/>
      <c r="J1393" s="45"/>
      <c r="K1393" s="46">
        <v>4.1712962962962959E-2</v>
      </c>
      <c r="L1393" s="46">
        <v>4.0127314814814817E-2</v>
      </c>
      <c r="M1393" s="41">
        <f>SUM(G1393:L1393)</f>
        <v>0.14722222222222223</v>
      </c>
      <c r="N1393" s="45" t="s">
        <v>3603</v>
      </c>
      <c r="O1393" s="42"/>
      <c r="P1393" s="41"/>
      <c r="Q1393" s="40">
        <f>SUM(F1393-E1393)</f>
        <v>42</v>
      </c>
      <c r="R1393" s="7" t="s">
        <v>3624</v>
      </c>
      <c r="S1393" s="40"/>
      <c r="T1393" s="42">
        <f>COUNT(G1393:L1393)</f>
        <v>4</v>
      </c>
    </row>
    <row r="1394" spans="1:20" x14ac:dyDescent="0.2">
      <c r="A1394" s="40">
        <v>1388</v>
      </c>
      <c r="B1394" s="45" t="s">
        <v>3033</v>
      </c>
      <c r="C1394" s="45" t="s">
        <v>1193</v>
      </c>
      <c r="D1394" s="45" t="s">
        <v>1772</v>
      </c>
      <c r="E1394" s="40">
        <v>1993</v>
      </c>
      <c r="F1394" s="40">
        <v>2019</v>
      </c>
      <c r="G1394" s="46">
        <v>4.0208333333333332E-2</v>
      </c>
      <c r="H1394" s="46">
        <v>3.5023148148148144E-2</v>
      </c>
      <c r="I1394" s="46">
        <v>4.6747685185185184E-2</v>
      </c>
      <c r="J1394" s="45"/>
      <c r="K1394" s="45"/>
      <c r="L1394" s="46">
        <v>4.2291666666666665E-2</v>
      </c>
      <c r="M1394" s="41">
        <f>SUM(G1394:L1394)</f>
        <v>0.16427083333333334</v>
      </c>
      <c r="N1394" s="45" t="s">
        <v>3603</v>
      </c>
      <c r="O1394" s="42"/>
      <c r="P1394" s="41"/>
      <c r="Q1394" s="40">
        <f>SUM(F1394-E1394)</f>
        <v>26</v>
      </c>
      <c r="R1394" s="7" t="s">
        <v>0</v>
      </c>
      <c r="S1394" s="40"/>
      <c r="T1394" s="42">
        <f>COUNT(G1394:L1394)</f>
        <v>4</v>
      </c>
    </row>
    <row r="1395" spans="1:20" x14ac:dyDescent="0.2">
      <c r="A1395" s="40">
        <v>1389</v>
      </c>
      <c r="B1395" s="45" t="s">
        <v>2982</v>
      </c>
      <c r="C1395" s="45" t="s">
        <v>2981</v>
      </c>
      <c r="D1395" s="45" t="s">
        <v>10</v>
      </c>
      <c r="E1395" s="40">
        <v>1987</v>
      </c>
      <c r="F1395" s="40">
        <v>2019</v>
      </c>
      <c r="G1395" s="46">
        <v>2.6585648148148146E-2</v>
      </c>
      <c r="H1395" s="46">
        <v>2.1863425925925925E-2</v>
      </c>
      <c r="I1395" s="46">
        <v>3.0462962962962966E-2</v>
      </c>
      <c r="J1395" s="46">
        <v>2.5104166666666664E-2</v>
      </c>
      <c r="K1395" s="45"/>
      <c r="L1395" s="45"/>
      <c r="M1395" s="41">
        <f>SUM(G1395:L1395)</f>
        <v>0.10401620370370371</v>
      </c>
      <c r="N1395" s="45" t="s">
        <v>3603</v>
      </c>
      <c r="O1395" s="42"/>
      <c r="P1395" s="41"/>
      <c r="Q1395" s="40">
        <f>SUM(F1395-E1395)</f>
        <v>32</v>
      </c>
      <c r="R1395" s="7" t="s">
        <v>3625</v>
      </c>
      <c r="S1395" s="40"/>
      <c r="T1395" s="42">
        <f>COUNT(G1395:L1395)</f>
        <v>4</v>
      </c>
    </row>
    <row r="1396" spans="1:20" x14ac:dyDescent="0.2">
      <c r="A1396" s="40">
        <v>1390</v>
      </c>
      <c r="B1396" s="45" t="s">
        <v>1577</v>
      </c>
      <c r="C1396" s="45" t="s">
        <v>1623</v>
      </c>
      <c r="D1396" s="45" t="s">
        <v>89</v>
      </c>
      <c r="E1396" s="40">
        <v>1971</v>
      </c>
      <c r="F1396" s="40">
        <v>2019</v>
      </c>
      <c r="G1396" s="46">
        <v>4.8495370370370376E-2</v>
      </c>
      <c r="H1396" s="46">
        <v>3.8310185185185183E-2</v>
      </c>
      <c r="I1396" s="45"/>
      <c r="J1396" s="45"/>
      <c r="K1396" s="46">
        <v>4.9942129629629628E-2</v>
      </c>
      <c r="L1396" s="46">
        <v>4.9236111111111112E-2</v>
      </c>
      <c r="M1396" s="41">
        <f>SUM(G1396:L1396)</f>
        <v>0.1859837962962963</v>
      </c>
      <c r="N1396" s="45" t="s">
        <v>3603</v>
      </c>
      <c r="O1396" s="42"/>
      <c r="P1396" s="41"/>
      <c r="Q1396" s="40">
        <f>SUM(F1396-E1396)</f>
        <v>48</v>
      </c>
      <c r="R1396" s="7" t="s">
        <v>3624</v>
      </c>
      <c r="S1396" s="40"/>
      <c r="T1396" s="42">
        <f>COUNT(G1396:L1396)</f>
        <v>4</v>
      </c>
    </row>
    <row r="1397" spans="1:20" x14ac:dyDescent="0.2">
      <c r="A1397" s="40">
        <v>1391</v>
      </c>
      <c r="B1397" s="45" t="s">
        <v>3001</v>
      </c>
      <c r="C1397" s="45" t="s">
        <v>1739</v>
      </c>
      <c r="D1397" s="45" t="s">
        <v>1537</v>
      </c>
      <c r="E1397" s="40">
        <v>1966</v>
      </c>
      <c r="F1397" s="40">
        <v>2019</v>
      </c>
      <c r="G1397" s="46">
        <v>3.4780092592592592E-2</v>
      </c>
      <c r="H1397" s="45"/>
      <c r="I1397" s="45"/>
      <c r="J1397" s="46">
        <v>3.2847222222222222E-2</v>
      </c>
      <c r="K1397" s="46">
        <v>3.712962962962963E-2</v>
      </c>
      <c r="L1397" s="46">
        <v>3.681712962962963E-2</v>
      </c>
      <c r="M1397" s="41">
        <f>SUM(G1397:L1397)</f>
        <v>0.14157407407407407</v>
      </c>
      <c r="N1397" s="45" t="s">
        <v>3603</v>
      </c>
      <c r="O1397" s="42"/>
      <c r="P1397" s="41"/>
      <c r="Q1397" s="40">
        <f>SUM(F1397-E1397)</f>
        <v>53</v>
      </c>
      <c r="R1397" s="7" t="s">
        <v>3622</v>
      </c>
      <c r="S1397" s="40"/>
      <c r="T1397" s="42">
        <f>COUNT(G1397:L1397)</f>
        <v>4</v>
      </c>
    </row>
    <row r="1398" spans="1:20" x14ac:dyDescent="0.2">
      <c r="A1398" s="40">
        <v>1392</v>
      </c>
      <c r="B1398" s="45" t="s">
        <v>1703</v>
      </c>
      <c r="C1398" s="45" t="s">
        <v>186</v>
      </c>
      <c r="D1398" s="45" t="s">
        <v>903</v>
      </c>
      <c r="E1398" s="40">
        <v>1962</v>
      </c>
      <c r="F1398" s="40">
        <v>2019</v>
      </c>
      <c r="G1398" s="46">
        <v>3.5115740740740746E-2</v>
      </c>
      <c r="H1398" s="45"/>
      <c r="I1398" s="46">
        <v>4.0219907407407406E-2</v>
      </c>
      <c r="J1398" s="46">
        <v>3.2997685185185185E-2</v>
      </c>
      <c r="K1398" s="46">
        <v>3.8009259259259263E-2</v>
      </c>
      <c r="L1398" s="45"/>
      <c r="M1398" s="41">
        <f>SUM(G1398:L1398)</f>
        <v>0.14634259259259261</v>
      </c>
      <c r="N1398" s="45" t="s">
        <v>3603</v>
      </c>
      <c r="O1398" s="42"/>
      <c r="P1398" s="41"/>
      <c r="Q1398" s="40">
        <f>SUM(F1398-E1398)</f>
        <v>57</v>
      </c>
      <c r="R1398" s="7" t="s">
        <v>3622</v>
      </c>
      <c r="S1398" s="40"/>
      <c r="T1398" s="42">
        <f>COUNT(G1398:L1398)</f>
        <v>4</v>
      </c>
    </row>
    <row r="1399" spans="1:20" x14ac:dyDescent="0.2">
      <c r="A1399" s="40">
        <v>1393</v>
      </c>
      <c r="B1399" s="40" t="s">
        <v>114</v>
      </c>
      <c r="C1399" s="40" t="s">
        <v>3499</v>
      </c>
      <c r="D1399" s="40" t="s">
        <v>3467</v>
      </c>
      <c r="E1399" s="40">
        <v>1983</v>
      </c>
      <c r="F1399" s="40">
        <v>2019</v>
      </c>
      <c r="G1399" s="40"/>
      <c r="H1399" s="47">
        <v>0</v>
      </c>
      <c r="I1399" s="47">
        <v>0</v>
      </c>
      <c r="J1399" s="47">
        <v>0</v>
      </c>
      <c r="K1399" s="47">
        <v>0</v>
      </c>
      <c r="L1399" s="40"/>
      <c r="M1399" s="41">
        <f>SUM(G1399:L1399)</f>
        <v>0</v>
      </c>
      <c r="N1399" s="45" t="s">
        <v>3603</v>
      </c>
      <c r="O1399" s="42"/>
      <c r="P1399" s="41"/>
      <c r="Q1399" s="40">
        <f>SUM(F1399-E1399)</f>
        <v>36</v>
      </c>
      <c r="R1399" s="8" t="s">
        <v>3625</v>
      </c>
      <c r="S1399" s="40"/>
      <c r="T1399" s="42">
        <f>COUNT(G1399:L1399)</f>
        <v>4</v>
      </c>
    </row>
    <row r="1400" spans="1:20" x14ac:dyDescent="0.2">
      <c r="A1400" s="40">
        <v>1394</v>
      </c>
      <c r="B1400" s="40" t="s">
        <v>3732</v>
      </c>
      <c r="C1400" s="40" t="s">
        <v>14</v>
      </c>
      <c r="D1400" s="40" t="s">
        <v>3733</v>
      </c>
      <c r="E1400" s="40">
        <v>1972</v>
      </c>
      <c r="F1400" s="40">
        <v>2019</v>
      </c>
      <c r="G1400" s="40"/>
      <c r="H1400" s="41">
        <v>0</v>
      </c>
      <c r="I1400" s="40"/>
      <c r="J1400" s="41">
        <v>0</v>
      </c>
      <c r="K1400" s="41">
        <v>0</v>
      </c>
      <c r="L1400" s="41">
        <v>0</v>
      </c>
      <c r="M1400" s="41">
        <f>SUM(G1400:L1400)</f>
        <v>0</v>
      </c>
      <c r="N1400" s="41" t="s">
        <v>3603</v>
      </c>
      <c r="O1400" s="42"/>
      <c r="P1400" s="41"/>
      <c r="Q1400" s="40">
        <f>SUM(F1400-E1400)</f>
        <v>47</v>
      </c>
      <c r="R1400" s="8" t="s">
        <v>3624</v>
      </c>
      <c r="S1400" s="40"/>
      <c r="T1400" s="42">
        <f>COUNT(G1400:L1400)</f>
        <v>4</v>
      </c>
    </row>
    <row r="1401" spans="1:20" x14ac:dyDescent="0.2">
      <c r="A1401" s="40">
        <v>1395</v>
      </c>
      <c r="B1401" s="45" t="s">
        <v>1998</v>
      </c>
      <c r="C1401" s="45" t="s">
        <v>607</v>
      </c>
      <c r="D1401" s="45" t="s">
        <v>921</v>
      </c>
      <c r="E1401" s="43">
        <v>1969</v>
      </c>
      <c r="F1401" s="40">
        <v>2019</v>
      </c>
      <c r="G1401" s="46">
        <v>3.3425925925925921E-2</v>
      </c>
      <c r="H1401" s="46">
        <v>2.6180555555555558E-2</v>
      </c>
      <c r="I1401" s="45"/>
      <c r="J1401" s="45"/>
      <c r="K1401" s="46">
        <v>3.4965277777777783E-2</v>
      </c>
      <c r="L1401" s="46">
        <v>3.4571759259259253E-2</v>
      </c>
      <c r="M1401" s="41">
        <f>SUM(G1401:L1401)</f>
        <v>0.12914351851851852</v>
      </c>
      <c r="N1401" s="45" t="s">
        <v>3603</v>
      </c>
      <c r="O1401" s="42"/>
      <c r="P1401" s="41"/>
      <c r="Q1401" s="40">
        <f>SUM(F1401-E1401)</f>
        <v>50</v>
      </c>
      <c r="R1401" s="7" t="s">
        <v>3622</v>
      </c>
      <c r="S1401" s="40"/>
      <c r="T1401" s="42">
        <f>COUNT(G1401:L1401)</f>
        <v>4</v>
      </c>
    </row>
    <row r="1402" spans="1:20" x14ac:dyDescent="0.2">
      <c r="A1402" s="40">
        <v>1396</v>
      </c>
      <c r="B1402" s="45" t="s">
        <v>762</v>
      </c>
      <c r="C1402" s="45" t="s">
        <v>45</v>
      </c>
      <c r="D1402" s="45" t="s">
        <v>1000</v>
      </c>
      <c r="E1402" s="43">
        <v>1985</v>
      </c>
      <c r="F1402" s="40">
        <v>2019</v>
      </c>
      <c r="G1402" s="46">
        <v>3.5069444444444445E-2</v>
      </c>
      <c r="H1402" s="46">
        <v>2.7604166666666666E-2</v>
      </c>
      <c r="I1402" s="46">
        <v>4.0474537037037038E-2</v>
      </c>
      <c r="J1402" s="46">
        <v>3.3055555555555553E-2</v>
      </c>
      <c r="K1402" s="45"/>
      <c r="L1402" s="45"/>
      <c r="M1402" s="41">
        <f>SUM(G1402:L1402)</f>
        <v>0.13620370370370372</v>
      </c>
      <c r="N1402" s="45" t="s">
        <v>3603</v>
      </c>
      <c r="O1402" s="42"/>
      <c r="P1402" s="41"/>
      <c r="Q1402" s="40">
        <f>SUM(F1402-E1402)</f>
        <v>34</v>
      </c>
      <c r="R1402" s="7" t="s">
        <v>3625</v>
      </c>
      <c r="S1402" s="40"/>
      <c r="T1402" s="42">
        <f>COUNT(G1402:L1402)</f>
        <v>4</v>
      </c>
    </row>
    <row r="1403" spans="1:20" x14ac:dyDescent="0.2">
      <c r="A1403" s="40">
        <v>1397</v>
      </c>
      <c r="B1403" s="45" t="s">
        <v>257</v>
      </c>
      <c r="C1403" s="45" t="s">
        <v>2220</v>
      </c>
      <c r="D1403" s="45" t="s">
        <v>35</v>
      </c>
      <c r="E1403" s="40">
        <v>1979</v>
      </c>
      <c r="F1403" s="40">
        <v>2019</v>
      </c>
      <c r="G1403" s="45"/>
      <c r="H1403" s="45"/>
      <c r="I1403" s="46">
        <v>4.3483796296296291E-2</v>
      </c>
      <c r="J1403" s="46">
        <v>3.5196759259259254E-2</v>
      </c>
      <c r="K1403" s="46">
        <v>3.8912037037037037E-2</v>
      </c>
      <c r="L1403" s="46">
        <v>4.1956018518518517E-2</v>
      </c>
      <c r="M1403" s="41">
        <f>SUM(G1403:L1403)</f>
        <v>0.1595486111111111</v>
      </c>
      <c r="N1403" s="45" t="s">
        <v>3603</v>
      </c>
      <c r="O1403" s="42"/>
      <c r="P1403" s="41"/>
      <c r="Q1403" s="40">
        <f>SUM(F1403-E1403)</f>
        <v>40</v>
      </c>
      <c r="R1403" s="7" t="s">
        <v>3624</v>
      </c>
      <c r="S1403" s="40"/>
      <c r="T1403" s="42">
        <f>COUNT(G1403:L1403)</f>
        <v>4</v>
      </c>
    </row>
    <row r="1404" spans="1:20" x14ac:dyDescent="0.2">
      <c r="A1404" s="40">
        <v>1398</v>
      </c>
      <c r="B1404" s="45" t="s">
        <v>2999</v>
      </c>
      <c r="C1404" s="45" t="s">
        <v>204</v>
      </c>
      <c r="D1404" s="45" t="s">
        <v>410</v>
      </c>
      <c r="E1404" s="40">
        <v>1966</v>
      </c>
      <c r="F1404" s="40">
        <v>2019</v>
      </c>
      <c r="G1404" s="46">
        <v>3.4745370370370371E-2</v>
      </c>
      <c r="H1404" s="46">
        <v>2.8287037037037038E-2</v>
      </c>
      <c r="I1404" s="45"/>
      <c r="J1404" s="46">
        <v>3.7939814814814815E-2</v>
      </c>
      <c r="K1404" s="45"/>
      <c r="L1404" s="46">
        <v>3.9745370370370368E-2</v>
      </c>
      <c r="M1404" s="41">
        <f>SUM(G1404:L1404)</f>
        <v>0.14071759259259259</v>
      </c>
      <c r="N1404" s="45" t="s">
        <v>3603</v>
      </c>
      <c r="O1404" s="42"/>
      <c r="P1404" s="41"/>
      <c r="Q1404" s="40">
        <f>SUM(F1404-E1404)</f>
        <v>53</v>
      </c>
      <c r="R1404" s="7" t="s">
        <v>3622</v>
      </c>
      <c r="S1404" s="40"/>
      <c r="T1404" s="42">
        <f>COUNT(G1404:L1404)</f>
        <v>4</v>
      </c>
    </row>
    <row r="1405" spans="1:20" x14ac:dyDescent="0.2">
      <c r="A1405" s="40">
        <v>1399</v>
      </c>
      <c r="B1405" s="45" t="s">
        <v>2988</v>
      </c>
      <c r="C1405" s="45" t="s">
        <v>685</v>
      </c>
      <c r="D1405" s="45" t="s">
        <v>159</v>
      </c>
      <c r="E1405" s="40">
        <v>1965</v>
      </c>
      <c r="F1405" s="40">
        <v>2019</v>
      </c>
      <c r="G1405" s="46">
        <v>3.349537037037037E-2</v>
      </c>
      <c r="H1405" s="46">
        <v>2.6655092592592591E-2</v>
      </c>
      <c r="I1405" s="46">
        <v>3.7511574074074072E-2</v>
      </c>
      <c r="J1405" s="46">
        <v>3.0844907407407404E-2</v>
      </c>
      <c r="K1405" s="45"/>
      <c r="L1405" s="45"/>
      <c r="M1405" s="41">
        <f>SUM(G1405:L1405)</f>
        <v>0.12850694444444444</v>
      </c>
      <c r="N1405" s="45" t="s">
        <v>3603</v>
      </c>
      <c r="O1405" s="42"/>
      <c r="P1405" s="41"/>
      <c r="Q1405" s="40">
        <f>SUM(F1405-E1405)</f>
        <v>54</v>
      </c>
      <c r="R1405" s="7" t="s">
        <v>3622</v>
      </c>
      <c r="S1405" s="40"/>
      <c r="T1405" s="42">
        <f>COUNT(G1405:L1405)</f>
        <v>4</v>
      </c>
    </row>
    <row r="1406" spans="1:20" x14ac:dyDescent="0.2">
      <c r="A1406" s="40">
        <v>1400</v>
      </c>
      <c r="B1406" s="45" t="s">
        <v>3066</v>
      </c>
      <c r="C1406" s="45" t="s">
        <v>239</v>
      </c>
      <c r="D1406" s="45" t="s">
        <v>3642</v>
      </c>
      <c r="E1406" s="43">
        <v>1967</v>
      </c>
      <c r="F1406" s="40">
        <v>2019</v>
      </c>
      <c r="G1406" s="46">
        <v>4.148148148148148E-2</v>
      </c>
      <c r="H1406" s="45"/>
      <c r="I1406" s="46">
        <v>5.1030092592592592E-2</v>
      </c>
      <c r="J1406" s="45"/>
      <c r="K1406" s="46">
        <v>4.5520833333333337E-2</v>
      </c>
      <c r="L1406" s="46">
        <v>4.4097222222222225E-2</v>
      </c>
      <c r="M1406" s="41">
        <f>SUM(G1406:L1406)</f>
        <v>0.18212962962962964</v>
      </c>
      <c r="N1406" s="45" t="s">
        <v>3603</v>
      </c>
      <c r="O1406" s="42"/>
      <c r="P1406" s="41"/>
      <c r="Q1406" s="40">
        <f>SUM(F1406-E1406)</f>
        <v>52</v>
      </c>
      <c r="R1406" s="7" t="s">
        <v>3622</v>
      </c>
      <c r="S1406" s="40"/>
      <c r="T1406" s="42">
        <f>COUNT(G1406:L1406)</f>
        <v>4</v>
      </c>
    </row>
    <row r="1407" spans="1:20" x14ac:dyDescent="0.2">
      <c r="A1407" s="40">
        <v>1401</v>
      </c>
      <c r="B1407" s="45" t="s">
        <v>741</v>
      </c>
      <c r="C1407" s="45" t="s">
        <v>222</v>
      </c>
      <c r="D1407" s="45" t="s">
        <v>2639</v>
      </c>
      <c r="E1407" s="43">
        <v>1967</v>
      </c>
      <c r="F1407" s="40">
        <v>2019</v>
      </c>
      <c r="G1407" s="45"/>
      <c r="H1407" s="45"/>
      <c r="I1407" s="46">
        <v>4.2245370370370371E-2</v>
      </c>
      <c r="J1407" s="46">
        <v>3.4050925925925922E-2</v>
      </c>
      <c r="K1407" s="46">
        <v>3.8599537037037036E-2</v>
      </c>
      <c r="L1407" s="46">
        <v>3.770833333333333E-2</v>
      </c>
      <c r="M1407" s="41">
        <f>SUM(G1407:L1407)</f>
        <v>0.15260416666666665</v>
      </c>
      <c r="N1407" s="45" t="s">
        <v>3603</v>
      </c>
      <c r="O1407" s="42"/>
      <c r="P1407" s="41"/>
      <c r="Q1407" s="40">
        <f>SUM(F1407-E1407)</f>
        <v>52</v>
      </c>
      <c r="R1407" s="7" t="s">
        <v>3622</v>
      </c>
      <c r="S1407" s="40"/>
      <c r="T1407" s="42">
        <f>COUNT(G1407:L1407)</f>
        <v>4</v>
      </c>
    </row>
    <row r="1408" spans="1:20" x14ac:dyDescent="0.2">
      <c r="A1408" s="40">
        <v>1402</v>
      </c>
      <c r="B1408" s="45" t="s">
        <v>3016</v>
      </c>
      <c r="C1408" s="45" t="s">
        <v>101</v>
      </c>
      <c r="D1408" s="45" t="s">
        <v>3017</v>
      </c>
      <c r="E1408" s="43">
        <v>1952</v>
      </c>
      <c r="F1408" s="40">
        <v>2019</v>
      </c>
      <c r="G1408" s="46">
        <v>3.8356481481481484E-2</v>
      </c>
      <c r="H1408" s="46">
        <v>3.0011574074074076E-2</v>
      </c>
      <c r="I1408" s="46">
        <v>4.3067129629629629E-2</v>
      </c>
      <c r="J1408" s="46">
        <v>4.2314814814814812E-2</v>
      </c>
      <c r="K1408" s="45"/>
      <c r="L1408" s="45"/>
      <c r="M1408" s="41">
        <f>SUM(G1408:L1408)</f>
        <v>0.15375</v>
      </c>
      <c r="N1408" s="45" t="s">
        <v>3603</v>
      </c>
      <c r="O1408" s="42"/>
      <c r="P1408" s="41"/>
      <c r="Q1408" s="40">
        <f>SUM(F1408-E1408)</f>
        <v>67</v>
      </c>
      <c r="R1408" s="7" t="s">
        <v>3621</v>
      </c>
      <c r="S1408" s="40"/>
      <c r="T1408" s="42">
        <f>COUNT(G1408:L1408)</f>
        <v>4</v>
      </c>
    </row>
    <row r="1409" spans="1:20" x14ac:dyDescent="0.2">
      <c r="A1409" s="40">
        <v>1403</v>
      </c>
      <c r="B1409" s="45" t="s">
        <v>2802</v>
      </c>
      <c r="C1409" s="45" t="s">
        <v>8</v>
      </c>
      <c r="D1409" s="45" t="s">
        <v>2803</v>
      </c>
      <c r="E1409" s="40">
        <v>1986</v>
      </c>
      <c r="F1409" s="40">
        <v>2019</v>
      </c>
      <c r="G1409" s="45"/>
      <c r="H1409" s="45"/>
      <c r="I1409" s="46">
        <v>5.8703703703703702E-2</v>
      </c>
      <c r="J1409" s="46">
        <v>4.3344907407407408E-2</v>
      </c>
      <c r="K1409" s="46">
        <v>4.4004629629629623E-2</v>
      </c>
      <c r="L1409" s="46">
        <v>4.4386574074074071E-2</v>
      </c>
      <c r="M1409" s="41">
        <f>SUM(G1409:L1409)</f>
        <v>0.19043981481481478</v>
      </c>
      <c r="N1409" s="45" t="s">
        <v>3603</v>
      </c>
      <c r="O1409" s="42"/>
      <c r="P1409" s="41"/>
      <c r="Q1409" s="40">
        <f>SUM(F1409-E1409)</f>
        <v>33</v>
      </c>
      <c r="R1409" s="7" t="s">
        <v>3625</v>
      </c>
      <c r="S1409" s="40"/>
      <c r="T1409" s="42">
        <f>COUNT(G1409:L1409)</f>
        <v>4</v>
      </c>
    </row>
    <row r="1410" spans="1:20" x14ac:dyDescent="0.2">
      <c r="A1410" s="40">
        <v>1404</v>
      </c>
      <c r="B1410" s="45" t="s">
        <v>2987</v>
      </c>
      <c r="C1410" s="45" t="s">
        <v>296</v>
      </c>
      <c r="D1410" s="45" t="s">
        <v>270</v>
      </c>
      <c r="E1410" s="40">
        <v>1977</v>
      </c>
      <c r="F1410" s="40">
        <v>2019</v>
      </c>
      <c r="G1410" s="45"/>
      <c r="H1410" s="46">
        <v>2.5127314814814811E-2</v>
      </c>
      <c r="I1410" s="46">
        <v>3.5590277777777776E-2</v>
      </c>
      <c r="J1410" s="45"/>
      <c r="K1410" s="46">
        <v>3.412037037037037E-2</v>
      </c>
      <c r="L1410" s="46">
        <v>3.2777777777777781E-2</v>
      </c>
      <c r="M1410" s="41">
        <f>SUM(G1410:L1410)</f>
        <v>0.12761574074074072</v>
      </c>
      <c r="N1410" s="45" t="s">
        <v>3603</v>
      </c>
      <c r="O1410" s="42"/>
      <c r="P1410" s="41"/>
      <c r="Q1410" s="40">
        <f>SUM(F1410-E1410)</f>
        <v>42</v>
      </c>
      <c r="R1410" s="7" t="s">
        <v>3624</v>
      </c>
      <c r="S1410" s="40"/>
      <c r="T1410" s="42">
        <f>COUNT(G1410:L1410)</f>
        <v>4</v>
      </c>
    </row>
    <row r="1411" spans="1:20" x14ac:dyDescent="0.2">
      <c r="A1411" s="40">
        <v>1405</v>
      </c>
      <c r="B1411" s="45" t="s">
        <v>3002</v>
      </c>
      <c r="C1411" s="45" t="s">
        <v>215</v>
      </c>
      <c r="D1411" s="45" t="s">
        <v>462</v>
      </c>
      <c r="E1411" s="40">
        <v>1991</v>
      </c>
      <c r="F1411" s="40">
        <v>2019</v>
      </c>
      <c r="G1411" s="45"/>
      <c r="H1411" s="45"/>
      <c r="I1411" s="46">
        <v>3.9907407407407412E-2</v>
      </c>
      <c r="J1411" s="46">
        <v>2.8819444444444443E-2</v>
      </c>
      <c r="K1411" s="46">
        <v>3.7974537037037036E-2</v>
      </c>
      <c r="L1411" s="46">
        <v>3.5590277777777776E-2</v>
      </c>
      <c r="M1411" s="41">
        <f>SUM(G1411:L1411)</f>
        <v>0.14229166666666665</v>
      </c>
      <c r="N1411" s="45" t="s">
        <v>3603</v>
      </c>
      <c r="O1411" s="42"/>
      <c r="P1411" s="41"/>
      <c r="Q1411" s="40">
        <f>SUM(F1411-E1411)</f>
        <v>28</v>
      </c>
      <c r="R1411" s="7" t="s">
        <v>0</v>
      </c>
      <c r="S1411" s="40"/>
      <c r="T1411" s="42">
        <f>COUNT(G1411:L1411)</f>
        <v>4</v>
      </c>
    </row>
    <row r="1412" spans="1:20" x14ac:dyDescent="0.2">
      <c r="A1412" s="40">
        <v>1406</v>
      </c>
      <c r="B1412" s="45" t="s">
        <v>3037</v>
      </c>
      <c r="C1412" s="45" t="s">
        <v>443</v>
      </c>
      <c r="D1412" s="45" t="s">
        <v>161</v>
      </c>
      <c r="E1412" s="40">
        <v>1974</v>
      </c>
      <c r="F1412" s="40">
        <v>2019</v>
      </c>
      <c r="G1412" s="46">
        <v>4.3310185185185181E-2</v>
      </c>
      <c r="H1412" s="46">
        <v>3.4421296296296297E-2</v>
      </c>
      <c r="I1412" s="45"/>
      <c r="J1412" s="45"/>
      <c r="K1412" s="46">
        <v>4.4837962962962961E-2</v>
      </c>
      <c r="L1412" s="46">
        <v>4.447916666666666E-2</v>
      </c>
      <c r="M1412" s="41">
        <f>SUM(G1412:L1412)</f>
        <v>0.16704861111111111</v>
      </c>
      <c r="N1412" s="45" t="s">
        <v>3603</v>
      </c>
      <c r="O1412" s="42"/>
      <c r="P1412" s="41"/>
      <c r="Q1412" s="40">
        <f>SUM(F1412-E1412)</f>
        <v>45</v>
      </c>
      <c r="R1412" s="7" t="s">
        <v>3624</v>
      </c>
      <c r="S1412" s="40"/>
      <c r="T1412" s="42">
        <f>COUNT(G1412:L1412)</f>
        <v>4</v>
      </c>
    </row>
    <row r="1413" spans="1:20" x14ac:dyDescent="0.2">
      <c r="A1413" s="40">
        <v>1407</v>
      </c>
      <c r="B1413" s="45" t="s">
        <v>91</v>
      </c>
      <c r="C1413" s="45" t="s">
        <v>1182</v>
      </c>
      <c r="D1413" s="45" t="s">
        <v>742</v>
      </c>
      <c r="E1413" s="40">
        <v>1965</v>
      </c>
      <c r="F1413" s="40">
        <v>2019</v>
      </c>
      <c r="G1413" s="45"/>
      <c r="H1413" s="46">
        <v>3.2974537037037038E-2</v>
      </c>
      <c r="I1413" s="46">
        <v>4.5590277777777778E-2</v>
      </c>
      <c r="J1413" s="45"/>
      <c r="K1413" s="46">
        <v>4.144675925925926E-2</v>
      </c>
      <c r="L1413" s="46">
        <v>4.0949074074074075E-2</v>
      </c>
      <c r="M1413" s="41">
        <f>SUM(G1413:L1413)</f>
        <v>0.16096064814814814</v>
      </c>
      <c r="N1413" s="45" t="s">
        <v>3603</v>
      </c>
      <c r="O1413" s="42"/>
      <c r="P1413" s="41"/>
      <c r="Q1413" s="40">
        <f>SUM(F1413-E1413)</f>
        <v>54</v>
      </c>
      <c r="R1413" s="7" t="s">
        <v>3622</v>
      </c>
      <c r="S1413" s="40"/>
      <c r="T1413" s="42">
        <f>COUNT(G1413:L1413)</f>
        <v>4</v>
      </c>
    </row>
    <row r="1414" spans="1:20" x14ac:dyDescent="0.2">
      <c r="A1414" s="40">
        <v>1408</v>
      </c>
      <c r="B1414" s="45" t="s">
        <v>647</v>
      </c>
      <c r="C1414" s="45" t="s">
        <v>1</v>
      </c>
      <c r="D1414" s="45" t="s">
        <v>2639</v>
      </c>
      <c r="E1414" s="43">
        <v>1967</v>
      </c>
      <c r="F1414" s="40">
        <v>2019</v>
      </c>
      <c r="G1414" s="46">
        <v>4.2407407407407401E-2</v>
      </c>
      <c r="H1414" s="45"/>
      <c r="I1414" s="46">
        <v>5.061342592592593E-2</v>
      </c>
      <c r="J1414" s="46">
        <v>3.8692129629629632E-2</v>
      </c>
      <c r="K1414" s="45"/>
      <c r="L1414" s="46">
        <v>4.3368055555555556E-2</v>
      </c>
      <c r="M1414" s="41">
        <f>SUM(G1414:L1414)</f>
        <v>0.17508101851851854</v>
      </c>
      <c r="N1414" s="45" t="s">
        <v>3603</v>
      </c>
      <c r="O1414" s="42"/>
      <c r="P1414" s="41"/>
      <c r="Q1414" s="40">
        <f>SUM(F1414-E1414)</f>
        <v>52</v>
      </c>
      <c r="R1414" s="7" t="s">
        <v>3622</v>
      </c>
      <c r="S1414" s="40"/>
      <c r="T1414" s="42">
        <f>COUNT(G1414:L1414)</f>
        <v>4</v>
      </c>
    </row>
    <row r="1415" spans="1:20" x14ac:dyDescent="0.2">
      <c r="A1415" s="40">
        <v>1409</v>
      </c>
      <c r="B1415" s="45" t="s">
        <v>2935</v>
      </c>
      <c r="C1415" s="45" t="s">
        <v>25</v>
      </c>
      <c r="D1415" s="45" t="s">
        <v>92</v>
      </c>
      <c r="E1415" s="40">
        <v>1980</v>
      </c>
      <c r="F1415" s="40">
        <v>2019</v>
      </c>
      <c r="G1415" s="45"/>
      <c r="H1415" s="45"/>
      <c r="I1415" s="46">
        <v>5.541666666666667E-2</v>
      </c>
      <c r="J1415" s="46">
        <v>4.2766203703703702E-2</v>
      </c>
      <c r="K1415" s="46">
        <v>4.7534722222222221E-2</v>
      </c>
      <c r="L1415" s="46">
        <v>4.4363425925925924E-2</v>
      </c>
      <c r="M1415" s="41">
        <f>SUM(G1415:L1415)</f>
        <v>0.19008101851851852</v>
      </c>
      <c r="N1415" s="45" t="s">
        <v>3603</v>
      </c>
      <c r="O1415" s="42"/>
      <c r="P1415" s="41"/>
      <c r="Q1415" s="40">
        <f>SUM(F1415-E1415)</f>
        <v>39</v>
      </c>
      <c r="R1415" s="7" t="s">
        <v>3625</v>
      </c>
      <c r="S1415" s="40"/>
      <c r="T1415" s="42">
        <f>COUNT(G1415:L1415)</f>
        <v>4</v>
      </c>
    </row>
    <row r="1416" spans="1:20" x14ac:dyDescent="0.2">
      <c r="A1416" s="40">
        <v>1410</v>
      </c>
      <c r="B1416" s="45" t="s">
        <v>288</v>
      </c>
      <c r="C1416" s="45" t="s">
        <v>4046</v>
      </c>
      <c r="D1416" s="45" t="s">
        <v>4047</v>
      </c>
      <c r="E1416" s="40">
        <v>1970</v>
      </c>
      <c r="F1416" s="40">
        <v>2019</v>
      </c>
      <c r="G1416" s="46">
        <v>4.0833333333333333E-2</v>
      </c>
      <c r="H1416" s="46">
        <v>3.037037037037037E-2</v>
      </c>
      <c r="I1416" s="46">
        <v>4.1944444444444444E-2</v>
      </c>
      <c r="J1416" s="45"/>
      <c r="K1416" s="45"/>
      <c r="L1416" s="46">
        <v>3.9120370370370368E-2</v>
      </c>
      <c r="M1416" s="41">
        <f>SUM(G1416:L1416)</f>
        <v>0.1522685185185185</v>
      </c>
      <c r="N1416" s="45" t="s">
        <v>3603</v>
      </c>
      <c r="O1416" s="42"/>
      <c r="P1416" s="41"/>
      <c r="Q1416" s="40">
        <f>SUM(F1416-E1416)</f>
        <v>49</v>
      </c>
      <c r="R1416" s="7" t="s">
        <v>3624</v>
      </c>
      <c r="S1416" s="40"/>
      <c r="T1416" s="42">
        <f>COUNT(G1416:L1416)</f>
        <v>4</v>
      </c>
    </row>
    <row r="1417" spans="1:20" x14ac:dyDescent="0.2">
      <c r="A1417" s="40">
        <v>1411</v>
      </c>
      <c r="B1417" s="45" t="s">
        <v>288</v>
      </c>
      <c r="C1417" s="45" t="s">
        <v>142</v>
      </c>
      <c r="D1417" s="45" t="s">
        <v>750</v>
      </c>
      <c r="E1417" s="43">
        <v>1963</v>
      </c>
      <c r="F1417" s="40">
        <v>2019</v>
      </c>
      <c r="G1417" s="46">
        <v>4.0740740740740737E-2</v>
      </c>
      <c r="H1417" s="46">
        <v>3.170138888888889E-2</v>
      </c>
      <c r="I1417" s="46">
        <v>5.0868055555555548E-2</v>
      </c>
      <c r="J1417" s="45"/>
      <c r="K1417" s="46">
        <v>4.4201388888888887E-2</v>
      </c>
      <c r="L1417" s="45"/>
      <c r="M1417" s="41">
        <f>SUM(G1417:L1417)</f>
        <v>0.16751157407407405</v>
      </c>
      <c r="N1417" s="45" t="s">
        <v>3603</v>
      </c>
      <c r="O1417" s="42"/>
      <c r="P1417" s="41"/>
      <c r="Q1417" s="40">
        <f>SUM(F1417-E1417)</f>
        <v>56</v>
      </c>
      <c r="R1417" s="7" t="s">
        <v>3622</v>
      </c>
      <c r="S1417" s="40"/>
      <c r="T1417" s="42">
        <f>COUNT(G1417:L1417)</f>
        <v>4</v>
      </c>
    </row>
    <row r="1418" spans="1:20" x14ac:dyDescent="0.2">
      <c r="A1418" s="40">
        <v>1412</v>
      </c>
      <c r="B1418" s="45" t="s">
        <v>3012</v>
      </c>
      <c r="C1418" s="45" t="s">
        <v>30</v>
      </c>
      <c r="D1418" s="45"/>
      <c r="E1418" s="40">
        <v>1968</v>
      </c>
      <c r="F1418" s="40">
        <v>2019</v>
      </c>
      <c r="G1418" s="46">
        <v>3.7418981481481477E-2</v>
      </c>
      <c r="H1418" s="46">
        <v>2.9201388888888888E-2</v>
      </c>
      <c r="I1418" s="46">
        <v>4.0509259259259259E-2</v>
      </c>
      <c r="J1418" s="46">
        <v>4.0694444444444443E-2</v>
      </c>
      <c r="K1418" s="45"/>
      <c r="L1418" s="45"/>
      <c r="M1418" s="41">
        <f>SUM(G1418:L1418)</f>
        <v>0.14782407407407405</v>
      </c>
      <c r="N1418" s="45" t="s">
        <v>3603</v>
      </c>
      <c r="O1418" s="42"/>
      <c r="P1418" s="41"/>
      <c r="Q1418" s="40">
        <f>SUM(F1418-E1418)</f>
        <v>51</v>
      </c>
      <c r="R1418" s="7" t="s">
        <v>3622</v>
      </c>
      <c r="S1418" s="40"/>
      <c r="T1418" s="42">
        <f>COUNT(G1418:L1418)</f>
        <v>4</v>
      </c>
    </row>
    <row r="1419" spans="1:20" x14ac:dyDescent="0.2">
      <c r="A1419" s="40">
        <v>1413</v>
      </c>
      <c r="B1419" s="45" t="s">
        <v>770</v>
      </c>
      <c r="C1419" s="45" t="s">
        <v>1739</v>
      </c>
      <c r="D1419" s="45" t="s">
        <v>89</v>
      </c>
      <c r="E1419" s="43">
        <v>1967</v>
      </c>
      <c r="F1419" s="40">
        <v>2019</v>
      </c>
      <c r="G1419" s="45"/>
      <c r="H1419" s="46">
        <v>3.0266203703703708E-2</v>
      </c>
      <c r="I1419" s="46">
        <v>4.4953703703703697E-2</v>
      </c>
      <c r="J1419" s="45"/>
      <c r="K1419" s="46">
        <v>4.1678240740740745E-2</v>
      </c>
      <c r="L1419" s="46">
        <v>4.0520833333333332E-2</v>
      </c>
      <c r="M1419" s="41">
        <f>SUM(G1419:L1419)</f>
        <v>0.15741898148148148</v>
      </c>
      <c r="N1419" s="45" t="s">
        <v>3603</v>
      </c>
      <c r="O1419" s="42"/>
      <c r="P1419" s="41"/>
      <c r="Q1419" s="40">
        <f>SUM(F1419-E1419)</f>
        <v>52</v>
      </c>
      <c r="R1419" s="7" t="s">
        <v>3622</v>
      </c>
      <c r="S1419" s="40"/>
      <c r="T1419" s="42">
        <f>COUNT(G1419:L1419)</f>
        <v>4</v>
      </c>
    </row>
    <row r="1420" spans="1:20" x14ac:dyDescent="0.2">
      <c r="A1420" s="40">
        <v>1414</v>
      </c>
      <c r="B1420" s="45" t="s">
        <v>2498</v>
      </c>
      <c r="C1420" s="45" t="s">
        <v>30</v>
      </c>
      <c r="D1420" s="45" t="s">
        <v>2639</v>
      </c>
      <c r="E1420" s="40">
        <v>1979</v>
      </c>
      <c r="F1420" s="40">
        <v>2019</v>
      </c>
      <c r="G1420" s="46">
        <v>3.7534722222222219E-2</v>
      </c>
      <c r="H1420" s="45"/>
      <c r="I1420" s="46">
        <v>4.3541666666666666E-2</v>
      </c>
      <c r="J1420" s="46">
        <v>3.7476851851851851E-2</v>
      </c>
      <c r="K1420" s="45"/>
      <c r="L1420" s="46">
        <v>4.1041666666666664E-2</v>
      </c>
      <c r="M1420" s="41">
        <f>SUM(G1420:L1420)</f>
        <v>0.15959490740740739</v>
      </c>
      <c r="N1420" s="45" t="s">
        <v>3603</v>
      </c>
      <c r="O1420" s="42"/>
      <c r="P1420" s="41"/>
      <c r="Q1420" s="40">
        <f>SUM(F1420-E1420)</f>
        <v>40</v>
      </c>
      <c r="R1420" s="7" t="s">
        <v>3624</v>
      </c>
      <c r="S1420" s="40"/>
      <c r="T1420" s="42">
        <f>COUNT(G1420:L1420)</f>
        <v>4</v>
      </c>
    </row>
    <row r="1421" spans="1:20" x14ac:dyDescent="0.2">
      <c r="A1421" s="40">
        <v>1415</v>
      </c>
      <c r="B1421" s="45" t="s">
        <v>1025</v>
      </c>
      <c r="C1421" s="45" t="s">
        <v>25</v>
      </c>
      <c r="D1421" s="45" t="s">
        <v>3010</v>
      </c>
      <c r="E1421" s="40">
        <v>1965</v>
      </c>
      <c r="F1421" s="40">
        <v>2019</v>
      </c>
      <c r="G1421" s="46">
        <v>3.516203703703704E-2</v>
      </c>
      <c r="H1421" s="45"/>
      <c r="I1421" s="46">
        <v>3.9444444444444442E-2</v>
      </c>
      <c r="J1421" s="45"/>
      <c r="K1421" s="46">
        <v>3.6527777777777777E-2</v>
      </c>
      <c r="L1421" s="46">
        <v>3.5798611111111107E-2</v>
      </c>
      <c r="M1421" s="41">
        <f>SUM(G1421:L1421)</f>
        <v>0.14693287037037037</v>
      </c>
      <c r="N1421" s="45" t="s">
        <v>3603</v>
      </c>
      <c r="O1421" s="42"/>
      <c r="P1421" s="41"/>
      <c r="Q1421" s="40">
        <f>SUM(F1421-E1421)</f>
        <v>54</v>
      </c>
      <c r="R1421" s="7" t="s">
        <v>3622</v>
      </c>
      <c r="S1421" s="40"/>
      <c r="T1421" s="42">
        <f>COUNT(G1421:L1421)</f>
        <v>4</v>
      </c>
    </row>
    <row r="1422" spans="1:20" x14ac:dyDescent="0.2">
      <c r="A1422" s="40">
        <v>1416</v>
      </c>
      <c r="B1422" s="45" t="s">
        <v>2991</v>
      </c>
      <c r="C1422" s="45" t="s">
        <v>14</v>
      </c>
      <c r="D1422" s="45" t="s">
        <v>132</v>
      </c>
      <c r="E1422" s="40">
        <v>1991</v>
      </c>
      <c r="F1422" s="40">
        <v>2019</v>
      </c>
      <c r="G1422" s="46">
        <v>3.9328703703703706E-2</v>
      </c>
      <c r="H1422" s="46">
        <v>2.7754629629629629E-2</v>
      </c>
      <c r="I1422" s="46">
        <v>3.5138888888888893E-2</v>
      </c>
      <c r="J1422" s="46">
        <v>3.1018518518518515E-2</v>
      </c>
      <c r="K1422" s="45"/>
      <c r="L1422" s="45"/>
      <c r="M1422" s="41">
        <f>SUM(G1422:L1422)</f>
        <v>0.13324074074074072</v>
      </c>
      <c r="N1422" s="45" t="s">
        <v>3603</v>
      </c>
      <c r="O1422" s="42"/>
      <c r="P1422" s="41"/>
      <c r="Q1422" s="40">
        <f>SUM(F1422-E1422)</f>
        <v>28</v>
      </c>
      <c r="R1422" s="7" t="s">
        <v>0</v>
      </c>
      <c r="S1422" s="40"/>
      <c r="T1422" s="42">
        <f>COUNT(G1422:L1422)</f>
        <v>4</v>
      </c>
    </row>
    <row r="1423" spans="1:20" x14ac:dyDescent="0.2">
      <c r="A1423" s="40">
        <v>1417</v>
      </c>
      <c r="B1423" s="45" t="s">
        <v>3028</v>
      </c>
      <c r="C1423" s="45" t="s">
        <v>225</v>
      </c>
      <c r="D1423" s="45" t="s">
        <v>263</v>
      </c>
      <c r="E1423" s="43">
        <v>1997</v>
      </c>
      <c r="F1423" s="40">
        <v>2019</v>
      </c>
      <c r="G1423" s="46">
        <v>3.8865740740740742E-2</v>
      </c>
      <c r="H1423" s="45"/>
      <c r="I1423" s="46">
        <v>4.3449074074074077E-2</v>
      </c>
      <c r="J1423" s="45"/>
      <c r="K1423" s="46">
        <v>3.9745370370370368E-2</v>
      </c>
      <c r="L1423" s="46">
        <v>3.7824074074074072E-2</v>
      </c>
      <c r="M1423" s="41">
        <f>SUM(G1423:L1423)</f>
        <v>0.15988425925925925</v>
      </c>
      <c r="N1423" s="45" t="s">
        <v>3603</v>
      </c>
      <c r="O1423" s="42"/>
      <c r="P1423" s="41"/>
      <c r="Q1423" s="40">
        <f>SUM(F1423-E1423)</f>
        <v>22</v>
      </c>
      <c r="R1423" s="7" t="s">
        <v>0</v>
      </c>
      <c r="S1423" s="40"/>
      <c r="T1423" s="42">
        <f>COUNT(G1423:L1423)</f>
        <v>4</v>
      </c>
    </row>
    <row r="1424" spans="1:20" x14ac:dyDescent="0.2">
      <c r="A1424" s="40">
        <v>1418</v>
      </c>
      <c r="B1424" s="45" t="s">
        <v>3056</v>
      </c>
      <c r="C1424" s="45" t="s">
        <v>3055</v>
      </c>
      <c r="D1424" s="45" t="s">
        <v>511</v>
      </c>
      <c r="E1424" s="40">
        <v>1962</v>
      </c>
      <c r="F1424" s="40">
        <v>2019</v>
      </c>
      <c r="G1424" s="45"/>
      <c r="H1424" s="45"/>
      <c r="I1424" s="46">
        <v>4.9687499999999996E-2</v>
      </c>
      <c r="J1424" s="46">
        <v>4.1643518518518517E-2</v>
      </c>
      <c r="K1424" s="46">
        <v>4.4050925925925931E-2</v>
      </c>
      <c r="L1424" s="46">
        <v>4.3067129629629629E-2</v>
      </c>
      <c r="M1424" s="41">
        <f>SUM(G1424:L1424)</f>
        <v>0.17844907407407409</v>
      </c>
      <c r="N1424" s="45" t="s">
        <v>3603</v>
      </c>
      <c r="O1424" s="42"/>
      <c r="P1424" s="41"/>
      <c r="Q1424" s="40">
        <f>SUM(F1424-E1424)</f>
        <v>57</v>
      </c>
      <c r="R1424" s="7" t="s">
        <v>3622</v>
      </c>
      <c r="S1424" s="40"/>
      <c r="T1424" s="42">
        <f>COUNT(G1424:L1424)</f>
        <v>4</v>
      </c>
    </row>
    <row r="1425" spans="1:20" x14ac:dyDescent="0.2">
      <c r="A1425" s="40">
        <v>1419</v>
      </c>
      <c r="B1425" s="45" t="s">
        <v>2995</v>
      </c>
      <c r="C1425" s="45" t="s">
        <v>281</v>
      </c>
      <c r="D1425" s="45" t="s">
        <v>526</v>
      </c>
      <c r="E1425" s="40">
        <v>1999</v>
      </c>
      <c r="F1425" s="40">
        <v>2019</v>
      </c>
      <c r="G1425" s="46">
        <v>3.72337962962963E-2</v>
      </c>
      <c r="H1425" s="46">
        <v>2.8969907407407406E-2</v>
      </c>
      <c r="I1425" s="45"/>
      <c r="J1425" s="46">
        <v>3.3101851851851848E-2</v>
      </c>
      <c r="K1425" s="45"/>
      <c r="L1425" s="46">
        <v>3.8576388888888889E-2</v>
      </c>
      <c r="M1425" s="41">
        <f>SUM(G1425:L1425)</f>
        <v>0.13788194444444446</v>
      </c>
      <c r="N1425" s="45" t="s">
        <v>3603</v>
      </c>
      <c r="O1425" s="42"/>
      <c r="P1425" s="41"/>
      <c r="Q1425" s="40">
        <f>SUM(F1425-E1425)</f>
        <v>20</v>
      </c>
      <c r="R1425" s="7" t="s">
        <v>0</v>
      </c>
      <c r="S1425" s="40"/>
      <c r="T1425" s="42">
        <f>COUNT(G1425:L1425)</f>
        <v>4</v>
      </c>
    </row>
    <row r="1426" spans="1:20" x14ac:dyDescent="0.2">
      <c r="A1426" s="40">
        <v>1420</v>
      </c>
      <c r="B1426" s="45" t="s">
        <v>3069</v>
      </c>
      <c r="C1426" s="45" t="s">
        <v>3068</v>
      </c>
      <c r="D1426" s="45" t="s">
        <v>395</v>
      </c>
      <c r="E1426" s="40">
        <v>1991</v>
      </c>
      <c r="F1426" s="40">
        <v>2019</v>
      </c>
      <c r="G1426" s="46">
        <v>4.6678240740740735E-2</v>
      </c>
      <c r="H1426" s="45"/>
      <c r="I1426" s="45"/>
      <c r="J1426" s="46">
        <v>4.2754629629629635E-2</v>
      </c>
      <c r="K1426" s="46">
        <v>4.7256944444444449E-2</v>
      </c>
      <c r="L1426" s="46">
        <v>4.6990740740740743E-2</v>
      </c>
      <c r="M1426" s="41">
        <f>SUM(G1426:L1426)</f>
        <v>0.18368055555555557</v>
      </c>
      <c r="N1426" s="45" t="s">
        <v>3603</v>
      </c>
      <c r="O1426" s="42"/>
      <c r="P1426" s="41"/>
      <c r="Q1426" s="40">
        <f>SUM(F1426-E1426)</f>
        <v>28</v>
      </c>
      <c r="R1426" s="7" t="s">
        <v>0</v>
      </c>
      <c r="S1426" s="40"/>
      <c r="T1426" s="42">
        <f>COUNT(G1426:L1426)</f>
        <v>4</v>
      </c>
    </row>
    <row r="1427" spans="1:20" x14ac:dyDescent="0.2">
      <c r="A1427" s="40">
        <v>1421</v>
      </c>
      <c r="B1427" s="45" t="s">
        <v>998</v>
      </c>
      <c r="C1427" s="45" t="s">
        <v>287</v>
      </c>
      <c r="D1427" s="45" t="s">
        <v>197</v>
      </c>
      <c r="E1427" s="40">
        <v>1988</v>
      </c>
      <c r="F1427" s="40">
        <v>2019</v>
      </c>
      <c r="G1427" s="45"/>
      <c r="H1427" s="46">
        <v>3.8368055555555551E-2</v>
      </c>
      <c r="I1427" s="45"/>
      <c r="J1427" s="46">
        <v>4.4722222222222219E-2</v>
      </c>
      <c r="K1427" s="46">
        <v>5.0462962962962959E-2</v>
      </c>
      <c r="L1427" s="46">
        <v>5.302083333333333E-2</v>
      </c>
      <c r="M1427" s="41">
        <f>SUM(G1427:L1427)</f>
        <v>0.18657407407407406</v>
      </c>
      <c r="N1427" s="45" t="s">
        <v>3603</v>
      </c>
      <c r="O1427" s="42"/>
      <c r="P1427" s="41"/>
      <c r="Q1427" s="40">
        <f>SUM(F1427-E1427)</f>
        <v>31</v>
      </c>
      <c r="R1427" s="7" t="s">
        <v>3625</v>
      </c>
      <c r="S1427" s="40"/>
      <c r="T1427" s="42">
        <f>COUNT(G1427:L1427)</f>
        <v>4</v>
      </c>
    </row>
    <row r="1428" spans="1:20" x14ac:dyDescent="0.2">
      <c r="A1428" s="40">
        <v>1422</v>
      </c>
      <c r="B1428" s="45" t="s">
        <v>143</v>
      </c>
      <c r="C1428" s="45" t="s">
        <v>281</v>
      </c>
      <c r="D1428" s="45"/>
      <c r="E1428" s="40">
        <v>1984</v>
      </c>
      <c r="F1428" s="40">
        <v>2019</v>
      </c>
      <c r="G1428" s="46">
        <v>3.1435185185185184E-2</v>
      </c>
      <c r="H1428" s="46">
        <v>2.49537037037037E-2</v>
      </c>
      <c r="I1428" s="46">
        <v>3.6666666666666667E-2</v>
      </c>
      <c r="J1428" s="46">
        <v>3.0115740740740738E-2</v>
      </c>
      <c r="K1428" s="45"/>
      <c r="L1428" s="45"/>
      <c r="M1428" s="41">
        <f>SUM(G1428:L1428)</f>
        <v>0.12317129629629629</v>
      </c>
      <c r="N1428" s="45" t="s">
        <v>3603</v>
      </c>
      <c r="O1428" s="42"/>
      <c r="P1428" s="41"/>
      <c r="Q1428" s="40">
        <f>SUM(F1428-E1428)</f>
        <v>35</v>
      </c>
      <c r="R1428" s="7" t="s">
        <v>3625</v>
      </c>
      <c r="S1428" s="40"/>
      <c r="T1428" s="42">
        <f>COUNT(G1428:L1428)</f>
        <v>4</v>
      </c>
    </row>
    <row r="1429" spans="1:20" x14ac:dyDescent="0.2">
      <c r="A1429" s="40">
        <v>1423</v>
      </c>
      <c r="B1429" s="45" t="s">
        <v>143</v>
      </c>
      <c r="C1429" s="45" t="s">
        <v>261</v>
      </c>
      <c r="D1429" s="45" t="s">
        <v>3008</v>
      </c>
      <c r="E1429" s="43">
        <v>1990</v>
      </c>
      <c r="F1429" s="40">
        <v>2019</v>
      </c>
      <c r="G1429" s="45"/>
      <c r="H1429" s="46">
        <v>3.0983796296296297E-2</v>
      </c>
      <c r="I1429" s="45"/>
      <c r="J1429" s="46">
        <v>3.5127314814814813E-2</v>
      </c>
      <c r="K1429" s="46">
        <v>3.9594907407407405E-2</v>
      </c>
      <c r="L1429" s="46">
        <v>3.861111111111111E-2</v>
      </c>
      <c r="M1429" s="41">
        <f>SUM(G1429:L1429)</f>
        <v>0.14431712962962961</v>
      </c>
      <c r="N1429" s="45" t="s">
        <v>3603</v>
      </c>
      <c r="O1429" s="42"/>
      <c r="P1429" s="41"/>
      <c r="Q1429" s="40">
        <f>SUM(F1429-E1429)</f>
        <v>29</v>
      </c>
      <c r="R1429" s="7" t="s">
        <v>0</v>
      </c>
      <c r="S1429" s="40"/>
      <c r="T1429" s="42">
        <f>COUNT(G1429:L1429)</f>
        <v>4</v>
      </c>
    </row>
    <row r="1430" spans="1:20" x14ac:dyDescent="0.2">
      <c r="A1430" s="40">
        <v>1424</v>
      </c>
      <c r="B1430" s="45" t="s">
        <v>3026</v>
      </c>
      <c r="C1430" s="45" t="s">
        <v>198</v>
      </c>
      <c r="D1430" s="45" t="s">
        <v>3027</v>
      </c>
      <c r="E1430" s="40">
        <v>1959</v>
      </c>
      <c r="F1430" s="40">
        <v>2019</v>
      </c>
      <c r="G1430" s="46">
        <v>4.1319444444444443E-2</v>
      </c>
      <c r="H1430" s="46">
        <v>3.3125000000000002E-2</v>
      </c>
      <c r="I1430" s="46">
        <v>4.6030092592592588E-2</v>
      </c>
      <c r="J1430" s="46">
        <v>3.8831018518518515E-2</v>
      </c>
      <c r="K1430" s="45"/>
      <c r="L1430" s="45"/>
      <c r="M1430" s="41">
        <f>SUM(G1430:L1430)</f>
        <v>0.15930555555555553</v>
      </c>
      <c r="N1430" s="45" t="s">
        <v>3603</v>
      </c>
      <c r="O1430" s="42"/>
      <c r="P1430" s="41"/>
      <c r="Q1430" s="40">
        <f>SUM(F1430-E1430)</f>
        <v>60</v>
      </c>
      <c r="R1430" s="7" t="s">
        <v>3621</v>
      </c>
      <c r="S1430" s="40"/>
      <c r="T1430" s="42">
        <f>COUNT(G1430:L1430)</f>
        <v>4</v>
      </c>
    </row>
    <row r="1431" spans="1:20" x14ac:dyDescent="0.2">
      <c r="A1431" s="40">
        <v>1425</v>
      </c>
      <c r="B1431" s="45" t="s">
        <v>2983</v>
      </c>
      <c r="C1431" s="45" t="s">
        <v>172</v>
      </c>
      <c r="D1431" s="45" t="s">
        <v>2984</v>
      </c>
      <c r="E1431" s="40">
        <v>1979</v>
      </c>
      <c r="F1431" s="40">
        <v>2019</v>
      </c>
      <c r="G1431" s="46">
        <v>2.9699074074074072E-2</v>
      </c>
      <c r="H1431" s="46">
        <v>2.3993055555555556E-2</v>
      </c>
      <c r="I1431" s="46">
        <v>3.3819444444444451E-2</v>
      </c>
      <c r="J1431" s="46">
        <v>2.75E-2</v>
      </c>
      <c r="K1431" s="45"/>
      <c r="L1431" s="45"/>
      <c r="M1431" s="41">
        <f>SUM(G1431:L1431)</f>
        <v>0.11501157407407409</v>
      </c>
      <c r="N1431" s="45" t="s">
        <v>3603</v>
      </c>
      <c r="O1431" s="42"/>
      <c r="P1431" s="41"/>
      <c r="Q1431" s="40">
        <f>SUM(F1431-E1431)</f>
        <v>40</v>
      </c>
      <c r="R1431" s="7" t="s">
        <v>3624</v>
      </c>
      <c r="S1431" s="40"/>
      <c r="T1431" s="42">
        <f>COUNT(G1431:L1431)</f>
        <v>4</v>
      </c>
    </row>
    <row r="1432" spans="1:20" x14ac:dyDescent="0.2">
      <c r="A1432" s="40">
        <v>1426</v>
      </c>
      <c r="B1432" s="45" t="s">
        <v>3040</v>
      </c>
      <c r="C1432" s="45" t="s">
        <v>14</v>
      </c>
      <c r="D1432" s="45" t="s">
        <v>3041</v>
      </c>
      <c r="E1432" s="40">
        <v>1970</v>
      </c>
      <c r="F1432" s="40">
        <v>2019</v>
      </c>
      <c r="G1432" s="46">
        <v>4.3564814814814813E-2</v>
      </c>
      <c r="H1432" s="46">
        <v>3.4826388888888886E-2</v>
      </c>
      <c r="I1432" s="45"/>
      <c r="J1432" s="46">
        <v>4.2037037037037039E-2</v>
      </c>
      <c r="K1432" s="45"/>
      <c r="L1432" s="46">
        <v>4.8194444444444449E-2</v>
      </c>
      <c r="M1432" s="41">
        <f>SUM(G1432:L1432)</f>
        <v>0.16862268518518519</v>
      </c>
      <c r="N1432" s="45" t="s">
        <v>3603</v>
      </c>
      <c r="O1432" s="42"/>
      <c r="P1432" s="41"/>
      <c r="Q1432" s="40">
        <f>SUM(F1432-E1432)</f>
        <v>49</v>
      </c>
      <c r="R1432" s="7" t="s">
        <v>3624</v>
      </c>
      <c r="S1432" s="40"/>
      <c r="T1432" s="42">
        <f>COUNT(G1432:L1432)</f>
        <v>4</v>
      </c>
    </row>
    <row r="1433" spans="1:20" x14ac:dyDescent="0.2">
      <c r="A1433" s="40">
        <v>1427</v>
      </c>
      <c r="B1433" s="45" t="s">
        <v>134</v>
      </c>
      <c r="C1433" s="45" t="s">
        <v>25</v>
      </c>
      <c r="D1433" s="45" t="s">
        <v>1032</v>
      </c>
      <c r="E1433" s="40">
        <v>1977</v>
      </c>
      <c r="F1433" s="40">
        <v>2019</v>
      </c>
      <c r="G1433" s="46">
        <v>4.0833333333333333E-2</v>
      </c>
      <c r="H1433" s="46">
        <v>3.2916666666666664E-2</v>
      </c>
      <c r="I1433" s="46">
        <v>4.7557870370370368E-2</v>
      </c>
      <c r="J1433" s="46">
        <v>3.7974537037037036E-2</v>
      </c>
      <c r="K1433" s="45"/>
      <c r="L1433" s="45"/>
      <c r="M1433" s="41">
        <f>SUM(G1433:L1433)</f>
        <v>0.1592824074074074</v>
      </c>
      <c r="N1433" s="45" t="s">
        <v>3603</v>
      </c>
      <c r="O1433" s="42"/>
      <c r="P1433" s="41"/>
      <c r="Q1433" s="40">
        <f>SUM(F1433-E1433)</f>
        <v>42</v>
      </c>
      <c r="R1433" s="7" t="s">
        <v>3624</v>
      </c>
      <c r="S1433" s="40"/>
      <c r="T1433" s="42">
        <f>COUNT(G1433:L1433)</f>
        <v>4</v>
      </c>
    </row>
    <row r="1434" spans="1:20" x14ac:dyDescent="0.2">
      <c r="A1434" s="40">
        <v>1428</v>
      </c>
      <c r="B1434" s="45" t="s">
        <v>269</v>
      </c>
      <c r="C1434" s="45" t="s">
        <v>1326</v>
      </c>
      <c r="D1434" s="45" t="s">
        <v>2998</v>
      </c>
      <c r="E1434" s="43">
        <v>1951</v>
      </c>
      <c r="F1434" s="40">
        <v>2019</v>
      </c>
      <c r="G1434" s="46">
        <v>3.4687500000000003E-2</v>
      </c>
      <c r="H1434" s="46">
        <v>2.7337962962962963E-2</v>
      </c>
      <c r="I1434" s="46">
        <v>3.9421296296296295E-2</v>
      </c>
      <c r="J1434" s="45"/>
      <c r="K1434" s="46">
        <v>3.8981481481481485E-2</v>
      </c>
      <c r="L1434" s="45"/>
      <c r="M1434" s="41">
        <f>SUM(G1434:L1434)</f>
        <v>0.14042824074074073</v>
      </c>
      <c r="N1434" s="45" t="s">
        <v>3603</v>
      </c>
      <c r="O1434" s="42"/>
      <c r="P1434" s="41"/>
      <c r="Q1434" s="40">
        <f>SUM(F1434-E1434)</f>
        <v>68</v>
      </c>
      <c r="R1434" s="7" t="s">
        <v>3621</v>
      </c>
      <c r="S1434" s="40"/>
      <c r="T1434" s="42">
        <f>COUNT(G1434:L1434)</f>
        <v>4</v>
      </c>
    </row>
    <row r="1435" spans="1:20" x14ac:dyDescent="0.2">
      <c r="A1435" s="40">
        <v>1429</v>
      </c>
      <c r="B1435" s="45" t="s">
        <v>3031</v>
      </c>
      <c r="C1435" s="45" t="s">
        <v>431</v>
      </c>
      <c r="D1435" s="45" t="s">
        <v>1051</v>
      </c>
      <c r="E1435" s="40">
        <v>1987</v>
      </c>
      <c r="F1435" s="40">
        <v>2019</v>
      </c>
      <c r="G1435" s="46">
        <v>4.3159722222222224E-2</v>
      </c>
      <c r="H1435" s="46">
        <v>3.3136574074074075E-2</v>
      </c>
      <c r="I1435" s="45"/>
      <c r="J1435" s="46">
        <v>4.1192129629629634E-2</v>
      </c>
      <c r="K1435" s="46">
        <v>4.6423611111111117E-2</v>
      </c>
      <c r="L1435" s="45"/>
      <c r="M1435" s="41">
        <f>SUM(G1435:L1435)</f>
        <v>0.16391203703703705</v>
      </c>
      <c r="N1435" s="45" t="s">
        <v>3603</v>
      </c>
      <c r="O1435" s="42"/>
      <c r="P1435" s="41"/>
      <c r="Q1435" s="40">
        <f>SUM(F1435-E1435)</f>
        <v>32</v>
      </c>
      <c r="R1435" s="7" t="s">
        <v>3625</v>
      </c>
      <c r="S1435" s="40"/>
      <c r="T1435" s="42">
        <f>COUNT(G1435:L1435)</f>
        <v>4</v>
      </c>
    </row>
    <row r="1436" spans="1:20" x14ac:dyDescent="0.2">
      <c r="A1436" s="40">
        <v>1430</v>
      </c>
      <c r="B1436" s="40" t="s">
        <v>171</v>
      </c>
      <c r="C1436" s="40" t="s">
        <v>33</v>
      </c>
      <c r="D1436" s="40" t="s">
        <v>3774</v>
      </c>
      <c r="E1436" s="40">
        <v>1974</v>
      </c>
      <c r="F1436" s="40">
        <v>2019</v>
      </c>
      <c r="G1436" s="40"/>
      <c r="H1436" s="41">
        <v>0</v>
      </c>
      <c r="I1436" s="41">
        <v>0</v>
      </c>
      <c r="J1436" s="41">
        <v>0</v>
      </c>
      <c r="K1436" s="41"/>
      <c r="L1436" s="41">
        <v>0</v>
      </c>
      <c r="M1436" s="41">
        <f>SUM(G1436:L1436)</f>
        <v>0</v>
      </c>
      <c r="N1436" s="41" t="s">
        <v>3603</v>
      </c>
      <c r="O1436" s="42"/>
      <c r="P1436" s="41"/>
      <c r="Q1436" s="40">
        <f>SUM(F1436-E1436)</f>
        <v>45</v>
      </c>
      <c r="R1436" s="8" t="s">
        <v>3624</v>
      </c>
      <c r="S1436" s="40"/>
      <c r="T1436" s="42">
        <f>COUNT(G1436:L1436)</f>
        <v>4</v>
      </c>
    </row>
    <row r="1437" spans="1:20" x14ac:dyDescent="0.2">
      <c r="A1437" s="40">
        <v>1431</v>
      </c>
      <c r="B1437" s="45" t="s">
        <v>2936</v>
      </c>
      <c r="C1437" s="45" t="s">
        <v>813</v>
      </c>
      <c r="D1437" s="45" t="s">
        <v>2994</v>
      </c>
      <c r="E1437" s="40">
        <v>1998</v>
      </c>
      <c r="F1437" s="40">
        <v>2019</v>
      </c>
      <c r="G1437" s="45"/>
      <c r="H1437" s="46">
        <v>2.7083333333333334E-2</v>
      </c>
      <c r="I1437" s="46">
        <v>3.858796296296297E-2</v>
      </c>
      <c r="J1437" s="45"/>
      <c r="K1437" s="46">
        <v>3.4641203703703702E-2</v>
      </c>
      <c r="L1437" s="46">
        <v>3.4027777777777775E-2</v>
      </c>
      <c r="M1437" s="41">
        <f>SUM(G1437:L1437)</f>
        <v>0.13434027777777779</v>
      </c>
      <c r="N1437" s="45" t="s">
        <v>3603</v>
      </c>
      <c r="O1437" s="42"/>
      <c r="P1437" s="41"/>
      <c r="Q1437" s="40">
        <f>SUM(F1437-E1437)</f>
        <v>21</v>
      </c>
      <c r="R1437" s="7" t="s">
        <v>0</v>
      </c>
      <c r="S1437" s="40"/>
      <c r="T1437" s="42">
        <f>COUNT(G1437:L1437)</f>
        <v>4</v>
      </c>
    </row>
    <row r="1438" spans="1:20" x14ac:dyDescent="0.2">
      <c r="A1438" s="40">
        <v>1432</v>
      </c>
      <c r="B1438" s="45" t="s">
        <v>1145</v>
      </c>
      <c r="C1438" s="45" t="s">
        <v>424</v>
      </c>
      <c r="D1438" s="45" t="s">
        <v>500</v>
      </c>
      <c r="E1438" s="40">
        <v>1994</v>
      </c>
      <c r="F1438" s="40">
        <v>2019</v>
      </c>
      <c r="G1438" s="46">
        <v>3.0648148148148147E-2</v>
      </c>
      <c r="H1438" s="46">
        <v>2.4050925925925924E-2</v>
      </c>
      <c r="I1438" s="46">
        <v>3.5833333333333335E-2</v>
      </c>
      <c r="J1438" s="46">
        <v>2.9571759259259259E-2</v>
      </c>
      <c r="K1438" s="45"/>
      <c r="L1438" s="45"/>
      <c r="M1438" s="41">
        <f>SUM(G1438:L1438)</f>
        <v>0.12010416666666665</v>
      </c>
      <c r="N1438" s="45" t="s">
        <v>3603</v>
      </c>
      <c r="O1438" s="42"/>
      <c r="P1438" s="41"/>
      <c r="Q1438" s="40">
        <f>SUM(F1438-E1438)</f>
        <v>25</v>
      </c>
      <c r="R1438" s="7" t="s">
        <v>0</v>
      </c>
      <c r="S1438" s="40"/>
      <c r="T1438" s="42">
        <f>COUNT(G1438:L1438)</f>
        <v>4</v>
      </c>
    </row>
    <row r="1439" spans="1:20" x14ac:dyDescent="0.2">
      <c r="A1439" s="40">
        <v>1433</v>
      </c>
      <c r="B1439" s="45" t="s">
        <v>3000</v>
      </c>
      <c r="C1439" s="45" t="s">
        <v>90</v>
      </c>
      <c r="D1439" s="45" t="s">
        <v>74</v>
      </c>
      <c r="E1439" s="40">
        <v>1970</v>
      </c>
      <c r="F1439" s="40">
        <v>2019</v>
      </c>
      <c r="G1439" s="46">
        <v>3.6527777777777777E-2</v>
      </c>
      <c r="H1439" s="46">
        <v>2.8819444444444443E-2</v>
      </c>
      <c r="I1439" s="46">
        <v>4.0925925925925928E-2</v>
      </c>
      <c r="J1439" s="46">
        <v>3.4571759259259253E-2</v>
      </c>
      <c r="K1439" s="45"/>
      <c r="L1439" s="45"/>
      <c r="M1439" s="41">
        <f>SUM(G1439:L1439)</f>
        <v>0.1408449074074074</v>
      </c>
      <c r="N1439" s="45" t="s">
        <v>3603</v>
      </c>
      <c r="O1439" s="42"/>
      <c r="P1439" s="41"/>
      <c r="Q1439" s="40">
        <f>SUM(F1439-E1439)</f>
        <v>49</v>
      </c>
      <c r="R1439" s="7" t="s">
        <v>3624</v>
      </c>
      <c r="S1439" s="40"/>
      <c r="T1439" s="42">
        <f>COUNT(G1439:L1439)</f>
        <v>4</v>
      </c>
    </row>
    <row r="1440" spans="1:20" x14ac:dyDescent="0.2">
      <c r="A1440" s="40">
        <v>1434</v>
      </c>
      <c r="B1440" s="45" t="s">
        <v>1899</v>
      </c>
      <c r="C1440" s="45" t="s">
        <v>186</v>
      </c>
      <c r="D1440" s="45" t="s">
        <v>3050</v>
      </c>
      <c r="E1440" s="43">
        <v>1969</v>
      </c>
      <c r="F1440" s="40">
        <v>2019</v>
      </c>
      <c r="G1440" s="46">
        <v>4.3969907407407409E-2</v>
      </c>
      <c r="H1440" s="45"/>
      <c r="I1440" s="46">
        <v>4.8553240740740744E-2</v>
      </c>
      <c r="J1440" s="46">
        <v>3.9120370370370368E-2</v>
      </c>
      <c r="K1440" s="46">
        <v>4.4236111111111115E-2</v>
      </c>
      <c r="L1440" s="45"/>
      <c r="M1440" s="41">
        <f>SUM(G1440:L1440)</f>
        <v>0.17587962962962964</v>
      </c>
      <c r="N1440" s="45" t="s">
        <v>3603</v>
      </c>
      <c r="O1440" s="42"/>
      <c r="P1440" s="41"/>
      <c r="Q1440" s="40">
        <f>SUM(F1440-E1440)</f>
        <v>50</v>
      </c>
      <c r="R1440" s="7" t="s">
        <v>3622</v>
      </c>
      <c r="S1440" s="40"/>
      <c r="T1440" s="42">
        <f>COUNT(G1440:L1440)</f>
        <v>4</v>
      </c>
    </row>
    <row r="1441" spans="1:20" x14ac:dyDescent="0.2">
      <c r="A1441" s="40">
        <v>1435</v>
      </c>
      <c r="B1441" s="45" t="s">
        <v>378</v>
      </c>
      <c r="C1441" s="45" t="s">
        <v>308</v>
      </c>
      <c r="D1441" s="45" t="s">
        <v>89</v>
      </c>
      <c r="E1441" s="40">
        <v>1988</v>
      </c>
      <c r="F1441" s="40">
        <v>2019</v>
      </c>
      <c r="G1441" s="46">
        <v>2.7384259259259257E-2</v>
      </c>
      <c r="H1441" s="46">
        <v>2.2152777777777775E-2</v>
      </c>
      <c r="I1441" s="45"/>
      <c r="J1441" s="45"/>
      <c r="K1441" s="46">
        <v>3.7222222222222219E-2</v>
      </c>
      <c r="L1441" s="46">
        <v>3.1921296296296302E-2</v>
      </c>
      <c r="M1441" s="41">
        <f>SUM(G1441:L1441)</f>
        <v>0.11868055555555557</v>
      </c>
      <c r="N1441" s="45" t="s">
        <v>3603</v>
      </c>
      <c r="O1441" s="42"/>
      <c r="P1441" s="41"/>
      <c r="Q1441" s="40">
        <f>SUM(F1441-E1441)</f>
        <v>31</v>
      </c>
      <c r="R1441" s="7" t="s">
        <v>3625</v>
      </c>
      <c r="S1441" s="40"/>
      <c r="T1441" s="42">
        <f>COUNT(G1441:L1441)</f>
        <v>4</v>
      </c>
    </row>
    <row r="1442" spans="1:20" x14ac:dyDescent="0.2">
      <c r="A1442" s="40">
        <v>1436</v>
      </c>
      <c r="B1442" s="40" t="s">
        <v>3758</v>
      </c>
      <c r="C1442" s="40" t="s">
        <v>281</v>
      </c>
      <c r="D1442" s="40" t="s">
        <v>2278</v>
      </c>
      <c r="E1442" s="40">
        <v>1982</v>
      </c>
      <c r="F1442" s="40">
        <v>2019</v>
      </c>
      <c r="G1442" s="40"/>
      <c r="H1442" s="41">
        <v>0</v>
      </c>
      <c r="I1442" s="40"/>
      <c r="J1442" s="47">
        <v>0</v>
      </c>
      <c r="K1442" s="47">
        <v>0</v>
      </c>
      <c r="L1442" s="47">
        <v>0</v>
      </c>
      <c r="M1442" s="41">
        <f>SUM(G1442:L1442)</f>
        <v>0</v>
      </c>
      <c r="N1442" s="41" t="s">
        <v>3603</v>
      </c>
      <c r="O1442" s="42"/>
      <c r="P1442" s="41"/>
      <c r="Q1442" s="40">
        <f>SUM(F1442-E1442)</f>
        <v>37</v>
      </c>
      <c r="R1442" s="8" t="s">
        <v>3625</v>
      </c>
      <c r="S1442" s="40"/>
      <c r="T1442" s="42">
        <f>COUNT(G1442:L1442)</f>
        <v>4</v>
      </c>
    </row>
    <row r="1443" spans="1:20" x14ac:dyDescent="0.2">
      <c r="A1443" s="40">
        <v>1437</v>
      </c>
      <c r="B1443" s="45" t="s">
        <v>1865</v>
      </c>
      <c r="C1443" s="45" t="s">
        <v>997</v>
      </c>
      <c r="D1443" s="45"/>
      <c r="E1443" s="40">
        <v>1988</v>
      </c>
      <c r="F1443" s="40">
        <v>2019</v>
      </c>
      <c r="G1443" s="46">
        <v>4.4143518518518519E-2</v>
      </c>
      <c r="H1443" s="46">
        <v>3.2881944444444443E-2</v>
      </c>
      <c r="I1443" s="46">
        <v>4.809027777777778E-2</v>
      </c>
      <c r="J1443" s="46">
        <v>3.7905092592592594E-2</v>
      </c>
      <c r="K1443" s="45"/>
      <c r="L1443" s="45"/>
      <c r="M1443" s="41">
        <f>SUM(G1443:L1443)</f>
        <v>0.16302083333333334</v>
      </c>
      <c r="N1443" s="45" t="s">
        <v>3603</v>
      </c>
      <c r="O1443" s="42"/>
      <c r="P1443" s="41"/>
      <c r="Q1443" s="40">
        <f>SUM(F1443-E1443)</f>
        <v>31</v>
      </c>
      <c r="R1443" s="7" t="s">
        <v>3625</v>
      </c>
      <c r="S1443" s="40"/>
      <c r="T1443" s="42">
        <f>COUNT(G1443:L1443)</f>
        <v>4</v>
      </c>
    </row>
    <row r="1444" spans="1:20" x14ac:dyDescent="0.2">
      <c r="A1444" s="40">
        <v>1438</v>
      </c>
      <c r="B1444" s="45" t="s">
        <v>3047</v>
      </c>
      <c r="C1444" s="45" t="s">
        <v>17</v>
      </c>
      <c r="D1444" s="45" t="s">
        <v>221</v>
      </c>
      <c r="E1444" s="43">
        <v>1961</v>
      </c>
      <c r="F1444" s="40">
        <v>2019</v>
      </c>
      <c r="G1444" s="46">
        <v>4.1377314814814818E-2</v>
      </c>
      <c r="H1444" s="45"/>
      <c r="I1444" s="46">
        <v>4.6689814814814816E-2</v>
      </c>
      <c r="J1444" s="45"/>
      <c r="K1444" s="46">
        <v>4.3599537037037034E-2</v>
      </c>
      <c r="L1444" s="46">
        <v>4.3923611111111115E-2</v>
      </c>
      <c r="M1444" s="41">
        <f>SUM(G1444:L1444)</f>
        <v>0.17559027777777778</v>
      </c>
      <c r="N1444" s="45" t="s">
        <v>3603</v>
      </c>
      <c r="O1444" s="42"/>
      <c r="P1444" s="41"/>
      <c r="Q1444" s="40">
        <f>SUM(F1444-E1444)</f>
        <v>58</v>
      </c>
      <c r="R1444" s="7" t="s">
        <v>3622</v>
      </c>
      <c r="S1444" s="40"/>
      <c r="T1444" s="42">
        <f>COUNT(G1444:L1444)</f>
        <v>4</v>
      </c>
    </row>
    <row r="1445" spans="1:20" x14ac:dyDescent="0.2">
      <c r="A1445" s="40">
        <v>1439</v>
      </c>
      <c r="B1445" s="45" t="s">
        <v>3051</v>
      </c>
      <c r="C1445" s="45" t="s">
        <v>308</v>
      </c>
      <c r="D1445" s="45"/>
      <c r="E1445" s="40">
        <v>1995</v>
      </c>
      <c r="F1445" s="40">
        <v>2019</v>
      </c>
      <c r="G1445" s="46">
        <v>4.9398148148148142E-2</v>
      </c>
      <c r="H1445" s="46">
        <v>3.8495370370370367E-2</v>
      </c>
      <c r="I1445" s="45"/>
      <c r="J1445" s="45"/>
      <c r="K1445" s="46">
        <v>5.1458333333333328E-2</v>
      </c>
      <c r="L1445" s="46">
        <v>5.1215277777777783E-2</v>
      </c>
      <c r="M1445" s="41">
        <f>SUM(G1445:L1445)</f>
        <v>0.19056712962962963</v>
      </c>
      <c r="N1445" s="45" t="s">
        <v>3603</v>
      </c>
      <c r="O1445" s="42"/>
      <c r="P1445" s="41"/>
      <c r="Q1445" s="40">
        <f>SUM(F1445-E1445)</f>
        <v>24</v>
      </c>
      <c r="R1445" s="7" t="s">
        <v>0</v>
      </c>
      <c r="S1445" s="40"/>
      <c r="T1445" s="42">
        <f>COUNT(G1445:L1445)</f>
        <v>4</v>
      </c>
    </row>
    <row r="1446" spans="1:20" x14ac:dyDescent="0.2">
      <c r="A1446" s="40">
        <v>1440</v>
      </c>
      <c r="B1446" s="45" t="s">
        <v>3051</v>
      </c>
      <c r="C1446" s="45" t="s">
        <v>105</v>
      </c>
      <c r="D1446" s="45" t="s">
        <v>891</v>
      </c>
      <c r="E1446" s="40">
        <v>1993</v>
      </c>
      <c r="F1446" s="40">
        <v>2019</v>
      </c>
      <c r="G1446" s="46">
        <v>4.1701388888888885E-2</v>
      </c>
      <c r="H1446" s="46">
        <v>3.4525462962962966E-2</v>
      </c>
      <c r="I1446" s="46">
        <v>4.8715277777777781E-2</v>
      </c>
      <c r="J1446" s="45"/>
      <c r="K1446" s="45"/>
      <c r="L1446" s="46">
        <v>5.1215277777777783E-2</v>
      </c>
      <c r="M1446" s="41">
        <f>SUM(G1446:L1446)</f>
        <v>0.17615740740740743</v>
      </c>
      <c r="N1446" s="45" t="s">
        <v>3603</v>
      </c>
      <c r="O1446" s="42"/>
      <c r="P1446" s="41"/>
      <c r="Q1446" s="40">
        <f>SUM(F1446-E1446)</f>
        <v>26</v>
      </c>
      <c r="R1446" s="7" t="s">
        <v>0</v>
      </c>
      <c r="S1446" s="40"/>
      <c r="T1446" s="42">
        <f>COUNT(G1446:L1446)</f>
        <v>4</v>
      </c>
    </row>
    <row r="1447" spans="1:20" x14ac:dyDescent="0.2">
      <c r="A1447" s="40">
        <v>1441</v>
      </c>
      <c r="B1447" s="45" t="s">
        <v>3024</v>
      </c>
      <c r="C1447" s="45" t="s">
        <v>1237</v>
      </c>
      <c r="D1447" s="45"/>
      <c r="E1447" s="40">
        <v>1965</v>
      </c>
      <c r="F1447" s="40">
        <v>2019</v>
      </c>
      <c r="G1447" s="46">
        <v>4.1342592592592591E-2</v>
      </c>
      <c r="H1447" s="46">
        <v>3.3125000000000002E-2</v>
      </c>
      <c r="I1447" s="46">
        <v>4.6446759259259257E-2</v>
      </c>
      <c r="J1447" s="46">
        <v>3.771990740740741E-2</v>
      </c>
      <c r="K1447" s="45"/>
      <c r="L1447" s="45"/>
      <c r="M1447" s="41">
        <f>SUM(G1447:L1447)</f>
        <v>0.15863425925925925</v>
      </c>
      <c r="N1447" s="45" t="s">
        <v>3603</v>
      </c>
      <c r="O1447" s="42"/>
      <c r="P1447" s="41"/>
      <c r="Q1447" s="40">
        <f>SUM(F1447-E1447)</f>
        <v>54</v>
      </c>
      <c r="R1447" s="7" t="s">
        <v>3622</v>
      </c>
      <c r="S1447" s="40"/>
      <c r="T1447" s="42">
        <f>COUNT(G1447:L1447)</f>
        <v>4</v>
      </c>
    </row>
    <row r="1448" spans="1:20" x14ac:dyDescent="0.2">
      <c r="A1448" s="40">
        <v>1442</v>
      </c>
      <c r="B1448" s="45" t="s">
        <v>3015</v>
      </c>
      <c r="C1448" s="45" t="s">
        <v>380</v>
      </c>
      <c r="D1448" s="45" t="s">
        <v>221</v>
      </c>
      <c r="E1448" s="43">
        <v>1997</v>
      </c>
      <c r="F1448" s="40">
        <v>2019</v>
      </c>
      <c r="G1448" s="46">
        <v>3.9837962962962964E-2</v>
      </c>
      <c r="H1448" s="46">
        <v>3.1770833333333331E-2</v>
      </c>
      <c r="I1448" s="46">
        <v>4.4224537037037041E-2</v>
      </c>
      <c r="J1448" s="46">
        <v>3.6481481481481483E-2</v>
      </c>
      <c r="K1448" s="45"/>
      <c r="L1448" s="45"/>
      <c r="M1448" s="41">
        <f>SUM(G1448:L1448)</f>
        <v>0.15231481481481482</v>
      </c>
      <c r="N1448" s="45" t="s">
        <v>3603</v>
      </c>
      <c r="O1448" s="42"/>
      <c r="P1448" s="41"/>
      <c r="Q1448" s="40">
        <f>SUM(F1448-E1448)</f>
        <v>22</v>
      </c>
      <c r="R1448" s="7" t="s">
        <v>0</v>
      </c>
      <c r="S1448" s="40"/>
      <c r="T1448" s="42">
        <f>COUNT(G1448:L1448)</f>
        <v>4</v>
      </c>
    </row>
    <row r="1449" spans="1:20" x14ac:dyDescent="0.2">
      <c r="A1449" s="40">
        <v>1443</v>
      </c>
      <c r="B1449" s="45" t="s">
        <v>851</v>
      </c>
      <c r="C1449" s="45" t="s">
        <v>627</v>
      </c>
      <c r="D1449" s="45" t="s">
        <v>139</v>
      </c>
      <c r="E1449" s="40">
        <v>1971</v>
      </c>
      <c r="F1449" s="40">
        <v>2019</v>
      </c>
      <c r="G1449" s="46">
        <v>3.2071759259259258E-2</v>
      </c>
      <c r="H1449" s="46">
        <v>2.461805555555556E-2</v>
      </c>
      <c r="I1449" s="46">
        <v>3.9930555555555559E-2</v>
      </c>
      <c r="J1449" s="46">
        <v>3.2152777777777773E-2</v>
      </c>
      <c r="K1449" s="45"/>
      <c r="L1449" s="45"/>
      <c r="M1449" s="41">
        <f>SUM(G1449:L1449)</f>
        <v>0.12877314814814816</v>
      </c>
      <c r="N1449" s="45" t="s">
        <v>3603</v>
      </c>
      <c r="O1449" s="42"/>
      <c r="P1449" s="41"/>
      <c r="Q1449" s="40">
        <f>SUM(F1449-E1449)</f>
        <v>48</v>
      </c>
      <c r="R1449" s="7" t="s">
        <v>3624</v>
      </c>
      <c r="S1449" s="40"/>
      <c r="T1449" s="42">
        <f>COUNT(G1449:L1449)</f>
        <v>4</v>
      </c>
    </row>
    <row r="1450" spans="1:20" x14ac:dyDescent="0.2">
      <c r="A1450" s="40">
        <v>1444</v>
      </c>
      <c r="B1450" s="45" t="s">
        <v>1154</v>
      </c>
      <c r="C1450" s="45" t="s">
        <v>300</v>
      </c>
      <c r="D1450" s="45" t="s">
        <v>599</v>
      </c>
      <c r="E1450" s="40">
        <v>1968</v>
      </c>
      <c r="F1450" s="40">
        <v>2019</v>
      </c>
      <c r="G1450" s="46">
        <v>4.5682870370370367E-2</v>
      </c>
      <c r="H1450" s="46">
        <v>3.4583333333333334E-2</v>
      </c>
      <c r="I1450" s="46">
        <v>5.0347222222222217E-2</v>
      </c>
      <c r="J1450" s="45"/>
      <c r="K1450" s="46">
        <v>4.4189814814814814E-2</v>
      </c>
      <c r="L1450" s="45"/>
      <c r="M1450" s="41">
        <f>SUM(G1450:L1450)</f>
        <v>0.17480324074074075</v>
      </c>
      <c r="N1450" s="45" t="s">
        <v>3603</v>
      </c>
      <c r="O1450" s="42"/>
      <c r="P1450" s="41"/>
      <c r="Q1450" s="40">
        <f>SUM(F1450-E1450)</f>
        <v>51</v>
      </c>
      <c r="R1450" s="7" t="s">
        <v>3622</v>
      </c>
      <c r="S1450" s="40"/>
      <c r="T1450" s="42">
        <f>COUNT(G1450:L1450)</f>
        <v>4</v>
      </c>
    </row>
    <row r="1451" spans="1:20" x14ac:dyDescent="0.2">
      <c r="A1451" s="40">
        <v>1445</v>
      </c>
      <c r="B1451" s="45" t="s">
        <v>155</v>
      </c>
      <c r="C1451" s="45" t="s">
        <v>14</v>
      </c>
      <c r="D1451" s="45" t="s">
        <v>723</v>
      </c>
      <c r="E1451" s="40">
        <v>1978</v>
      </c>
      <c r="F1451" s="40">
        <v>2019</v>
      </c>
      <c r="G1451" s="46">
        <v>3.8958333333333338E-2</v>
      </c>
      <c r="H1451" s="46">
        <v>3.0891203703703702E-2</v>
      </c>
      <c r="I1451" s="45"/>
      <c r="J1451" s="46">
        <v>3.5821759259259262E-2</v>
      </c>
      <c r="K1451" s="45"/>
      <c r="L1451" s="46">
        <v>4.3171296296296298E-2</v>
      </c>
      <c r="M1451" s="41">
        <f>SUM(G1451:L1451)</f>
        <v>0.14884259259259261</v>
      </c>
      <c r="N1451" s="45" t="s">
        <v>3603</v>
      </c>
      <c r="O1451" s="42"/>
      <c r="P1451" s="41"/>
      <c r="Q1451" s="40">
        <f>SUM(F1451-E1451)</f>
        <v>41</v>
      </c>
      <c r="R1451" s="7" t="s">
        <v>3624</v>
      </c>
      <c r="S1451" s="40"/>
      <c r="T1451" s="42">
        <f>COUNT(G1451:L1451)</f>
        <v>4</v>
      </c>
    </row>
    <row r="1452" spans="1:20" x14ac:dyDescent="0.2">
      <c r="A1452" s="40">
        <v>1446</v>
      </c>
      <c r="B1452" s="45" t="s">
        <v>3032</v>
      </c>
      <c r="C1452" s="45" t="s">
        <v>261</v>
      </c>
      <c r="D1452" s="45" t="s">
        <v>652</v>
      </c>
      <c r="E1452" s="40">
        <v>1996</v>
      </c>
      <c r="F1452" s="40">
        <v>2019</v>
      </c>
      <c r="G1452" s="46">
        <v>4.1527777777777775E-2</v>
      </c>
      <c r="H1452" s="45"/>
      <c r="I1452" s="46">
        <v>4.3229166666666673E-2</v>
      </c>
      <c r="J1452" s="45"/>
      <c r="K1452" s="46">
        <v>3.9699074074074074E-2</v>
      </c>
      <c r="L1452" s="46">
        <v>3.9687500000000001E-2</v>
      </c>
      <c r="M1452" s="41">
        <f>SUM(G1452:L1452)</f>
        <v>0.16414351851851855</v>
      </c>
      <c r="N1452" s="45" t="s">
        <v>3603</v>
      </c>
      <c r="O1452" s="42"/>
      <c r="P1452" s="41"/>
      <c r="Q1452" s="40">
        <f>SUM(F1452-E1452)</f>
        <v>23</v>
      </c>
      <c r="R1452" s="7" t="s">
        <v>0</v>
      </c>
      <c r="S1452" s="40"/>
      <c r="T1452" s="42">
        <f>COUNT(G1452:L1452)</f>
        <v>4</v>
      </c>
    </row>
    <row r="1453" spans="1:20" x14ac:dyDescent="0.2">
      <c r="A1453" s="40">
        <v>1447</v>
      </c>
      <c r="B1453" s="45" t="s">
        <v>3045</v>
      </c>
      <c r="C1453" s="45" t="s">
        <v>3044</v>
      </c>
      <c r="D1453" s="45" t="s">
        <v>704</v>
      </c>
      <c r="E1453" s="40">
        <v>1965</v>
      </c>
      <c r="F1453" s="40">
        <v>2019</v>
      </c>
      <c r="G1453" s="45"/>
      <c r="H1453" s="46">
        <v>3.5451388888888886E-2</v>
      </c>
      <c r="I1453" s="46">
        <v>5.1597222222222218E-2</v>
      </c>
      <c r="J1453" s="46">
        <v>3.9467592592592596E-2</v>
      </c>
      <c r="K1453" s="46">
        <v>4.4594907407407409E-2</v>
      </c>
      <c r="L1453" s="45"/>
      <c r="M1453" s="41">
        <f>SUM(G1453:L1453)</f>
        <v>0.1711111111111111</v>
      </c>
      <c r="N1453" s="45" t="s">
        <v>3603</v>
      </c>
      <c r="O1453" s="42"/>
      <c r="P1453" s="41"/>
      <c r="Q1453" s="40">
        <f>SUM(F1453-E1453)</f>
        <v>54</v>
      </c>
      <c r="R1453" s="7" t="s">
        <v>3622</v>
      </c>
      <c r="S1453" s="40"/>
      <c r="T1453" s="42">
        <f>COUNT(G1453:L1453)</f>
        <v>4</v>
      </c>
    </row>
    <row r="1454" spans="1:20" x14ac:dyDescent="0.2">
      <c r="A1454" s="40">
        <v>1448</v>
      </c>
      <c r="B1454" s="45" t="s">
        <v>2990</v>
      </c>
      <c r="C1454" s="45" t="s">
        <v>2989</v>
      </c>
      <c r="D1454" s="45" t="s">
        <v>1460</v>
      </c>
      <c r="E1454" s="40">
        <v>1998</v>
      </c>
      <c r="F1454" s="40">
        <v>2019</v>
      </c>
      <c r="G1454" s="46">
        <v>3.622685185185185E-2</v>
      </c>
      <c r="H1454" s="46">
        <v>2.763888888888889E-2</v>
      </c>
      <c r="I1454" s="45"/>
      <c r="J1454" s="46">
        <v>3.0729166666666669E-2</v>
      </c>
      <c r="K1454" s="46">
        <v>3.4351851851851849E-2</v>
      </c>
      <c r="L1454" s="45"/>
      <c r="M1454" s="41">
        <f>SUM(G1454:L1454)</f>
        <v>0.12894675925925925</v>
      </c>
      <c r="N1454" s="45" t="s">
        <v>3603</v>
      </c>
      <c r="O1454" s="42"/>
      <c r="P1454" s="41"/>
      <c r="Q1454" s="40">
        <f>SUM(F1454-E1454)</f>
        <v>21</v>
      </c>
      <c r="R1454" s="7" t="s">
        <v>0</v>
      </c>
      <c r="S1454" s="40"/>
      <c r="T1454" s="42">
        <f>COUNT(G1454:L1454)</f>
        <v>4</v>
      </c>
    </row>
    <row r="1455" spans="1:20" x14ac:dyDescent="0.2">
      <c r="A1455" s="40">
        <v>1449</v>
      </c>
      <c r="B1455" s="45" t="s">
        <v>3089</v>
      </c>
      <c r="C1455" s="45" t="s">
        <v>3088</v>
      </c>
      <c r="D1455" s="45" t="s">
        <v>132</v>
      </c>
      <c r="E1455" s="40">
        <v>1994</v>
      </c>
      <c r="F1455" s="40">
        <v>2019</v>
      </c>
      <c r="G1455" s="46">
        <v>5.0428240740740739E-2</v>
      </c>
      <c r="H1455" s="46">
        <v>4.0092592592592589E-2</v>
      </c>
      <c r="I1455" s="45"/>
      <c r="J1455" s="45"/>
      <c r="K1455" s="46">
        <v>5.1747685185185188E-2</v>
      </c>
      <c r="L1455" s="46">
        <v>5.2557870370370373E-2</v>
      </c>
      <c r="M1455" s="41">
        <f>SUM(G1455:L1455)</f>
        <v>0.1948263888888889</v>
      </c>
      <c r="N1455" s="45" t="s">
        <v>3603</v>
      </c>
      <c r="O1455" s="42"/>
      <c r="P1455" s="41"/>
      <c r="Q1455" s="40">
        <f>SUM(F1455-E1455)</f>
        <v>25</v>
      </c>
      <c r="R1455" s="7" t="s">
        <v>0</v>
      </c>
      <c r="S1455" s="40"/>
      <c r="T1455" s="42">
        <f>COUNT(G1455:L1455)</f>
        <v>4</v>
      </c>
    </row>
    <row r="1456" spans="1:20" x14ac:dyDescent="0.2">
      <c r="A1456" s="40">
        <v>1450</v>
      </c>
      <c r="B1456" s="40" t="s">
        <v>3709</v>
      </c>
      <c r="C1456" s="40" t="s">
        <v>1</v>
      </c>
      <c r="D1456" s="40" t="s">
        <v>7</v>
      </c>
      <c r="E1456" s="40">
        <v>1965</v>
      </c>
      <c r="F1456" s="40">
        <v>2019</v>
      </c>
      <c r="G1456" s="41">
        <v>0</v>
      </c>
      <c r="H1456" s="40"/>
      <c r="I1456" s="40"/>
      <c r="J1456" s="41">
        <v>0</v>
      </c>
      <c r="K1456" s="41"/>
      <c r="L1456" s="41">
        <v>0</v>
      </c>
      <c r="M1456" s="41">
        <f>SUM(G1456:L1456)</f>
        <v>0</v>
      </c>
      <c r="N1456" s="41" t="s">
        <v>3603</v>
      </c>
      <c r="O1456" s="42"/>
      <c r="P1456" s="41"/>
      <c r="Q1456" s="40">
        <f>SUM(F1456-E1456)</f>
        <v>54</v>
      </c>
      <c r="R1456" s="8" t="s">
        <v>3622</v>
      </c>
      <c r="S1456" s="40"/>
      <c r="T1456" s="42">
        <f>COUNT(G1456:L1456)</f>
        <v>3</v>
      </c>
    </row>
    <row r="1457" spans="1:20" x14ac:dyDescent="0.2">
      <c r="A1457" s="40">
        <v>1451</v>
      </c>
      <c r="B1457" s="40" t="s">
        <v>3703</v>
      </c>
      <c r="C1457" s="40" t="s">
        <v>3223</v>
      </c>
      <c r="D1457" s="40"/>
      <c r="E1457" s="40">
        <v>1989</v>
      </c>
      <c r="F1457" s="40">
        <v>2019</v>
      </c>
      <c r="G1457" s="41">
        <v>0</v>
      </c>
      <c r="H1457" s="41">
        <v>0</v>
      </c>
      <c r="I1457" s="41">
        <v>0</v>
      </c>
      <c r="J1457" s="41"/>
      <c r="K1457" s="41"/>
      <c r="L1457" s="41"/>
      <c r="M1457" s="41">
        <f>SUM(G1457:L1457)</f>
        <v>0</v>
      </c>
      <c r="N1457" s="41" t="s">
        <v>3603</v>
      </c>
      <c r="O1457" s="42"/>
      <c r="P1457" s="41"/>
      <c r="Q1457" s="40">
        <f>SUM(F1457-E1457)</f>
        <v>30</v>
      </c>
      <c r="R1457" s="8" t="s">
        <v>3625</v>
      </c>
      <c r="S1457" s="40"/>
      <c r="T1457" s="42">
        <f>COUNT(G1457:L1457)</f>
        <v>3</v>
      </c>
    </row>
    <row r="1458" spans="1:20" x14ac:dyDescent="0.2">
      <c r="A1458" s="40">
        <v>1452</v>
      </c>
      <c r="B1458" s="45" t="s">
        <v>463</v>
      </c>
      <c r="C1458" s="45" t="s">
        <v>558</v>
      </c>
      <c r="D1458" s="45" t="s">
        <v>2639</v>
      </c>
      <c r="E1458" s="40">
        <v>1995</v>
      </c>
      <c r="F1458" s="40">
        <v>2019</v>
      </c>
      <c r="G1458" s="46">
        <v>3.0590277777777775E-2</v>
      </c>
      <c r="H1458" s="45"/>
      <c r="I1458" s="45"/>
      <c r="J1458" s="45"/>
      <c r="K1458" s="46">
        <v>3.408564814814815E-2</v>
      </c>
      <c r="L1458" s="46">
        <v>3.3483796296296296E-2</v>
      </c>
      <c r="M1458" s="41">
        <f>SUM(G1458:L1458)</f>
        <v>9.8159722222222218E-2</v>
      </c>
      <c r="N1458" s="45" t="s">
        <v>3603</v>
      </c>
      <c r="O1458" s="42"/>
      <c r="P1458" s="41"/>
      <c r="Q1458" s="40">
        <f>SUM(F1458-E1458)</f>
        <v>24</v>
      </c>
      <c r="R1458" s="7" t="s">
        <v>0</v>
      </c>
      <c r="S1458" s="40"/>
      <c r="T1458" s="42">
        <f>COUNT(G1458:L1458)</f>
        <v>3</v>
      </c>
    </row>
    <row r="1459" spans="1:20" x14ac:dyDescent="0.2">
      <c r="A1459" s="40">
        <v>1453</v>
      </c>
      <c r="B1459" s="45" t="s">
        <v>1152</v>
      </c>
      <c r="C1459" s="45" t="s">
        <v>121</v>
      </c>
      <c r="D1459" s="45"/>
      <c r="E1459" s="40">
        <v>1994</v>
      </c>
      <c r="F1459" s="40">
        <v>2019</v>
      </c>
      <c r="G1459" s="46">
        <v>3.7916666666666668E-2</v>
      </c>
      <c r="H1459" s="46">
        <v>2.6840277777777779E-2</v>
      </c>
      <c r="I1459" s="45"/>
      <c r="J1459" s="46">
        <v>3.123842592592593E-2</v>
      </c>
      <c r="K1459" s="45"/>
      <c r="L1459" s="45"/>
      <c r="M1459" s="41">
        <f>SUM(G1459:L1459)</f>
        <v>9.5995370370370384E-2</v>
      </c>
      <c r="N1459" s="45" t="s">
        <v>3603</v>
      </c>
      <c r="O1459" s="42"/>
      <c r="P1459" s="41"/>
      <c r="Q1459" s="40">
        <f>SUM(F1459-E1459)</f>
        <v>25</v>
      </c>
      <c r="R1459" s="7" t="s">
        <v>0</v>
      </c>
      <c r="S1459" s="40"/>
      <c r="T1459" s="42">
        <f>COUNT(G1459:L1459)</f>
        <v>3</v>
      </c>
    </row>
    <row r="1460" spans="1:20" x14ac:dyDescent="0.2">
      <c r="A1460" s="40">
        <v>1454</v>
      </c>
      <c r="B1460" s="40" t="s">
        <v>1152</v>
      </c>
      <c r="C1460" s="40" t="s">
        <v>3357</v>
      </c>
      <c r="D1460" s="40" t="s">
        <v>3356</v>
      </c>
      <c r="E1460" s="40">
        <v>1967</v>
      </c>
      <c r="F1460" s="40">
        <v>2019</v>
      </c>
      <c r="G1460" s="40"/>
      <c r="H1460" s="40"/>
      <c r="I1460" s="47">
        <v>0</v>
      </c>
      <c r="J1460" s="40"/>
      <c r="K1460" s="47">
        <v>0</v>
      </c>
      <c r="L1460" s="47">
        <v>0</v>
      </c>
      <c r="M1460" s="41">
        <f>SUM(G1460:L1460)</f>
        <v>0</v>
      </c>
      <c r="N1460" s="45" t="s">
        <v>3603</v>
      </c>
      <c r="O1460" s="42"/>
      <c r="P1460" s="41"/>
      <c r="Q1460" s="40">
        <f>SUM(F1460-E1460)</f>
        <v>52</v>
      </c>
      <c r="R1460" s="8" t="s">
        <v>3622</v>
      </c>
      <c r="S1460" s="40"/>
      <c r="T1460" s="42">
        <f>COUNT(G1460:L1460)</f>
        <v>3</v>
      </c>
    </row>
    <row r="1461" spans="1:20" x14ac:dyDescent="0.2">
      <c r="A1461" s="40">
        <v>1455</v>
      </c>
      <c r="B1461" s="45" t="s">
        <v>3146</v>
      </c>
      <c r="C1461" s="45" t="s">
        <v>1830</v>
      </c>
      <c r="D1461" s="45" t="s">
        <v>704</v>
      </c>
      <c r="E1461" s="40">
        <v>1988</v>
      </c>
      <c r="F1461" s="40">
        <v>2019</v>
      </c>
      <c r="G1461" s="46">
        <v>4.3217592592592592E-2</v>
      </c>
      <c r="H1461" s="45"/>
      <c r="I1461" s="46">
        <v>4.8171296296296295E-2</v>
      </c>
      <c r="J1461" s="46">
        <v>4.0092592592592589E-2</v>
      </c>
      <c r="K1461" s="45"/>
      <c r="L1461" s="45"/>
      <c r="M1461" s="41">
        <f>SUM(G1461:L1461)</f>
        <v>0.13148148148148148</v>
      </c>
      <c r="N1461" s="45" t="s">
        <v>3603</v>
      </c>
      <c r="O1461" s="42"/>
      <c r="P1461" s="41"/>
      <c r="Q1461" s="40">
        <f>SUM(F1461-E1461)</f>
        <v>31</v>
      </c>
      <c r="R1461" s="7" t="s">
        <v>3625</v>
      </c>
      <c r="S1461" s="40"/>
      <c r="T1461" s="42">
        <f>COUNT(G1461:L1461)</f>
        <v>3</v>
      </c>
    </row>
    <row r="1462" spans="1:20" x14ac:dyDescent="0.2">
      <c r="A1462" s="40">
        <v>1456</v>
      </c>
      <c r="B1462" s="45" t="s">
        <v>97</v>
      </c>
      <c r="C1462" s="45" t="s">
        <v>585</v>
      </c>
      <c r="D1462" s="45" t="s">
        <v>129</v>
      </c>
      <c r="E1462" s="40">
        <v>1994</v>
      </c>
      <c r="F1462" s="40">
        <v>2019</v>
      </c>
      <c r="G1462" s="46">
        <v>4.3483796296296291E-2</v>
      </c>
      <c r="H1462" s="46">
        <v>3.2662037037037038E-2</v>
      </c>
      <c r="I1462" s="46">
        <v>4.5185185185185189E-2</v>
      </c>
      <c r="J1462" s="45"/>
      <c r="K1462" s="45"/>
      <c r="L1462" s="45"/>
      <c r="M1462" s="41">
        <f>SUM(G1462:L1462)</f>
        <v>0.12133101851851852</v>
      </c>
      <c r="N1462" s="45" t="s">
        <v>3603</v>
      </c>
      <c r="O1462" s="42"/>
      <c r="P1462" s="41"/>
      <c r="Q1462" s="40">
        <f>SUM(F1462-E1462)</f>
        <v>25</v>
      </c>
      <c r="R1462" s="7" t="s">
        <v>0</v>
      </c>
      <c r="S1462" s="40"/>
      <c r="T1462" s="42">
        <f>COUNT(G1462:L1462)</f>
        <v>3</v>
      </c>
    </row>
    <row r="1463" spans="1:20" x14ac:dyDescent="0.2">
      <c r="A1463" s="40">
        <v>1457</v>
      </c>
      <c r="B1463" s="45" t="s">
        <v>301</v>
      </c>
      <c r="C1463" s="45" t="s">
        <v>3169</v>
      </c>
      <c r="D1463" s="45" t="s">
        <v>2872</v>
      </c>
      <c r="E1463" s="40">
        <v>1995</v>
      </c>
      <c r="F1463" s="40">
        <v>2019</v>
      </c>
      <c r="G1463" s="46">
        <v>4.9004629629629627E-2</v>
      </c>
      <c r="H1463" s="45"/>
      <c r="I1463" s="46">
        <v>5.3807870370370374E-2</v>
      </c>
      <c r="J1463" s="46">
        <v>4.2511574074074077E-2</v>
      </c>
      <c r="K1463" s="45"/>
      <c r="L1463" s="45"/>
      <c r="M1463" s="41">
        <f>SUM(G1463:L1463)</f>
        <v>0.14532407407407408</v>
      </c>
      <c r="N1463" s="45" t="s">
        <v>3603</v>
      </c>
      <c r="O1463" s="42"/>
      <c r="P1463" s="41"/>
      <c r="Q1463" s="40">
        <f>SUM(F1463-E1463)</f>
        <v>24</v>
      </c>
      <c r="R1463" s="7" t="s">
        <v>0</v>
      </c>
      <c r="S1463" s="40"/>
      <c r="T1463" s="42">
        <f>COUNT(G1463:L1463)</f>
        <v>3</v>
      </c>
    </row>
    <row r="1464" spans="1:20" x14ac:dyDescent="0.2">
      <c r="A1464" s="40">
        <v>1458</v>
      </c>
      <c r="B1464" s="40" t="s">
        <v>3175</v>
      </c>
      <c r="C1464" s="40" t="s">
        <v>3789</v>
      </c>
      <c r="D1464" s="40" t="s">
        <v>3289</v>
      </c>
      <c r="E1464" s="40">
        <v>1966</v>
      </c>
      <c r="F1464" s="40">
        <v>2019</v>
      </c>
      <c r="G1464" s="40"/>
      <c r="H1464" s="41">
        <v>0</v>
      </c>
      <c r="I1464" s="41">
        <v>0</v>
      </c>
      <c r="J1464" s="41">
        <v>0</v>
      </c>
      <c r="K1464" s="41"/>
      <c r="L1464" s="41"/>
      <c r="M1464" s="41">
        <f>SUM(G1464:L1464)</f>
        <v>0</v>
      </c>
      <c r="N1464" s="41" t="s">
        <v>3603</v>
      </c>
      <c r="O1464" s="42"/>
      <c r="P1464" s="41"/>
      <c r="Q1464" s="40">
        <f>SUM(F1464-E1464)</f>
        <v>53</v>
      </c>
      <c r="R1464" s="8" t="s">
        <v>3622</v>
      </c>
      <c r="S1464" s="40"/>
      <c r="T1464" s="42">
        <f>COUNT(G1464:L1464)</f>
        <v>3</v>
      </c>
    </row>
    <row r="1465" spans="1:20" x14ac:dyDescent="0.2">
      <c r="A1465" s="40">
        <v>1459</v>
      </c>
      <c r="B1465" s="45" t="s">
        <v>3175</v>
      </c>
      <c r="C1465" s="45" t="s">
        <v>629</v>
      </c>
      <c r="D1465" s="45"/>
      <c r="E1465" s="43">
        <v>1997</v>
      </c>
      <c r="F1465" s="40">
        <v>2019</v>
      </c>
      <c r="G1465" s="46">
        <v>5.5925925925925928E-2</v>
      </c>
      <c r="H1465" s="46">
        <v>3.8194444444444441E-2</v>
      </c>
      <c r="I1465" s="46">
        <v>5.724537037037037E-2</v>
      </c>
      <c r="J1465" s="45"/>
      <c r="K1465" s="45"/>
      <c r="L1465" s="45"/>
      <c r="M1465" s="41">
        <f>SUM(G1465:L1465)</f>
        <v>0.15136574074074075</v>
      </c>
      <c r="N1465" s="45" t="s">
        <v>3603</v>
      </c>
      <c r="O1465" s="42"/>
      <c r="P1465" s="41"/>
      <c r="Q1465" s="40">
        <f>SUM(F1465-E1465)</f>
        <v>22</v>
      </c>
      <c r="R1465" s="7" t="s">
        <v>0</v>
      </c>
      <c r="S1465" s="40"/>
      <c r="T1465" s="42">
        <f>COUNT(G1465:L1465)</f>
        <v>3</v>
      </c>
    </row>
    <row r="1466" spans="1:20" x14ac:dyDescent="0.2">
      <c r="A1466" s="40">
        <v>1460</v>
      </c>
      <c r="B1466" s="45" t="s">
        <v>3048</v>
      </c>
      <c r="C1466" s="45" t="s">
        <v>162</v>
      </c>
      <c r="D1466" s="45" t="s">
        <v>159</v>
      </c>
      <c r="E1466" s="40">
        <v>1991</v>
      </c>
      <c r="F1466" s="40">
        <v>2019</v>
      </c>
      <c r="G1466" s="46">
        <v>4.1504629629629627E-2</v>
      </c>
      <c r="H1466" s="45"/>
      <c r="I1466" s="45"/>
      <c r="J1466" s="45"/>
      <c r="K1466" s="46">
        <v>4.0625000000000001E-2</v>
      </c>
      <c r="L1466" s="46">
        <v>4.0428240740740744E-2</v>
      </c>
      <c r="M1466" s="41">
        <f>SUM(G1466:L1466)</f>
        <v>0.12255787037037039</v>
      </c>
      <c r="N1466" s="45" t="s">
        <v>3603</v>
      </c>
      <c r="O1466" s="42"/>
      <c r="P1466" s="41"/>
      <c r="Q1466" s="40">
        <f>SUM(F1466-E1466)</f>
        <v>28</v>
      </c>
      <c r="R1466" s="7" t="s">
        <v>0</v>
      </c>
      <c r="S1466" s="40"/>
      <c r="T1466" s="42">
        <f>COUNT(G1466:L1466)</f>
        <v>3</v>
      </c>
    </row>
    <row r="1467" spans="1:20" x14ac:dyDescent="0.2">
      <c r="A1467" s="40">
        <v>1461</v>
      </c>
      <c r="B1467" s="45" t="s">
        <v>177</v>
      </c>
      <c r="C1467" s="45" t="s">
        <v>467</v>
      </c>
      <c r="D1467" s="45" t="s">
        <v>244</v>
      </c>
      <c r="E1467" s="43">
        <v>1997</v>
      </c>
      <c r="F1467" s="40">
        <v>2019</v>
      </c>
      <c r="G1467" s="45"/>
      <c r="H1467" s="46">
        <v>2.8761574074074075E-2</v>
      </c>
      <c r="I1467" s="46">
        <v>4.0115740740740737E-2</v>
      </c>
      <c r="J1467" s="45"/>
      <c r="K1467" s="45"/>
      <c r="L1467" s="46">
        <v>3.6585648148148145E-2</v>
      </c>
      <c r="M1467" s="41">
        <f>SUM(G1467:L1467)</f>
        <v>0.10546296296296295</v>
      </c>
      <c r="N1467" s="45" t="s">
        <v>3603</v>
      </c>
      <c r="O1467" s="42"/>
      <c r="P1467" s="41"/>
      <c r="Q1467" s="40">
        <f>SUM(F1467-E1467)</f>
        <v>22</v>
      </c>
      <c r="R1467" s="7" t="s">
        <v>0</v>
      </c>
      <c r="S1467" s="40"/>
      <c r="T1467" s="42">
        <f>COUNT(G1467:L1467)</f>
        <v>3</v>
      </c>
    </row>
    <row r="1468" spans="1:20" x14ac:dyDescent="0.2">
      <c r="A1468" s="40">
        <v>1462</v>
      </c>
      <c r="B1468" s="40" t="s">
        <v>3335</v>
      </c>
      <c r="C1468" s="40" t="s">
        <v>531</v>
      </c>
      <c r="D1468" s="40" t="s">
        <v>619</v>
      </c>
      <c r="E1468" s="40">
        <v>1975</v>
      </c>
      <c r="F1468" s="40">
        <v>2019</v>
      </c>
      <c r="G1468" s="47">
        <v>0</v>
      </c>
      <c r="H1468" s="47">
        <v>0</v>
      </c>
      <c r="I1468" s="40"/>
      <c r="J1468" s="40"/>
      <c r="K1468" s="40"/>
      <c r="L1468" s="47">
        <v>0</v>
      </c>
      <c r="M1468" s="41">
        <f>SUM(G1468:L1468)</f>
        <v>0</v>
      </c>
      <c r="N1468" s="45" t="s">
        <v>3603</v>
      </c>
      <c r="O1468" s="42"/>
      <c r="P1468" s="41"/>
      <c r="Q1468" s="40">
        <f>SUM(F1468-E1468)</f>
        <v>44</v>
      </c>
      <c r="R1468" s="8" t="s">
        <v>3624</v>
      </c>
      <c r="S1468" s="40"/>
      <c r="T1468" s="42">
        <f>COUNT(G1468:L1468)</f>
        <v>3</v>
      </c>
    </row>
    <row r="1469" spans="1:20" x14ac:dyDescent="0.2">
      <c r="A1469" s="40">
        <v>1463</v>
      </c>
      <c r="B1469" s="40" t="s">
        <v>3457</v>
      </c>
      <c r="C1469" s="40" t="s">
        <v>186</v>
      </c>
      <c r="D1469" s="40" t="s">
        <v>3456</v>
      </c>
      <c r="E1469" s="40">
        <v>1955</v>
      </c>
      <c r="F1469" s="40">
        <v>2019</v>
      </c>
      <c r="G1469" s="40"/>
      <c r="H1469" s="47">
        <v>0</v>
      </c>
      <c r="I1469" s="47">
        <v>0</v>
      </c>
      <c r="J1469" s="47">
        <v>0</v>
      </c>
      <c r="K1469" s="40"/>
      <c r="L1469" s="40"/>
      <c r="M1469" s="41">
        <f>SUM(G1469:L1469)</f>
        <v>0</v>
      </c>
      <c r="N1469" s="45" t="s">
        <v>3603</v>
      </c>
      <c r="O1469" s="42"/>
      <c r="P1469" s="41"/>
      <c r="Q1469" s="40">
        <f>SUM(F1469-E1469)</f>
        <v>64</v>
      </c>
      <c r="R1469" s="8" t="s">
        <v>3621</v>
      </c>
      <c r="S1469" s="40"/>
      <c r="T1469" s="42">
        <f>COUNT(G1469:L1469)</f>
        <v>3</v>
      </c>
    </row>
    <row r="1470" spans="1:20" x14ac:dyDescent="0.2">
      <c r="A1470" s="40">
        <v>1464</v>
      </c>
      <c r="B1470" s="45" t="s">
        <v>688</v>
      </c>
      <c r="C1470" s="45" t="s">
        <v>437</v>
      </c>
      <c r="D1470" s="45" t="s">
        <v>161</v>
      </c>
      <c r="E1470" s="43">
        <v>1967</v>
      </c>
      <c r="F1470" s="40">
        <v>2019</v>
      </c>
      <c r="G1470" s="46">
        <v>3.4803240740740739E-2</v>
      </c>
      <c r="H1470" s="45"/>
      <c r="I1470" s="46">
        <v>3.9756944444444449E-2</v>
      </c>
      <c r="J1470" s="45"/>
      <c r="K1470" s="46">
        <v>3.5844907407407409E-2</v>
      </c>
      <c r="L1470" s="45"/>
      <c r="M1470" s="41">
        <f>SUM(G1470:L1470)</f>
        <v>0.1104050925925926</v>
      </c>
      <c r="N1470" s="45" t="s">
        <v>3603</v>
      </c>
      <c r="O1470" s="42"/>
      <c r="P1470" s="41"/>
      <c r="Q1470" s="40">
        <f>SUM(F1470-E1470)</f>
        <v>52</v>
      </c>
      <c r="R1470" s="7" t="s">
        <v>3622</v>
      </c>
      <c r="S1470" s="40"/>
      <c r="T1470" s="42">
        <f>COUNT(G1470:L1470)</f>
        <v>3</v>
      </c>
    </row>
    <row r="1471" spans="1:20" x14ac:dyDescent="0.2">
      <c r="A1471" s="40">
        <v>1465</v>
      </c>
      <c r="B1471" s="45" t="s">
        <v>3183</v>
      </c>
      <c r="C1471" s="45" t="s">
        <v>3182</v>
      </c>
      <c r="D1471" s="45" t="s">
        <v>2501</v>
      </c>
      <c r="E1471" s="40">
        <v>1966</v>
      </c>
      <c r="F1471" s="40">
        <v>2019</v>
      </c>
      <c r="G1471" s="46">
        <v>5.603009259259259E-2</v>
      </c>
      <c r="H1471" s="46">
        <v>4.2731481481481481E-2</v>
      </c>
      <c r="I1471" s="46">
        <v>6.2245370370370368E-2</v>
      </c>
      <c r="J1471" s="45"/>
      <c r="K1471" s="45"/>
      <c r="L1471" s="45"/>
      <c r="M1471" s="41">
        <f>SUM(G1471:L1471)</f>
        <v>0.16100694444444444</v>
      </c>
      <c r="N1471" s="45" t="s">
        <v>3603</v>
      </c>
      <c r="O1471" s="42"/>
      <c r="P1471" s="41"/>
      <c r="Q1471" s="40">
        <f>SUM(F1471-E1471)</f>
        <v>53</v>
      </c>
      <c r="R1471" s="7" t="s">
        <v>3622</v>
      </c>
      <c r="S1471" s="40"/>
      <c r="T1471" s="42">
        <f>COUNT(G1471:L1471)</f>
        <v>3</v>
      </c>
    </row>
    <row r="1472" spans="1:20" x14ac:dyDescent="0.2">
      <c r="A1472" s="40">
        <v>1466</v>
      </c>
      <c r="B1472" s="45" t="s">
        <v>3130</v>
      </c>
      <c r="C1472" s="45" t="s">
        <v>3129</v>
      </c>
      <c r="D1472" s="45" t="s">
        <v>1046</v>
      </c>
      <c r="E1472" s="40">
        <v>1959</v>
      </c>
      <c r="F1472" s="40">
        <v>2019</v>
      </c>
      <c r="G1472" s="45"/>
      <c r="H1472" s="45"/>
      <c r="I1472" s="46">
        <v>4.6967592592592589E-2</v>
      </c>
      <c r="J1472" s="46">
        <v>3.6493055555555549E-2</v>
      </c>
      <c r="K1472" s="45"/>
      <c r="L1472" s="46">
        <v>4.0555555555555553E-2</v>
      </c>
      <c r="M1472" s="41">
        <f>SUM(G1472:L1472)</f>
        <v>0.12401620370370368</v>
      </c>
      <c r="N1472" s="45" t="s">
        <v>3603</v>
      </c>
      <c r="O1472" s="42"/>
      <c r="P1472" s="41"/>
      <c r="Q1472" s="40">
        <f>SUM(F1472-E1472)</f>
        <v>60</v>
      </c>
      <c r="R1472" s="7" t="s">
        <v>3621</v>
      </c>
      <c r="S1472" s="40"/>
      <c r="T1472" s="42">
        <f>COUNT(G1472:L1472)</f>
        <v>3</v>
      </c>
    </row>
    <row r="1473" spans="1:20" x14ac:dyDescent="0.2">
      <c r="A1473" s="40">
        <v>1467</v>
      </c>
      <c r="B1473" s="40" t="s">
        <v>3901</v>
      </c>
      <c r="C1473" s="40" t="s">
        <v>1408</v>
      </c>
      <c r="D1473" s="40" t="s">
        <v>674</v>
      </c>
      <c r="E1473" s="40">
        <v>1992</v>
      </c>
      <c r="F1473" s="40">
        <v>2019</v>
      </c>
      <c r="G1473" s="40"/>
      <c r="H1473" s="40"/>
      <c r="I1473" s="41">
        <v>0</v>
      </c>
      <c r="J1473" s="41">
        <v>0</v>
      </c>
      <c r="K1473" s="41"/>
      <c r="L1473" s="41">
        <v>0</v>
      </c>
      <c r="M1473" s="41">
        <f>SUM(G1473:L1473)</f>
        <v>0</v>
      </c>
      <c r="N1473" s="41" t="s">
        <v>3603</v>
      </c>
      <c r="O1473" s="42"/>
      <c r="P1473" s="41"/>
      <c r="Q1473" s="40">
        <f>SUM(F1473-E1473)</f>
        <v>27</v>
      </c>
      <c r="R1473" s="8" t="s">
        <v>0</v>
      </c>
      <c r="S1473" s="40"/>
      <c r="T1473" s="42">
        <f>COUNT(G1473:L1473)</f>
        <v>3</v>
      </c>
    </row>
    <row r="1474" spans="1:20" x14ac:dyDescent="0.2">
      <c r="A1474" s="40">
        <v>1468</v>
      </c>
      <c r="B1474" s="45" t="s">
        <v>3128</v>
      </c>
      <c r="C1474" s="45" t="s">
        <v>19</v>
      </c>
      <c r="D1474" s="45" t="s">
        <v>2872</v>
      </c>
      <c r="E1474" s="43">
        <v>1985</v>
      </c>
      <c r="F1474" s="40">
        <v>2019</v>
      </c>
      <c r="G1474" s="46">
        <v>4.2326388888888893E-2</v>
      </c>
      <c r="H1474" s="46">
        <v>3.2743055555555553E-2</v>
      </c>
      <c r="I1474" s="46">
        <v>4.7210648148148147E-2</v>
      </c>
      <c r="J1474" s="45"/>
      <c r="K1474" s="45"/>
      <c r="L1474" s="45"/>
      <c r="M1474" s="41">
        <f>SUM(G1474:L1474)</f>
        <v>0.12228009259259259</v>
      </c>
      <c r="N1474" s="45" t="s">
        <v>3603</v>
      </c>
      <c r="O1474" s="42"/>
      <c r="P1474" s="41"/>
      <c r="Q1474" s="40">
        <f>SUM(F1474-E1474)</f>
        <v>34</v>
      </c>
      <c r="R1474" s="7" t="s">
        <v>3625</v>
      </c>
      <c r="S1474" s="40"/>
      <c r="T1474" s="42">
        <f>COUNT(G1474:L1474)</f>
        <v>3</v>
      </c>
    </row>
    <row r="1475" spans="1:20" x14ac:dyDescent="0.2">
      <c r="A1475" s="40">
        <v>1469</v>
      </c>
      <c r="B1475" s="40" t="s">
        <v>3953</v>
      </c>
      <c r="C1475" s="40" t="s">
        <v>3682</v>
      </c>
      <c r="D1475" s="40" t="s">
        <v>3314</v>
      </c>
      <c r="E1475" s="40">
        <v>1989</v>
      </c>
      <c r="F1475" s="40">
        <v>2019</v>
      </c>
      <c r="G1475" s="41">
        <v>0</v>
      </c>
      <c r="H1475" s="40"/>
      <c r="I1475" s="41">
        <v>0</v>
      </c>
      <c r="J1475" s="41"/>
      <c r="K1475" s="41">
        <v>0</v>
      </c>
      <c r="L1475" s="41"/>
      <c r="M1475" s="41">
        <f>SUM(G1475:L1475)</f>
        <v>0</v>
      </c>
      <c r="N1475" s="41" t="s">
        <v>3603</v>
      </c>
      <c r="O1475" s="42"/>
      <c r="P1475" s="41"/>
      <c r="Q1475" s="40">
        <f>SUM(F1475-E1475)</f>
        <v>30</v>
      </c>
      <c r="R1475" s="8" t="s">
        <v>3625</v>
      </c>
      <c r="S1475" s="40"/>
      <c r="T1475" s="42">
        <f>COUNT(G1475:L1475)</f>
        <v>3</v>
      </c>
    </row>
    <row r="1476" spans="1:20" x14ac:dyDescent="0.2">
      <c r="A1476" s="40">
        <v>1470</v>
      </c>
      <c r="B1476" s="45" t="s">
        <v>667</v>
      </c>
      <c r="C1476" s="45" t="s">
        <v>8</v>
      </c>
      <c r="D1476" s="45" t="s">
        <v>4070</v>
      </c>
      <c r="E1476" s="40">
        <v>1962</v>
      </c>
      <c r="F1476" s="40">
        <v>2019</v>
      </c>
      <c r="G1476" s="46">
        <v>4.9502314814814818E-2</v>
      </c>
      <c r="H1476" s="46">
        <v>4.1053240740740744E-2</v>
      </c>
      <c r="I1476" s="46">
        <v>5.7627314814814812E-2</v>
      </c>
      <c r="J1476" s="45"/>
      <c r="K1476" s="45"/>
      <c r="L1476" s="45"/>
      <c r="M1476" s="41">
        <f>SUM(G1476:L1476)</f>
        <v>0.14818287037037037</v>
      </c>
      <c r="N1476" s="45" t="s">
        <v>3603</v>
      </c>
      <c r="O1476" s="42"/>
      <c r="P1476" s="41"/>
      <c r="Q1476" s="40">
        <f>SUM(F1476-E1476)</f>
        <v>57</v>
      </c>
      <c r="R1476" s="7" t="s">
        <v>3622</v>
      </c>
      <c r="S1476" s="40"/>
      <c r="T1476" s="42">
        <f>COUNT(G1476:L1476)</f>
        <v>3</v>
      </c>
    </row>
    <row r="1477" spans="1:20" x14ac:dyDescent="0.2">
      <c r="A1477" s="40">
        <v>1471</v>
      </c>
      <c r="B1477" s="45" t="s">
        <v>3013</v>
      </c>
      <c r="C1477" s="45" t="s">
        <v>308</v>
      </c>
      <c r="D1477" s="45" t="s">
        <v>115</v>
      </c>
      <c r="E1477" s="40">
        <v>1988</v>
      </c>
      <c r="F1477" s="40">
        <v>2019</v>
      </c>
      <c r="G1477" s="46">
        <v>4.8553240740740744E-2</v>
      </c>
      <c r="H1477" s="45"/>
      <c r="I1477" s="46">
        <v>4.8495370370370376E-2</v>
      </c>
      <c r="J1477" s="45"/>
      <c r="K1477" s="46">
        <v>4.6168981481481484E-2</v>
      </c>
      <c r="L1477" s="45"/>
      <c r="M1477" s="41">
        <f>SUM(G1477:L1477)</f>
        <v>0.14321759259259262</v>
      </c>
      <c r="N1477" s="45" t="s">
        <v>3603</v>
      </c>
      <c r="O1477" s="42"/>
      <c r="P1477" s="41"/>
      <c r="Q1477" s="40">
        <f>SUM(F1477-E1477)</f>
        <v>31</v>
      </c>
      <c r="R1477" s="7" t="s">
        <v>3625</v>
      </c>
      <c r="S1477" s="40"/>
      <c r="T1477" s="42">
        <f>COUNT(G1477:L1477)</f>
        <v>3</v>
      </c>
    </row>
    <row r="1478" spans="1:20" x14ac:dyDescent="0.2">
      <c r="A1478" s="40">
        <v>1472</v>
      </c>
      <c r="B1478" s="45" t="s">
        <v>502</v>
      </c>
      <c r="C1478" s="45" t="s">
        <v>3153</v>
      </c>
      <c r="D1478" s="45" t="s">
        <v>86</v>
      </c>
      <c r="E1478" s="40">
        <v>1999</v>
      </c>
      <c r="F1478" s="40">
        <v>2019</v>
      </c>
      <c r="G1478" s="46">
        <v>5.1712962962962961E-2</v>
      </c>
      <c r="H1478" s="46">
        <v>3.8981481481481485E-2</v>
      </c>
      <c r="I1478" s="45"/>
      <c r="J1478" s="46">
        <v>4.5150462962962962E-2</v>
      </c>
      <c r="K1478" s="45"/>
      <c r="L1478" s="45"/>
      <c r="M1478" s="41">
        <f>SUM(G1478:L1478)</f>
        <v>0.1358449074074074</v>
      </c>
      <c r="N1478" s="45" t="s">
        <v>3603</v>
      </c>
      <c r="O1478" s="42"/>
      <c r="P1478" s="41"/>
      <c r="Q1478" s="40">
        <f>SUM(F1478-E1478)</f>
        <v>20</v>
      </c>
      <c r="R1478" s="7" t="s">
        <v>0</v>
      </c>
      <c r="S1478" s="40"/>
      <c r="T1478" s="42">
        <f>COUNT(G1478:L1478)</f>
        <v>3</v>
      </c>
    </row>
    <row r="1479" spans="1:20" x14ac:dyDescent="0.2">
      <c r="A1479" s="40">
        <v>1473</v>
      </c>
      <c r="B1479" s="45" t="s">
        <v>3189</v>
      </c>
      <c r="C1479" s="45" t="s">
        <v>995</v>
      </c>
      <c r="D1479" s="45" t="s">
        <v>571</v>
      </c>
      <c r="E1479" s="40">
        <v>1994</v>
      </c>
      <c r="F1479" s="40">
        <v>2019</v>
      </c>
      <c r="G1479" s="46">
        <v>6.0196759259259262E-2</v>
      </c>
      <c r="H1479" s="45"/>
      <c r="I1479" s="45"/>
      <c r="J1479" s="45"/>
      <c r="K1479" s="46">
        <v>5.6412037037037038E-2</v>
      </c>
      <c r="L1479" s="46">
        <v>5.6296296296296296E-2</v>
      </c>
      <c r="M1479" s="41">
        <f>SUM(G1479:L1479)</f>
        <v>0.1729050925925926</v>
      </c>
      <c r="N1479" s="45" t="s">
        <v>3603</v>
      </c>
      <c r="O1479" s="42"/>
      <c r="P1479" s="41"/>
      <c r="Q1479" s="40">
        <f>SUM(F1479-E1479)</f>
        <v>25</v>
      </c>
      <c r="R1479" s="7" t="s">
        <v>0</v>
      </c>
      <c r="S1479" s="40"/>
      <c r="T1479" s="42">
        <f>COUNT(G1479:L1479)</f>
        <v>3</v>
      </c>
    </row>
    <row r="1480" spans="1:20" x14ac:dyDescent="0.2">
      <c r="A1480" s="40">
        <v>1474</v>
      </c>
      <c r="B1480" s="45" t="s">
        <v>3033</v>
      </c>
      <c r="C1480" s="45" t="s">
        <v>575</v>
      </c>
      <c r="D1480" s="45" t="s">
        <v>1772</v>
      </c>
      <c r="E1480" s="43">
        <v>1960</v>
      </c>
      <c r="F1480" s="40">
        <v>2019</v>
      </c>
      <c r="G1480" s="46">
        <v>4.6388888888888889E-2</v>
      </c>
      <c r="H1480" s="46">
        <v>3.7916666666666668E-2</v>
      </c>
      <c r="I1480" s="46">
        <v>5.3333333333333337E-2</v>
      </c>
      <c r="J1480" s="45"/>
      <c r="K1480" s="45"/>
      <c r="L1480" s="45"/>
      <c r="M1480" s="41">
        <f>SUM(G1480:L1480)</f>
        <v>0.13763888888888889</v>
      </c>
      <c r="N1480" s="45" t="s">
        <v>3603</v>
      </c>
      <c r="O1480" s="42"/>
      <c r="P1480" s="41"/>
      <c r="Q1480" s="40">
        <f>SUM(F1480-E1480)</f>
        <v>59</v>
      </c>
      <c r="R1480" s="7" t="s">
        <v>3622</v>
      </c>
      <c r="S1480" s="40"/>
      <c r="T1480" s="42">
        <f>COUNT(G1480:L1480)</f>
        <v>3</v>
      </c>
    </row>
    <row r="1481" spans="1:20" x14ac:dyDescent="0.2">
      <c r="A1481" s="40">
        <v>1475</v>
      </c>
      <c r="B1481" s="45" t="s">
        <v>3155</v>
      </c>
      <c r="C1481" s="45" t="s">
        <v>8</v>
      </c>
      <c r="D1481" s="45" t="s">
        <v>132</v>
      </c>
      <c r="E1481" s="40">
        <v>1979</v>
      </c>
      <c r="F1481" s="40">
        <v>2019</v>
      </c>
      <c r="G1481" s="46">
        <v>4.2245370370370371E-2</v>
      </c>
      <c r="H1481" s="45"/>
      <c r="I1481" s="46">
        <v>5.0763888888888886E-2</v>
      </c>
      <c r="J1481" s="45"/>
      <c r="K1481" s="46">
        <v>4.3668981481481482E-2</v>
      </c>
      <c r="L1481" s="45"/>
      <c r="M1481" s="41">
        <f>SUM(G1481:L1481)</f>
        <v>0.13667824074074075</v>
      </c>
      <c r="N1481" s="45" t="s">
        <v>3603</v>
      </c>
      <c r="O1481" s="42"/>
      <c r="P1481" s="41"/>
      <c r="Q1481" s="40">
        <f>SUM(F1481-E1481)</f>
        <v>40</v>
      </c>
      <c r="R1481" s="7" t="s">
        <v>3624</v>
      </c>
      <c r="S1481" s="40"/>
      <c r="T1481" s="42">
        <f>COUNT(G1481:L1481)</f>
        <v>3</v>
      </c>
    </row>
    <row r="1482" spans="1:20" x14ac:dyDescent="0.2">
      <c r="A1482" s="40">
        <v>1476</v>
      </c>
      <c r="B1482" s="45" t="s">
        <v>114</v>
      </c>
      <c r="C1482" s="45" t="s">
        <v>344</v>
      </c>
      <c r="D1482" s="45" t="s">
        <v>276</v>
      </c>
      <c r="E1482" s="40">
        <v>1974</v>
      </c>
      <c r="F1482" s="40">
        <v>2019</v>
      </c>
      <c r="G1482" s="46">
        <v>4.7488425925925927E-2</v>
      </c>
      <c r="H1482" s="45"/>
      <c r="I1482" s="46">
        <v>5.6412037037037038E-2</v>
      </c>
      <c r="J1482" s="46">
        <v>4.4722222222222219E-2</v>
      </c>
      <c r="K1482" s="45"/>
      <c r="L1482" s="45"/>
      <c r="M1482" s="41">
        <f>SUM(G1482:L1482)</f>
        <v>0.14862268518518518</v>
      </c>
      <c r="N1482" s="45" t="s">
        <v>3603</v>
      </c>
      <c r="O1482" s="42"/>
      <c r="P1482" s="41"/>
      <c r="Q1482" s="40">
        <f>SUM(F1482-E1482)</f>
        <v>45</v>
      </c>
      <c r="R1482" s="7" t="s">
        <v>3624</v>
      </c>
      <c r="S1482" s="40"/>
      <c r="T1482" s="42">
        <f>COUNT(G1482:L1482)</f>
        <v>3</v>
      </c>
    </row>
    <row r="1483" spans="1:20" x14ac:dyDescent="0.2">
      <c r="A1483" s="40">
        <v>1477</v>
      </c>
      <c r="B1483" s="45" t="s">
        <v>114</v>
      </c>
      <c r="C1483" s="45" t="s">
        <v>209</v>
      </c>
      <c r="D1483" s="45" t="s">
        <v>545</v>
      </c>
      <c r="E1483" s="40">
        <v>1981</v>
      </c>
      <c r="F1483" s="40">
        <v>2019</v>
      </c>
      <c r="G1483" s="46">
        <v>3.7615740740740741E-2</v>
      </c>
      <c r="H1483" s="45"/>
      <c r="I1483" s="45"/>
      <c r="J1483" s="45"/>
      <c r="K1483" s="46">
        <v>4.0868055555555553E-2</v>
      </c>
      <c r="L1483" s="46">
        <v>3.6412037037037034E-2</v>
      </c>
      <c r="M1483" s="41">
        <f>SUM(G1483:L1483)</f>
        <v>0.11489583333333332</v>
      </c>
      <c r="N1483" s="45" t="s">
        <v>3603</v>
      </c>
      <c r="O1483" s="42"/>
      <c r="P1483" s="41"/>
      <c r="Q1483" s="40">
        <f>SUM(F1483-E1483)</f>
        <v>38</v>
      </c>
      <c r="R1483" s="7" t="s">
        <v>3625</v>
      </c>
      <c r="S1483" s="40"/>
      <c r="T1483" s="42">
        <f>COUNT(G1483:L1483)</f>
        <v>3</v>
      </c>
    </row>
    <row r="1484" spans="1:20" x14ac:dyDescent="0.2">
      <c r="A1484" s="40">
        <v>1478</v>
      </c>
      <c r="B1484" s="45" t="s">
        <v>1041</v>
      </c>
      <c r="C1484" s="45" t="s">
        <v>81</v>
      </c>
      <c r="D1484" s="45" t="s">
        <v>601</v>
      </c>
      <c r="E1484" s="40">
        <v>1971</v>
      </c>
      <c r="F1484" s="40">
        <v>2019</v>
      </c>
      <c r="G1484" s="45"/>
      <c r="H1484" s="45"/>
      <c r="I1484" s="46">
        <v>4.4444444444444446E-2</v>
      </c>
      <c r="J1484" s="46">
        <v>3.6041666666666666E-2</v>
      </c>
      <c r="K1484" s="46">
        <v>3.5833333333333335E-2</v>
      </c>
      <c r="L1484" s="45"/>
      <c r="M1484" s="41">
        <f>SUM(G1484:L1484)</f>
        <v>0.11631944444444445</v>
      </c>
      <c r="N1484" s="45" t="s">
        <v>3603</v>
      </c>
      <c r="O1484" s="42"/>
      <c r="P1484" s="41"/>
      <c r="Q1484" s="40">
        <f>SUM(F1484-E1484)</f>
        <v>48</v>
      </c>
      <c r="R1484" s="7" t="s">
        <v>3624</v>
      </c>
      <c r="S1484" s="40"/>
      <c r="T1484" s="42">
        <f>COUNT(G1484:L1484)</f>
        <v>3</v>
      </c>
    </row>
    <row r="1485" spans="1:20" x14ac:dyDescent="0.2">
      <c r="A1485" s="40">
        <v>1479</v>
      </c>
      <c r="B1485" s="45" t="s">
        <v>2835</v>
      </c>
      <c r="C1485" s="45" t="s">
        <v>23</v>
      </c>
      <c r="D1485" s="45" t="s">
        <v>244</v>
      </c>
      <c r="E1485" s="40">
        <v>1980</v>
      </c>
      <c r="F1485" s="40">
        <v>2019</v>
      </c>
      <c r="G1485" s="46">
        <v>4.8773148148148149E-2</v>
      </c>
      <c r="H1485" s="45"/>
      <c r="I1485" s="46">
        <v>5.5081018518518515E-2</v>
      </c>
      <c r="J1485" s="46">
        <v>4.4537037037037042E-2</v>
      </c>
      <c r="K1485" s="45"/>
      <c r="L1485" s="45"/>
      <c r="M1485" s="41">
        <f>SUM(G1485:L1485)</f>
        <v>0.14839120370370371</v>
      </c>
      <c r="N1485" s="45" t="s">
        <v>3603</v>
      </c>
      <c r="O1485" s="42"/>
      <c r="P1485" s="41"/>
      <c r="Q1485" s="40">
        <f>SUM(F1485-E1485)</f>
        <v>39</v>
      </c>
      <c r="R1485" s="7" t="s">
        <v>3625</v>
      </c>
      <c r="S1485" s="40"/>
      <c r="T1485" s="42">
        <f>COUNT(G1485:L1485)</f>
        <v>3</v>
      </c>
    </row>
    <row r="1486" spans="1:20" x14ac:dyDescent="0.2">
      <c r="A1486" s="40">
        <v>1480</v>
      </c>
      <c r="B1486" s="45" t="s">
        <v>3142</v>
      </c>
      <c r="C1486" s="45" t="s">
        <v>3141</v>
      </c>
      <c r="D1486" s="45" t="s">
        <v>58</v>
      </c>
      <c r="E1486" s="43">
        <v>1969</v>
      </c>
      <c r="F1486" s="40">
        <v>2019</v>
      </c>
      <c r="G1486" s="45"/>
      <c r="H1486" s="46">
        <v>3.6793981481481483E-2</v>
      </c>
      <c r="I1486" s="46">
        <v>5.1006944444444445E-2</v>
      </c>
      <c r="J1486" s="46">
        <v>4.2708333333333327E-2</v>
      </c>
      <c r="K1486" s="45"/>
      <c r="L1486" s="45"/>
      <c r="M1486" s="41">
        <f>SUM(G1486:L1486)</f>
        <v>0.13050925925925924</v>
      </c>
      <c r="N1486" s="45" t="s">
        <v>3603</v>
      </c>
      <c r="O1486" s="42"/>
      <c r="P1486" s="41"/>
      <c r="Q1486" s="40">
        <f>SUM(F1486-E1486)</f>
        <v>50</v>
      </c>
      <c r="R1486" s="7" t="s">
        <v>3622</v>
      </c>
      <c r="S1486" s="40"/>
      <c r="T1486" s="42">
        <f>COUNT(G1486:L1486)</f>
        <v>3</v>
      </c>
    </row>
    <row r="1487" spans="1:20" x14ac:dyDescent="0.2">
      <c r="A1487" s="40">
        <v>1481</v>
      </c>
      <c r="B1487" s="40" t="s">
        <v>3199</v>
      </c>
      <c r="C1487" s="40" t="s">
        <v>481</v>
      </c>
      <c r="D1487" s="40" t="s">
        <v>3914</v>
      </c>
      <c r="E1487" s="40">
        <v>1960</v>
      </c>
      <c r="F1487" s="40">
        <v>2019</v>
      </c>
      <c r="G1487" s="40"/>
      <c r="H1487" s="40"/>
      <c r="I1487" s="40"/>
      <c r="J1487" s="41">
        <v>0</v>
      </c>
      <c r="K1487" s="41">
        <v>0</v>
      </c>
      <c r="L1487" s="41">
        <v>0</v>
      </c>
      <c r="M1487" s="41">
        <f>SUM(G1487:L1487)</f>
        <v>0</v>
      </c>
      <c r="N1487" s="41" t="s">
        <v>3603</v>
      </c>
      <c r="O1487" s="42"/>
      <c r="P1487" s="41"/>
      <c r="Q1487" s="40">
        <f>SUM(F1487-E1487)</f>
        <v>59</v>
      </c>
      <c r="R1487" s="8" t="s">
        <v>3622</v>
      </c>
      <c r="S1487" s="40"/>
      <c r="T1487" s="42">
        <f>COUNT(G1487:L1487)</f>
        <v>3</v>
      </c>
    </row>
    <row r="1488" spans="1:20" x14ac:dyDescent="0.2">
      <c r="A1488" s="40">
        <v>1482</v>
      </c>
      <c r="B1488" s="40" t="s">
        <v>2749</v>
      </c>
      <c r="C1488" s="40" t="s">
        <v>300</v>
      </c>
      <c r="D1488" s="40" t="s">
        <v>3583</v>
      </c>
      <c r="E1488" s="40">
        <v>1971</v>
      </c>
      <c r="F1488" s="40">
        <v>2019</v>
      </c>
      <c r="G1488" s="40"/>
      <c r="H1488" s="47">
        <v>0</v>
      </c>
      <c r="I1488" s="40"/>
      <c r="J1488" s="47">
        <v>0</v>
      </c>
      <c r="K1488" s="40"/>
      <c r="L1488" s="47">
        <v>0</v>
      </c>
      <c r="M1488" s="41">
        <f>SUM(G1488:L1488)</f>
        <v>0</v>
      </c>
      <c r="N1488" s="45" t="s">
        <v>3603</v>
      </c>
      <c r="O1488" s="42"/>
      <c r="P1488" s="41"/>
      <c r="Q1488" s="40">
        <f>SUM(F1488-E1488)</f>
        <v>48</v>
      </c>
      <c r="R1488" s="8" t="s">
        <v>3624</v>
      </c>
      <c r="S1488" s="40"/>
      <c r="T1488" s="42">
        <f>COUNT(G1488:L1488)</f>
        <v>3</v>
      </c>
    </row>
    <row r="1489" spans="1:20" x14ac:dyDescent="0.2">
      <c r="A1489" s="40">
        <v>1483</v>
      </c>
      <c r="B1489" s="45" t="s">
        <v>3118</v>
      </c>
      <c r="C1489" s="45" t="s">
        <v>81</v>
      </c>
      <c r="D1489" s="45" t="s">
        <v>571</v>
      </c>
      <c r="E1489" s="40">
        <v>1973</v>
      </c>
      <c r="F1489" s="40">
        <v>2019</v>
      </c>
      <c r="G1489" s="45"/>
      <c r="H1489" s="45"/>
      <c r="I1489" s="46">
        <v>4.3831018518518512E-2</v>
      </c>
      <c r="J1489" s="46">
        <v>3.4444444444444444E-2</v>
      </c>
      <c r="K1489" s="46">
        <v>3.6481481481481483E-2</v>
      </c>
      <c r="L1489" s="45"/>
      <c r="M1489" s="41">
        <f>SUM(G1489:L1489)</f>
        <v>0.11475694444444443</v>
      </c>
      <c r="N1489" s="45" t="s">
        <v>3603</v>
      </c>
      <c r="O1489" s="42"/>
      <c r="P1489" s="41"/>
      <c r="Q1489" s="40">
        <f>SUM(F1489-E1489)</f>
        <v>46</v>
      </c>
      <c r="R1489" s="7" t="s">
        <v>3624</v>
      </c>
      <c r="S1489" s="40"/>
      <c r="T1489" s="42">
        <f>COUNT(G1489:L1489)</f>
        <v>3</v>
      </c>
    </row>
    <row r="1490" spans="1:20" x14ac:dyDescent="0.2">
      <c r="A1490" s="40">
        <v>1484</v>
      </c>
      <c r="B1490" s="40" t="s">
        <v>342</v>
      </c>
      <c r="C1490" s="40" t="s">
        <v>1446</v>
      </c>
      <c r="D1490" s="40" t="s">
        <v>3367</v>
      </c>
      <c r="E1490" s="40">
        <v>1969</v>
      </c>
      <c r="F1490" s="40">
        <v>2019</v>
      </c>
      <c r="G1490" s="40"/>
      <c r="H1490" s="47">
        <v>0</v>
      </c>
      <c r="I1490" s="40"/>
      <c r="J1490" s="40"/>
      <c r="K1490" s="41">
        <v>0</v>
      </c>
      <c r="L1490" s="41">
        <v>0</v>
      </c>
      <c r="M1490" s="41">
        <f>SUM(G1490:L1490)</f>
        <v>0</v>
      </c>
      <c r="N1490" s="45" t="s">
        <v>3603</v>
      </c>
      <c r="O1490" s="42"/>
      <c r="P1490" s="41"/>
      <c r="Q1490" s="40">
        <f>SUM(F1490-E1490)</f>
        <v>50</v>
      </c>
      <c r="R1490" s="8" t="s">
        <v>3622</v>
      </c>
      <c r="S1490" s="40"/>
      <c r="T1490" s="42">
        <f>COUNT(G1490:L1490)</f>
        <v>3</v>
      </c>
    </row>
    <row r="1491" spans="1:20" x14ac:dyDescent="0.2">
      <c r="A1491" s="40">
        <v>1485</v>
      </c>
      <c r="B1491" s="40" t="s">
        <v>210</v>
      </c>
      <c r="C1491" s="40" t="s">
        <v>527</v>
      </c>
      <c r="D1491" s="40" t="s">
        <v>3589</v>
      </c>
      <c r="E1491" s="40">
        <v>1991</v>
      </c>
      <c r="F1491" s="40">
        <v>2019</v>
      </c>
      <c r="G1491" s="40"/>
      <c r="H1491" s="41">
        <v>0</v>
      </c>
      <c r="I1491" s="40"/>
      <c r="J1491" s="41">
        <v>0</v>
      </c>
      <c r="K1491" s="41"/>
      <c r="L1491" s="41">
        <v>0</v>
      </c>
      <c r="M1491" s="41">
        <f>SUM(G1491:L1491)</f>
        <v>0</v>
      </c>
      <c r="N1491" s="41" t="s">
        <v>3603</v>
      </c>
      <c r="O1491" s="42"/>
      <c r="P1491" s="41"/>
      <c r="Q1491" s="40">
        <f>SUM(F1491-E1491)</f>
        <v>28</v>
      </c>
      <c r="R1491" s="8" t="s">
        <v>0</v>
      </c>
      <c r="S1491" s="40"/>
      <c r="T1491" s="42">
        <f>COUNT(G1491:L1491)</f>
        <v>3</v>
      </c>
    </row>
    <row r="1492" spans="1:20" x14ac:dyDescent="0.2">
      <c r="A1492" s="40">
        <v>1486</v>
      </c>
      <c r="B1492" s="45" t="s">
        <v>1818</v>
      </c>
      <c r="C1492" s="45" t="s">
        <v>763</v>
      </c>
      <c r="D1492" s="45" t="s">
        <v>214</v>
      </c>
      <c r="E1492" s="40">
        <v>1980</v>
      </c>
      <c r="F1492" s="40">
        <v>2019</v>
      </c>
      <c r="G1492" s="46">
        <v>4.3321759259259261E-2</v>
      </c>
      <c r="H1492" s="46">
        <v>3.412037037037037E-2</v>
      </c>
      <c r="I1492" s="46">
        <v>4.6307870370370374E-2</v>
      </c>
      <c r="J1492" s="45"/>
      <c r="K1492" s="45"/>
      <c r="L1492" s="45"/>
      <c r="M1492" s="41">
        <f>SUM(G1492:L1492)</f>
        <v>0.12375</v>
      </c>
      <c r="N1492" s="45" t="s">
        <v>3603</v>
      </c>
      <c r="O1492" s="42"/>
      <c r="P1492" s="41"/>
      <c r="Q1492" s="40">
        <f>SUM(F1492-E1492)</f>
        <v>39</v>
      </c>
      <c r="R1492" s="7" t="s">
        <v>3625</v>
      </c>
      <c r="S1492" s="40"/>
      <c r="T1492" s="42">
        <f>COUNT(G1492:L1492)</f>
        <v>3</v>
      </c>
    </row>
    <row r="1493" spans="1:20" x14ac:dyDescent="0.2">
      <c r="A1493" s="40">
        <v>1487</v>
      </c>
      <c r="B1493" s="45" t="s">
        <v>3171</v>
      </c>
      <c r="C1493" s="45" t="s">
        <v>3170</v>
      </c>
      <c r="D1493" s="45" t="s">
        <v>614</v>
      </c>
      <c r="E1493" s="40">
        <v>1999</v>
      </c>
      <c r="F1493" s="40">
        <v>2019</v>
      </c>
      <c r="G1493" s="46">
        <v>4.7974537037037045E-2</v>
      </c>
      <c r="H1493" s="45"/>
      <c r="I1493" s="46">
        <v>5.2488425925925924E-2</v>
      </c>
      <c r="J1493" s="45"/>
      <c r="K1493" s="45"/>
      <c r="L1493" s="46">
        <v>4.9189814814814818E-2</v>
      </c>
      <c r="M1493" s="41">
        <f>SUM(G1493:L1493)</f>
        <v>0.1496527777777778</v>
      </c>
      <c r="N1493" s="45" t="s">
        <v>3603</v>
      </c>
      <c r="O1493" s="42"/>
      <c r="P1493" s="41"/>
      <c r="Q1493" s="40">
        <f>SUM(F1493-E1493)</f>
        <v>20</v>
      </c>
      <c r="R1493" s="7" t="s">
        <v>0</v>
      </c>
      <c r="S1493" s="40"/>
      <c r="T1493" s="42">
        <f>COUNT(G1493:L1493)</f>
        <v>3</v>
      </c>
    </row>
    <row r="1494" spans="1:20" x14ac:dyDescent="0.2">
      <c r="A1494" s="40">
        <v>1488</v>
      </c>
      <c r="B1494" s="45" t="s">
        <v>3188</v>
      </c>
      <c r="C1494" s="45" t="s">
        <v>56</v>
      </c>
      <c r="D1494" s="45" t="s">
        <v>684</v>
      </c>
      <c r="E1494" s="40">
        <v>1972</v>
      </c>
      <c r="F1494" s="40">
        <v>2019</v>
      </c>
      <c r="G1494" s="45"/>
      <c r="H1494" s="45"/>
      <c r="I1494" s="46">
        <v>6.2800925925925927E-2</v>
      </c>
      <c r="J1494" s="46">
        <v>5.122685185185185E-2</v>
      </c>
      <c r="K1494" s="46">
        <v>5.6643518518518517E-2</v>
      </c>
      <c r="L1494" s="45"/>
      <c r="M1494" s="41">
        <f>SUM(G1494:L1494)</f>
        <v>0.17067129629629629</v>
      </c>
      <c r="N1494" s="45" t="s">
        <v>3603</v>
      </c>
      <c r="O1494" s="42"/>
      <c r="P1494" s="41"/>
      <c r="Q1494" s="40">
        <f>SUM(F1494-E1494)</f>
        <v>47</v>
      </c>
      <c r="R1494" s="7" t="s">
        <v>3624</v>
      </c>
      <c r="S1494" s="40"/>
      <c r="T1494" s="42">
        <f>COUNT(G1494:L1494)</f>
        <v>3</v>
      </c>
    </row>
    <row r="1495" spans="1:20" x14ac:dyDescent="0.2">
      <c r="A1495" s="40">
        <v>1489</v>
      </c>
      <c r="B1495" s="40" t="s">
        <v>3782</v>
      </c>
      <c r="C1495" s="40" t="s">
        <v>162</v>
      </c>
      <c r="D1495" s="40" t="s">
        <v>3783</v>
      </c>
      <c r="E1495" s="40">
        <v>1988</v>
      </c>
      <c r="F1495" s="40">
        <v>2019</v>
      </c>
      <c r="G1495" s="40"/>
      <c r="H1495" s="47">
        <v>0</v>
      </c>
      <c r="I1495" s="40"/>
      <c r="J1495" s="41">
        <v>0</v>
      </c>
      <c r="K1495" s="41">
        <v>0</v>
      </c>
      <c r="L1495" s="41"/>
      <c r="M1495" s="41">
        <f>SUM(G1495:L1495)</f>
        <v>0</v>
      </c>
      <c r="N1495" s="41" t="s">
        <v>3603</v>
      </c>
      <c r="O1495" s="42"/>
      <c r="P1495" s="41"/>
      <c r="Q1495" s="40">
        <f>SUM(F1495-E1495)</f>
        <v>31</v>
      </c>
      <c r="R1495" s="8" t="s">
        <v>3625</v>
      </c>
      <c r="S1495" s="40"/>
      <c r="T1495" s="42">
        <f>COUNT(G1495:L1495)</f>
        <v>3</v>
      </c>
    </row>
    <row r="1496" spans="1:20" x14ac:dyDescent="0.2">
      <c r="A1496" s="40">
        <v>1490</v>
      </c>
      <c r="B1496" s="45" t="s">
        <v>2195</v>
      </c>
      <c r="C1496" s="45" t="s">
        <v>596</v>
      </c>
      <c r="D1496" s="45" t="s">
        <v>473</v>
      </c>
      <c r="E1496" s="40">
        <v>1972</v>
      </c>
      <c r="F1496" s="40">
        <v>2019</v>
      </c>
      <c r="G1496" s="46">
        <v>5.0937499999999997E-2</v>
      </c>
      <c r="H1496" s="45"/>
      <c r="I1496" s="45"/>
      <c r="J1496" s="46">
        <v>3.4016203703703708E-2</v>
      </c>
      <c r="K1496" s="45"/>
      <c r="L1496" s="46">
        <v>3.9548611111111111E-2</v>
      </c>
      <c r="M1496" s="41">
        <f>SUM(G1496:L1496)</f>
        <v>0.1245023148148148</v>
      </c>
      <c r="N1496" s="45" t="s">
        <v>3603</v>
      </c>
      <c r="O1496" s="42"/>
      <c r="P1496" s="41"/>
      <c r="Q1496" s="40">
        <f>SUM(F1496-E1496)</f>
        <v>47</v>
      </c>
      <c r="R1496" s="7" t="s">
        <v>3624</v>
      </c>
      <c r="S1496" s="40"/>
      <c r="T1496" s="42">
        <f>COUNT(G1496:L1496)</f>
        <v>3</v>
      </c>
    </row>
    <row r="1497" spans="1:20" x14ac:dyDescent="0.2">
      <c r="A1497" s="40">
        <v>1491</v>
      </c>
      <c r="B1497" s="45" t="s">
        <v>3117</v>
      </c>
      <c r="C1497" s="45" t="s">
        <v>62</v>
      </c>
      <c r="D1497" s="45" t="s">
        <v>487</v>
      </c>
      <c r="E1497" s="40">
        <v>1974</v>
      </c>
      <c r="F1497" s="40">
        <v>2019</v>
      </c>
      <c r="G1497" s="46">
        <v>3.8553240740740742E-2</v>
      </c>
      <c r="H1497" s="46">
        <v>3.1273148148148147E-2</v>
      </c>
      <c r="I1497" s="46">
        <v>4.370370370370371E-2</v>
      </c>
      <c r="J1497" s="45"/>
      <c r="K1497" s="45"/>
      <c r="L1497" s="45"/>
      <c r="M1497" s="41">
        <f>SUM(G1497:L1497)</f>
        <v>0.11353009259259261</v>
      </c>
      <c r="N1497" s="45" t="s">
        <v>3603</v>
      </c>
      <c r="O1497" s="42"/>
      <c r="P1497" s="41"/>
      <c r="Q1497" s="40">
        <f>SUM(F1497-E1497)</f>
        <v>45</v>
      </c>
      <c r="R1497" s="7" t="s">
        <v>3624</v>
      </c>
      <c r="S1497" s="40"/>
      <c r="T1497" s="42">
        <f>COUNT(G1497:L1497)</f>
        <v>3</v>
      </c>
    </row>
    <row r="1498" spans="1:20" x14ac:dyDescent="0.2">
      <c r="A1498" s="40">
        <v>1492</v>
      </c>
      <c r="B1498" s="45" t="s">
        <v>3138</v>
      </c>
      <c r="C1498" s="45" t="s">
        <v>308</v>
      </c>
      <c r="D1498" s="45" t="s">
        <v>526</v>
      </c>
      <c r="E1498" s="40">
        <v>1998</v>
      </c>
      <c r="F1498" s="40">
        <v>2019</v>
      </c>
      <c r="G1498" s="46">
        <v>4.3287037037037041E-2</v>
      </c>
      <c r="H1498" s="46">
        <v>3.5729166666666666E-2</v>
      </c>
      <c r="I1498" s="45"/>
      <c r="J1498" s="45"/>
      <c r="K1498" s="45"/>
      <c r="L1498" s="46">
        <v>5.061342592592593E-2</v>
      </c>
      <c r="M1498" s="41">
        <f>SUM(G1498:L1498)</f>
        <v>0.12962962962962965</v>
      </c>
      <c r="N1498" s="45" t="s">
        <v>3603</v>
      </c>
      <c r="O1498" s="42"/>
      <c r="P1498" s="41"/>
      <c r="Q1498" s="40">
        <f>SUM(F1498-E1498)</f>
        <v>21</v>
      </c>
      <c r="R1498" s="7" t="s">
        <v>0</v>
      </c>
      <c r="S1498" s="40"/>
      <c r="T1498" s="42">
        <f>COUNT(G1498:L1498)</f>
        <v>3</v>
      </c>
    </row>
    <row r="1499" spans="1:20" x14ac:dyDescent="0.2">
      <c r="A1499" s="40">
        <v>1493</v>
      </c>
      <c r="B1499" s="45" t="s">
        <v>3116</v>
      </c>
      <c r="C1499" s="45" t="s">
        <v>3115</v>
      </c>
      <c r="D1499" s="45"/>
      <c r="E1499" s="43">
        <v>1961</v>
      </c>
      <c r="F1499" s="40">
        <v>2019</v>
      </c>
      <c r="G1499" s="46">
        <v>3.7974537037037036E-2</v>
      </c>
      <c r="H1499" s="46">
        <v>3.0462962962962966E-2</v>
      </c>
      <c r="I1499" s="46">
        <v>4.3657407407407402E-2</v>
      </c>
      <c r="J1499" s="45"/>
      <c r="K1499" s="45"/>
      <c r="L1499" s="45"/>
      <c r="M1499" s="41">
        <f>SUM(G1499:L1499)</f>
        <v>0.11209490740740741</v>
      </c>
      <c r="N1499" s="45" t="s">
        <v>3603</v>
      </c>
      <c r="O1499" s="42"/>
      <c r="P1499" s="41"/>
      <c r="Q1499" s="40">
        <f>SUM(F1499-E1499)</f>
        <v>58</v>
      </c>
      <c r="R1499" s="7" t="s">
        <v>3622</v>
      </c>
      <c r="S1499" s="40"/>
      <c r="T1499" s="42">
        <f>COUNT(G1499:L1499)</f>
        <v>3</v>
      </c>
    </row>
    <row r="1500" spans="1:20" x14ac:dyDescent="0.2">
      <c r="A1500" s="40">
        <v>1494</v>
      </c>
      <c r="B1500" s="40" t="s">
        <v>3371</v>
      </c>
      <c r="C1500" s="40" t="s">
        <v>126</v>
      </c>
      <c r="D1500" s="40" t="s">
        <v>3314</v>
      </c>
      <c r="E1500" s="40">
        <v>1965</v>
      </c>
      <c r="F1500" s="40">
        <v>2019</v>
      </c>
      <c r="G1500" s="47">
        <v>0</v>
      </c>
      <c r="H1500" s="40"/>
      <c r="I1500" s="47">
        <v>0</v>
      </c>
      <c r="J1500" s="40"/>
      <c r="K1500" s="40"/>
      <c r="L1500" s="47">
        <v>0</v>
      </c>
      <c r="M1500" s="41">
        <f>SUM(G1500:L1500)</f>
        <v>0</v>
      </c>
      <c r="N1500" s="45" t="s">
        <v>3603</v>
      </c>
      <c r="O1500" s="42"/>
      <c r="P1500" s="41"/>
      <c r="Q1500" s="40">
        <f>SUM(F1500-E1500)</f>
        <v>54</v>
      </c>
      <c r="R1500" s="8" t="s">
        <v>3622</v>
      </c>
      <c r="S1500" s="40"/>
      <c r="T1500" s="42">
        <f>COUNT(G1500:L1500)</f>
        <v>3</v>
      </c>
    </row>
    <row r="1501" spans="1:20" x14ac:dyDescent="0.2">
      <c r="A1501" s="40">
        <v>1495</v>
      </c>
      <c r="B1501" s="40" t="s">
        <v>3358</v>
      </c>
      <c r="C1501" s="40" t="s">
        <v>991</v>
      </c>
      <c r="D1501" s="40" t="s">
        <v>3359</v>
      </c>
      <c r="E1501" s="40">
        <v>1961</v>
      </c>
      <c r="F1501" s="40">
        <v>2019</v>
      </c>
      <c r="G1501" s="47">
        <v>0</v>
      </c>
      <c r="H1501" s="47">
        <v>0</v>
      </c>
      <c r="I1501" s="40"/>
      <c r="J1501" s="40"/>
      <c r="K1501" s="40"/>
      <c r="L1501" s="47">
        <v>0</v>
      </c>
      <c r="M1501" s="41">
        <f>SUM(G1501:L1501)</f>
        <v>0</v>
      </c>
      <c r="N1501" s="45" t="s">
        <v>3603</v>
      </c>
      <c r="O1501" s="42"/>
      <c r="P1501" s="41"/>
      <c r="Q1501" s="40">
        <f>SUM(F1501-E1501)</f>
        <v>58</v>
      </c>
      <c r="R1501" s="8" t="s">
        <v>3622</v>
      </c>
      <c r="S1501" s="40"/>
      <c r="T1501" s="42">
        <f>COUNT(G1501:L1501)</f>
        <v>3</v>
      </c>
    </row>
    <row r="1502" spans="1:20" x14ac:dyDescent="0.2">
      <c r="A1502" s="40">
        <v>1496</v>
      </c>
      <c r="B1502" s="45" t="s">
        <v>3180</v>
      </c>
      <c r="C1502" s="45" t="s">
        <v>3179</v>
      </c>
      <c r="D1502" s="45" t="s">
        <v>276</v>
      </c>
      <c r="E1502" s="40">
        <v>1993</v>
      </c>
      <c r="F1502" s="40">
        <v>2019</v>
      </c>
      <c r="G1502" s="45"/>
      <c r="H1502" s="45"/>
      <c r="I1502" s="45"/>
      <c r="J1502" s="46">
        <v>4.7037037037037037E-2</v>
      </c>
      <c r="K1502" s="46">
        <v>5.4305555555555551E-2</v>
      </c>
      <c r="L1502" s="46">
        <v>5.4131944444444441E-2</v>
      </c>
      <c r="M1502" s="41">
        <f>SUM(G1502:L1502)</f>
        <v>0.15547453703703704</v>
      </c>
      <c r="N1502" s="45" t="s">
        <v>3603</v>
      </c>
      <c r="O1502" s="42"/>
      <c r="P1502" s="41"/>
      <c r="Q1502" s="40">
        <f>SUM(F1502-E1502)</f>
        <v>26</v>
      </c>
      <c r="R1502" s="7" t="s">
        <v>0</v>
      </c>
      <c r="S1502" s="40"/>
      <c r="T1502" s="42">
        <f>COUNT(G1502:L1502)</f>
        <v>3</v>
      </c>
    </row>
    <row r="1503" spans="1:20" x14ac:dyDescent="0.2">
      <c r="A1503" s="40">
        <v>1497</v>
      </c>
      <c r="B1503" s="40" t="s">
        <v>800</v>
      </c>
      <c r="C1503" s="40" t="s">
        <v>3698</v>
      </c>
      <c r="D1503" s="40" t="s">
        <v>3699</v>
      </c>
      <c r="E1503" s="40">
        <v>1987</v>
      </c>
      <c r="F1503" s="40">
        <v>2019</v>
      </c>
      <c r="G1503" s="41">
        <v>0</v>
      </c>
      <c r="H1503" s="41">
        <v>0</v>
      </c>
      <c r="I1503" s="40"/>
      <c r="J1503" s="41">
        <v>0</v>
      </c>
      <c r="K1503" s="41"/>
      <c r="L1503" s="41"/>
      <c r="M1503" s="41">
        <f>SUM(G1503:L1503)</f>
        <v>0</v>
      </c>
      <c r="N1503" s="41" t="s">
        <v>3603</v>
      </c>
      <c r="O1503" s="42"/>
      <c r="P1503" s="41"/>
      <c r="Q1503" s="40">
        <f>SUM(F1503-E1503)</f>
        <v>32</v>
      </c>
      <c r="R1503" s="8" t="s">
        <v>3625</v>
      </c>
      <c r="S1503" s="40"/>
      <c r="T1503" s="42">
        <f>COUNT(G1503:L1503)</f>
        <v>3</v>
      </c>
    </row>
    <row r="1504" spans="1:20" x14ac:dyDescent="0.2">
      <c r="A1504" s="40">
        <v>1498</v>
      </c>
      <c r="B1504" s="45" t="s">
        <v>1090</v>
      </c>
      <c r="C1504" s="45" t="s">
        <v>908</v>
      </c>
      <c r="D1504" s="45" t="s">
        <v>1130</v>
      </c>
      <c r="E1504" s="40">
        <v>1984</v>
      </c>
      <c r="F1504" s="40">
        <v>2019</v>
      </c>
      <c r="G1504" s="46">
        <v>4.6944444444444448E-2</v>
      </c>
      <c r="H1504" s="46">
        <v>3.4386574074074076E-2</v>
      </c>
      <c r="I1504" s="45"/>
      <c r="J1504" s="45"/>
      <c r="K1504" s="46">
        <v>5.1782407407407409E-2</v>
      </c>
      <c r="L1504" s="45"/>
      <c r="M1504" s="41">
        <f>SUM(G1504:L1504)</f>
        <v>0.13311342592592593</v>
      </c>
      <c r="N1504" s="45" t="s">
        <v>3603</v>
      </c>
      <c r="O1504" s="42"/>
      <c r="P1504" s="41"/>
      <c r="Q1504" s="40">
        <f>SUM(F1504-E1504)</f>
        <v>35</v>
      </c>
      <c r="R1504" s="7" t="s">
        <v>3625</v>
      </c>
      <c r="S1504" s="40"/>
      <c r="T1504" s="42">
        <f>COUNT(G1504:L1504)</f>
        <v>3</v>
      </c>
    </row>
    <row r="1505" spans="1:20" x14ac:dyDescent="0.2">
      <c r="A1505" s="40">
        <v>1499</v>
      </c>
      <c r="B1505" s="45" t="s">
        <v>3122</v>
      </c>
      <c r="C1505" s="45" t="s">
        <v>190</v>
      </c>
      <c r="D1505" s="45" t="s">
        <v>74</v>
      </c>
      <c r="E1505" s="40">
        <v>1986</v>
      </c>
      <c r="F1505" s="40">
        <v>2019</v>
      </c>
      <c r="G1505" s="46">
        <v>3.8680555555555558E-2</v>
      </c>
      <c r="H1505" s="45"/>
      <c r="I1505" s="45"/>
      <c r="J1505" s="46">
        <v>3.7106481481481483E-2</v>
      </c>
      <c r="K1505" s="46">
        <v>4.0763888888888891E-2</v>
      </c>
      <c r="L1505" s="45"/>
      <c r="M1505" s="41">
        <f>SUM(G1505:L1505)</f>
        <v>0.11655092592592593</v>
      </c>
      <c r="N1505" s="45" t="s">
        <v>3603</v>
      </c>
      <c r="O1505" s="42"/>
      <c r="P1505" s="41"/>
      <c r="Q1505" s="40">
        <f>SUM(F1505-E1505)</f>
        <v>33</v>
      </c>
      <c r="R1505" s="7" t="s">
        <v>3625</v>
      </c>
      <c r="S1505" s="40"/>
      <c r="T1505" s="42">
        <f>COUNT(G1505:L1505)</f>
        <v>3</v>
      </c>
    </row>
    <row r="1506" spans="1:20" x14ac:dyDescent="0.2">
      <c r="A1506" s="40">
        <v>1500</v>
      </c>
      <c r="B1506" s="45" t="s">
        <v>3134</v>
      </c>
      <c r="C1506" s="45" t="s">
        <v>201</v>
      </c>
      <c r="D1506" s="45" t="s">
        <v>903</v>
      </c>
      <c r="E1506" s="40">
        <v>1996</v>
      </c>
      <c r="F1506" s="40">
        <v>2019</v>
      </c>
      <c r="G1506" s="45"/>
      <c r="H1506" s="45"/>
      <c r="I1506" s="46">
        <v>4.4814814814814814E-2</v>
      </c>
      <c r="J1506" s="45"/>
      <c r="K1506" s="46">
        <v>4.0949074074074075E-2</v>
      </c>
      <c r="L1506" s="46">
        <v>3.9872685185185185E-2</v>
      </c>
      <c r="M1506" s="41">
        <f>SUM(G1506:L1506)</f>
        <v>0.12563657407407408</v>
      </c>
      <c r="N1506" s="45" t="s">
        <v>3603</v>
      </c>
      <c r="O1506" s="42"/>
      <c r="P1506" s="41"/>
      <c r="Q1506" s="40">
        <f>SUM(F1506-E1506)</f>
        <v>23</v>
      </c>
      <c r="R1506" s="7" t="s">
        <v>0</v>
      </c>
      <c r="S1506" s="40"/>
      <c r="T1506" s="42">
        <f>COUNT(G1506:L1506)</f>
        <v>3</v>
      </c>
    </row>
    <row r="1507" spans="1:20" x14ac:dyDescent="0.2">
      <c r="A1507" s="40">
        <v>1501</v>
      </c>
      <c r="B1507" s="45" t="s">
        <v>3112</v>
      </c>
      <c r="C1507" s="45" t="s">
        <v>3111</v>
      </c>
      <c r="D1507" s="45" t="s">
        <v>67</v>
      </c>
      <c r="E1507" s="43">
        <v>1960</v>
      </c>
      <c r="F1507" s="40">
        <v>2019</v>
      </c>
      <c r="G1507" s="45"/>
      <c r="H1507" s="46">
        <v>3.0520833333333334E-2</v>
      </c>
      <c r="I1507" s="46">
        <v>4.5011574074074072E-2</v>
      </c>
      <c r="J1507" s="46">
        <v>3.4895833333333334E-2</v>
      </c>
      <c r="K1507" s="45"/>
      <c r="L1507" s="45"/>
      <c r="M1507" s="41">
        <f>SUM(G1507:L1507)</f>
        <v>0.11042824074074074</v>
      </c>
      <c r="N1507" s="45" t="s">
        <v>3603</v>
      </c>
      <c r="O1507" s="42"/>
      <c r="P1507" s="41"/>
      <c r="Q1507" s="40">
        <f>SUM(F1507-E1507)</f>
        <v>59</v>
      </c>
      <c r="R1507" s="7" t="s">
        <v>3622</v>
      </c>
      <c r="S1507" s="40"/>
      <c r="T1507" s="42">
        <f>COUNT(G1507:L1507)</f>
        <v>3</v>
      </c>
    </row>
    <row r="1508" spans="1:20" x14ac:dyDescent="0.2">
      <c r="A1508" s="40">
        <v>1502</v>
      </c>
      <c r="B1508" s="40" t="s">
        <v>2002</v>
      </c>
      <c r="C1508" s="40" t="s">
        <v>627</v>
      </c>
      <c r="D1508" s="40" t="s">
        <v>3712</v>
      </c>
      <c r="E1508" s="40">
        <v>1972</v>
      </c>
      <c r="F1508" s="40">
        <v>2019</v>
      </c>
      <c r="G1508" s="40"/>
      <c r="H1508" s="47">
        <v>0</v>
      </c>
      <c r="I1508" s="40"/>
      <c r="J1508" s="41">
        <v>0</v>
      </c>
      <c r="K1508" s="41"/>
      <c r="L1508" s="41">
        <v>0</v>
      </c>
      <c r="M1508" s="41">
        <f>SUM(G1508:L1508)</f>
        <v>0</v>
      </c>
      <c r="N1508" s="41" t="s">
        <v>3603</v>
      </c>
      <c r="O1508" s="42"/>
      <c r="P1508" s="41"/>
      <c r="Q1508" s="40">
        <f>SUM(F1508-E1508)</f>
        <v>47</v>
      </c>
      <c r="R1508" s="8" t="s">
        <v>3624</v>
      </c>
      <c r="S1508" s="40"/>
      <c r="T1508" s="42">
        <f>COUNT(G1508:L1508)</f>
        <v>3</v>
      </c>
    </row>
    <row r="1509" spans="1:20" x14ac:dyDescent="0.2">
      <c r="A1509" s="40">
        <v>1503</v>
      </c>
      <c r="B1509" s="40" t="s">
        <v>605</v>
      </c>
      <c r="C1509" s="40" t="s">
        <v>636</v>
      </c>
      <c r="D1509" s="40" t="s">
        <v>3706</v>
      </c>
      <c r="E1509" s="40">
        <v>1990</v>
      </c>
      <c r="F1509" s="40">
        <v>2019</v>
      </c>
      <c r="G1509" s="41">
        <v>0</v>
      </c>
      <c r="H1509" s="47">
        <v>0</v>
      </c>
      <c r="I1509" s="40"/>
      <c r="J1509" s="41"/>
      <c r="K1509" s="41"/>
      <c r="L1509" s="41">
        <v>0</v>
      </c>
      <c r="M1509" s="41">
        <f>SUM(G1509:L1509)</f>
        <v>0</v>
      </c>
      <c r="N1509" s="41" t="s">
        <v>3603</v>
      </c>
      <c r="O1509" s="42"/>
      <c r="P1509" s="41"/>
      <c r="Q1509" s="40">
        <f>SUM(F1509-E1509)</f>
        <v>29</v>
      </c>
      <c r="R1509" s="8" t="s">
        <v>0</v>
      </c>
      <c r="S1509" s="40"/>
      <c r="T1509" s="42">
        <f>COUNT(G1509:L1509)</f>
        <v>3</v>
      </c>
    </row>
    <row r="1510" spans="1:20" x14ac:dyDescent="0.2">
      <c r="A1510" s="40">
        <v>1504</v>
      </c>
      <c r="B1510" s="40" t="s">
        <v>3675</v>
      </c>
      <c r="C1510" s="40" t="s">
        <v>415</v>
      </c>
      <c r="D1510" s="40" t="s">
        <v>3676</v>
      </c>
      <c r="E1510" s="40">
        <v>1966</v>
      </c>
      <c r="F1510" s="40">
        <v>2019</v>
      </c>
      <c r="G1510" s="41">
        <v>0</v>
      </c>
      <c r="H1510" s="41">
        <v>0</v>
      </c>
      <c r="I1510" s="41"/>
      <c r="J1510" s="41"/>
      <c r="K1510" s="41"/>
      <c r="L1510" s="41">
        <v>0</v>
      </c>
      <c r="M1510" s="41">
        <f>SUM(G1510:L1510)</f>
        <v>0</v>
      </c>
      <c r="N1510" s="40" t="s">
        <v>3603</v>
      </c>
      <c r="O1510" s="42"/>
      <c r="P1510" s="41"/>
      <c r="Q1510" s="40">
        <f>SUM(F1510-E1510)</f>
        <v>53</v>
      </c>
      <c r="R1510" s="8" t="s">
        <v>3622</v>
      </c>
      <c r="S1510" s="40"/>
      <c r="T1510" s="42">
        <f>COUNT(G1510:L1510)</f>
        <v>3</v>
      </c>
    </row>
    <row r="1511" spans="1:20" x14ac:dyDescent="0.2">
      <c r="A1511" s="40">
        <v>1505</v>
      </c>
      <c r="B1511" s="40" t="s">
        <v>171</v>
      </c>
      <c r="C1511" s="40" t="s">
        <v>1957</v>
      </c>
      <c r="D1511" s="40"/>
      <c r="E1511" s="40">
        <v>1975</v>
      </c>
      <c r="F1511" s="40">
        <v>2019</v>
      </c>
      <c r="G1511" s="40"/>
      <c r="H1511" s="41">
        <v>0</v>
      </c>
      <c r="I1511" s="41">
        <v>0</v>
      </c>
      <c r="J1511" s="41"/>
      <c r="K1511" s="41">
        <v>0</v>
      </c>
      <c r="L1511" s="41"/>
      <c r="M1511" s="41">
        <f>SUM(G1511:L1511)</f>
        <v>0</v>
      </c>
      <c r="N1511" s="41" t="s">
        <v>3603</v>
      </c>
      <c r="O1511" s="42"/>
      <c r="P1511" s="41"/>
      <c r="Q1511" s="40">
        <f>SUM(F1511-E1511)</f>
        <v>44</v>
      </c>
      <c r="R1511" s="8" t="s">
        <v>3624</v>
      </c>
      <c r="S1511" s="40"/>
      <c r="T1511" s="42">
        <f>COUNT(G1511:L1511)</f>
        <v>3</v>
      </c>
    </row>
    <row r="1512" spans="1:20" x14ac:dyDescent="0.2">
      <c r="A1512" s="40">
        <v>1506</v>
      </c>
      <c r="B1512" s="45" t="s">
        <v>1098</v>
      </c>
      <c r="C1512" s="45" t="s">
        <v>1972</v>
      </c>
      <c r="D1512" s="45" t="s">
        <v>273</v>
      </c>
      <c r="E1512" s="43">
        <v>1954</v>
      </c>
      <c r="F1512" s="40">
        <v>2019</v>
      </c>
      <c r="G1512" s="46">
        <v>4.4224537037037041E-2</v>
      </c>
      <c r="H1512" s="46">
        <v>3.6238425925925924E-2</v>
      </c>
      <c r="I1512" s="46">
        <v>5.2060185185185182E-2</v>
      </c>
      <c r="J1512" s="45"/>
      <c r="K1512" s="45"/>
      <c r="L1512" s="45"/>
      <c r="M1512" s="41">
        <f>SUM(G1512:L1512)</f>
        <v>0.13252314814814814</v>
      </c>
      <c r="N1512" s="45" t="s">
        <v>3603</v>
      </c>
      <c r="O1512" s="42"/>
      <c r="P1512" s="41"/>
      <c r="Q1512" s="40">
        <f>SUM(F1512-E1512)</f>
        <v>65</v>
      </c>
      <c r="R1512" s="7" t="s">
        <v>3621</v>
      </c>
      <c r="S1512" s="40"/>
      <c r="T1512" s="42">
        <f>COUNT(G1512:L1512)</f>
        <v>3</v>
      </c>
    </row>
    <row r="1513" spans="1:20" x14ac:dyDescent="0.2">
      <c r="A1513" s="40">
        <v>1507</v>
      </c>
      <c r="B1513" s="45" t="s">
        <v>3029</v>
      </c>
      <c r="C1513" s="45" t="s">
        <v>3127</v>
      </c>
      <c r="D1513" s="45" t="s">
        <v>7</v>
      </c>
      <c r="E1513" s="40">
        <v>1970</v>
      </c>
      <c r="F1513" s="40">
        <v>2019</v>
      </c>
      <c r="G1513" s="46">
        <v>3.9247685185185184E-2</v>
      </c>
      <c r="H1513" s="45"/>
      <c r="I1513" s="45"/>
      <c r="J1513" s="46">
        <v>3.664351851851852E-2</v>
      </c>
      <c r="K1513" s="46">
        <v>4.6226851851851852E-2</v>
      </c>
      <c r="L1513" s="45"/>
      <c r="M1513" s="41">
        <f>SUM(G1513:L1513)</f>
        <v>0.12211805555555555</v>
      </c>
      <c r="N1513" s="45" t="s">
        <v>3603</v>
      </c>
      <c r="O1513" s="42"/>
      <c r="P1513" s="41"/>
      <c r="Q1513" s="40">
        <f>SUM(F1513-E1513)</f>
        <v>49</v>
      </c>
      <c r="R1513" s="7" t="s">
        <v>3624</v>
      </c>
      <c r="S1513" s="40"/>
      <c r="T1513" s="42">
        <f>COUNT(G1513:L1513)</f>
        <v>3</v>
      </c>
    </row>
    <row r="1514" spans="1:20" x14ac:dyDescent="0.2">
      <c r="A1514" s="40">
        <v>1508</v>
      </c>
      <c r="B1514" s="45" t="s">
        <v>3145</v>
      </c>
      <c r="C1514" s="45" t="s">
        <v>300</v>
      </c>
      <c r="D1514" s="45" t="s">
        <v>244</v>
      </c>
      <c r="E1514" s="43">
        <v>1963</v>
      </c>
      <c r="F1514" s="40">
        <v>2019</v>
      </c>
      <c r="G1514" s="45"/>
      <c r="H1514" s="46">
        <v>3.7361111111111109E-2</v>
      </c>
      <c r="I1514" s="45"/>
      <c r="J1514" s="46">
        <v>4.3634259259259262E-2</v>
      </c>
      <c r="K1514" s="45"/>
      <c r="L1514" s="46">
        <v>4.9791666666666672E-2</v>
      </c>
      <c r="M1514" s="41">
        <f>SUM(G1514:L1514)</f>
        <v>0.13078703703703703</v>
      </c>
      <c r="N1514" s="45" t="s">
        <v>3603</v>
      </c>
      <c r="O1514" s="42"/>
      <c r="P1514" s="41"/>
      <c r="Q1514" s="40">
        <f>SUM(F1514-E1514)</f>
        <v>56</v>
      </c>
      <c r="R1514" s="7" t="s">
        <v>3622</v>
      </c>
      <c r="S1514" s="40"/>
      <c r="T1514" s="42">
        <f>COUNT(G1514:L1514)</f>
        <v>3</v>
      </c>
    </row>
    <row r="1515" spans="1:20" x14ac:dyDescent="0.2">
      <c r="A1515" s="40">
        <v>1509</v>
      </c>
      <c r="B1515" s="45" t="s">
        <v>3156</v>
      </c>
      <c r="C1515" s="45" t="s">
        <v>186</v>
      </c>
      <c r="D1515" s="45" t="s">
        <v>3157</v>
      </c>
      <c r="E1515" s="40">
        <v>1977</v>
      </c>
      <c r="F1515" s="40">
        <v>2019</v>
      </c>
      <c r="G1515" s="45"/>
      <c r="H1515" s="45"/>
      <c r="I1515" s="46">
        <v>5.1481481481481482E-2</v>
      </c>
      <c r="J1515" s="46">
        <v>3.6666666666666667E-2</v>
      </c>
      <c r="K1515" s="45"/>
      <c r="L1515" s="46">
        <v>4.9571759259259253E-2</v>
      </c>
      <c r="M1515" s="41">
        <f>SUM(G1515:L1515)</f>
        <v>0.13771990740740739</v>
      </c>
      <c r="N1515" s="45" t="s">
        <v>3603</v>
      </c>
      <c r="O1515" s="42"/>
      <c r="P1515" s="41"/>
      <c r="Q1515" s="40">
        <f>SUM(F1515-E1515)</f>
        <v>42</v>
      </c>
      <c r="R1515" s="7" t="s">
        <v>3624</v>
      </c>
      <c r="S1515" s="40"/>
      <c r="T1515" s="42">
        <f>COUNT(G1515:L1515)</f>
        <v>3</v>
      </c>
    </row>
    <row r="1516" spans="1:20" x14ac:dyDescent="0.2">
      <c r="A1516" s="40">
        <v>1510</v>
      </c>
      <c r="B1516" s="45" t="s">
        <v>3110</v>
      </c>
      <c r="C1516" s="45" t="s">
        <v>1198</v>
      </c>
      <c r="D1516" s="45" t="s">
        <v>1460</v>
      </c>
      <c r="E1516" s="40">
        <v>1974</v>
      </c>
      <c r="F1516" s="40">
        <v>2019</v>
      </c>
      <c r="G1516" s="46">
        <v>3.6909722222222226E-2</v>
      </c>
      <c r="H1516" s="46">
        <v>2.9768518518518517E-2</v>
      </c>
      <c r="I1516" s="45"/>
      <c r="J1516" s="45"/>
      <c r="K1516" s="45"/>
      <c r="L1516" s="46">
        <v>4.0173611111111111E-2</v>
      </c>
      <c r="M1516" s="41">
        <f>SUM(G1516:L1516)</f>
        <v>0.10685185185185186</v>
      </c>
      <c r="N1516" s="45" t="s">
        <v>3603</v>
      </c>
      <c r="O1516" s="42"/>
      <c r="P1516" s="41"/>
      <c r="Q1516" s="40">
        <f>SUM(F1516-E1516)</f>
        <v>45</v>
      </c>
      <c r="R1516" s="7" t="s">
        <v>3624</v>
      </c>
      <c r="S1516" s="40"/>
      <c r="T1516" s="42">
        <f>COUNT(G1516:L1516)</f>
        <v>3</v>
      </c>
    </row>
    <row r="1517" spans="1:20" x14ac:dyDescent="0.2">
      <c r="A1517" s="40">
        <v>1511</v>
      </c>
      <c r="B1517" s="40" t="s">
        <v>3757</v>
      </c>
      <c r="C1517" s="40" t="s">
        <v>1</v>
      </c>
      <c r="D1517" s="40" t="s">
        <v>2278</v>
      </c>
      <c r="E1517" s="40">
        <v>1959</v>
      </c>
      <c r="F1517" s="40">
        <v>2019</v>
      </c>
      <c r="G1517" s="40"/>
      <c r="H1517" s="41">
        <v>0</v>
      </c>
      <c r="I1517" s="40"/>
      <c r="J1517" s="47">
        <v>0</v>
      </c>
      <c r="K1517" s="41"/>
      <c r="L1517" s="47">
        <v>0</v>
      </c>
      <c r="M1517" s="41">
        <f>SUM(G1517:L1517)</f>
        <v>0</v>
      </c>
      <c r="N1517" s="41" t="s">
        <v>3603</v>
      </c>
      <c r="O1517" s="42"/>
      <c r="P1517" s="41"/>
      <c r="Q1517" s="40">
        <f>SUM(F1517-E1517)</f>
        <v>60</v>
      </c>
      <c r="R1517" s="8" t="s">
        <v>3621</v>
      </c>
      <c r="S1517" s="40"/>
      <c r="T1517" s="42">
        <f>COUNT(G1517:L1517)</f>
        <v>3</v>
      </c>
    </row>
    <row r="1518" spans="1:20" x14ac:dyDescent="0.2">
      <c r="A1518" s="40">
        <v>1512</v>
      </c>
      <c r="B1518" s="40" t="s">
        <v>3823</v>
      </c>
      <c r="C1518" s="40" t="s">
        <v>290</v>
      </c>
      <c r="D1518" s="40" t="s">
        <v>1130</v>
      </c>
      <c r="E1518" s="40"/>
      <c r="F1518" s="40">
        <v>2019</v>
      </c>
      <c r="G1518" s="40"/>
      <c r="H1518" s="40"/>
      <c r="I1518" s="40"/>
      <c r="J1518" s="41">
        <v>0</v>
      </c>
      <c r="K1518" s="41">
        <v>0</v>
      </c>
      <c r="L1518" s="41">
        <v>0</v>
      </c>
      <c r="M1518" s="41">
        <f>SUM(G1518:L1518)</f>
        <v>0</v>
      </c>
      <c r="N1518" s="41" t="s">
        <v>3603</v>
      </c>
      <c r="O1518" s="42"/>
      <c r="P1518" s="41"/>
      <c r="Q1518" s="40">
        <f>SUM(F1518-E1518)</f>
        <v>2019</v>
      </c>
      <c r="R1518" s="8"/>
      <c r="S1518" s="40"/>
      <c r="T1518" s="42">
        <f>COUNT(G1518:L1518)</f>
        <v>3</v>
      </c>
    </row>
    <row r="1519" spans="1:20" x14ac:dyDescent="0.2">
      <c r="A1519" s="40">
        <v>1513</v>
      </c>
      <c r="B1519" s="45" t="s">
        <v>3120</v>
      </c>
      <c r="C1519" s="45" t="s">
        <v>3119</v>
      </c>
      <c r="D1519" s="45" t="s">
        <v>244</v>
      </c>
      <c r="E1519" s="40">
        <v>1984</v>
      </c>
      <c r="F1519" s="40">
        <v>2019</v>
      </c>
      <c r="G1519" s="45"/>
      <c r="H1519" s="46">
        <v>3.2094907407407412E-2</v>
      </c>
      <c r="I1519" s="45"/>
      <c r="J1519" s="46">
        <v>4.0081018518518523E-2</v>
      </c>
      <c r="K1519" s="45"/>
      <c r="L1519" s="46">
        <v>4.3124999999999997E-2</v>
      </c>
      <c r="M1519" s="41">
        <f>SUM(G1519:L1519)</f>
        <v>0.11530092592592593</v>
      </c>
      <c r="N1519" s="45" t="s">
        <v>3603</v>
      </c>
      <c r="O1519" s="42"/>
      <c r="P1519" s="41"/>
      <c r="Q1519" s="40">
        <f>SUM(F1519-E1519)</f>
        <v>35</v>
      </c>
      <c r="R1519" s="7" t="s">
        <v>3625</v>
      </c>
      <c r="S1519" s="40"/>
      <c r="T1519" s="42">
        <f>COUNT(G1519:L1519)</f>
        <v>3</v>
      </c>
    </row>
    <row r="1520" spans="1:20" x14ac:dyDescent="0.2">
      <c r="A1520" s="40">
        <v>1514</v>
      </c>
      <c r="B1520" s="45" t="s">
        <v>3125</v>
      </c>
      <c r="C1520" s="45" t="s">
        <v>190</v>
      </c>
      <c r="D1520" s="45" t="s">
        <v>2872</v>
      </c>
      <c r="E1520" s="43">
        <v>1985</v>
      </c>
      <c r="F1520" s="40">
        <v>2019</v>
      </c>
      <c r="G1520" s="45"/>
      <c r="H1520" s="46">
        <v>3.2280092592592589E-2</v>
      </c>
      <c r="I1520" s="46">
        <v>4.5833333333333337E-2</v>
      </c>
      <c r="J1520" s="45"/>
      <c r="K1520" s="46">
        <v>4.221064814814815E-2</v>
      </c>
      <c r="L1520" s="45"/>
      <c r="M1520" s="41">
        <f>SUM(G1520:L1520)</f>
        <v>0.12032407407407408</v>
      </c>
      <c r="N1520" s="45" t="s">
        <v>3603</v>
      </c>
      <c r="O1520" s="42"/>
      <c r="P1520" s="41"/>
      <c r="Q1520" s="40">
        <f>SUM(F1520-E1520)</f>
        <v>34</v>
      </c>
      <c r="R1520" s="7" t="s">
        <v>3625</v>
      </c>
      <c r="S1520" s="40"/>
      <c r="T1520" s="42">
        <f>COUNT(G1520:L1520)</f>
        <v>3</v>
      </c>
    </row>
    <row r="1521" spans="1:20" x14ac:dyDescent="0.2">
      <c r="A1521" s="40">
        <v>1515</v>
      </c>
      <c r="B1521" s="45" t="s">
        <v>1865</v>
      </c>
      <c r="C1521" s="45" t="s">
        <v>441</v>
      </c>
      <c r="D1521" s="45" t="s">
        <v>3108</v>
      </c>
      <c r="E1521" s="40">
        <v>1987</v>
      </c>
      <c r="F1521" s="40">
        <v>2019</v>
      </c>
      <c r="G1521" s="46">
        <v>3.577546296296296E-2</v>
      </c>
      <c r="H1521" s="46">
        <v>2.7476851851851853E-2</v>
      </c>
      <c r="I1521" s="46">
        <v>3.8796296296296294E-2</v>
      </c>
      <c r="J1521" s="45"/>
      <c r="K1521" s="45"/>
      <c r="L1521" s="45"/>
      <c r="M1521" s="41">
        <f>SUM(G1521:L1521)</f>
        <v>0.1020486111111111</v>
      </c>
      <c r="N1521" s="45" t="s">
        <v>3603</v>
      </c>
      <c r="O1521" s="42"/>
      <c r="P1521" s="41"/>
      <c r="Q1521" s="40">
        <f>SUM(F1521-E1521)</f>
        <v>32</v>
      </c>
      <c r="R1521" s="7" t="s">
        <v>3625</v>
      </c>
      <c r="S1521" s="40"/>
      <c r="T1521" s="42">
        <f>COUNT(G1521:L1521)</f>
        <v>3</v>
      </c>
    </row>
    <row r="1522" spans="1:20" x14ac:dyDescent="0.2">
      <c r="A1522" s="40">
        <v>1516</v>
      </c>
      <c r="B1522" s="45" t="s">
        <v>3131</v>
      </c>
      <c r="C1522" s="45" t="s">
        <v>514</v>
      </c>
      <c r="D1522" s="45" t="s">
        <v>244</v>
      </c>
      <c r="E1522" s="40">
        <v>1998</v>
      </c>
      <c r="F1522" s="40">
        <v>2019</v>
      </c>
      <c r="G1522" s="45"/>
      <c r="H1522" s="46">
        <v>3.6342592592592593E-2</v>
      </c>
      <c r="I1522" s="45"/>
      <c r="J1522" s="46">
        <v>4.144675925925926E-2</v>
      </c>
      <c r="K1522" s="45"/>
      <c r="L1522" s="46">
        <v>4.6319444444444441E-2</v>
      </c>
      <c r="M1522" s="41">
        <f>SUM(G1522:L1522)</f>
        <v>0.12410879629629629</v>
      </c>
      <c r="N1522" s="45" t="s">
        <v>3603</v>
      </c>
      <c r="O1522" s="42"/>
      <c r="P1522" s="41"/>
      <c r="Q1522" s="40">
        <f>SUM(F1522-E1522)</f>
        <v>21</v>
      </c>
      <c r="R1522" s="7" t="s">
        <v>0</v>
      </c>
      <c r="S1522" s="40"/>
      <c r="T1522" s="42">
        <f>COUNT(G1522:L1522)</f>
        <v>3</v>
      </c>
    </row>
    <row r="1523" spans="1:20" x14ac:dyDescent="0.2">
      <c r="A1523" s="40">
        <v>1517</v>
      </c>
      <c r="B1523" s="45" t="s">
        <v>3135</v>
      </c>
      <c r="C1523" s="45" t="s">
        <v>8</v>
      </c>
      <c r="D1523" s="45" t="s">
        <v>3086</v>
      </c>
      <c r="E1523" s="40">
        <v>1970</v>
      </c>
      <c r="F1523" s="40">
        <v>2019</v>
      </c>
      <c r="G1523" s="46">
        <v>5.2662037037037035E-2</v>
      </c>
      <c r="H1523" s="46">
        <v>3.8483796296296294E-2</v>
      </c>
      <c r="I1523" s="45"/>
      <c r="J1523" s="46">
        <v>3.4895833333333334E-2</v>
      </c>
      <c r="K1523" s="45"/>
      <c r="L1523" s="45"/>
      <c r="M1523" s="41">
        <f>SUM(G1523:L1523)</f>
        <v>0.12604166666666666</v>
      </c>
      <c r="N1523" s="45" t="s">
        <v>3603</v>
      </c>
      <c r="O1523" s="42"/>
      <c r="P1523" s="41"/>
      <c r="Q1523" s="40">
        <f>SUM(F1523-E1523)</f>
        <v>49</v>
      </c>
      <c r="R1523" s="7" t="s">
        <v>3624</v>
      </c>
      <c r="S1523" s="40"/>
      <c r="T1523" s="42">
        <f>COUNT(G1523:L1523)</f>
        <v>3</v>
      </c>
    </row>
    <row r="1524" spans="1:20" x14ac:dyDescent="0.2">
      <c r="A1524" s="40">
        <v>1518</v>
      </c>
      <c r="B1524" s="40" t="s">
        <v>696</v>
      </c>
      <c r="C1524" s="40" t="s">
        <v>639</v>
      </c>
      <c r="D1524" s="40" t="s">
        <v>156</v>
      </c>
      <c r="E1524" s="40">
        <v>1984</v>
      </c>
      <c r="F1524" s="40">
        <v>2019</v>
      </c>
      <c r="G1524" s="47">
        <v>0</v>
      </c>
      <c r="H1524" s="40"/>
      <c r="I1524" s="40"/>
      <c r="J1524" s="40"/>
      <c r="K1524" s="47">
        <v>0</v>
      </c>
      <c r="L1524" s="47">
        <v>0</v>
      </c>
      <c r="M1524" s="41">
        <f>SUM(G1524:L1524)</f>
        <v>0</v>
      </c>
      <c r="N1524" s="45" t="s">
        <v>3603</v>
      </c>
      <c r="O1524" s="42"/>
      <c r="P1524" s="41"/>
      <c r="Q1524" s="40">
        <f>SUM(F1524-E1524)</f>
        <v>35</v>
      </c>
      <c r="R1524" s="8" t="s">
        <v>3625</v>
      </c>
      <c r="S1524" s="40"/>
      <c r="T1524" s="42">
        <f>COUNT(G1524:L1524)</f>
        <v>3</v>
      </c>
    </row>
    <row r="1525" spans="1:20" x14ac:dyDescent="0.2">
      <c r="A1525" s="40">
        <v>1519</v>
      </c>
      <c r="B1525" s="40" t="s">
        <v>2628</v>
      </c>
      <c r="C1525" s="40" t="s">
        <v>201</v>
      </c>
      <c r="D1525" s="40" t="s">
        <v>1465</v>
      </c>
      <c r="E1525" s="40">
        <v>1967</v>
      </c>
      <c r="F1525" s="40">
        <v>2019</v>
      </c>
      <c r="G1525" s="40"/>
      <c r="H1525" s="47">
        <v>0</v>
      </c>
      <c r="I1525" s="40"/>
      <c r="J1525" s="47">
        <v>0</v>
      </c>
      <c r="K1525" s="40"/>
      <c r="L1525" s="47">
        <v>0</v>
      </c>
      <c r="M1525" s="41">
        <f>SUM(G1525:L1525)</f>
        <v>0</v>
      </c>
      <c r="N1525" s="40" t="s">
        <v>3603</v>
      </c>
      <c r="O1525" s="42"/>
      <c r="P1525" s="41"/>
      <c r="Q1525" s="40">
        <f>SUM(F1525-E1525)</f>
        <v>52</v>
      </c>
      <c r="R1525" s="8" t="s">
        <v>3622</v>
      </c>
      <c r="S1525" s="40"/>
      <c r="T1525" s="42">
        <f>COUNT(G1525:L1525)</f>
        <v>3</v>
      </c>
    </row>
    <row r="1526" spans="1:20" x14ac:dyDescent="0.2">
      <c r="A1526" s="40">
        <v>1520</v>
      </c>
      <c r="B1526" s="40" t="s">
        <v>3333</v>
      </c>
      <c r="C1526" s="40" t="s">
        <v>11</v>
      </c>
      <c r="D1526" s="40" t="s">
        <v>3314</v>
      </c>
      <c r="E1526" s="40">
        <v>1957</v>
      </c>
      <c r="F1526" s="40">
        <v>2019</v>
      </c>
      <c r="G1526" s="40"/>
      <c r="H1526" s="47">
        <v>0</v>
      </c>
      <c r="I1526" s="40"/>
      <c r="J1526" s="47">
        <v>0</v>
      </c>
      <c r="K1526" s="40"/>
      <c r="L1526" s="47">
        <v>0</v>
      </c>
      <c r="M1526" s="41">
        <f>SUM(G1526:L1526)</f>
        <v>0</v>
      </c>
      <c r="N1526" s="45" t="s">
        <v>3603</v>
      </c>
      <c r="O1526" s="42"/>
      <c r="P1526" s="41"/>
      <c r="Q1526" s="40">
        <f>SUM(F1526-E1526)</f>
        <v>62</v>
      </c>
      <c r="R1526" s="8" t="s">
        <v>3621</v>
      </c>
      <c r="S1526" s="40"/>
      <c r="T1526" s="42">
        <f>COUNT(G1526:L1526)</f>
        <v>3</v>
      </c>
    </row>
    <row r="1527" spans="1:20" x14ac:dyDescent="0.2">
      <c r="A1527" s="40">
        <v>1521</v>
      </c>
      <c r="B1527" s="45" t="s">
        <v>3214</v>
      </c>
      <c r="C1527" s="45" t="s">
        <v>1271</v>
      </c>
      <c r="D1527" s="45" t="s">
        <v>244</v>
      </c>
      <c r="E1527" s="43">
        <v>1958</v>
      </c>
      <c r="F1527" s="40">
        <v>2019</v>
      </c>
      <c r="G1527" s="45"/>
      <c r="H1527" s="46">
        <v>3.5451388888888886E-2</v>
      </c>
      <c r="I1527" s="45"/>
      <c r="J1527" s="46">
        <v>4.3634259259259262E-2</v>
      </c>
      <c r="K1527" s="45"/>
      <c r="L1527" s="45"/>
      <c r="M1527" s="41">
        <f>SUM(G1527:L1527)</f>
        <v>7.9085648148148141E-2</v>
      </c>
      <c r="N1527" s="45" t="s">
        <v>3603</v>
      </c>
      <c r="O1527" s="42"/>
      <c r="P1527" s="41"/>
      <c r="Q1527" s="40">
        <f>SUM(F1527-E1527)</f>
        <v>61</v>
      </c>
      <c r="R1527" s="7" t="s">
        <v>3621</v>
      </c>
      <c r="S1527" s="40"/>
      <c r="T1527" s="42">
        <f>COUNT(G1527:L1527)</f>
        <v>2</v>
      </c>
    </row>
    <row r="1528" spans="1:20" x14ac:dyDescent="0.2">
      <c r="A1528" s="40">
        <v>1522</v>
      </c>
      <c r="B1528" s="40" t="s">
        <v>3812</v>
      </c>
      <c r="C1528" s="40" t="s">
        <v>239</v>
      </c>
      <c r="D1528" s="40" t="s">
        <v>644</v>
      </c>
      <c r="E1528" s="40">
        <v>1965</v>
      </c>
      <c r="F1528" s="40">
        <v>2019</v>
      </c>
      <c r="G1528" s="40"/>
      <c r="H1528" s="40"/>
      <c r="I1528" s="41">
        <v>0</v>
      </c>
      <c r="J1528" s="41">
        <v>0</v>
      </c>
      <c r="K1528" s="41"/>
      <c r="L1528" s="41"/>
      <c r="M1528" s="41">
        <f>SUM(G1528:L1528)</f>
        <v>0</v>
      </c>
      <c r="N1528" s="41" t="s">
        <v>3603</v>
      </c>
      <c r="O1528" s="42"/>
      <c r="P1528" s="41"/>
      <c r="Q1528" s="40">
        <f>SUM(F1528-E1528)</f>
        <v>54</v>
      </c>
      <c r="R1528" s="8" t="s">
        <v>3622</v>
      </c>
      <c r="S1528" s="40"/>
      <c r="T1528" s="42">
        <f>COUNT(G1528:L1528)</f>
        <v>2</v>
      </c>
    </row>
    <row r="1529" spans="1:20" x14ac:dyDescent="0.2">
      <c r="A1529" s="40">
        <v>1523</v>
      </c>
      <c r="B1529" s="40" t="s">
        <v>3935</v>
      </c>
      <c r="C1529" s="40" t="s">
        <v>3936</v>
      </c>
      <c r="D1529" s="40" t="s">
        <v>3419</v>
      </c>
      <c r="E1529" s="40">
        <v>1979</v>
      </c>
      <c r="F1529" s="40">
        <v>2019</v>
      </c>
      <c r="G1529" s="40"/>
      <c r="H1529" s="40"/>
      <c r="I1529" s="40"/>
      <c r="J1529" s="41">
        <v>0</v>
      </c>
      <c r="K1529" s="41">
        <v>0</v>
      </c>
      <c r="L1529" s="41"/>
      <c r="M1529" s="41">
        <f>SUM(G1529:L1529)</f>
        <v>0</v>
      </c>
      <c r="N1529" s="41" t="s">
        <v>3603</v>
      </c>
      <c r="O1529" s="42"/>
      <c r="P1529" s="41"/>
      <c r="Q1529" s="40">
        <f>SUM(F1529-E1529)</f>
        <v>40</v>
      </c>
      <c r="R1529" s="8" t="s">
        <v>3624</v>
      </c>
      <c r="S1529" s="40"/>
      <c r="T1529" s="42">
        <f>COUNT(G1529:L1529)</f>
        <v>2</v>
      </c>
    </row>
    <row r="1530" spans="1:20" x14ac:dyDescent="0.2">
      <c r="A1530" s="40">
        <v>1524</v>
      </c>
      <c r="B1530" s="45" t="s">
        <v>2434</v>
      </c>
      <c r="C1530" s="45" t="s">
        <v>787</v>
      </c>
      <c r="D1530" s="45" t="s">
        <v>571</v>
      </c>
      <c r="E1530" s="40">
        <v>1991</v>
      </c>
      <c r="F1530" s="40">
        <v>2019</v>
      </c>
      <c r="G1530" s="46">
        <v>3.8148148148148146E-2</v>
      </c>
      <c r="H1530" s="46">
        <v>2.9594907407407407E-2</v>
      </c>
      <c r="I1530" s="45"/>
      <c r="J1530" s="45"/>
      <c r="K1530" s="45"/>
      <c r="L1530" s="45"/>
      <c r="M1530" s="41">
        <f>SUM(G1530:L1530)</f>
        <v>6.7743055555555556E-2</v>
      </c>
      <c r="N1530" s="45" t="s">
        <v>3603</v>
      </c>
      <c r="O1530" s="42"/>
      <c r="P1530" s="41"/>
      <c r="Q1530" s="40">
        <f>SUM(F1530-E1530)</f>
        <v>28</v>
      </c>
      <c r="R1530" s="7" t="s">
        <v>0</v>
      </c>
      <c r="S1530" s="40"/>
      <c r="T1530" s="42">
        <f>COUNT(G1530:L1530)</f>
        <v>2</v>
      </c>
    </row>
    <row r="1531" spans="1:20" x14ac:dyDescent="0.2">
      <c r="A1531" s="40">
        <v>1525</v>
      </c>
      <c r="B1531" s="40" t="s">
        <v>3534</v>
      </c>
      <c r="C1531" s="40" t="s">
        <v>657</v>
      </c>
      <c r="D1531" s="40" t="s">
        <v>3314</v>
      </c>
      <c r="E1531" s="40">
        <v>1959</v>
      </c>
      <c r="F1531" s="40">
        <v>2019</v>
      </c>
      <c r="G1531" s="40"/>
      <c r="H1531" s="40"/>
      <c r="I1531" s="40"/>
      <c r="J1531" s="47">
        <v>0</v>
      </c>
      <c r="K1531" s="40"/>
      <c r="L1531" s="41">
        <v>0</v>
      </c>
      <c r="M1531" s="41">
        <f>SUM(G1531:L1531)</f>
        <v>0</v>
      </c>
      <c r="N1531" s="45" t="s">
        <v>3603</v>
      </c>
      <c r="O1531" s="42"/>
      <c r="P1531" s="41"/>
      <c r="Q1531" s="40">
        <f>SUM(F1531-E1531)</f>
        <v>60</v>
      </c>
      <c r="R1531" s="8" t="s">
        <v>3621</v>
      </c>
      <c r="S1531" s="40"/>
      <c r="T1531" s="42">
        <f>COUNT(G1531:L1531)</f>
        <v>2</v>
      </c>
    </row>
    <row r="1532" spans="1:20" x14ac:dyDescent="0.2">
      <c r="A1532" s="40">
        <v>1526</v>
      </c>
      <c r="B1532" s="45" t="s">
        <v>1635</v>
      </c>
      <c r="C1532" s="45" t="s">
        <v>612</v>
      </c>
      <c r="D1532" s="45" t="s">
        <v>74</v>
      </c>
      <c r="E1532" s="43">
        <v>1957</v>
      </c>
      <c r="F1532" s="40">
        <v>2019</v>
      </c>
      <c r="G1532" s="46">
        <v>3.7916666666666668E-2</v>
      </c>
      <c r="H1532" s="46">
        <v>2.991898148148148E-2</v>
      </c>
      <c r="I1532" s="45"/>
      <c r="J1532" s="45"/>
      <c r="K1532" s="45"/>
      <c r="L1532" s="45"/>
      <c r="M1532" s="41">
        <f>SUM(G1532:L1532)</f>
        <v>6.7835648148148145E-2</v>
      </c>
      <c r="N1532" s="45" t="s">
        <v>3603</v>
      </c>
      <c r="O1532" s="42"/>
      <c r="P1532" s="41"/>
      <c r="Q1532" s="40">
        <f>SUM(F1532-E1532)</f>
        <v>62</v>
      </c>
      <c r="R1532" s="7" t="s">
        <v>3621</v>
      </c>
      <c r="S1532" s="40"/>
      <c r="T1532" s="42">
        <f>COUNT(G1532:L1532)</f>
        <v>2</v>
      </c>
    </row>
    <row r="1533" spans="1:20" x14ac:dyDescent="0.2">
      <c r="A1533" s="40">
        <v>1527</v>
      </c>
      <c r="B1533" s="45" t="s">
        <v>1209</v>
      </c>
      <c r="C1533" s="45" t="s">
        <v>636</v>
      </c>
      <c r="D1533" s="45" t="s">
        <v>1210</v>
      </c>
      <c r="E1533" s="40">
        <v>1988</v>
      </c>
      <c r="F1533" s="40">
        <v>2019</v>
      </c>
      <c r="G1533" s="45"/>
      <c r="H1533" s="46">
        <v>3.125E-2</v>
      </c>
      <c r="I1533" s="45"/>
      <c r="J1533" s="45"/>
      <c r="K1533" s="46">
        <v>3.9884259259259258E-2</v>
      </c>
      <c r="L1533" s="45"/>
      <c r="M1533" s="41">
        <f>SUM(G1533:L1533)</f>
        <v>7.1134259259259258E-2</v>
      </c>
      <c r="N1533" s="45" t="s">
        <v>3603</v>
      </c>
      <c r="O1533" s="42"/>
      <c r="P1533" s="41"/>
      <c r="Q1533" s="40">
        <f>SUM(F1533-E1533)</f>
        <v>31</v>
      </c>
      <c r="R1533" s="7" t="s">
        <v>3625</v>
      </c>
      <c r="S1533" s="40"/>
      <c r="T1533" s="42">
        <f>COUNT(G1533:L1533)</f>
        <v>2</v>
      </c>
    </row>
    <row r="1534" spans="1:20" x14ac:dyDescent="0.2">
      <c r="A1534" s="40">
        <v>1528</v>
      </c>
      <c r="B1534" s="40" t="s">
        <v>3542</v>
      </c>
      <c r="C1534" s="40" t="s">
        <v>222</v>
      </c>
      <c r="D1534" s="40" t="s">
        <v>3541</v>
      </c>
      <c r="E1534" s="40">
        <v>1970</v>
      </c>
      <c r="F1534" s="40">
        <v>2019</v>
      </c>
      <c r="G1534" s="40"/>
      <c r="H1534" s="40"/>
      <c r="I1534" s="40"/>
      <c r="J1534" s="47">
        <v>0</v>
      </c>
      <c r="K1534" s="40"/>
      <c r="L1534" s="47">
        <v>0</v>
      </c>
      <c r="M1534" s="41">
        <f>SUM(G1534:L1534)</f>
        <v>0</v>
      </c>
      <c r="N1534" s="45" t="s">
        <v>3603</v>
      </c>
      <c r="O1534" s="42"/>
      <c r="P1534" s="41"/>
      <c r="Q1534" s="40">
        <f>SUM(F1534-E1534)</f>
        <v>49</v>
      </c>
      <c r="R1534" s="8" t="s">
        <v>3624</v>
      </c>
      <c r="S1534" s="40"/>
      <c r="T1534" s="42">
        <f>COUNT(G1534:L1534)</f>
        <v>2</v>
      </c>
    </row>
    <row r="1535" spans="1:20" x14ac:dyDescent="0.2">
      <c r="A1535" s="40">
        <v>1529</v>
      </c>
      <c r="B1535" s="45" t="s">
        <v>3208</v>
      </c>
      <c r="C1535" s="45" t="s">
        <v>33</v>
      </c>
      <c r="D1535" s="45" t="s">
        <v>571</v>
      </c>
      <c r="E1535" s="40">
        <v>1976</v>
      </c>
      <c r="F1535" s="40">
        <v>2019</v>
      </c>
      <c r="G1535" s="45"/>
      <c r="H1535" s="46">
        <v>3.15625E-2</v>
      </c>
      <c r="I1535" s="45"/>
      <c r="J1535" s="46">
        <v>4.040509259259259E-2</v>
      </c>
      <c r="K1535" s="45"/>
      <c r="L1535" s="45"/>
      <c r="M1535" s="41">
        <f>SUM(G1535:L1535)</f>
        <v>7.1967592592592583E-2</v>
      </c>
      <c r="N1535" s="45" t="s">
        <v>3603</v>
      </c>
      <c r="O1535" s="42"/>
      <c r="P1535" s="41"/>
      <c r="Q1535" s="40">
        <f>SUM(F1535-E1535)</f>
        <v>43</v>
      </c>
      <c r="R1535" s="7" t="s">
        <v>3624</v>
      </c>
      <c r="S1535" s="40"/>
      <c r="T1535" s="42">
        <f>COUNT(G1535:L1535)</f>
        <v>2</v>
      </c>
    </row>
    <row r="1536" spans="1:20" x14ac:dyDescent="0.2">
      <c r="A1536" s="40">
        <v>1530</v>
      </c>
      <c r="B1536" s="40" t="s">
        <v>3385</v>
      </c>
      <c r="C1536" s="40" t="s">
        <v>180</v>
      </c>
      <c r="D1536" s="40" t="s">
        <v>3384</v>
      </c>
      <c r="E1536" s="40">
        <v>1957</v>
      </c>
      <c r="F1536" s="40">
        <v>2019</v>
      </c>
      <c r="G1536" s="40"/>
      <c r="H1536" s="40"/>
      <c r="I1536" s="47">
        <v>0</v>
      </c>
      <c r="J1536" s="47">
        <v>0</v>
      </c>
      <c r="K1536" s="40"/>
      <c r="L1536" s="40"/>
      <c r="M1536" s="41">
        <f>SUM(G1536:L1536)</f>
        <v>0</v>
      </c>
      <c r="N1536" s="45" t="s">
        <v>3603</v>
      </c>
      <c r="O1536" s="42"/>
      <c r="P1536" s="41"/>
      <c r="Q1536" s="40">
        <f>SUM(F1536-E1536)</f>
        <v>62</v>
      </c>
      <c r="R1536" s="8" t="s">
        <v>3621</v>
      </c>
      <c r="S1536" s="40"/>
      <c r="T1536" s="42">
        <f>COUNT(G1536:L1536)</f>
        <v>2</v>
      </c>
    </row>
    <row r="1537" spans="1:20" x14ac:dyDescent="0.2">
      <c r="A1537" s="40">
        <v>1531</v>
      </c>
      <c r="B1537" s="40" t="s">
        <v>3778</v>
      </c>
      <c r="C1537" s="40" t="s">
        <v>431</v>
      </c>
      <c r="D1537" s="40" t="s">
        <v>617</v>
      </c>
      <c r="E1537" s="40">
        <v>1984</v>
      </c>
      <c r="F1537" s="40">
        <v>2019</v>
      </c>
      <c r="G1537" s="40"/>
      <c r="H1537" s="40"/>
      <c r="I1537" s="40"/>
      <c r="J1537" s="41">
        <v>0</v>
      </c>
      <c r="K1537" s="41"/>
      <c r="L1537" s="41">
        <v>0</v>
      </c>
      <c r="M1537" s="41">
        <f>SUM(G1537:L1537)</f>
        <v>0</v>
      </c>
      <c r="N1537" s="41" t="s">
        <v>3603</v>
      </c>
      <c r="O1537" s="42"/>
      <c r="P1537" s="41"/>
      <c r="Q1537" s="40">
        <f>SUM(F1537-E1537)</f>
        <v>35</v>
      </c>
      <c r="R1537" s="8" t="s">
        <v>3625</v>
      </c>
      <c r="S1537" s="40"/>
      <c r="T1537" s="42">
        <f>COUNT(G1537:L1537)</f>
        <v>2</v>
      </c>
    </row>
    <row r="1538" spans="1:20" x14ac:dyDescent="0.2">
      <c r="A1538" s="40">
        <v>1532</v>
      </c>
      <c r="B1538" s="45" t="s">
        <v>301</v>
      </c>
      <c r="C1538" s="45" t="s">
        <v>209</v>
      </c>
      <c r="D1538" s="45" t="s">
        <v>571</v>
      </c>
      <c r="E1538" s="40">
        <v>1981</v>
      </c>
      <c r="F1538" s="40">
        <v>2019</v>
      </c>
      <c r="G1538" s="45"/>
      <c r="H1538" s="46">
        <v>3.0034722222222223E-2</v>
      </c>
      <c r="I1538" s="45"/>
      <c r="J1538" s="46">
        <v>3.4930555555555555E-2</v>
      </c>
      <c r="K1538" s="45"/>
      <c r="L1538" s="45"/>
      <c r="M1538" s="41">
        <f>SUM(G1538:L1538)</f>
        <v>6.4965277777777775E-2</v>
      </c>
      <c r="N1538" s="45" t="s">
        <v>3603</v>
      </c>
      <c r="O1538" s="42"/>
      <c r="P1538" s="41"/>
      <c r="Q1538" s="40">
        <f>SUM(F1538-E1538)</f>
        <v>38</v>
      </c>
      <c r="R1538" s="7" t="s">
        <v>3625</v>
      </c>
      <c r="S1538" s="40"/>
      <c r="T1538" s="42">
        <f>COUNT(G1538:L1538)</f>
        <v>2</v>
      </c>
    </row>
    <row r="1539" spans="1:20" x14ac:dyDescent="0.2">
      <c r="A1539" s="40">
        <v>1533</v>
      </c>
      <c r="B1539" s="45" t="s">
        <v>965</v>
      </c>
      <c r="C1539" s="45" t="s">
        <v>172</v>
      </c>
      <c r="D1539" s="45"/>
      <c r="E1539" s="40">
        <v>1974</v>
      </c>
      <c r="F1539" s="40">
        <v>2019</v>
      </c>
      <c r="G1539" s="46">
        <v>3.8425925925925926E-2</v>
      </c>
      <c r="H1539" s="46">
        <v>3.3402777777777774E-2</v>
      </c>
      <c r="I1539" s="45"/>
      <c r="J1539" s="45"/>
      <c r="K1539" s="45"/>
      <c r="L1539" s="45"/>
      <c r="M1539" s="41">
        <f>SUM(G1539:L1539)</f>
        <v>7.18287037037037E-2</v>
      </c>
      <c r="N1539" s="45" t="s">
        <v>3603</v>
      </c>
      <c r="O1539" s="42"/>
      <c r="P1539" s="41"/>
      <c r="Q1539" s="40">
        <f>SUM(F1539-E1539)</f>
        <v>45</v>
      </c>
      <c r="R1539" s="7" t="s">
        <v>3624</v>
      </c>
      <c r="S1539" s="40"/>
      <c r="T1539" s="42">
        <f>COUNT(G1539:L1539)</f>
        <v>2</v>
      </c>
    </row>
    <row r="1540" spans="1:20" x14ac:dyDescent="0.2">
      <c r="A1540" s="40">
        <v>1534</v>
      </c>
      <c r="B1540" s="40" t="s">
        <v>3014</v>
      </c>
      <c r="C1540" s="40" t="s">
        <v>119</v>
      </c>
      <c r="D1540" s="40" t="s">
        <v>3668</v>
      </c>
      <c r="E1540" s="40">
        <v>1964</v>
      </c>
      <c r="F1540" s="40">
        <v>2019</v>
      </c>
      <c r="G1540" s="41">
        <v>0</v>
      </c>
      <c r="H1540" s="41"/>
      <c r="I1540" s="41"/>
      <c r="J1540" s="41">
        <v>0</v>
      </c>
      <c r="K1540" s="41"/>
      <c r="L1540" s="41"/>
      <c r="M1540" s="41">
        <f>SUM(G1540:L1540)</f>
        <v>0</v>
      </c>
      <c r="N1540" s="40" t="s">
        <v>3603</v>
      </c>
      <c r="O1540" s="42"/>
      <c r="P1540" s="41"/>
      <c r="Q1540" s="40">
        <f>SUM(F1540-E1540)</f>
        <v>55</v>
      </c>
      <c r="R1540" s="8" t="s">
        <v>3622</v>
      </c>
      <c r="S1540" s="40"/>
      <c r="T1540" s="42">
        <f>COUNT(G1540:L1540)</f>
        <v>2</v>
      </c>
    </row>
    <row r="1541" spans="1:20" x14ac:dyDescent="0.2">
      <c r="A1541" s="40">
        <v>1535</v>
      </c>
      <c r="B1541" s="40" t="s">
        <v>3507</v>
      </c>
      <c r="C1541" s="40" t="s">
        <v>78</v>
      </c>
      <c r="D1541" s="40" t="s">
        <v>10</v>
      </c>
      <c r="E1541" s="40">
        <v>1965</v>
      </c>
      <c r="F1541" s="40">
        <v>2019</v>
      </c>
      <c r="G1541" s="40"/>
      <c r="H1541" s="40"/>
      <c r="I1541" s="40"/>
      <c r="J1541" s="47">
        <v>0</v>
      </c>
      <c r="K1541" s="40"/>
      <c r="L1541" s="47">
        <v>0</v>
      </c>
      <c r="M1541" s="41">
        <f>SUM(G1541:L1541)</f>
        <v>0</v>
      </c>
      <c r="N1541" s="45" t="s">
        <v>3603</v>
      </c>
      <c r="O1541" s="42"/>
      <c r="P1541" s="41"/>
      <c r="Q1541" s="40">
        <f>SUM(F1541-E1541)</f>
        <v>54</v>
      </c>
      <c r="R1541" s="8" t="s">
        <v>3622</v>
      </c>
      <c r="S1541" s="40"/>
      <c r="T1541" s="42">
        <f>COUNT(G1541:L1541)</f>
        <v>2</v>
      </c>
    </row>
    <row r="1542" spans="1:20" x14ac:dyDescent="0.2">
      <c r="A1542" s="40">
        <v>1536</v>
      </c>
      <c r="B1542" s="45" t="s">
        <v>3206</v>
      </c>
      <c r="C1542" s="45" t="s">
        <v>308</v>
      </c>
      <c r="D1542" s="45" t="s">
        <v>221</v>
      </c>
      <c r="E1542" s="40">
        <v>1976</v>
      </c>
      <c r="F1542" s="40">
        <v>2019</v>
      </c>
      <c r="G1542" s="45"/>
      <c r="H1542" s="45"/>
      <c r="I1542" s="45"/>
      <c r="J1542" s="45"/>
      <c r="K1542" s="46">
        <v>3.5520833333333328E-2</v>
      </c>
      <c r="L1542" s="46">
        <v>3.5393518518518519E-2</v>
      </c>
      <c r="M1542" s="41">
        <f>SUM(G1542:L1542)</f>
        <v>7.0914351851851853E-2</v>
      </c>
      <c r="N1542" s="45" t="s">
        <v>3603</v>
      </c>
      <c r="O1542" s="42"/>
      <c r="P1542" s="41"/>
      <c r="Q1542" s="40">
        <f>SUM(F1542-E1542)</f>
        <v>43</v>
      </c>
      <c r="R1542" s="7" t="s">
        <v>3624</v>
      </c>
      <c r="S1542" s="40"/>
      <c r="T1542" s="42">
        <f>COUNT(G1542:L1542)</f>
        <v>2</v>
      </c>
    </row>
    <row r="1543" spans="1:20" x14ac:dyDescent="0.2">
      <c r="A1543" s="40">
        <v>1537</v>
      </c>
      <c r="B1543" s="40" t="s">
        <v>3362</v>
      </c>
      <c r="C1543" s="40" t="s">
        <v>126</v>
      </c>
      <c r="D1543" s="40" t="s">
        <v>3501</v>
      </c>
      <c r="E1543" s="40">
        <v>1961</v>
      </c>
      <c r="F1543" s="40">
        <v>2019</v>
      </c>
      <c r="G1543" s="47">
        <v>0</v>
      </c>
      <c r="H1543" s="40"/>
      <c r="I1543" s="40"/>
      <c r="J1543" s="47">
        <v>0</v>
      </c>
      <c r="K1543" s="40"/>
      <c r="L1543" s="40"/>
      <c r="M1543" s="41">
        <f>SUM(G1543:L1543)</f>
        <v>0</v>
      </c>
      <c r="N1543" s="45" t="s">
        <v>3603</v>
      </c>
      <c r="O1543" s="42"/>
      <c r="P1543" s="41"/>
      <c r="Q1543" s="40">
        <f>SUM(F1543-E1543)</f>
        <v>58</v>
      </c>
      <c r="R1543" s="8" t="s">
        <v>3622</v>
      </c>
      <c r="S1543" s="40"/>
      <c r="T1543" s="42">
        <f>COUNT(G1543:L1543)</f>
        <v>2</v>
      </c>
    </row>
    <row r="1544" spans="1:20" x14ac:dyDescent="0.2">
      <c r="A1544" s="40">
        <v>1538</v>
      </c>
      <c r="B1544" s="45" t="s">
        <v>3250</v>
      </c>
      <c r="C1544" s="45" t="s">
        <v>3249</v>
      </c>
      <c r="D1544" s="45"/>
      <c r="E1544" s="43">
        <v>1985</v>
      </c>
      <c r="F1544" s="40">
        <v>2019</v>
      </c>
      <c r="G1544" s="46">
        <v>5.5393518518518516E-2</v>
      </c>
      <c r="H1544" s="45"/>
      <c r="I1544" s="45"/>
      <c r="J1544" s="45"/>
      <c r="K1544" s="45"/>
      <c r="L1544" s="46">
        <v>5.1388888888888894E-2</v>
      </c>
      <c r="M1544" s="41">
        <f>SUM(G1544:L1544)</f>
        <v>0.10678240740740741</v>
      </c>
      <c r="N1544" s="45" t="s">
        <v>3603</v>
      </c>
      <c r="O1544" s="42"/>
      <c r="P1544" s="41"/>
      <c r="Q1544" s="40">
        <f>SUM(F1544-E1544)</f>
        <v>34</v>
      </c>
      <c r="R1544" s="7" t="s">
        <v>3625</v>
      </c>
      <c r="S1544" s="40"/>
      <c r="T1544" s="42">
        <f>COUNT(G1544:L1544)</f>
        <v>2</v>
      </c>
    </row>
    <row r="1545" spans="1:20" x14ac:dyDescent="0.2">
      <c r="A1545" s="40">
        <v>1539</v>
      </c>
      <c r="B1545" s="40" t="s">
        <v>1451</v>
      </c>
      <c r="C1545" s="40" t="s">
        <v>488</v>
      </c>
      <c r="D1545" s="40" t="s">
        <v>504</v>
      </c>
      <c r="E1545" s="40">
        <v>1979</v>
      </c>
      <c r="F1545" s="40">
        <v>2019</v>
      </c>
      <c r="G1545" s="40"/>
      <c r="H1545" s="40"/>
      <c r="I1545" s="40"/>
      <c r="J1545" s="47">
        <v>0</v>
      </c>
      <c r="K1545" s="40"/>
      <c r="L1545" s="47">
        <v>0</v>
      </c>
      <c r="M1545" s="41">
        <f>SUM(G1545:L1545)</f>
        <v>0</v>
      </c>
      <c r="N1545" s="45" t="s">
        <v>3603</v>
      </c>
      <c r="O1545" s="42"/>
      <c r="P1545" s="41"/>
      <c r="Q1545" s="40">
        <f>SUM(F1545-E1545)</f>
        <v>40</v>
      </c>
      <c r="R1545" s="8" t="s">
        <v>3624</v>
      </c>
      <c r="S1545" s="40"/>
      <c r="T1545" s="42">
        <f>COUNT(G1545:L1545)</f>
        <v>2</v>
      </c>
    </row>
    <row r="1546" spans="1:20" x14ac:dyDescent="0.2">
      <c r="A1546" s="40">
        <v>1540</v>
      </c>
      <c r="B1546" s="45" t="s">
        <v>3195</v>
      </c>
      <c r="C1546" s="45" t="s">
        <v>999</v>
      </c>
      <c r="D1546" s="45" t="s">
        <v>829</v>
      </c>
      <c r="E1546" s="40">
        <v>1991</v>
      </c>
      <c r="F1546" s="40">
        <v>2019</v>
      </c>
      <c r="G1546" s="45"/>
      <c r="H1546" s="46">
        <v>2.7916666666666669E-2</v>
      </c>
      <c r="I1546" s="45"/>
      <c r="J1546" s="45"/>
      <c r="K1546" s="45"/>
      <c r="L1546" s="46">
        <v>3.6168981481481483E-2</v>
      </c>
      <c r="M1546" s="41">
        <f>SUM(G1546:L1546)</f>
        <v>6.4085648148148155E-2</v>
      </c>
      <c r="N1546" s="45" t="s">
        <v>3603</v>
      </c>
      <c r="O1546" s="42"/>
      <c r="P1546" s="41"/>
      <c r="Q1546" s="40">
        <f>SUM(F1546-E1546)</f>
        <v>28</v>
      </c>
      <c r="R1546" s="7" t="s">
        <v>0</v>
      </c>
      <c r="S1546" s="40"/>
      <c r="T1546" s="42">
        <f>COUNT(G1546:L1546)</f>
        <v>2</v>
      </c>
    </row>
    <row r="1547" spans="1:20" x14ac:dyDescent="0.2">
      <c r="A1547" s="40">
        <v>1541</v>
      </c>
      <c r="B1547" s="45" t="s">
        <v>2256</v>
      </c>
      <c r="C1547" s="45" t="s">
        <v>3197</v>
      </c>
      <c r="D1547" s="45" t="s">
        <v>3198</v>
      </c>
      <c r="E1547" s="43">
        <v>1955</v>
      </c>
      <c r="F1547" s="40">
        <v>2019</v>
      </c>
      <c r="G1547" s="46">
        <v>3.6435185185185189E-2</v>
      </c>
      <c r="H1547" s="46">
        <v>2.9583333333333336E-2</v>
      </c>
      <c r="I1547" s="45"/>
      <c r="J1547" s="45"/>
      <c r="K1547" s="45"/>
      <c r="L1547" s="45"/>
      <c r="M1547" s="41">
        <f>SUM(G1547:L1547)</f>
        <v>6.6018518518518532E-2</v>
      </c>
      <c r="N1547" s="45" t="s">
        <v>3603</v>
      </c>
      <c r="O1547" s="42"/>
      <c r="P1547" s="41"/>
      <c r="Q1547" s="40">
        <f>SUM(F1547-E1547)</f>
        <v>64</v>
      </c>
      <c r="R1547" s="7" t="s">
        <v>0</v>
      </c>
      <c r="S1547" s="40"/>
      <c r="T1547" s="42">
        <f>COUNT(G1547:L1547)</f>
        <v>2</v>
      </c>
    </row>
    <row r="1548" spans="1:20" x14ac:dyDescent="0.2">
      <c r="A1548" s="40">
        <v>1542</v>
      </c>
      <c r="B1548" s="45" t="s">
        <v>3247</v>
      </c>
      <c r="C1548" s="45" t="s">
        <v>81</v>
      </c>
      <c r="D1548" s="45" t="s">
        <v>3248</v>
      </c>
      <c r="E1548" s="40">
        <v>1968</v>
      </c>
      <c r="F1548" s="40">
        <v>2019</v>
      </c>
      <c r="G1548" s="45"/>
      <c r="H1548" s="45"/>
      <c r="I1548" s="45"/>
      <c r="J1548" s="46">
        <v>4.8379629629629627E-2</v>
      </c>
      <c r="K1548" s="45"/>
      <c r="L1548" s="46">
        <v>5.8229166666666665E-2</v>
      </c>
      <c r="M1548" s="41">
        <f>SUM(G1548:L1548)</f>
        <v>0.1066087962962963</v>
      </c>
      <c r="N1548" s="45" t="s">
        <v>3603</v>
      </c>
      <c r="O1548" s="42"/>
      <c r="P1548" s="41"/>
      <c r="Q1548" s="40">
        <f>SUM(F1548-E1548)</f>
        <v>51</v>
      </c>
      <c r="R1548" s="7" t="s">
        <v>3622</v>
      </c>
      <c r="S1548" s="40"/>
      <c r="T1548" s="42">
        <f>COUNT(G1548:L1548)</f>
        <v>2</v>
      </c>
    </row>
    <row r="1549" spans="1:20" x14ac:dyDescent="0.2">
      <c r="A1549" s="40">
        <v>1543</v>
      </c>
      <c r="B1549" s="45" t="s">
        <v>3205</v>
      </c>
      <c r="C1549" s="45" t="s">
        <v>3204</v>
      </c>
      <c r="D1549" s="45"/>
      <c r="E1549" s="40">
        <v>1994</v>
      </c>
      <c r="F1549" s="40">
        <v>2019</v>
      </c>
      <c r="G1549" s="46">
        <v>0.04</v>
      </c>
      <c r="H1549" s="46">
        <v>3.0636574074074076E-2</v>
      </c>
      <c r="I1549" s="45"/>
      <c r="J1549" s="45"/>
      <c r="K1549" s="45"/>
      <c r="L1549" s="45"/>
      <c r="M1549" s="41">
        <f>SUM(G1549:L1549)</f>
        <v>7.0636574074074074E-2</v>
      </c>
      <c r="N1549" s="45" t="s">
        <v>3603</v>
      </c>
      <c r="O1549" s="42"/>
      <c r="P1549" s="41"/>
      <c r="Q1549" s="40">
        <f>SUM(F1549-E1549)</f>
        <v>25</v>
      </c>
      <c r="R1549" s="7" t="s">
        <v>0</v>
      </c>
      <c r="S1549" s="40"/>
      <c r="T1549" s="42">
        <f>COUNT(G1549:L1549)</f>
        <v>2</v>
      </c>
    </row>
    <row r="1550" spans="1:20" x14ac:dyDescent="0.2">
      <c r="A1550" s="40">
        <v>1544</v>
      </c>
      <c r="B1550" s="40" t="s">
        <v>3877</v>
      </c>
      <c r="C1550" s="40" t="s">
        <v>494</v>
      </c>
      <c r="D1550" s="40" t="s">
        <v>2316</v>
      </c>
      <c r="E1550" s="40">
        <v>1960</v>
      </c>
      <c r="F1550" s="40">
        <v>2019</v>
      </c>
      <c r="G1550" s="40"/>
      <c r="H1550" s="40"/>
      <c r="I1550" s="40"/>
      <c r="J1550" s="41">
        <v>0</v>
      </c>
      <c r="K1550" s="41">
        <v>0</v>
      </c>
      <c r="L1550" s="41"/>
      <c r="M1550" s="41">
        <f>SUM(G1550:L1550)</f>
        <v>0</v>
      </c>
      <c r="N1550" s="41" t="s">
        <v>3603</v>
      </c>
      <c r="O1550" s="42"/>
      <c r="P1550" s="41"/>
      <c r="Q1550" s="40">
        <f>SUM(F1550-E1550)</f>
        <v>59</v>
      </c>
      <c r="R1550" s="8" t="s">
        <v>3622</v>
      </c>
      <c r="S1550" s="40"/>
      <c r="T1550" s="42">
        <f>COUNT(G1550:L1550)</f>
        <v>2</v>
      </c>
    </row>
    <row r="1551" spans="1:20" x14ac:dyDescent="0.2">
      <c r="A1551" s="40">
        <v>1545</v>
      </c>
      <c r="B1551" s="40" t="s">
        <v>502</v>
      </c>
      <c r="C1551" s="40" t="s">
        <v>198</v>
      </c>
      <c r="D1551" s="40" t="s">
        <v>3380</v>
      </c>
      <c r="E1551" s="40">
        <v>1959</v>
      </c>
      <c r="F1551" s="40">
        <v>2019</v>
      </c>
      <c r="G1551" s="40"/>
      <c r="H1551" s="47">
        <v>0</v>
      </c>
      <c r="I1551" s="40"/>
      <c r="J1551" s="47">
        <v>0</v>
      </c>
      <c r="K1551" s="40"/>
      <c r="L1551" s="40"/>
      <c r="M1551" s="41">
        <f>SUM(G1551:L1551)</f>
        <v>0</v>
      </c>
      <c r="N1551" s="45" t="s">
        <v>3603</v>
      </c>
      <c r="O1551" s="42"/>
      <c r="P1551" s="41"/>
      <c r="Q1551" s="40">
        <f>SUM(F1551-E1551)</f>
        <v>60</v>
      </c>
      <c r="R1551" s="8" t="s">
        <v>3621</v>
      </c>
      <c r="S1551" s="40"/>
      <c r="T1551" s="42">
        <f>COUNT(G1551:L1551)</f>
        <v>2</v>
      </c>
    </row>
    <row r="1552" spans="1:20" x14ac:dyDescent="0.2">
      <c r="A1552" s="40">
        <v>1546</v>
      </c>
      <c r="B1552" s="40" t="s">
        <v>3345</v>
      </c>
      <c r="C1552" s="40" t="s">
        <v>3344</v>
      </c>
      <c r="D1552" s="40" t="s">
        <v>3343</v>
      </c>
      <c r="E1552" s="40">
        <v>1966</v>
      </c>
      <c r="F1552" s="40">
        <v>2019</v>
      </c>
      <c r="G1552" s="40"/>
      <c r="H1552" s="40"/>
      <c r="I1552" s="47">
        <v>0</v>
      </c>
      <c r="J1552" s="40"/>
      <c r="K1552" s="47">
        <v>0</v>
      </c>
      <c r="L1552" s="40"/>
      <c r="M1552" s="41">
        <f>SUM(G1552:L1552)</f>
        <v>0</v>
      </c>
      <c r="N1552" s="45" t="s">
        <v>3603</v>
      </c>
      <c r="O1552" s="42"/>
      <c r="P1552" s="41"/>
      <c r="Q1552" s="40">
        <f>SUM(F1552-E1552)</f>
        <v>53</v>
      </c>
      <c r="R1552" s="8" t="s">
        <v>3622</v>
      </c>
      <c r="S1552" s="40"/>
      <c r="T1552" s="42">
        <f>COUNT(G1552:L1552)</f>
        <v>2</v>
      </c>
    </row>
    <row r="1553" spans="1:20" x14ac:dyDescent="0.2">
      <c r="A1553" s="40">
        <v>1547</v>
      </c>
      <c r="B1553" s="40" t="s">
        <v>239</v>
      </c>
      <c r="C1553" s="40" t="s">
        <v>308</v>
      </c>
      <c r="D1553" s="40" t="s">
        <v>3994</v>
      </c>
      <c r="E1553" s="40">
        <v>1975</v>
      </c>
      <c r="F1553" s="40">
        <v>2019</v>
      </c>
      <c r="G1553" s="40"/>
      <c r="H1553" s="40"/>
      <c r="I1553" s="40"/>
      <c r="J1553" s="41">
        <v>0</v>
      </c>
      <c r="K1553" s="41"/>
      <c r="L1553" s="41">
        <v>0</v>
      </c>
      <c r="M1553" s="41">
        <f>SUM(G1553:L1553)</f>
        <v>0</v>
      </c>
      <c r="N1553" s="41" t="s">
        <v>3603</v>
      </c>
      <c r="O1553" s="42"/>
      <c r="P1553" s="41"/>
      <c r="Q1553" s="40">
        <f>SUM(F1553-E1553)</f>
        <v>44</v>
      </c>
      <c r="R1553" s="8" t="s">
        <v>3624</v>
      </c>
      <c r="S1553" s="40"/>
      <c r="T1553" s="42">
        <f>COUNT(G1553:L1553)</f>
        <v>2</v>
      </c>
    </row>
    <row r="1554" spans="1:20" x14ac:dyDescent="0.2">
      <c r="A1554" s="40">
        <v>1548</v>
      </c>
      <c r="B1554" s="45" t="s">
        <v>3196</v>
      </c>
      <c r="C1554" s="45" t="s">
        <v>33</v>
      </c>
      <c r="D1554" s="45" t="s">
        <v>35</v>
      </c>
      <c r="E1554" s="40">
        <v>1973</v>
      </c>
      <c r="F1554" s="40">
        <v>2019</v>
      </c>
      <c r="G1554" s="45"/>
      <c r="H1554" s="46">
        <v>2.8136574074074074E-2</v>
      </c>
      <c r="I1554" s="46">
        <v>3.6990740740740741E-2</v>
      </c>
      <c r="J1554" s="45"/>
      <c r="K1554" s="45"/>
      <c r="L1554" s="45"/>
      <c r="M1554" s="41">
        <f>SUM(G1554:L1554)</f>
        <v>6.5127314814814818E-2</v>
      </c>
      <c r="N1554" s="45" t="s">
        <v>3603</v>
      </c>
      <c r="O1554" s="42"/>
      <c r="P1554" s="41"/>
      <c r="Q1554" s="40">
        <f>SUM(F1554-E1554)</f>
        <v>46</v>
      </c>
      <c r="R1554" s="7" t="s">
        <v>3624</v>
      </c>
      <c r="S1554" s="40"/>
      <c r="T1554" s="42">
        <f>COUNT(G1554:L1554)</f>
        <v>2</v>
      </c>
    </row>
    <row r="1555" spans="1:20" x14ac:dyDescent="0.2">
      <c r="A1555" s="40">
        <v>1549</v>
      </c>
      <c r="B1555" s="40" t="s">
        <v>3686</v>
      </c>
      <c r="C1555" s="40" t="s">
        <v>308</v>
      </c>
      <c r="D1555" s="40" t="s">
        <v>3687</v>
      </c>
      <c r="E1555" s="40">
        <v>1985</v>
      </c>
      <c r="F1555" s="40">
        <v>2019</v>
      </c>
      <c r="G1555" s="41">
        <v>0</v>
      </c>
      <c r="H1555" s="41">
        <v>0</v>
      </c>
      <c r="I1555" s="40"/>
      <c r="J1555" s="41"/>
      <c r="K1555" s="41"/>
      <c r="L1555" s="41"/>
      <c r="M1555" s="41">
        <f>SUM(G1555:L1555)</f>
        <v>0</v>
      </c>
      <c r="N1555" s="41" t="s">
        <v>3603</v>
      </c>
      <c r="O1555" s="42"/>
      <c r="P1555" s="41"/>
      <c r="Q1555" s="40">
        <f>SUM(F1555-E1555)</f>
        <v>34</v>
      </c>
      <c r="R1555" s="8" t="s">
        <v>3625</v>
      </c>
      <c r="S1555" s="40"/>
      <c r="T1555" s="42">
        <f>COUNT(G1555:L1555)</f>
        <v>2</v>
      </c>
    </row>
    <row r="1556" spans="1:20" x14ac:dyDescent="0.2">
      <c r="A1556" s="40">
        <v>1550</v>
      </c>
      <c r="B1556" s="45" t="s">
        <v>3217</v>
      </c>
      <c r="C1556" s="45" t="s">
        <v>172</v>
      </c>
      <c r="D1556" s="45" t="s">
        <v>1046</v>
      </c>
      <c r="E1556" s="40">
        <v>1978</v>
      </c>
      <c r="F1556" s="40">
        <v>2019</v>
      </c>
      <c r="G1556" s="46">
        <v>4.7453703703703699E-2</v>
      </c>
      <c r="H1556" s="46">
        <v>3.4525462962962966E-2</v>
      </c>
      <c r="I1556" s="45"/>
      <c r="J1556" s="45"/>
      <c r="K1556" s="45"/>
      <c r="L1556" s="45"/>
      <c r="M1556" s="41">
        <f>SUM(G1556:L1556)</f>
        <v>8.1979166666666659E-2</v>
      </c>
      <c r="N1556" s="45" t="s">
        <v>3603</v>
      </c>
      <c r="O1556" s="42"/>
      <c r="P1556" s="41"/>
      <c r="Q1556" s="40">
        <f>SUM(F1556-E1556)</f>
        <v>41</v>
      </c>
      <c r="R1556" s="7" t="s">
        <v>3624</v>
      </c>
      <c r="S1556" s="40"/>
      <c r="T1556" s="42">
        <f>COUNT(G1556:L1556)</f>
        <v>2</v>
      </c>
    </row>
    <row r="1557" spans="1:20" x14ac:dyDescent="0.2">
      <c r="A1557" s="40">
        <v>1551</v>
      </c>
      <c r="B1557" s="40" t="s">
        <v>1087</v>
      </c>
      <c r="C1557" s="40" t="s">
        <v>48</v>
      </c>
      <c r="D1557" s="40" t="s">
        <v>1039</v>
      </c>
      <c r="E1557" s="40">
        <v>1998</v>
      </c>
      <c r="F1557" s="40">
        <v>2019</v>
      </c>
      <c r="G1557" s="40"/>
      <c r="H1557" s="40"/>
      <c r="I1557" s="40"/>
      <c r="J1557" s="41"/>
      <c r="K1557" s="41">
        <v>0</v>
      </c>
      <c r="L1557" s="41">
        <v>0</v>
      </c>
      <c r="M1557" s="41">
        <f>SUM(G1557:L1557)</f>
        <v>0</v>
      </c>
      <c r="N1557" s="41" t="s">
        <v>3603</v>
      </c>
      <c r="O1557" s="42"/>
      <c r="P1557" s="41"/>
      <c r="Q1557" s="40">
        <f>SUM(F1557-E1557)</f>
        <v>21</v>
      </c>
      <c r="R1557" s="8" t="s">
        <v>0</v>
      </c>
      <c r="S1557" s="40"/>
      <c r="T1557" s="42">
        <f>COUNT(G1557:L1557)</f>
        <v>2</v>
      </c>
    </row>
    <row r="1558" spans="1:20" x14ac:dyDescent="0.2">
      <c r="A1558" s="40">
        <v>1552</v>
      </c>
      <c r="B1558" s="40" t="s">
        <v>2438</v>
      </c>
      <c r="C1558" s="40" t="s">
        <v>87</v>
      </c>
      <c r="D1558" s="40" t="s">
        <v>10</v>
      </c>
      <c r="E1558" s="40">
        <v>1971</v>
      </c>
      <c r="F1558" s="40">
        <v>2019</v>
      </c>
      <c r="G1558" s="40"/>
      <c r="H1558" s="47">
        <v>0</v>
      </c>
      <c r="I1558" s="40"/>
      <c r="J1558" s="40"/>
      <c r="K1558" s="40"/>
      <c r="L1558" s="41">
        <v>0</v>
      </c>
      <c r="M1558" s="41">
        <f>SUM(G1558:L1558)</f>
        <v>0</v>
      </c>
      <c r="N1558" s="45" t="s">
        <v>3603</v>
      </c>
      <c r="O1558" s="42"/>
      <c r="P1558" s="41"/>
      <c r="Q1558" s="40">
        <f>SUM(F1558-E1558)</f>
        <v>48</v>
      </c>
      <c r="R1558" s="8" t="s">
        <v>3624</v>
      </c>
      <c r="S1558" s="40"/>
      <c r="T1558" s="42">
        <f>COUNT(G1558:L1558)</f>
        <v>2</v>
      </c>
    </row>
    <row r="1559" spans="1:20" x14ac:dyDescent="0.2">
      <c r="A1559" s="40">
        <v>1553</v>
      </c>
      <c r="B1559" s="40" t="s">
        <v>3404</v>
      </c>
      <c r="C1559" s="40" t="s">
        <v>3403</v>
      </c>
      <c r="D1559" s="40" t="s">
        <v>3402</v>
      </c>
      <c r="E1559" s="40">
        <v>1961</v>
      </c>
      <c r="F1559" s="40">
        <v>2019</v>
      </c>
      <c r="G1559" s="40"/>
      <c r="H1559" s="40"/>
      <c r="I1559" s="40"/>
      <c r="J1559" s="40"/>
      <c r="K1559" s="47">
        <v>0</v>
      </c>
      <c r="L1559" s="47">
        <v>0</v>
      </c>
      <c r="M1559" s="41">
        <f>SUM(G1559:L1559)</f>
        <v>0</v>
      </c>
      <c r="N1559" s="45" t="s">
        <v>3603</v>
      </c>
      <c r="O1559" s="42"/>
      <c r="P1559" s="41"/>
      <c r="Q1559" s="40">
        <f>SUM(F1559-E1559)</f>
        <v>58</v>
      </c>
      <c r="R1559" s="8" t="s">
        <v>3622</v>
      </c>
      <c r="S1559" s="40"/>
      <c r="T1559" s="42">
        <f>COUNT(G1559:L1559)</f>
        <v>2</v>
      </c>
    </row>
    <row r="1560" spans="1:20" x14ac:dyDescent="0.2">
      <c r="A1560" s="40">
        <v>1554</v>
      </c>
      <c r="B1560" s="40" t="s">
        <v>3784</v>
      </c>
      <c r="C1560" s="40" t="s">
        <v>300</v>
      </c>
      <c r="D1560" s="40" t="s">
        <v>3965</v>
      </c>
      <c r="E1560" s="40">
        <v>1979</v>
      </c>
      <c r="F1560" s="40">
        <v>2019</v>
      </c>
      <c r="G1560" s="40"/>
      <c r="H1560" s="40"/>
      <c r="I1560" s="40"/>
      <c r="J1560" s="41"/>
      <c r="K1560" s="41">
        <v>0</v>
      </c>
      <c r="L1560" s="41">
        <v>0</v>
      </c>
      <c r="M1560" s="41">
        <f>SUM(G1560:L1560)</f>
        <v>0</v>
      </c>
      <c r="N1560" s="41" t="s">
        <v>3603</v>
      </c>
      <c r="O1560" s="42"/>
      <c r="P1560" s="41"/>
      <c r="Q1560" s="40">
        <f>SUM(F1560-E1560)</f>
        <v>40</v>
      </c>
      <c r="R1560" s="8" t="s">
        <v>3624</v>
      </c>
      <c r="S1560" s="40"/>
      <c r="T1560" s="42">
        <f>COUNT(G1560:L1560)</f>
        <v>2</v>
      </c>
    </row>
    <row r="1561" spans="1:20" x14ac:dyDescent="0.2">
      <c r="A1561" s="40">
        <v>1555</v>
      </c>
      <c r="B1561" s="40" t="s">
        <v>3784</v>
      </c>
      <c r="C1561" s="40" t="s">
        <v>8</v>
      </c>
      <c r="D1561" s="40" t="s">
        <v>644</v>
      </c>
      <c r="E1561" s="40">
        <v>1976</v>
      </c>
      <c r="F1561" s="40">
        <v>2019</v>
      </c>
      <c r="G1561" s="40"/>
      <c r="H1561" s="40"/>
      <c r="I1561" s="40"/>
      <c r="J1561" s="41">
        <v>0</v>
      </c>
      <c r="K1561" s="41">
        <v>0</v>
      </c>
      <c r="L1561" s="41"/>
      <c r="M1561" s="41">
        <f>SUM(G1561:L1561)</f>
        <v>0</v>
      </c>
      <c r="N1561" s="41" t="s">
        <v>3603</v>
      </c>
      <c r="O1561" s="42"/>
      <c r="P1561" s="41"/>
      <c r="Q1561" s="40">
        <f>SUM(F1561-E1561)</f>
        <v>43</v>
      </c>
      <c r="R1561" s="8" t="s">
        <v>3624</v>
      </c>
      <c r="S1561" s="40"/>
      <c r="T1561" s="42">
        <f>COUNT(G1561:L1561)</f>
        <v>2</v>
      </c>
    </row>
    <row r="1562" spans="1:20" x14ac:dyDescent="0.2">
      <c r="A1562" s="40">
        <v>1556</v>
      </c>
      <c r="B1562" s="45" t="s">
        <v>1099</v>
      </c>
      <c r="C1562" s="45" t="s">
        <v>162</v>
      </c>
      <c r="D1562" s="45" t="s">
        <v>891</v>
      </c>
      <c r="E1562" s="40">
        <v>1994</v>
      </c>
      <c r="F1562" s="40">
        <v>2019</v>
      </c>
      <c r="G1562" s="45"/>
      <c r="H1562" s="46">
        <v>3.27662037037037E-2</v>
      </c>
      <c r="I1562" s="45"/>
      <c r="J1562" s="45"/>
      <c r="K1562" s="45"/>
      <c r="L1562" s="46">
        <v>4.1817129629629628E-2</v>
      </c>
      <c r="M1562" s="41">
        <f>SUM(G1562:L1562)</f>
        <v>7.4583333333333335E-2</v>
      </c>
      <c r="N1562" s="45" t="s">
        <v>3603</v>
      </c>
      <c r="O1562" s="42"/>
      <c r="P1562" s="41"/>
      <c r="Q1562" s="40">
        <f>SUM(F1562-E1562)</f>
        <v>25</v>
      </c>
      <c r="R1562" s="7" t="s">
        <v>0</v>
      </c>
      <c r="S1562" s="40"/>
      <c r="T1562" s="42">
        <f>COUNT(G1562:L1562)</f>
        <v>2</v>
      </c>
    </row>
    <row r="1563" spans="1:20" x14ac:dyDescent="0.2">
      <c r="A1563" s="40">
        <v>1557</v>
      </c>
      <c r="B1563" s="40" t="s">
        <v>1812</v>
      </c>
      <c r="C1563" s="40" t="s">
        <v>1316</v>
      </c>
      <c r="D1563" s="40" t="s">
        <v>3470</v>
      </c>
      <c r="E1563" s="40">
        <v>1995</v>
      </c>
      <c r="F1563" s="40">
        <v>2019</v>
      </c>
      <c r="G1563" s="40"/>
      <c r="H1563" s="47">
        <v>0</v>
      </c>
      <c r="I1563" s="40"/>
      <c r="J1563" s="40"/>
      <c r="K1563" s="40"/>
      <c r="L1563" s="47">
        <v>0</v>
      </c>
      <c r="M1563" s="41">
        <f>SUM(G1563:L1563)</f>
        <v>0</v>
      </c>
      <c r="N1563" s="45" t="s">
        <v>3603</v>
      </c>
      <c r="O1563" s="42"/>
      <c r="P1563" s="41"/>
      <c r="Q1563" s="40">
        <f>SUM(F1563-E1563)</f>
        <v>24</v>
      </c>
      <c r="R1563" s="8" t="s">
        <v>0</v>
      </c>
      <c r="S1563" s="40"/>
      <c r="T1563" s="42">
        <f>COUNT(G1563:L1563)</f>
        <v>2</v>
      </c>
    </row>
    <row r="1564" spans="1:20" x14ac:dyDescent="0.2">
      <c r="A1564" s="40">
        <v>1558</v>
      </c>
      <c r="B1564" s="45" t="s">
        <v>1812</v>
      </c>
      <c r="C1564" s="45" t="s">
        <v>3193</v>
      </c>
      <c r="D1564" s="45" t="s">
        <v>515</v>
      </c>
      <c r="E1564" s="40">
        <v>1998</v>
      </c>
      <c r="F1564" s="40">
        <v>2019</v>
      </c>
      <c r="G1564" s="46">
        <v>3.1678240740740743E-2</v>
      </c>
      <c r="H1564" s="46">
        <v>2.4328703703703703E-2</v>
      </c>
      <c r="I1564" s="45"/>
      <c r="J1564" s="45"/>
      <c r="K1564" s="45"/>
      <c r="L1564" s="45"/>
      <c r="M1564" s="41">
        <f>SUM(G1564:L1564)</f>
        <v>5.6006944444444443E-2</v>
      </c>
      <c r="N1564" s="45" t="s">
        <v>3603</v>
      </c>
      <c r="O1564" s="42"/>
      <c r="P1564" s="41"/>
      <c r="Q1564" s="40">
        <f>SUM(F1564-E1564)</f>
        <v>21</v>
      </c>
      <c r="R1564" s="7" t="s">
        <v>0</v>
      </c>
      <c r="S1564" s="40"/>
      <c r="T1564" s="42">
        <f>COUNT(G1564:L1564)</f>
        <v>2</v>
      </c>
    </row>
    <row r="1565" spans="1:20" x14ac:dyDescent="0.2">
      <c r="A1565" s="40">
        <v>1559</v>
      </c>
      <c r="B1565" s="40" t="s">
        <v>3498</v>
      </c>
      <c r="C1565" s="40" t="s">
        <v>1044</v>
      </c>
      <c r="D1565" s="40" t="s">
        <v>3497</v>
      </c>
      <c r="E1565" s="40">
        <v>1992</v>
      </c>
      <c r="F1565" s="40">
        <v>2019</v>
      </c>
      <c r="G1565" s="40"/>
      <c r="H1565" s="40"/>
      <c r="I1565" s="47">
        <v>0</v>
      </c>
      <c r="J1565" s="47">
        <v>0</v>
      </c>
      <c r="K1565" s="40"/>
      <c r="L1565" s="40"/>
      <c r="M1565" s="41">
        <f>SUM(G1565:L1565)</f>
        <v>0</v>
      </c>
      <c r="N1565" s="45" t="s">
        <v>3603</v>
      </c>
      <c r="O1565" s="42"/>
      <c r="P1565" s="41"/>
      <c r="Q1565" s="40">
        <f>SUM(F1565-E1565)</f>
        <v>27</v>
      </c>
      <c r="R1565" s="8" t="s">
        <v>0</v>
      </c>
      <c r="S1565" s="40"/>
      <c r="T1565" s="42">
        <f>COUNT(G1565:L1565)</f>
        <v>2</v>
      </c>
    </row>
    <row r="1566" spans="1:20" x14ac:dyDescent="0.2">
      <c r="A1566" s="40">
        <v>1560</v>
      </c>
      <c r="B1566" s="45" t="s">
        <v>3246</v>
      </c>
      <c r="C1566" s="45" t="s">
        <v>629</v>
      </c>
      <c r="D1566" s="45" t="s">
        <v>571</v>
      </c>
      <c r="E1566" s="40">
        <v>1995</v>
      </c>
      <c r="F1566" s="40">
        <v>2019</v>
      </c>
      <c r="G1566" s="46">
        <v>6.0185185185185182E-2</v>
      </c>
      <c r="H1566" s="45"/>
      <c r="I1566" s="45"/>
      <c r="J1566" s="46">
        <v>4.611111111111111E-2</v>
      </c>
      <c r="K1566" s="45"/>
      <c r="L1566" s="45"/>
      <c r="M1566" s="41">
        <f>SUM(G1566:L1566)</f>
        <v>0.10629629629629629</v>
      </c>
      <c r="N1566" s="45" t="s">
        <v>3603</v>
      </c>
      <c r="O1566" s="42"/>
      <c r="P1566" s="41"/>
      <c r="Q1566" s="40">
        <f>SUM(F1566-E1566)</f>
        <v>24</v>
      </c>
      <c r="R1566" s="7" t="s">
        <v>0</v>
      </c>
      <c r="S1566" s="40"/>
      <c r="T1566" s="42">
        <f>COUNT(G1566:L1566)</f>
        <v>2</v>
      </c>
    </row>
    <row r="1567" spans="1:20" x14ac:dyDescent="0.2">
      <c r="A1567" s="40">
        <v>1561</v>
      </c>
      <c r="B1567" s="45" t="s">
        <v>3218</v>
      </c>
      <c r="C1567" s="45" t="s">
        <v>1432</v>
      </c>
      <c r="D1567" s="45" t="s">
        <v>571</v>
      </c>
      <c r="E1567" s="40">
        <v>1999</v>
      </c>
      <c r="F1567" s="40">
        <v>2019</v>
      </c>
      <c r="G1567" s="46">
        <v>4.1678240740740745E-2</v>
      </c>
      <c r="H1567" s="45"/>
      <c r="I1567" s="45"/>
      <c r="J1567" s="46">
        <v>4.0381944444444443E-2</v>
      </c>
      <c r="K1567" s="45"/>
      <c r="L1567" s="45"/>
      <c r="M1567" s="41">
        <f>SUM(G1567:L1567)</f>
        <v>8.206018518518518E-2</v>
      </c>
      <c r="N1567" s="45" t="s">
        <v>3603</v>
      </c>
      <c r="O1567" s="42"/>
      <c r="P1567" s="41"/>
      <c r="Q1567" s="40">
        <f>SUM(F1567-E1567)</f>
        <v>20</v>
      </c>
      <c r="R1567" s="7" t="s">
        <v>0</v>
      </c>
      <c r="S1567" s="40"/>
      <c r="T1567" s="42">
        <f>COUNT(G1567:L1567)</f>
        <v>2</v>
      </c>
    </row>
    <row r="1568" spans="1:20" x14ac:dyDescent="0.2">
      <c r="A1568" s="40">
        <v>1562</v>
      </c>
      <c r="B1568" s="40" t="s">
        <v>3294</v>
      </c>
      <c r="C1568" s="40" t="s">
        <v>188</v>
      </c>
      <c r="D1568" s="40" t="s">
        <v>4</v>
      </c>
      <c r="E1568" s="40">
        <v>1980</v>
      </c>
      <c r="F1568" s="40">
        <v>2019</v>
      </c>
      <c r="G1568" s="47">
        <v>0</v>
      </c>
      <c r="H1568" s="40"/>
      <c r="I1568" s="40"/>
      <c r="J1568" s="47">
        <v>0</v>
      </c>
      <c r="K1568" s="40"/>
      <c r="L1568" s="40"/>
      <c r="M1568" s="41">
        <f>SUM(G1568:L1568)</f>
        <v>0</v>
      </c>
      <c r="N1568" s="45" t="s">
        <v>3603</v>
      </c>
      <c r="O1568" s="42"/>
      <c r="P1568" s="41"/>
      <c r="Q1568" s="40">
        <f>SUM(F1568-E1568)</f>
        <v>39</v>
      </c>
      <c r="R1568" s="8" t="s">
        <v>3625</v>
      </c>
      <c r="S1568" s="40"/>
      <c r="T1568" s="42">
        <f>COUNT(G1568:L1568)</f>
        <v>2</v>
      </c>
    </row>
    <row r="1569" spans="1:20" x14ac:dyDescent="0.2">
      <c r="A1569" s="40">
        <v>1563</v>
      </c>
      <c r="B1569" s="40" t="s">
        <v>114</v>
      </c>
      <c r="C1569" s="40" t="s">
        <v>481</v>
      </c>
      <c r="D1569" s="40" t="s">
        <v>3961</v>
      </c>
      <c r="E1569" s="40">
        <v>1970</v>
      </c>
      <c r="F1569" s="40">
        <v>2019</v>
      </c>
      <c r="G1569" s="40"/>
      <c r="H1569" s="40"/>
      <c r="I1569" s="40"/>
      <c r="J1569" s="41"/>
      <c r="K1569" s="41">
        <v>0</v>
      </c>
      <c r="L1569" s="41">
        <v>0</v>
      </c>
      <c r="M1569" s="41">
        <f>SUM(G1569:L1569)</f>
        <v>0</v>
      </c>
      <c r="N1569" s="41" t="s">
        <v>3603</v>
      </c>
      <c r="O1569" s="42"/>
      <c r="P1569" s="41"/>
      <c r="Q1569" s="40">
        <f>SUM(F1569-E1569)</f>
        <v>49</v>
      </c>
      <c r="R1569" s="8" t="s">
        <v>3624</v>
      </c>
      <c r="S1569" s="40"/>
      <c r="T1569" s="42">
        <f>COUNT(G1569:L1569)</f>
        <v>2</v>
      </c>
    </row>
    <row r="1570" spans="1:20" x14ac:dyDescent="0.2">
      <c r="A1570" s="40">
        <v>1564</v>
      </c>
      <c r="B1570" s="40" t="s">
        <v>114</v>
      </c>
      <c r="C1570" s="40" t="s">
        <v>2653</v>
      </c>
      <c r="D1570" s="40" t="s">
        <v>164</v>
      </c>
      <c r="E1570" s="40">
        <v>1966</v>
      </c>
      <c r="F1570" s="40">
        <v>2019</v>
      </c>
      <c r="G1570" s="40"/>
      <c r="H1570" s="40"/>
      <c r="I1570" s="40"/>
      <c r="J1570" s="41">
        <v>0</v>
      </c>
      <c r="K1570" s="41">
        <v>0</v>
      </c>
      <c r="L1570" s="41"/>
      <c r="M1570" s="41">
        <f>SUM(G1570:L1570)</f>
        <v>0</v>
      </c>
      <c r="N1570" s="41" t="s">
        <v>3603</v>
      </c>
      <c r="O1570" s="42"/>
      <c r="P1570" s="41"/>
      <c r="Q1570" s="40">
        <f>SUM(F1570-E1570)</f>
        <v>53</v>
      </c>
      <c r="R1570" s="8" t="s">
        <v>3622</v>
      </c>
      <c r="S1570" s="40"/>
      <c r="T1570" s="42">
        <f>COUNT(G1570:L1570)</f>
        <v>2</v>
      </c>
    </row>
    <row r="1571" spans="1:20" x14ac:dyDescent="0.2">
      <c r="A1571" s="40">
        <v>1565</v>
      </c>
      <c r="B1571" s="45" t="s">
        <v>114</v>
      </c>
      <c r="C1571" s="45" t="s">
        <v>3221</v>
      </c>
      <c r="D1571" s="45" t="s">
        <v>221</v>
      </c>
      <c r="E1571" s="40">
        <v>1996</v>
      </c>
      <c r="F1571" s="40">
        <v>2019</v>
      </c>
      <c r="G1571" s="46">
        <v>3.9629629629629633E-2</v>
      </c>
      <c r="H1571" s="45"/>
      <c r="I1571" s="45"/>
      <c r="J1571" s="45"/>
      <c r="K1571" s="46">
        <v>4.2986111111111114E-2</v>
      </c>
      <c r="L1571" s="45"/>
      <c r="M1571" s="41">
        <f>SUM(G1571:L1571)</f>
        <v>8.261574074074074E-2</v>
      </c>
      <c r="N1571" s="45" t="s">
        <v>3603</v>
      </c>
      <c r="O1571" s="42"/>
      <c r="P1571" s="41"/>
      <c r="Q1571" s="40">
        <f>SUM(F1571-E1571)</f>
        <v>23</v>
      </c>
      <c r="R1571" s="7" t="s">
        <v>0</v>
      </c>
      <c r="S1571" s="40"/>
      <c r="T1571" s="42">
        <f>COUNT(G1571:L1571)</f>
        <v>2</v>
      </c>
    </row>
    <row r="1572" spans="1:20" x14ac:dyDescent="0.2">
      <c r="A1572" s="40">
        <v>1566</v>
      </c>
      <c r="B1572" s="40" t="s">
        <v>846</v>
      </c>
      <c r="C1572" s="40" t="s">
        <v>1266</v>
      </c>
      <c r="D1572" s="40" t="s">
        <v>3320</v>
      </c>
      <c r="E1572" s="40">
        <v>1970</v>
      </c>
      <c r="F1572" s="40">
        <v>2019</v>
      </c>
      <c r="G1572" s="40"/>
      <c r="H1572" s="40"/>
      <c r="I1572" s="41">
        <v>0</v>
      </c>
      <c r="J1572" s="41">
        <v>0</v>
      </c>
      <c r="K1572" s="41"/>
      <c r="L1572" s="41"/>
      <c r="M1572" s="41">
        <f>SUM(G1572:L1572)</f>
        <v>0</v>
      </c>
      <c r="N1572" s="41" t="s">
        <v>3603</v>
      </c>
      <c r="O1572" s="42"/>
      <c r="P1572" s="41"/>
      <c r="Q1572" s="40">
        <f>SUM(F1572-E1572)</f>
        <v>49</v>
      </c>
      <c r="R1572" s="8" t="s">
        <v>3624</v>
      </c>
      <c r="S1572" s="40"/>
      <c r="T1572" s="42">
        <f>COUNT(G1572:L1572)</f>
        <v>2</v>
      </c>
    </row>
    <row r="1573" spans="1:20" x14ac:dyDescent="0.2">
      <c r="A1573" s="40">
        <v>1567</v>
      </c>
      <c r="B1573" s="45" t="s">
        <v>3199</v>
      </c>
      <c r="C1573" s="45" t="s">
        <v>1007</v>
      </c>
      <c r="D1573" s="45" t="s">
        <v>388</v>
      </c>
      <c r="E1573" s="43">
        <v>1967</v>
      </c>
      <c r="F1573" s="40">
        <v>2019</v>
      </c>
      <c r="G1573" s="46">
        <v>3.7025462962962961E-2</v>
      </c>
      <c r="H1573" s="46">
        <v>2.9027777777777777E-2</v>
      </c>
      <c r="I1573" s="45"/>
      <c r="J1573" s="45"/>
      <c r="K1573" s="45"/>
      <c r="L1573" s="45"/>
      <c r="M1573" s="41">
        <f>SUM(G1573:L1573)</f>
        <v>6.6053240740740732E-2</v>
      </c>
      <c r="N1573" s="45" t="s">
        <v>3603</v>
      </c>
      <c r="O1573" s="42"/>
      <c r="P1573" s="41"/>
      <c r="Q1573" s="40">
        <f>SUM(F1573-E1573)</f>
        <v>52</v>
      </c>
      <c r="R1573" s="7" t="s">
        <v>3622</v>
      </c>
      <c r="S1573" s="40"/>
      <c r="T1573" s="42">
        <f>COUNT(G1573:L1573)</f>
        <v>2</v>
      </c>
    </row>
    <row r="1574" spans="1:20" x14ac:dyDescent="0.2">
      <c r="A1574" s="40">
        <v>1568</v>
      </c>
      <c r="B1574" s="40" t="s">
        <v>600</v>
      </c>
      <c r="C1574" s="40" t="s">
        <v>391</v>
      </c>
      <c r="D1574" s="40" t="s">
        <v>3678</v>
      </c>
      <c r="E1574" s="40">
        <v>1994</v>
      </c>
      <c r="F1574" s="40">
        <v>2019</v>
      </c>
      <c r="G1574" s="41">
        <v>0</v>
      </c>
      <c r="H1574" s="41">
        <v>0</v>
      </c>
      <c r="I1574" s="41"/>
      <c r="J1574" s="41"/>
      <c r="K1574" s="41"/>
      <c r="L1574" s="41"/>
      <c r="M1574" s="41">
        <f>SUM(G1574:L1574)</f>
        <v>0</v>
      </c>
      <c r="N1574" s="40" t="s">
        <v>3603</v>
      </c>
      <c r="O1574" s="42"/>
      <c r="P1574" s="41"/>
      <c r="Q1574" s="40">
        <f>SUM(F1574-E1574)</f>
        <v>25</v>
      </c>
      <c r="R1574" s="8" t="s">
        <v>0</v>
      </c>
      <c r="S1574" s="40"/>
      <c r="T1574" s="42">
        <f>COUNT(G1574:L1574)</f>
        <v>2</v>
      </c>
    </row>
    <row r="1575" spans="1:20" x14ac:dyDescent="0.2">
      <c r="A1575" s="40">
        <v>1569</v>
      </c>
      <c r="B1575" s="40" t="s">
        <v>3796</v>
      </c>
      <c r="C1575" s="40" t="s">
        <v>1789</v>
      </c>
      <c r="D1575" s="40" t="s">
        <v>16</v>
      </c>
      <c r="E1575" s="40">
        <v>1994</v>
      </c>
      <c r="F1575" s="40">
        <v>2019</v>
      </c>
      <c r="G1575" s="40"/>
      <c r="H1575" s="40"/>
      <c r="I1575" s="41">
        <v>0</v>
      </c>
      <c r="J1575" s="41">
        <v>0</v>
      </c>
      <c r="K1575" s="41"/>
      <c r="L1575" s="41"/>
      <c r="M1575" s="41">
        <f>SUM(G1575:L1575)</f>
        <v>0</v>
      </c>
      <c r="N1575" s="41" t="s">
        <v>3603</v>
      </c>
      <c r="O1575" s="42"/>
      <c r="P1575" s="41"/>
      <c r="Q1575" s="40">
        <f>SUM(F1575-E1575)</f>
        <v>25</v>
      </c>
      <c r="R1575" s="8" t="s">
        <v>0</v>
      </c>
      <c r="S1575" s="40"/>
      <c r="T1575" s="42">
        <f>COUNT(G1575:L1575)</f>
        <v>2</v>
      </c>
    </row>
    <row r="1576" spans="1:20" x14ac:dyDescent="0.2">
      <c r="A1576" s="40">
        <v>1570</v>
      </c>
      <c r="B1576" s="45" t="s">
        <v>932</v>
      </c>
      <c r="C1576" s="45" t="s">
        <v>431</v>
      </c>
      <c r="D1576" s="45" t="s">
        <v>80</v>
      </c>
      <c r="E1576" s="40">
        <v>1971</v>
      </c>
      <c r="F1576" s="40">
        <v>2019</v>
      </c>
      <c r="G1576" s="46">
        <v>4.6296296296296301E-2</v>
      </c>
      <c r="H1576" s="45"/>
      <c r="I1576" s="45"/>
      <c r="J1576" s="46">
        <v>4.2650462962962959E-2</v>
      </c>
      <c r="K1576" s="45"/>
      <c r="L1576" s="45"/>
      <c r="M1576" s="41">
        <f>SUM(G1576:L1576)</f>
        <v>8.8946759259259267E-2</v>
      </c>
      <c r="N1576" s="45" t="s">
        <v>3603</v>
      </c>
      <c r="O1576" s="42"/>
      <c r="P1576" s="41"/>
      <c r="Q1576" s="40">
        <f>SUM(F1576-E1576)</f>
        <v>48</v>
      </c>
      <c r="R1576" s="7" t="s">
        <v>3624</v>
      </c>
      <c r="S1576" s="40"/>
      <c r="T1576" s="42">
        <f>COUNT(G1576:L1576)</f>
        <v>2</v>
      </c>
    </row>
    <row r="1577" spans="1:20" x14ac:dyDescent="0.2">
      <c r="A1577" s="40">
        <v>1571</v>
      </c>
      <c r="B1577" s="40" t="s">
        <v>1178</v>
      </c>
      <c r="C1577" s="40" t="s">
        <v>714</v>
      </c>
      <c r="D1577" s="40" t="s">
        <v>644</v>
      </c>
      <c r="E1577" s="40">
        <v>1970</v>
      </c>
      <c r="F1577" s="40">
        <v>2019</v>
      </c>
      <c r="G1577" s="40"/>
      <c r="H1577" s="40"/>
      <c r="I1577" s="41">
        <v>0</v>
      </c>
      <c r="J1577" s="41">
        <v>0</v>
      </c>
      <c r="K1577" s="41"/>
      <c r="L1577" s="41"/>
      <c r="M1577" s="41">
        <f>SUM(G1577:L1577)</f>
        <v>0</v>
      </c>
      <c r="N1577" s="41" t="s">
        <v>3603</v>
      </c>
      <c r="O1577" s="42"/>
      <c r="P1577" s="41"/>
      <c r="Q1577" s="40">
        <f>SUM(F1577-E1577)</f>
        <v>49</v>
      </c>
      <c r="R1577" s="8" t="s">
        <v>3624</v>
      </c>
      <c r="S1577" s="40"/>
      <c r="T1577" s="42">
        <f>COUNT(G1577:L1577)</f>
        <v>2</v>
      </c>
    </row>
    <row r="1578" spans="1:20" x14ac:dyDescent="0.2">
      <c r="A1578" s="40">
        <v>1572</v>
      </c>
      <c r="B1578" s="45" t="s">
        <v>3194</v>
      </c>
      <c r="C1578" s="45" t="s">
        <v>1</v>
      </c>
      <c r="D1578" s="45" t="s">
        <v>1046</v>
      </c>
      <c r="E1578" s="40">
        <v>1970</v>
      </c>
      <c r="F1578" s="40">
        <v>2019</v>
      </c>
      <c r="G1578" s="46">
        <v>3.2210648148148148E-2</v>
      </c>
      <c r="H1578" s="46">
        <v>2.5486111111111112E-2</v>
      </c>
      <c r="I1578" s="45"/>
      <c r="J1578" s="45"/>
      <c r="K1578" s="45"/>
      <c r="L1578" s="45"/>
      <c r="M1578" s="41">
        <f>SUM(G1578:L1578)</f>
        <v>5.769675925925926E-2</v>
      </c>
      <c r="N1578" s="45" t="s">
        <v>3603</v>
      </c>
      <c r="O1578" s="42"/>
      <c r="P1578" s="41"/>
      <c r="Q1578" s="40">
        <f>SUM(F1578-E1578)</f>
        <v>49</v>
      </c>
      <c r="R1578" s="7" t="s">
        <v>3624</v>
      </c>
      <c r="S1578" s="40"/>
      <c r="T1578" s="42">
        <f>COUNT(G1578:L1578)</f>
        <v>2</v>
      </c>
    </row>
    <row r="1579" spans="1:20" x14ac:dyDescent="0.2">
      <c r="A1579" s="40">
        <v>1573</v>
      </c>
      <c r="B1579" s="40" t="s">
        <v>173</v>
      </c>
      <c r="C1579" s="40" t="s">
        <v>186</v>
      </c>
      <c r="D1579" s="40"/>
      <c r="E1579" s="40">
        <v>1970</v>
      </c>
      <c r="F1579" s="40">
        <v>2019</v>
      </c>
      <c r="G1579" s="40"/>
      <c r="H1579" s="40"/>
      <c r="I1579" s="40"/>
      <c r="J1579" s="41">
        <v>0</v>
      </c>
      <c r="K1579" s="41">
        <v>0</v>
      </c>
      <c r="L1579" s="41"/>
      <c r="M1579" s="41">
        <f>SUM(G1579:L1579)</f>
        <v>0</v>
      </c>
      <c r="N1579" s="41" t="s">
        <v>3603</v>
      </c>
      <c r="O1579" s="42"/>
      <c r="P1579" s="41"/>
      <c r="Q1579" s="40">
        <f>SUM(F1579-E1579)</f>
        <v>49</v>
      </c>
      <c r="R1579" s="8" t="s">
        <v>3624</v>
      </c>
      <c r="S1579" s="40"/>
      <c r="T1579" s="42">
        <f>COUNT(G1579:L1579)</f>
        <v>2</v>
      </c>
    </row>
    <row r="1580" spans="1:20" x14ac:dyDescent="0.2">
      <c r="A1580" s="40">
        <v>1574</v>
      </c>
      <c r="B1580" s="45" t="s">
        <v>862</v>
      </c>
      <c r="C1580" s="45" t="s">
        <v>1763</v>
      </c>
      <c r="D1580" s="45" t="s">
        <v>700</v>
      </c>
      <c r="E1580" s="40">
        <v>1989</v>
      </c>
      <c r="F1580" s="40">
        <v>2019</v>
      </c>
      <c r="G1580" s="46">
        <v>4.4120370370370372E-2</v>
      </c>
      <c r="H1580" s="46">
        <v>3.5196759259259254E-2</v>
      </c>
      <c r="I1580" s="45"/>
      <c r="J1580" s="45"/>
      <c r="K1580" s="45"/>
      <c r="L1580" s="45"/>
      <c r="M1580" s="41">
        <f>SUM(G1580:L1580)</f>
        <v>7.9317129629629626E-2</v>
      </c>
      <c r="N1580" s="45" t="s">
        <v>3603</v>
      </c>
      <c r="O1580" s="42"/>
      <c r="P1580" s="41"/>
      <c r="Q1580" s="40">
        <f>SUM(F1580-E1580)</f>
        <v>30</v>
      </c>
      <c r="R1580" s="7" t="s">
        <v>3625</v>
      </c>
      <c r="S1580" s="40"/>
      <c r="T1580" s="42">
        <f>COUNT(G1580:L1580)</f>
        <v>2</v>
      </c>
    </row>
    <row r="1581" spans="1:20" x14ac:dyDescent="0.2">
      <c r="A1581" s="40">
        <v>1575</v>
      </c>
      <c r="B1581" s="40" t="s">
        <v>3342</v>
      </c>
      <c r="C1581" s="40" t="s">
        <v>1886</v>
      </c>
      <c r="D1581" s="40" t="s">
        <v>4</v>
      </c>
      <c r="E1581" s="40">
        <v>1967</v>
      </c>
      <c r="F1581" s="40">
        <v>2019</v>
      </c>
      <c r="G1581" s="47">
        <v>0</v>
      </c>
      <c r="H1581" s="40"/>
      <c r="I1581" s="40"/>
      <c r="J1581" s="47">
        <v>0</v>
      </c>
      <c r="K1581" s="40"/>
      <c r="L1581" s="40"/>
      <c r="M1581" s="41">
        <f>SUM(G1581:L1581)</f>
        <v>0</v>
      </c>
      <c r="N1581" s="45" t="s">
        <v>3603</v>
      </c>
      <c r="O1581" s="42"/>
      <c r="P1581" s="41"/>
      <c r="Q1581" s="40">
        <f>SUM(F1581-E1581)</f>
        <v>52</v>
      </c>
      <c r="R1581" s="8" t="s">
        <v>3622</v>
      </c>
      <c r="S1581" s="40"/>
      <c r="T1581" s="42">
        <f>COUNT(G1581:L1581)</f>
        <v>2</v>
      </c>
    </row>
    <row r="1582" spans="1:20" x14ac:dyDescent="0.2">
      <c r="A1582" s="40">
        <v>1576</v>
      </c>
      <c r="B1582" s="40" t="s">
        <v>3667</v>
      </c>
      <c r="C1582" s="40" t="s">
        <v>30</v>
      </c>
      <c r="D1582" s="40" t="s">
        <v>3437</v>
      </c>
      <c r="E1582" s="40">
        <v>1981</v>
      </c>
      <c r="F1582" s="40">
        <v>2019</v>
      </c>
      <c r="G1582" s="41">
        <v>0</v>
      </c>
      <c r="H1582" s="41">
        <v>0</v>
      </c>
      <c r="I1582" s="41"/>
      <c r="J1582" s="41"/>
      <c r="K1582" s="41"/>
      <c r="L1582" s="41"/>
      <c r="M1582" s="41">
        <f>SUM(G1582:L1582)</f>
        <v>0</v>
      </c>
      <c r="N1582" s="40" t="s">
        <v>3603</v>
      </c>
      <c r="O1582" s="42"/>
      <c r="P1582" s="41"/>
      <c r="Q1582" s="40">
        <f>SUM(F1582-E1582)</f>
        <v>38</v>
      </c>
      <c r="R1582" s="8" t="s">
        <v>3625</v>
      </c>
      <c r="S1582" s="40"/>
      <c r="T1582" s="42">
        <f>COUNT(G1582:L1582)</f>
        <v>2</v>
      </c>
    </row>
    <row r="1583" spans="1:20" x14ac:dyDescent="0.2">
      <c r="A1583" s="40">
        <v>1577</v>
      </c>
      <c r="B1583" s="40" t="s">
        <v>91</v>
      </c>
      <c r="C1583" s="40" t="s">
        <v>140</v>
      </c>
      <c r="D1583" s="40" t="s">
        <v>3416</v>
      </c>
      <c r="E1583" s="40">
        <v>1959</v>
      </c>
      <c r="F1583" s="40">
        <v>2019</v>
      </c>
      <c r="G1583" s="40"/>
      <c r="H1583" s="40"/>
      <c r="I1583" s="40"/>
      <c r="J1583" s="47">
        <v>0</v>
      </c>
      <c r="K1583" s="40"/>
      <c r="L1583" s="41">
        <v>0</v>
      </c>
      <c r="M1583" s="41">
        <f>SUM(G1583:L1583)</f>
        <v>0</v>
      </c>
      <c r="N1583" s="45" t="s">
        <v>3603</v>
      </c>
      <c r="O1583" s="42"/>
      <c r="P1583" s="41"/>
      <c r="Q1583" s="40">
        <f>SUM(F1583-E1583)</f>
        <v>60</v>
      </c>
      <c r="R1583" s="8" t="s">
        <v>3621</v>
      </c>
      <c r="S1583" s="40"/>
      <c r="T1583" s="42">
        <f>COUNT(G1583:L1583)</f>
        <v>2</v>
      </c>
    </row>
    <row r="1584" spans="1:20" x14ac:dyDescent="0.2">
      <c r="A1584" s="40">
        <v>1578</v>
      </c>
      <c r="B1584" s="45" t="s">
        <v>288</v>
      </c>
      <c r="C1584" s="45" t="s">
        <v>576</v>
      </c>
      <c r="D1584" s="45" t="s">
        <v>3649</v>
      </c>
      <c r="E1584" s="40">
        <v>1968</v>
      </c>
      <c r="F1584" s="40">
        <v>2019</v>
      </c>
      <c r="G1584" s="45"/>
      <c r="H1584" s="46">
        <v>3.0023148148148149E-2</v>
      </c>
      <c r="I1584" s="46">
        <v>4.7731481481481486E-2</v>
      </c>
      <c r="J1584" s="45"/>
      <c r="K1584" s="45"/>
      <c r="L1584" s="45"/>
      <c r="M1584" s="41">
        <f>SUM(G1584:L1584)</f>
        <v>7.7754629629629632E-2</v>
      </c>
      <c r="N1584" s="45" t="s">
        <v>3603</v>
      </c>
      <c r="O1584" s="42"/>
      <c r="P1584" s="41"/>
      <c r="Q1584" s="40">
        <f>SUM(F1584-E1584)</f>
        <v>51</v>
      </c>
      <c r="R1584" s="7" t="s">
        <v>3622</v>
      </c>
      <c r="S1584" s="40"/>
      <c r="T1584" s="42">
        <f>COUNT(G1584:L1584)</f>
        <v>2</v>
      </c>
    </row>
    <row r="1585" spans="1:20" x14ac:dyDescent="0.2">
      <c r="A1585" s="40">
        <v>1579</v>
      </c>
      <c r="B1585" s="45" t="s">
        <v>288</v>
      </c>
      <c r="C1585" s="45" t="s">
        <v>186</v>
      </c>
      <c r="D1585" s="45" t="s">
        <v>3211</v>
      </c>
      <c r="E1585" s="40">
        <v>1968</v>
      </c>
      <c r="F1585" s="40">
        <v>2019</v>
      </c>
      <c r="G1585" s="46">
        <v>4.2893518518518518E-2</v>
      </c>
      <c r="H1585" s="46">
        <v>3.4074074074074076E-2</v>
      </c>
      <c r="I1585" s="45"/>
      <c r="J1585" s="45"/>
      <c r="K1585" s="45"/>
      <c r="L1585" s="45"/>
      <c r="M1585" s="41">
        <f>SUM(G1585:L1585)</f>
        <v>7.6967592592592587E-2</v>
      </c>
      <c r="N1585" s="45" t="s">
        <v>3603</v>
      </c>
      <c r="O1585" s="42"/>
      <c r="P1585" s="41"/>
      <c r="Q1585" s="40">
        <f>SUM(F1585-E1585)</f>
        <v>51</v>
      </c>
      <c r="R1585" s="7" t="s">
        <v>3622</v>
      </c>
      <c r="S1585" s="40"/>
      <c r="T1585" s="42">
        <f>COUNT(G1585:L1585)</f>
        <v>2</v>
      </c>
    </row>
    <row r="1586" spans="1:20" x14ac:dyDescent="0.2">
      <c r="A1586" s="40">
        <v>1580</v>
      </c>
      <c r="B1586" s="40" t="s">
        <v>3872</v>
      </c>
      <c r="C1586" s="40" t="s">
        <v>954</v>
      </c>
      <c r="D1586" s="40" t="s">
        <v>420</v>
      </c>
      <c r="E1586" s="40">
        <v>1969</v>
      </c>
      <c r="F1586" s="40">
        <v>2019</v>
      </c>
      <c r="G1586" s="40"/>
      <c r="H1586" s="40"/>
      <c r="I1586" s="40"/>
      <c r="J1586" s="41">
        <v>0</v>
      </c>
      <c r="K1586" s="41"/>
      <c r="L1586" s="41">
        <v>0</v>
      </c>
      <c r="M1586" s="41">
        <f>SUM(G1586:L1586)</f>
        <v>0</v>
      </c>
      <c r="N1586" s="41" t="s">
        <v>3603</v>
      </c>
      <c r="O1586" s="42"/>
      <c r="P1586" s="41"/>
      <c r="Q1586" s="40">
        <f>SUM(F1586-E1586)</f>
        <v>50</v>
      </c>
      <c r="R1586" s="8" t="s">
        <v>3622</v>
      </c>
      <c r="S1586" s="40"/>
      <c r="T1586" s="42">
        <f>COUNT(G1586:L1586)</f>
        <v>2</v>
      </c>
    </row>
    <row r="1587" spans="1:20" x14ac:dyDescent="0.2">
      <c r="A1587" s="40">
        <v>1581</v>
      </c>
      <c r="B1587" s="40" t="s">
        <v>622</v>
      </c>
      <c r="C1587" s="40" t="s">
        <v>78</v>
      </c>
      <c r="D1587" s="40" t="s">
        <v>3803</v>
      </c>
      <c r="E1587" s="40">
        <v>1968</v>
      </c>
      <c r="F1587" s="40">
        <v>2019</v>
      </c>
      <c r="G1587" s="40"/>
      <c r="H1587" s="40"/>
      <c r="I1587" s="41">
        <v>0</v>
      </c>
      <c r="J1587" s="41"/>
      <c r="K1587" s="41">
        <v>0</v>
      </c>
      <c r="L1587" s="41"/>
      <c r="M1587" s="41">
        <f>SUM(G1587:L1587)</f>
        <v>0</v>
      </c>
      <c r="N1587" s="41" t="s">
        <v>3603</v>
      </c>
      <c r="O1587" s="42"/>
      <c r="P1587" s="41"/>
      <c r="Q1587" s="40">
        <f>SUM(F1587-E1587)</f>
        <v>51</v>
      </c>
      <c r="R1587" s="8" t="s">
        <v>3622</v>
      </c>
      <c r="S1587" s="40"/>
      <c r="T1587" s="42">
        <f>COUNT(G1587:L1587)</f>
        <v>2</v>
      </c>
    </row>
    <row r="1588" spans="1:20" x14ac:dyDescent="0.2">
      <c r="A1588" s="40">
        <v>1582</v>
      </c>
      <c r="B1588" s="45" t="s">
        <v>3224</v>
      </c>
      <c r="C1588" s="45" t="s">
        <v>3223</v>
      </c>
      <c r="D1588" s="45" t="s">
        <v>244</v>
      </c>
      <c r="E1588" s="40">
        <v>1993</v>
      </c>
      <c r="F1588" s="40">
        <v>2019</v>
      </c>
      <c r="G1588" s="45"/>
      <c r="H1588" s="46">
        <v>3.7523148148148146E-2</v>
      </c>
      <c r="I1588" s="45"/>
      <c r="J1588" s="45"/>
      <c r="K1588" s="46">
        <v>4.9606481481481481E-2</v>
      </c>
      <c r="L1588" s="45"/>
      <c r="M1588" s="41">
        <f>SUM(G1588:L1588)</f>
        <v>8.7129629629629626E-2</v>
      </c>
      <c r="N1588" s="45" t="s">
        <v>3603</v>
      </c>
      <c r="O1588" s="42"/>
      <c r="P1588" s="41"/>
      <c r="Q1588" s="40">
        <f>SUM(F1588-E1588)</f>
        <v>26</v>
      </c>
      <c r="R1588" s="7" t="s">
        <v>0</v>
      </c>
      <c r="S1588" s="40"/>
      <c r="T1588" s="42">
        <f>COUNT(G1588:L1588)</f>
        <v>2</v>
      </c>
    </row>
    <row r="1589" spans="1:20" x14ac:dyDescent="0.2">
      <c r="A1589" s="40">
        <v>1583</v>
      </c>
      <c r="B1589" s="45" t="s">
        <v>3225</v>
      </c>
      <c r="C1589" s="45" t="s">
        <v>62</v>
      </c>
      <c r="D1589" s="45"/>
      <c r="E1589" s="40">
        <v>1978</v>
      </c>
      <c r="F1589" s="40">
        <v>2019</v>
      </c>
      <c r="G1589" s="46">
        <v>5.0277777777777775E-2</v>
      </c>
      <c r="H1589" s="46">
        <v>3.7430555555555557E-2</v>
      </c>
      <c r="I1589" s="45"/>
      <c r="J1589" s="45"/>
      <c r="K1589" s="45"/>
      <c r="L1589" s="45"/>
      <c r="M1589" s="41">
        <f>SUM(G1589:L1589)</f>
        <v>8.7708333333333333E-2</v>
      </c>
      <c r="N1589" s="45" t="s">
        <v>3603</v>
      </c>
      <c r="O1589" s="42"/>
      <c r="P1589" s="41"/>
      <c r="Q1589" s="40">
        <f>SUM(F1589-E1589)</f>
        <v>41</v>
      </c>
      <c r="R1589" s="7" t="s">
        <v>3624</v>
      </c>
      <c r="S1589" s="40"/>
      <c r="T1589" s="42">
        <f>COUNT(G1589:L1589)</f>
        <v>2</v>
      </c>
    </row>
    <row r="1590" spans="1:20" x14ac:dyDescent="0.2">
      <c r="A1590" s="40">
        <v>1584</v>
      </c>
      <c r="B1590" s="40" t="s">
        <v>3479</v>
      </c>
      <c r="C1590" s="40" t="s">
        <v>3478</v>
      </c>
      <c r="D1590" s="40" t="s">
        <v>3477</v>
      </c>
      <c r="E1590" s="40">
        <v>1995</v>
      </c>
      <c r="F1590" s="40">
        <v>2019</v>
      </c>
      <c r="G1590" s="40"/>
      <c r="H1590" s="40"/>
      <c r="I1590" s="47">
        <v>0</v>
      </c>
      <c r="J1590" s="40"/>
      <c r="K1590" s="47">
        <v>0</v>
      </c>
      <c r="L1590" s="40"/>
      <c r="M1590" s="41">
        <f>SUM(G1590:L1590)</f>
        <v>0</v>
      </c>
      <c r="N1590" s="45" t="s">
        <v>3603</v>
      </c>
      <c r="O1590" s="42"/>
      <c r="P1590" s="41"/>
      <c r="Q1590" s="40">
        <f>SUM(F1590-E1590)</f>
        <v>24</v>
      </c>
      <c r="R1590" s="8" t="s">
        <v>0</v>
      </c>
      <c r="S1590" s="40"/>
      <c r="T1590" s="42">
        <f>COUNT(G1590:L1590)</f>
        <v>2</v>
      </c>
    </row>
    <row r="1591" spans="1:20" x14ac:dyDescent="0.2">
      <c r="A1591" s="40">
        <v>1585</v>
      </c>
      <c r="B1591" s="40" t="s">
        <v>800</v>
      </c>
      <c r="C1591" s="40" t="s">
        <v>3729</v>
      </c>
      <c r="D1591" s="40" t="s">
        <v>3699</v>
      </c>
      <c r="E1591" s="40">
        <v>1988</v>
      </c>
      <c r="F1591" s="40">
        <v>2019</v>
      </c>
      <c r="G1591" s="40"/>
      <c r="H1591" s="41">
        <v>0</v>
      </c>
      <c r="I1591" s="41">
        <v>0</v>
      </c>
      <c r="J1591" s="41"/>
      <c r="K1591" s="41"/>
      <c r="L1591" s="41"/>
      <c r="M1591" s="41">
        <f>SUM(G1591:L1591)</f>
        <v>0</v>
      </c>
      <c r="N1591" s="41" t="s">
        <v>3603</v>
      </c>
      <c r="O1591" s="42"/>
      <c r="P1591" s="41"/>
      <c r="Q1591" s="40">
        <f>SUM(F1591-E1591)</f>
        <v>31</v>
      </c>
      <c r="R1591" s="8" t="s">
        <v>3625</v>
      </c>
      <c r="S1591" s="40"/>
      <c r="T1591" s="42">
        <f>COUNT(G1591:L1591)</f>
        <v>2</v>
      </c>
    </row>
    <row r="1592" spans="1:20" x14ac:dyDescent="0.2">
      <c r="A1592" s="40">
        <v>1586</v>
      </c>
      <c r="B1592" s="40" t="s">
        <v>392</v>
      </c>
      <c r="C1592" s="40" t="s">
        <v>3439</v>
      </c>
      <c r="D1592" s="40" t="s">
        <v>644</v>
      </c>
      <c r="E1592" s="40">
        <v>1990</v>
      </c>
      <c r="F1592" s="40">
        <v>2019</v>
      </c>
      <c r="G1592" s="47">
        <v>0</v>
      </c>
      <c r="H1592" s="40"/>
      <c r="I1592" s="40"/>
      <c r="J1592" s="47">
        <v>0</v>
      </c>
      <c r="K1592" s="40"/>
      <c r="L1592" s="40"/>
      <c r="M1592" s="41">
        <f>SUM(G1592:L1592)</f>
        <v>0</v>
      </c>
      <c r="N1592" s="45" t="s">
        <v>3603</v>
      </c>
      <c r="O1592" s="42"/>
      <c r="P1592" s="41"/>
      <c r="Q1592" s="40">
        <f>SUM(F1592-E1592)</f>
        <v>29</v>
      </c>
      <c r="R1592" s="8" t="s">
        <v>0</v>
      </c>
      <c r="S1592" s="40"/>
      <c r="T1592" s="42">
        <f>COUNT(G1592:L1592)</f>
        <v>2</v>
      </c>
    </row>
    <row r="1593" spans="1:20" x14ac:dyDescent="0.2">
      <c r="A1593" s="40">
        <v>1587</v>
      </c>
      <c r="B1593" s="40" t="s">
        <v>1974</v>
      </c>
      <c r="C1593" s="40" t="s">
        <v>8</v>
      </c>
      <c r="D1593" s="40" t="s">
        <v>2141</v>
      </c>
      <c r="E1593" s="40">
        <v>1964</v>
      </c>
      <c r="F1593" s="40">
        <v>2019</v>
      </c>
      <c r="G1593" s="40"/>
      <c r="H1593" s="40"/>
      <c r="I1593" s="41">
        <v>0</v>
      </c>
      <c r="J1593" s="41"/>
      <c r="K1593" s="41"/>
      <c r="L1593" s="41">
        <v>0</v>
      </c>
      <c r="M1593" s="41">
        <f>SUM(G1593:L1593)</f>
        <v>0</v>
      </c>
      <c r="N1593" s="41" t="s">
        <v>3603</v>
      </c>
      <c r="O1593" s="42"/>
      <c r="P1593" s="41"/>
      <c r="Q1593" s="40">
        <f>SUM(F1593-E1593)</f>
        <v>55</v>
      </c>
      <c r="R1593" s="8" t="s">
        <v>3622</v>
      </c>
      <c r="S1593" s="40"/>
      <c r="T1593" s="42">
        <f>COUNT(G1593:L1593)</f>
        <v>2</v>
      </c>
    </row>
    <row r="1594" spans="1:20" x14ac:dyDescent="0.2">
      <c r="A1594" s="40">
        <v>1588</v>
      </c>
      <c r="B1594" s="40" t="s">
        <v>3428</v>
      </c>
      <c r="C1594" s="40" t="s">
        <v>1830</v>
      </c>
      <c r="D1594" s="40" t="s">
        <v>2639</v>
      </c>
      <c r="E1594" s="40">
        <v>1985</v>
      </c>
      <c r="F1594" s="40">
        <v>2019</v>
      </c>
      <c r="G1594" s="47">
        <v>0</v>
      </c>
      <c r="H1594" s="40"/>
      <c r="I1594" s="40"/>
      <c r="J1594" s="40"/>
      <c r="K1594" s="40"/>
      <c r="L1594" s="41">
        <v>0</v>
      </c>
      <c r="M1594" s="41">
        <f>SUM(G1594:L1594)</f>
        <v>0</v>
      </c>
      <c r="N1594" s="45" t="s">
        <v>3603</v>
      </c>
      <c r="O1594" s="42"/>
      <c r="P1594" s="41"/>
      <c r="Q1594" s="40">
        <f>SUM(F1594-E1594)</f>
        <v>34</v>
      </c>
      <c r="R1594" s="8" t="s">
        <v>3625</v>
      </c>
      <c r="S1594" s="40"/>
      <c r="T1594" s="42">
        <f>COUNT(G1594:L1594)</f>
        <v>2</v>
      </c>
    </row>
    <row r="1595" spans="1:20" x14ac:dyDescent="0.2">
      <c r="A1595" s="40">
        <v>1589</v>
      </c>
      <c r="B1595" s="40" t="s">
        <v>3056</v>
      </c>
      <c r="C1595" s="40" t="s">
        <v>627</v>
      </c>
      <c r="D1595" s="40" t="s">
        <v>1510</v>
      </c>
      <c r="E1595" s="40">
        <v>1951</v>
      </c>
      <c r="F1595" s="40">
        <v>2019</v>
      </c>
      <c r="G1595" s="41">
        <v>0</v>
      </c>
      <c r="H1595" s="41">
        <v>0</v>
      </c>
      <c r="I1595" s="41"/>
      <c r="J1595" s="41"/>
      <c r="K1595" s="41"/>
      <c r="L1595" s="41"/>
      <c r="M1595" s="41">
        <f>SUM(G1595:L1595)</f>
        <v>0</v>
      </c>
      <c r="N1595" s="40" t="s">
        <v>3603</v>
      </c>
      <c r="O1595" s="42"/>
      <c r="P1595" s="41"/>
      <c r="Q1595" s="40">
        <f>SUM(F1595-E1595)</f>
        <v>68</v>
      </c>
      <c r="R1595" s="8" t="s">
        <v>3621</v>
      </c>
      <c r="S1595" s="40"/>
      <c r="T1595" s="42">
        <f>COUNT(G1595:L1595)</f>
        <v>2</v>
      </c>
    </row>
    <row r="1596" spans="1:20" x14ac:dyDescent="0.2">
      <c r="A1596" s="40">
        <v>1590</v>
      </c>
      <c r="B1596" s="40" t="s">
        <v>3056</v>
      </c>
      <c r="C1596" s="40" t="s">
        <v>3508</v>
      </c>
      <c r="D1596" s="40" t="s">
        <v>644</v>
      </c>
      <c r="E1596" s="40">
        <v>1968</v>
      </c>
      <c r="F1596" s="40">
        <v>2019</v>
      </c>
      <c r="G1596" s="40"/>
      <c r="H1596" s="40"/>
      <c r="I1596" s="40"/>
      <c r="J1596" s="47">
        <v>0</v>
      </c>
      <c r="K1596" s="47">
        <v>0</v>
      </c>
      <c r="L1596" s="40"/>
      <c r="M1596" s="41">
        <f>SUM(G1596:L1596)</f>
        <v>0</v>
      </c>
      <c r="N1596" s="45" t="s">
        <v>3603</v>
      </c>
      <c r="O1596" s="42"/>
      <c r="P1596" s="41"/>
      <c r="Q1596" s="40">
        <f>SUM(F1596-E1596)</f>
        <v>51</v>
      </c>
      <c r="R1596" s="8" t="s">
        <v>3622</v>
      </c>
      <c r="S1596" s="40"/>
      <c r="T1596" s="42">
        <f>COUNT(G1596:L1596)</f>
        <v>2</v>
      </c>
    </row>
    <row r="1597" spans="1:20" x14ac:dyDescent="0.2">
      <c r="A1597" s="40">
        <v>1591</v>
      </c>
      <c r="B1597" s="40" t="s">
        <v>3862</v>
      </c>
      <c r="C1597" s="40" t="s">
        <v>121</v>
      </c>
      <c r="D1597" s="40" t="s">
        <v>174</v>
      </c>
      <c r="E1597" s="40">
        <v>1975</v>
      </c>
      <c r="F1597" s="40">
        <v>2019</v>
      </c>
      <c r="G1597" s="40"/>
      <c r="H1597" s="40"/>
      <c r="I1597" s="40"/>
      <c r="J1597" s="41">
        <v>0</v>
      </c>
      <c r="K1597" s="41"/>
      <c r="L1597" s="41">
        <v>0</v>
      </c>
      <c r="M1597" s="41">
        <f>SUM(G1597:L1597)</f>
        <v>0</v>
      </c>
      <c r="N1597" s="41" t="s">
        <v>3603</v>
      </c>
      <c r="O1597" s="42"/>
      <c r="P1597" s="41"/>
      <c r="Q1597" s="40">
        <f>SUM(F1597-E1597)</f>
        <v>44</v>
      </c>
      <c r="R1597" s="8" t="s">
        <v>3624</v>
      </c>
      <c r="S1597" s="40"/>
      <c r="T1597" s="42">
        <f>COUNT(G1597:L1597)</f>
        <v>2</v>
      </c>
    </row>
    <row r="1598" spans="1:20" x14ac:dyDescent="0.2">
      <c r="A1598" s="40">
        <v>1592</v>
      </c>
      <c r="B1598" s="45" t="s">
        <v>863</v>
      </c>
      <c r="C1598" s="45" t="s">
        <v>25</v>
      </c>
      <c r="D1598" s="45" t="s">
        <v>118</v>
      </c>
      <c r="E1598" s="43">
        <v>1990</v>
      </c>
      <c r="F1598" s="40">
        <v>2019</v>
      </c>
      <c r="G1598" s="46">
        <v>4.1064814814814811E-2</v>
      </c>
      <c r="H1598" s="46">
        <v>3.5370370370370365E-2</v>
      </c>
      <c r="I1598" s="45"/>
      <c r="J1598" s="45"/>
      <c r="K1598" s="45"/>
      <c r="L1598" s="45"/>
      <c r="M1598" s="41">
        <f>SUM(G1598:L1598)</f>
        <v>7.6435185185185175E-2</v>
      </c>
      <c r="N1598" s="45" t="s">
        <v>3603</v>
      </c>
      <c r="O1598" s="42"/>
      <c r="P1598" s="41"/>
      <c r="Q1598" s="40">
        <f>SUM(F1598-E1598)</f>
        <v>29</v>
      </c>
      <c r="R1598" s="7" t="s">
        <v>0</v>
      </c>
      <c r="S1598" s="40"/>
      <c r="T1598" s="42">
        <f>COUNT(G1598:L1598)</f>
        <v>2</v>
      </c>
    </row>
    <row r="1599" spans="1:20" x14ac:dyDescent="0.2">
      <c r="A1599" s="40">
        <v>1593</v>
      </c>
      <c r="B1599" s="40" t="s">
        <v>3505</v>
      </c>
      <c r="C1599" s="40" t="s">
        <v>62</v>
      </c>
      <c r="D1599" s="40" t="s">
        <v>3559</v>
      </c>
      <c r="E1599" s="40">
        <v>1970</v>
      </c>
      <c r="F1599" s="40">
        <v>2019</v>
      </c>
      <c r="G1599" s="40"/>
      <c r="H1599" s="40"/>
      <c r="I1599" s="40"/>
      <c r="J1599" s="41"/>
      <c r="K1599" s="41">
        <v>4.1967592592592591E-2</v>
      </c>
      <c r="L1599" s="41">
        <v>4.1250000000000002E-2</v>
      </c>
      <c r="M1599" s="41">
        <f>SUM(G1599:L1599)</f>
        <v>8.3217592592592593E-2</v>
      </c>
      <c r="N1599" s="41" t="s">
        <v>3603</v>
      </c>
      <c r="O1599" s="42"/>
      <c r="P1599" s="41"/>
      <c r="Q1599" s="40">
        <f>SUM(F1599-E1599)</f>
        <v>49</v>
      </c>
      <c r="R1599" s="8" t="s">
        <v>3624</v>
      </c>
      <c r="S1599" s="40"/>
      <c r="T1599" s="42">
        <f>COUNT(G1599:L1599)</f>
        <v>2</v>
      </c>
    </row>
    <row r="1600" spans="1:20" x14ac:dyDescent="0.2">
      <c r="A1600" s="40">
        <v>1594</v>
      </c>
      <c r="B1600" s="45" t="s">
        <v>3212</v>
      </c>
      <c r="C1600" s="45" t="s">
        <v>17</v>
      </c>
      <c r="D1600" s="45" t="s">
        <v>161</v>
      </c>
      <c r="E1600" s="40">
        <v>1971</v>
      </c>
      <c r="F1600" s="40">
        <v>2019</v>
      </c>
      <c r="G1600" s="46">
        <v>4.3437499999999997E-2</v>
      </c>
      <c r="H1600" s="46">
        <v>3.3692129629629627E-2</v>
      </c>
      <c r="I1600" s="45"/>
      <c r="J1600" s="45"/>
      <c r="K1600" s="45"/>
      <c r="L1600" s="45"/>
      <c r="M1600" s="41">
        <f>SUM(G1600:L1600)</f>
        <v>7.7129629629629631E-2</v>
      </c>
      <c r="N1600" s="45" t="s">
        <v>3603</v>
      </c>
      <c r="O1600" s="42"/>
      <c r="P1600" s="41"/>
      <c r="Q1600" s="40">
        <f>SUM(F1600-E1600)</f>
        <v>48</v>
      </c>
      <c r="R1600" s="7" t="s">
        <v>3624</v>
      </c>
      <c r="S1600" s="40"/>
      <c r="T1600" s="42">
        <f>COUNT(G1600:L1600)</f>
        <v>2</v>
      </c>
    </row>
    <row r="1601" spans="1:20" x14ac:dyDescent="0.2">
      <c r="A1601" s="40">
        <v>1595</v>
      </c>
      <c r="B1601" s="45" t="s">
        <v>3234</v>
      </c>
      <c r="C1601" s="45" t="s">
        <v>234</v>
      </c>
      <c r="D1601" s="45" t="s">
        <v>161</v>
      </c>
      <c r="E1601" s="43">
        <v>1963</v>
      </c>
      <c r="F1601" s="40">
        <v>2019</v>
      </c>
      <c r="G1601" s="45"/>
      <c r="H1601" s="46">
        <v>3.8368055555555551E-2</v>
      </c>
      <c r="I1601" s="46">
        <v>5.2685185185185189E-2</v>
      </c>
      <c r="J1601" s="45"/>
      <c r="K1601" s="45"/>
      <c r="L1601" s="45"/>
      <c r="M1601" s="41">
        <f>SUM(G1601:L1601)</f>
        <v>9.105324074074074E-2</v>
      </c>
      <c r="N1601" s="45" t="s">
        <v>3603</v>
      </c>
      <c r="O1601" s="42"/>
      <c r="P1601" s="41"/>
      <c r="Q1601" s="40">
        <f>SUM(F1601-E1601)</f>
        <v>56</v>
      </c>
      <c r="R1601" s="7" t="s">
        <v>3622</v>
      </c>
      <c r="S1601" s="40"/>
      <c r="T1601" s="42">
        <f>COUNT(G1601:L1601)</f>
        <v>2</v>
      </c>
    </row>
    <row r="1602" spans="1:20" x14ac:dyDescent="0.2">
      <c r="A1602" s="40">
        <v>1596</v>
      </c>
      <c r="B1602" s="45" t="s">
        <v>3213</v>
      </c>
      <c r="C1602" s="45" t="s">
        <v>435</v>
      </c>
      <c r="D1602" s="45" t="s">
        <v>3638</v>
      </c>
      <c r="E1602" s="43">
        <v>1967</v>
      </c>
      <c r="F1602" s="40">
        <v>2019</v>
      </c>
      <c r="G1602" s="46">
        <v>4.3854166666666666E-2</v>
      </c>
      <c r="H1602" s="46">
        <v>3.3310185185185186E-2</v>
      </c>
      <c r="I1602" s="45"/>
      <c r="J1602" s="45"/>
      <c r="K1602" s="45"/>
      <c r="L1602" s="45"/>
      <c r="M1602" s="41">
        <f>SUM(G1602:L1602)</f>
        <v>7.7164351851851859E-2</v>
      </c>
      <c r="N1602" s="45" t="s">
        <v>3603</v>
      </c>
      <c r="O1602" s="42"/>
      <c r="P1602" s="41"/>
      <c r="Q1602" s="40">
        <f>SUM(F1602-E1602)</f>
        <v>52</v>
      </c>
      <c r="R1602" s="7" t="s">
        <v>3622</v>
      </c>
      <c r="S1602" s="40"/>
      <c r="T1602" s="42">
        <f>COUNT(G1602:L1602)</f>
        <v>2</v>
      </c>
    </row>
    <row r="1603" spans="1:20" x14ac:dyDescent="0.2">
      <c r="A1603" s="40">
        <v>1597</v>
      </c>
      <c r="B1603" s="45" t="s">
        <v>3233</v>
      </c>
      <c r="C1603" s="45" t="s">
        <v>585</v>
      </c>
      <c r="D1603" s="45" t="s">
        <v>35</v>
      </c>
      <c r="E1603" s="43">
        <v>1990</v>
      </c>
      <c r="F1603" s="40">
        <v>2019</v>
      </c>
      <c r="G1603" s="45"/>
      <c r="H1603" s="45"/>
      <c r="I1603" s="46">
        <v>4.7256944444444449E-2</v>
      </c>
      <c r="J1603" s="45"/>
      <c r="K1603" s="46">
        <v>4.3668981481481482E-2</v>
      </c>
      <c r="L1603" s="45"/>
      <c r="M1603" s="41">
        <f>SUM(G1603:L1603)</f>
        <v>9.0925925925925938E-2</v>
      </c>
      <c r="N1603" s="45" t="s">
        <v>3603</v>
      </c>
      <c r="O1603" s="42"/>
      <c r="P1603" s="41"/>
      <c r="Q1603" s="40">
        <f>SUM(F1603-E1603)</f>
        <v>29</v>
      </c>
      <c r="R1603" s="7" t="s">
        <v>0</v>
      </c>
      <c r="S1603" s="40"/>
      <c r="T1603" s="42">
        <f>COUNT(G1603:L1603)</f>
        <v>2</v>
      </c>
    </row>
    <row r="1604" spans="1:20" x14ac:dyDescent="0.2">
      <c r="A1604" s="40">
        <v>1598</v>
      </c>
      <c r="B1604" s="40" t="s">
        <v>3718</v>
      </c>
      <c r="C1604" s="40" t="s">
        <v>2915</v>
      </c>
      <c r="D1604" s="40"/>
      <c r="E1604" s="40">
        <v>1991</v>
      </c>
      <c r="F1604" s="40">
        <v>2019</v>
      </c>
      <c r="G1604" s="41">
        <v>0</v>
      </c>
      <c r="H1604" s="41">
        <v>0</v>
      </c>
      <c r="I1604" s="40"/>
      <c r="J1604" s="41"/>
      <c r="K1604" s="41"/>
      <c r="L1604" s="41"/>
      <c r="M1604" s="41">
        <f>SUM(G1604:L1604)</f>
        <v>0</v>
      </c>
      <c r="N1604" s="41" t="s">
        <v>3603</v>
      </c>
      <c r="O1604" s="42"/>
      <c r="P1604" s="41"/>
      <c r="Q1604" s="40">
        <f>SUM(F1604-E1604)</f>
        <v>28</v>
      </c>
      <c r="R1604" s="8" t="s">
        <v>0</v>
      </c>
      <c r="S1604" s="40"/>
      <c r="T1604" s="42">
        <f>COUNT(G1604:L1604)</f>
        <v>2</v>
      </c>
    </row>
    <row r="1605" spans="1:20" x14ac:dyDescent="0.2">
      <c r="A1605" s="40">
        <v>1599</v>
      </c>
      <c r="B1605" s="45" t="s">
        <v>3201</v>
      </c>
      <c r="C1605" s="45" t="s">
        <v>239</v>
      </c>
      <c r="D1605" s="45" t="s">
        <v>3202</v>
      </c>
      <c r="E1605" s="40">
        <v>1962</v>
      </c>
      <c r="F1605" s="40">
        <v>2019</v>
      </c>
      <c r="G1605" s="46">
        <v>3.8252314814814815E-2</v>
      </c>
      <c r="H1605" s="46">
        <v>3.1226851851851853E-2</v>
      </c>
      <c r="I1605" s="45"/>
      <c r="J1605" s="45"/>
      <c r="K1605" s="45"/>
      <c r="L1605" s="45"/>
      <c r="M1605" s="41">
        <f>SUM(G1605:L1605)</f>
        <v>6.9479166666666675E-2</v>
      </c>
      <c r="N1605" s="45" t="s">
        <v>3603</v>
      </c>
      <c r="O1605" s="42"/>
      <c r="P1605" s="41"/>
      <c r="Q1605" s="40">
        <f>SUM(F1605-E1605)</f>
        <v>57</v>
      </c>
      <c r="R1605" s="7" t="s">
        <v>3622</v>
      </c>
      <c r="S1605" s="40"/>
      <c r="T1605" s="42">
        <f>COUNT(G1605:L1605)</f>
        <v>2</v>
      </c>
    </row>
    <row r="1606" spans="1:20" x14ac:dyDescent="0.2">
      <c r="A1606" s="40">
        <v>1600</v>
      </c>
      <c r="B1606" s="45" t="s">
        <v>3203</v>
      </c>
      <c r="C1606" s="45" t="s">
        <v>547</v>
      </c>
      <c r="D1606" s="45" t="s">
        <v>462</v>
      </c>
      <c r="E1606" s="40">
        <v>1991</v>
      </c>
      <c r="F1606" s="40">
        <v>2019</v>
      </c>
      <c r="G1606" s="45"/>
      <c r="H1606" s="45"/>
      <c r="I1606" s="46">
        <v>3.5798611111111107E-2</v>
      </c>
      <c r="J1606" s="45"/>
      <c r="K1606" s="46">
        <v>3.4027777777777775E-2</v>
      </c>
      <c r="L1606" s="45"/>
      <c r="M1606" s="41">
        <f>SUM(G1606:L1606)</f>
        <v>6.9826388888888882E-2</v>
      </c>
      <c r="N1606" s="45" t="s">
        <v>3603</v>
      </c>
      <c r="O1606" s="42"/>
      <c r="P1606" s="41"/>
      <c r="Q1606" s="40">
        <f>SUM(F1606-E1606)</f>
        <v>28</v>
      </c>
      <c r="R1606" s="7" t="s">
        <v>0</v>
      </c>
      <c r="S1606" s="40"/>
      <c r="T1606" s="42">
        <f>COUNT(G1606:L1606)</f>
        <v>2</v>
      </c>
    </row>
    <row r="1607" spans="1:20" x14ac:dyDescent="0.2">
      <c r="A1607" s="40">
        <v>1601</v>
      </c>
      <c r="B1607" s="40" t="s">
        <v>3420</v>
      </c>
      <c r="C1607" s="40" t="s">
        <v>649</v>
      </c>
      <c r="D1607" s="40" t="s">
        <v>3421</v>
      </c>
      <c r="E1607" s="40">
        <v>1982</v>
      </c>
      <c r="F1607" s="40">
        <v>2019</v>
      </c>
      <c r="G1607" s="40"/>
      <c r="H1607" s="47">
        <v>0</v>
      </c>
      <c r="I1607" s="40"/>
      <c r="J1607" s="47">
        <v>0</v>
      </c>
      <c r="K1607" s="40"/>
      <c r="L1607" s="40"/>
      <c r="M1607" s="41">
        <f>SUM(G1607:L1607)</f>
        <v>0</v>
      </c>
      <c r="N1607" s="45" t="s">
        <v>3603</v>
      </c>
      <c r="O1607" s="42"/>
      <c r="P1607" s="41"/>
      <c r="Q1607" s="40">
        <f>SUM(F1607-E1607)</f>
        <v>37</v>
      </c>
      <c r="R1607" s="8" t="s">
        <v>3625</v>
      </c>
      <c r="S1607" s="40"/>
      <c r="T1607" s="42">
        <f>COUNT(G1607:L1607)</f>
        <v>2</v>
      </c>
    </row>
    <row r="1608" spans="1:20" x14ac:dyDescent="0.2">
      <c r="A1608" s="40">
        <v>1602</v>
      </c>
      <c r="B1608" s="40" t="s">
        <v>3420</v>
      </c>
      <c r="C1608" s="40" t="s">
        <v>3486</v>
      </c>
      <c r="D1608" s="40" t="s">
        <v>388</v>
      </c>
      <c r="E1608" s="40">
        <v>1961</v>
      </c>
      <c r="F1608" s="40">
        <v>2019</v>
      </c>
      <c r="G1608" s="40"/>
      <c r="H1608" s="40"/>
      <c r="I1608" s="47">
        <v>0</v>
      </c>
      <c r="J1608" s="40"/>
      <c r="K1608" s="40"/>
      <c r="L1608" s="47">
        <v>0</v>
      </c>
      <c r="M1608" s="41">
        <f>SUM(G1608:L1608)</f>
        <v>0</v>
      </c>
      <c r="N1608" s="45" t="s">
        <v>3603</v>
      </c>
      <c r="O1608" s="42"/>
      <c r="P1608" s="41"/>
      <c r="Q1608" s="40">
        <f>SUM(F1608-E1608)</f>
        <v>58</v>
      </c>
      <c r="R1608" s="8" t="s">
        <v>3622</v>
      </c>
      <c r="S1608" s="40"/>
      <c r="T1608" s="42">
        <f>COUNT(G1608:L1608)</f>
        <v>2</v>
      </c>
    </row>
    <row r="1609" spans="1:20" x14ac:dyDescent="0.2">
      <c r="A1609" s="40">
        <v>1603</v>
      </c>
      <c r="B1609" s="40" t="s">
        <v>379</v>
      </c>
      <c r="C1609" s="40" t="s">
        <v>2030</v>
      </c>
      <c r="D1609" s="40" t="s">
        <v>16</v>
      </c>
      <c r="E1609" s="40">
        <v>1984</v>
      </c>
      <c r="F1609" s="40">
        <v>2019</v>
      </c>
      <c r="G1609" s="40"/>
      <c r="H1609" s="40"/>
      <c r="I1609" s="41">
        <v>0</v>
      </c>
      <c r="J1609" s="41"/>
      <c r="K1609" s="41">
        <v>0</v>
      </c>
      <c r="L1609" s="41"/>
      <c r="M1609" s="41">
        <f>SUM(G1609:L1609)</f>
        <v>0</v>
      </c>
      <c r="N1609" s="41" t="s">
        <v>3603</v>
      </c>
      <c r="O1609" s="42"/>
      <c r="P1609" s="41"/>
      <c r="Q1609" s="40">
        <f>SUM(F1609-E1609)</f>
        <v>35</v>
      </c>
      <c r="R1609" s="8" t="s">
        <v>3625</v>
      </c>
      <c r="S1609" s="40"/>
      <c r="T1609" s="42">
        <f>COUNT(G1609:L1609)</f>
        <v>2</v>
      </c>
    </row>
    <row r="1610" spans="1:20" x14ac:dyDescent="0.2">
      <c r="A1610" s="40">
        <v>1604</v>
      </c>
      <c r="B1610" s="45" t="s">
        <v>2251</v>
      </c>
      <c r="C1610" s="45" t="s">
        <v>90</v>
      </c>
      <c r="D1610" s="45" t="s">
        <v>74</v>
      </c>
      <c r="E1610" s="40">
        <v>1980</v>
      </c>
      <c r="F1610" s="40">
        <v>2019</v>
      </c>
      <c r="G1610" s="45"/>
      <c r="H1610" s="46">
        <v>3.4722222222222224E-2</v>
      </c>
      <c r="I1610" s="46">
        <v>4.9201388888888892E-2</v>
      </c>
      <c r="J1610" s="45"/>
      <c r="K1610" s="45"/>
      <c r="L1610" s="45"/>
      <c r="M1610" s="41">
        <f>SUM(G1610:L1610)</f>
        <v>8.3923611111111115E-2</v>
      </c>
      <c r="N1610" s="45" t="s">
        <v>3603</v>
      </c>
      <c r="O1610" s="42"/>
      <c r="P1610" s="41"/>
      <c r="Q1610" s="40">
        <f>SUM(F1610-E1610)</f>
        <v>39</v>
      </c>
      <c r="R1610" s="7" t="s">
        <v>3625</v>
      </c>
      <c r="S1610" s="40"/>
      <c r="T1610" s="42">
        <f>COUNT(G1610:L1610)</f>
        <v>2</v>
      </c>
    </row>
    <row r="1611" spans="1:20" x14ac:dyDescent="0.2">
      <c r="A1611" s="40">
        <v>1605</v>
      </c>
      <c r="B1611" s="40" t="s">
        <v>1544</v>
      </c>
      <c r="C1611" s="40" t="s">
        <v>3808</v>
      </c>
      <c r="D1611" s="40" t="s">
        <v>164</v>
      </c>
      <c r="E1611" s="40">
        <v>1963</v>
      </c>
      <c r="F1611" s="40">
        <v>2019</v>
      </c>
      <c r="G1611" s="40"/>
      <c r="H1611" s="40"/>
      <c r="I1611" s="41">
        <v>0</v>
      </c>
      <c r="J1611" s="41">
        <v>0</v>
      </c>
      <c r="K1611" s="41"/>
      <c r="L1611" s="41"/>
      <c r="M1611" s="41">
        <f>SUM(G1611:L1611)</f>
        <v>0</v>
      </c>
      <c r="N1611" s="41" t="s">
        <v>3603</v>
      </c>
      <c r="O1611" s="42"/>
      <c r="P1611" s="41"/>
      <c r="Q1611" s="40">
        <f>SUM(F1611-E1611)</f>
        <v>56</v>
      </c>
      <c r="R1611" s="8" t="s">
        <v>3622</v>
      </c>
      <c r="S1611" s="40"/>
      <c r="T1611" s="42">
        <f>COUNT(G1611:L1611)</f>
        <v>2</v>
      </c>
    </row>
    <row r="1612" spans="1:20" x14ac:dyDescent="0.2">
      <c r="A1612" s="40">
        <v>1606</v>
      </c>
      <c r="B1612" s="45" t="s">
        <v>1609</v>
      </c>
      <c r="C1612" s="45" t="s">
        <v>3232</v>
      </c>
      <c r="D1612" s="45" t="s">
        <v>571</v>
      </c>
      <c r="E1612" s="40">
        <v>1994</v>
      </c>
      <c r="F1612" s="40">
        <v>2019</v>
      </c>
      <c r="G1612" s="46">
        <v>4.3680555555555556E-2</v>
      </c>
      <c r="H1612" s="45"/>
      <c r="I1612" s="45"/>
      <c r="J1612" s="46">
        <v>4.611111111111111E-2</v>
      </c>
      <c r="K1612" s="45"/>
      <c r="L1612" s="45"/>
      <c r="M1612" s="41">
        <f>SUM(G1612:L1612)</f>
        <v>8.9791666666666659E-2</v>
      </c>
      <c r="N1612" s="45" t="s">
        <v>3603</v>
      </c>
      <c r="O1612" s="42"/>
      <c r="P1612" s="41"/>
      <c r="Q1612" s="40">
        <f>SUM(F1612-E1612)</f>
        <v>25</v>
      </c>
      <c r="R1612" s="7" t="s">
        <v>0</v>
      </c>
      <c r="S1612" s="40"/>
      <c r="T1612" s="42">
        <f>COUNT(G1612:L1612)</f>
        <v>2</v>
      </c>
    </row>
    <row r="1613" spans="1:20" x14ac:dyDescent="0.2">
      <c r="A1613" s="40">
        <v>1607</v>
      </c>
      <c r="B1613" s="40" t="s">
        <v>3244</v>
      </c>
      <c r="C1613" s="40" t="s">
        <v>99</v>
      </c>
      <c r="D1613" s="40" t="s">
        <v>3370</v>
      </c>
      <c r="E1613" s="40">
        <v>1994</v>
      </c>
      <c r="F1613" s="40">
        <v>2019</v>
      </c>
      <c r="G1613" s="47">
        <v>0</v>
      </c>
      <c r="H1613" s="40"/>
      <c r="I1613" s="47">
        <v>0</v>
      </c>
      <c r="J1613" s="40"/>
      <c r="K1613" s="40"/>
      <c r="L1613" s="40"/>
      <c r="M1613" s="41">
        <f>SUM(G1613:L1613)</f>
        <v>0</v>
      </c>
      <c r="N1613" s="45" t="s">
        <v>3603</v>
      </c>
      <c r="O1613" s="42"/>
      <c r="P1613" s="41"/>
      <c r="Q1613" s="40">
        <f>SUM(F1613-E1613)</f>
        <v>25</v>
      </c>
      <c r="R1613" s="8" t="s">
        <v>0</v>
      </c>
      <c r="S1613" s="40"/>
      <c r="T1613" s="42">
        <f>COUNT(G1613:L1613)</f>
        <v>2</v>
      </c>
    </row>
    <row r="1614" spans="1:20" x14ac:dyDescent="0.2">
      <c r="A1614" s="40">
        <v>1608</v>
      </c>
      <c r="B1614" s="40" t="s">
        <v>3533</v>
      </c>
      <c r="C1614" s="40" t="s">
        <v>78</v>
      </c>
      <c r="D1614" s="40" t="s">
        <v>3575</v>
      </c>
      <c r="E1614" s="40">
        <v>1961</v>
      </c>
      <c r="F1614" s="40">
        <v>2019</v>
      </c>
      <c r="G1614" s="40"/>
      <c r="H1614" s="40"/>
      <c r="I1614" s="40"/>
      <c r="J1614" s="47">
        <v>0</v>
      </c>
      <c r="K1614" s="40"/>
      <c r="L1614" s="47">
        <v>0</v>
      </c>
      <c r="M1614" s="41">
        <f>SUM(G1614:L1614)</f>
        <v>0</v>
      </c>
      <c r="N1614" s="45" t="s">
        <v>3603</v>
      </c>
      <c r="O1614" s="42"/>
      <c r="P1614" s="41"/>
      <c r="Q1614" s="40">
        <f>SUM(F1614-E1614)</f>
        <v>58</v>
      </c>
      <c r="R1614" s="8" t="s">
        <v>3622</v>
      </c>
      <c r="S1614" s="40"/>
      <c r="T1614" s="42">
        <f>COUNT(G1614:L1614)</f>
        <v>2</v>
      </c>
    </row>
    <row r="1615" spans="1:20" x14ac:dyDescent="0.2">
      <c r="A1615" s="40">
        <v>1609</v>
      </c>
      <c r="B1615" s="40" t="s">
        <v>3531</v>
      </c>
      <c r="C1615" s="40" t="s">
        <v>81</v>
      </c>
      <c r="D1615" s="40" t="s">
        <v>3532</v>
      </c>
      <c r="E1615" s="40">
        <v>1982</v>
      </c>
      <c r="F1615" s="40">
        <v>2019</v>
      </c>
      <c r="G1615" s="40"/>
      <c r="H1615" s="40"/>
      <c r="I1615" s="40"/>
      <c r="J1615" s="47">
        <v>0</v>
      </c>
      <c r="K1615" s="40"/>
      <c r="L1615" s="47">
        <v>0</v>
      </c>
      <c r="M1615" s="41">
        <f>SUM(G1615:L1615)</f>
        <v>0</v>
      </c>
      <c r="N1615" s="45" t="s">
        <v>3603</v>
      </c>
      <c r="O1615" s="42"/>
      <c r="P1615" s="41"/>
      <c r="Q1615" s="40">
        <f>SUM(F1615-E1615)</f>
        <v>37</v>
      </c>
      <c r="R1615" s="8" t="s">
        <v>3625</v>
      </c>
      <c r="S1615" s="40"/>
      <c r="T1615" s="42">
        <f>COUNT(G1615:L1615)</f>
        <v>2</v>
      </c>
    </row>
    <row r="1616" spans="1:20" x14ac:dyDescent="0.2">
      <c r="A1616" s="40">
        <v>1610</v>
      </c>
      <c r="B1616" s="40" t="s">
        <v>2961</v>
      </c>
      <c r="C1616" s="40" t="s">
        <v>596</v>
      </c>
      <c r="D1616" s="40" t="s">
        <v>3427</v>
      </c>
      <c r="E1616" s="40">
        <v>1970</v>
      </c>
      <c r="F1616" s="40">
        <v>2019</v>
      </c>
      <c r="G1616" s="47">
        <v>0</v>
      </c>
      <c r="H1616" s="47">
        <v>0</v>
      </c>
      <c r="I1616" s="40"/>
      <c r="J1616" s="40"/>
      <c r="K1616" s="40"/>
      <c r="L1616" s="40"/>
      <c r="M1616" s="41">
        <f>SUM(G1616:L1616)</f>
        <v>0</v>
      </c>
      <c r="N1616" s="45" t="s">
        <v>3603</v>
      </c>
      <c r="O1616" s="42"/>
      <c r="P1616" s="41"/>
      <c r="Q1616" s="40">
        <f>SUM(F1616-E1616)</f>
        <v>49</v>
      </c>
      <c r="R1616" s="8" t="s">
        <v>3624</v>
      </c>
      <c r="S1616" s="40"/>
      <c r="T1616" s="42">
        <f>COUNT(G1616:L1616)</f>
        <v>2</v>
      </c>
    </row>
    <row r="1617" spans="1:20" x14ac:dyDescent="0.2">
      <c r="A1617" s="40">
        <v>1611</v>
      </c>
      <c r="B1617" s="40" t="s">
        <v>2961</v>
      </c>
      <c r="C1617" s="40" t="s">
        <v>405</v>
      </c>
      <c r="D1617" s="40" t="s">
        <v>3427</v>
      </c>
      <c r="E1617" s="40">
        <v>1970</v>
      </c>
      <c r="F1617" s="40">
        <v>2019</v>
      </c>
      <c r="G1617" s="47">
        <v>0</v>
      </c>
      <c r="H1617" s="47">
        <v>0</v>
      </c>
      <c r="I1617" s="40"/>
      <c r="J1617" s="40"/>
      <c r="K1617" s="40"/>
      <c r="L1617" s="40"/>
      <c r="M1617" s="41">
        <f>SUM(G1617:L1617)</f>
        <v>0</v>
      </c>
      <c r="N1617" s="45" t="s">
        <v>3603</v>
      </c>
      <c r="O1617" s="42"/>
      <c r="P1617" s="41"/>
      <c r="Q1617" s="40">
        <f>SUM(F1617-E1617)</f>
        <v>49</v>
      </c>
      <c r="R1617" s="8" t="s">
        <v>3624</v>
      </c>
      <c r="S1617" s="40"/>
      <c r="T1617" s="42">
        <f>COUNT(G1617:L1617)</f>
        <v>2</v>
      </c>
    </row>
    <row r="1618" spans="1:20" x14ac:dyDescent="0.2">
      <c r="A1618" s="40">
        <v>1612</v>
      </c>
      <c r="B1618" s="40" t="s">
        <v>3341</v>
      </c>
      <c r="C1618" s="40" t="s">
        <v>296</v>
      </c>
      <c r="D1618" s="40" t="s">
        <v>708</v>
      </c>
      <c r="E1618" s="40">
        <v>1983</v>
      </c>
      <c r="F1618" s="40">
        <v>2019</v>
      </c>
      <c r="G1618" s="47">
        <v>0</v>
      </c>
      <c r="H1618" s="47">
        <v>0</v>
      </c>
      <c r="I1618" s="40"/>
      <c r="J1618" s="40"/>
      <c r="K1618" s="40"/>
      <c r="L1618" s="40"/>
      <c r="M1618" s="41">
        <f>SUM(G1618:L1618)</f>
        <v>0</v>
      </c>
      <c r="N1618" s="45" t="s">
        <v>3603</v>
      </c>
      <c r="O1618" s="42"/>
      <c r="P1618" s="41"/>
      <c r="Q1618" s="40">
        <f>SUM(F1618-E1618)</f>
        <v>36</v>
      </c>
      <c r="R1618" s="8" t="s">
        <v>3625</v>
      </c>
      <c r="S1618" s="40"/>
      <c r="T1618" s="42">
        <f>COUNT(G1618:L1618)</f>
        <v>2</v>
      </c>
    </row>
    <row r="1619" spans="1:20" x14ac:dyDescent="0.2">
      <c r="A1619" s="40">
        <v>1613</v>
      </c>
      <c r="B1619" s="40" t="s">
        <v>1415</v>
      </c>
      <c r="C1619" s="40" t="s">
        <v>649</v>
      </c>
      <c r="D1619" s="40" t="s">
        <v>838</v>
      </c>
      <c r="E1619" s="40">
        <v>1995</v>
      </c>
      <c r="F1619" s="40">
        <v>2019</v>
      </c>
      <c r="G1619" s="41">
        <v>0</v>
      </c>
      <c r="H1619" s="41">
        <v>0</v>
      </c>
      <c r="I1619" s="41"/>
      <c r="J1619" s="41"/>
      <c r="K1619" s="41"/>
      <c r="L1619" s="41"/>
      <c r="M1619" s="41">
        <f>SUM(G1619:L1619)</f>
        <v>0</v>
      </c>
      <c r="N1619" s="40" t="s">
        <v>3603</v>
      </c>
      <c r="O1619" s="42"/>
      <c r="P1619" s="41"/>
      <c r="Q1619" s="40">
        <f>SUM(F1619-E1619)</f>
        <v>24</v>
      </c>
      <c r="R1619" s="8" t="s">
        <v>0</v>
      </c>
      <c r="S1619" s="40"/>
      <c r="T1619" s="42">
        <f>COUNT(G1619:L1619)</f>
        <v>2</v>
      </c>
    </row>
    <row r="1620" spans="1:20" x14ac:dyDescent="0.2">
      <c r="A1620" s="40">
        <v>1614</v>
      </c>
      <c r="B1620" s="45" t="s">
        <v>3245</v>
      </c>
      <c r="C1620" s="45" t="s">
        <v>188</v>
      </c>
      <c r="D1620" s="45" t="s">
        <v>244</v>
      </c>
      <c r="E1620" s="40">
        <v>1999</v>
      </c>
      <c r="F1620" s="40">
        <v>2019</v>
      </c>
      <c r="G1620" s="45"/>
      <c r="H1620" s="46">
        <v>4.9027777777777781E-2</v>
      </c>
      <c r="I1620" s="45"/>
      <c r="J1620" s="46">
        <v>5.6759259259259259E-2</v>
      </c>
      <c r="K1620" s="45"/>
      <c r="L1620" s="45"/>
      <c r="M1620" s="41">
        <f>SUM(G1620:L1620)</f>
        <v>0.10578703703703704</v>
      </c>
      <c r="N1620" s="45" t="s">
        <v>3603</v>
      </c>
      <c r="O1620" s="42"/>
      <c r="P1620" s="41"/>
      <c r="Q1620" s="40">
        <f>SUM(F1620-E1620)</f>
        <v>20</v>
      </c>
      <c r="R1620" s="7" t="s">
        <v>0</v>
      </c>
      <c r="S1620" s="40"/>
      <c r="T1620" s="42">
        <f>COUNT(G1620:L1620)</f>
        <v>2</v>
      </c>
    </row>
    <row r="1621" spans="1:20" x14ac:dyDescent="0.2">
      <c r="A1621" s="40">
        <v>1615</v>
      </c>
      <c r="B1621" s="45" t="s">
        <v>3210</v>
      </c>
      <c r="C1621" s="45" t="s">
        <v>389</v>
      </c>
      <c r="D1621" s="45" t="s">
        <v>704</v>
      </c>
      <c r="E1621" s="40">
        <v>1979</v>
      </c>
      <c r="F1621" s="40">
        <v>2019</v>
      </c>
      <c r="G1621" s="45"/>
      <c r="H1621" s="45"/>
      <c r="I1621" s="46">
        <v>3.9930555555555559E-2</v>
      </c>
      <c r="J1621" s="45"/>
      <c r="K1621" s="46">
        <v>3.6782407407407409E-2</v>
      </c>
      <c r="L1621" s="45"/>
      <c r="M1621" s="41">
        <f>SUM(G1621:L1621)</f>
        <v>7.6712962962962969E-2</v>
      </c>
      <c r="N1621" s="45" t="s">
        <v>3603</v>
      </c>
      <c r="O1621" s="42"/>
      <c r="P1621" s="41"/>
      <c r="Q1621" s="40">
        <f>SUM(F1621-E1621)</f>
        <v>40</v>
      </c>
      <c r="R1621" s="7" t="s">
        <v>3624</v>
      </c>
      <c r="S1621" s="40"/>
      <c r="T1621" s="42">
        <f>COUNT(G1621:L1621)</f>
        <v>2</v>
      </c>
    </row>
    <row r="1622" spans="1:20" x14ac:dyDescent="0.2">
      <c r="A1622" s="40">
        <v>1616</v>
      </c>
      <c r="B1622" s="40" t="s">
        <v>3839</v>
      </c>
      <c r="C1622" s="40" t="s">
        <v>636</v>
      </c>
      <c r="D1622" s="40" t="s">
        <v>644</v>
      </c>
      <c r="E1622" s="40">
        <v>1997</v>
      </c>
      <c r="F1622" s="40">
        <v>2019</v>
      </c>
      <c r="G1622" s="40"/>
      <c r="H1622" s="40"/>
      <c r="I1622" s="40"/>
      <c r="J1622" s="41">
        <v>0</v>
      </c>
      <c r="K1622" s="41"/>
      <c r="L1622" s="41">
        <v>0</v>
      </c>
      <c r="M1622" s="41">
        <f>SUM(G1622:L1622)</f>
        <v>0</v>
      </c>
      <c r="N1622" s="41" t="s">
        <v>3603</v>
      </c>
      <c r="O1622" s="42"/>
      <c r="P1622" s="41"/>
      <c r="Q1622" s="40">
        <f>SUM(F1622-E1622)</f>
        <v>22</v>
      </c>
      <c r="R1622" s="8" t="s">
        <v>0</v>
      </c>
      <c r="S1622" s="40"/>
      <c r="T1622" s="42">
        <f>COUNT(G1622:L1622)</f>
        <v>2</v>
      </c>
    </row>
    <row r="1623" spans="1:20" x14ac:dyDescent="0.2">
      <c r="A1623" s="40">
        <v>1617</v>
      </c>
      <c r="B1623" s="40" t="s">
        <v>3850</v>
      </c>
      <c r="C1623" s="40" t="s">
        <v>929</v>
      </c>
      <c r="D1623" s="40" t="s">
        <v>7</v>
      </c>
      <c r="E1623" s="40">
        <v>1969</v>
      </c>
      <c r="F1623" s="40">
        <v>2019</v>
      </c>
      <c r="G1623" s="40"/>
      <c r="H1623" s="41">
        <v>0</v>
      </c>
      <c r="I1623" s="40"/>
      <c r="J1623" s="41">
        <v>0</v>
      </c>
      <c r="K1623" s="41"/>
      <c r="L1623" s="41"/>
      <c r="M1623" s="41">
        <f>SUM(G1623:L1623)</f>
        <v>0</v>
      </c>
      <c r="N1623" s="41" t="s">
        <v>3603</v>
      </c>
      <c r="O1623" s="42"/>
      <c r="P1623" s="41"/>
      <c r="Q1623" s="40">
        <f>SUM(F1623-E1623)</f>
        <v>50</v>
      </c>
      <c r="R1623" s="8" t="s">
        <v>3622</v>
      </c>
      <c r="S1623" s="40"/>
      <c r="T1623" s="42">
        <f>COUNT(G1623:L1623)</f>
        <v>2</v>
      </c>
    </row>
    <row r="1624" spans="1:20" x14ac:dyDescent="0.2">
      <c r="A1624" s="40">
        <v>1618</v>
      </c>
      <c r="B1624" s="40" t="s">
        <v>3571</v>
      </c>
      <c r="C1624" s="40" t="s">
        <v>538</v>
      </c>
      <c r="D1624" s="40" t="s">
        <v>3532</v>
      </c>
      <c r="E1624" s="40">
        <v>1987</v>
      </c>
      <c r="F1624" s="40">
        <v>2019</v>
      </c>
      <c r="G1624" s="40"/>
      <c r="H1624" s="40"/>
      <c r="I1624" s="40"/>
      <c r="J1624" s="47">
        <v>0</v>
      </c>
      <c r="K1624" s="40"/>
      <c r="L1624" s="47">
        <v>0</v>
      </c>
      <c r="M1624" s="41">
        <f>SUM(G1624:L1624)</f>
        <v>0</v>
      </c>
      <c r="N1624" s="45" t="s">
        <v>3603</v>
      </c>
      <c r="O1624" s="42"/>
      <c r="P1624" s="41"/>
      <c r="Q1624" s="40">
        <f>SUM(F1624-E1624)</f>
        <v>32</v>
      </c>
      <c r="R1624" s="8" t="s">
        <v>3625</v>
      </c>
      <c r="S1624" s="40"/>
      <c r="T1624" s="42">
        <f>COUNT(G1624:L1624)</f>
        <v>2</v>
      </c>
    </row>
    <row r="1625" spans="1:20" x14ac:dyDescent="0.2">
      <c r="A1625" s="40">
        <v>1619</v>
      </c>
      <c r="B1625" s="40" t="s">
        <v>3902</v>
      </c>
      <c r="C1625" s="40" t="s">
        <v>4088</v>
      </c>
      <c r="D1625" s="40" t="s">
        <v>420</v>
      </c>
      <c r="E1625" s="40">
        <v>1962</v>
      </c>
      <c r="F1625" s="40">
        <v>2019</v>
      </c>
      <c r="G1625" s="40"/>
      <c r="H1625" s="40"/>
      <c r="I1625" s="40"/>
      <c r="J1625" s="41">
        <v>0</v>
      </c>
      <c r="K1625" s="41"/>
      <c r="L1625" s="41">
        <v>0</v>
      </c>
      <c r="M1625" s="41">
        <f>SUM(G1625:L1625)</f>
        <v>0</v>
      </c>
      <c r="N1625" s="41" t="s">
        <v>3603</v>
      </c>
      <c r="O1625" s="42"/>
      <c r="P1625" s="41"/>
      <c r="Q1625" s="40">
        <f>SUM(F1625-E1625)</f>
        <v>57</v>
      </c>
      <c r="R1625" s="8" t="s">
        <v>3622</v>
      </c>
      <c r="S1625" s="40"/>
      <c r="T1625" s="42">
        <f>COUNT(G1625:L1625)</f>
        <v>2</v>
      </c>
    </row>
    <row r="1626" spans="1:20" x14ac:dyDescent="0.2">
      <c r="A1626" s="40">
        <v>1620</v>
      </c>
      <c r="B1626" s="40" t="s">
        <v>3373</v>
      </c>
      <c r="C1626" s="40" t="s">
        <v>3372</v>
      </c>
      <c r="D1626" s="40" t="s">
        <v>3314</v>
      </c>
      <c r="E1626" s="40">
        <v>1982</v>
      </c>
      <c r="F1626" s="40">
        <v>2019</v>
      </c>
      <c r="G1626" s="47">
        <v>0</v>
      </c>
      <c r="H1626" s="40"/>
      <c r="I1626" s="40"/>
      <c r="J1626" s="40"/>
      <c r="K1626" s="40"/>
      <c r="L1626" s="47">
        <v>0</v>
      </c>
      <c r="M1626" s="41">
        <f>SUM(G1626:L1626)</f>
        <v>0</v>
      </c>
      <c r="N1626" s="45" t="s">
        <v>3603</v>
      </c>
      <c r="O1626" s="42"/>
      <c r="P1626" s="41"/>
      <c r="Q1626" s="40">
        <f>SUM(F1626-E1626)</f>
        <v>37</v>
      </c>
      <c r="R1626" s="8" t="s">
        <v>3625</v>
      </c>
      <c r="S1626" s="40"/>
      <c r="T1626" s="42">
        <f>COUNT(G1626:L1626)</f>
        <v>2</v>
      </c>
    </row>
    <row r="1627" spans="1:20" x14ac:dyDescent="0.2">
      <c r="A1627" s="40">
        <v>1621</v>
      </c>
      <c r="B1627" s="45" t="s">
        <v>1154</v>
      </c>
      <c r="C1627" s="45" t="s">
        <v>474</v>
      </c>
      <c r="D1627" s="45" t="s">
        <v>560</v>
      </c>
      <c r="E1627" s="40">
        <v>1986</v>
      </c>
      <c r="F1627" s="40">
        <v>2019</v>
      </c>
      <c r="G1627" s="45"/>
      <c r="H1627" s="45"/>
      <c r="I1627" s="45"/>
      <c r="J1627" s="45"/>
      <c r="K1627" s="46">
        <v>3.6203703703703703E-2</v>
      </c>
      <c r="L1627" s="46">
        <v>3.622685185185185E-2</v>
      </c>
      <c r="M1627" s="41">
        <f>SUM(G1627:L1627)</f>
        <v>7.2430555555555554E-2</v>
      </c>
      <c r="N1627" s="45" t="s">
        <v>3603</v>
      </c>
      <c r="O1627" s="42"/>
      <c r="P1627" s="41"/>
      <c r="Q1627" s="40">
        <f>SUM(F1627-E1627)</f>
        <v>33</v>
      </c>
      <c r="R1627" s="7" t="s">
        <v>3625</v>
      </c>
      <c r="S1627" s="40"/>
      <c r="T1627" s="42">
        <f>COUNT(G1627:L1627)</f>
        <v>2</v>
      </c>
    </row>
    <row r="1628" spans="1:20" x14ac:dyDescent="0.2">
      <c r="A1628" s="40">
        <v>1622</v>
      </c>
      <c r="B1628" s="40" t="s">
        <v>2708</v>
      </c>
      <c r="C1628" s="40" t="s">
        <v>281</v>
      </c>
      <c r="D1628" s="40" t="s">
        <v>1246</v>
      </c>
      <c r="E1628" s="40">
        <v>1982</v>
      </c>
      <c r="F1628" s="40">
        <v>2019</v>
      </c>
      <c r="G1628" s="40"/>
      <c r="H1628" s="41">
        <v>0</v>
      </c>
      <c r="I1628" s="40"/>
      <c r="J1628" s="41"/>
      <c r="K1628" s="41"/>
      <c r="L1628" s="41">
        <v>0</v>
      </c>
      <c r="M1628" s="41">
        <f>SUM(G1628:L1628)</f>
        <v>0</v>
      </c>
      <c r="N1628" s="41" t="s">
        <v>3603</v>
      </c>
      <c r="O1628" s="42"/>
      <c r="P1628" s="41"/>
      <c r="Q1628" s="40">
        <f>SUM(F1628-E1628)</f>
        <v>37</v>
      </c>
      <c r="R1628" s="8" t="s">
        <v>3625</v>
      </c>
      <c r="S1628" s="40"/>
      <c r="T1628" s="42">
        <f>COUNT(G1628:L1628)</f>
        <v>2</v>
      </c>
    </row>
    <row r="1629" spans="1:20" x14ac:dyDescent="0.2">
      <c r="A1629" s="40">
        <v>1623</v>
      </c>
      <c r="B1629" s="45" t="s">
        <v>1237</v>
      </c>
      <c r="C1629" s="45" t="s">
        <v>126</v>
      </c>
      <c r="D1629" s="45" t="s">
        <v>10</v>
      </c>
      <c r="E1629" s="40">
        <v>1974</v>
      </c>
      <c r="F1629" s="40">
        <v>2019</v>
      </c>
      <c r="G1629" s="46">
        <v>3.3784722222222223E-2</v>
      </c>
      <c r="H1629" s="46">
        <v>3.0613425925925929E-2</v>
      </c>
      <c r="I1629" s="45"/>
      <c r="J1629" s="45"/>
      <c r="K1629" s="45"/>
      <c r="L1629" s="45"/>
      <c r="M1629" s="41">
        <f>SUM(G1629:L1629)</f>
        <v>6.4398148148148149E-2</v>
      </c>
      <c r="N1629" s="45" t="s">
        <v>3603</v>
      </c>
      <c r="O1629" s="42"/>
      <c r="P1629" s="41"/>
      <c r="Q1629" s="40">
        <f>SUM(F1629-E1629)</f>
        <v>45</v>
      </c>
      <c r="R1629" s="7" t="s">
        <v>3624</v>
      </c>
      <c r="S1629" s="40"/>
      <c r="T1629" s="42">
        <f>COUNT(G1629:L1629)</f>
        <v>2</v>
      </c>
    </row>
    <row r="1630" spans="1:20" x14ac:dyDescent="0.2">
      <c r="A1630" s="40">
        <v>1624</v>
      </c>
      <c r="B1630" s="45" t="s">
        <v>3216</v>
      </c>
      <c r="C1630" s="45" t="s">
        <v>986</v>
      </c>
      <c r="D1630" s="45" t="s">
        <v>164</v>
      </c>
      <c r="E1630" s="43">
        <v>1955</v>
      </c>
      <c r="F1630" s="40">
        <v>2019</v>
      </c>
      <c r="G1630" s="46">
        <v>4.4930555555555557E-2</v>
      </c>
      <c r="H1630" s="46">
        <v>3.5196759259259254E-2</v>
      </c>
      <c r="I1630" s="45"/>
      <c r="J1630" s="45"/>
      <c r="K1630" s="45"/>
      <c r="L1630" s="45"/>
      <c r="M1630" s="41">
        <f>SUM(G1630:L1630)</f>
        <v>8.0127314814814804E-2</v>
      </c>
      <c r="N1630" s="45" t="s">
        <v>3603</v>
      </c>
      <c r="O1630" s="42"/>
      <c r="P1630" s="41"/>
      <c r="Q1630" s="40">
        <f>SUM(F1630-E1630)</f>
        <v>64</v>
      </c>
      <c r="R1630" s="7" t="s">
        <v>3621</v>
      </c>
      <c r="S1630" s="40"/>
      <c r="T1630" s="42">
        <f>COUNT(G1630:L1630)</f>
        <v>2</v>
      </c>
    </row>
    <row r="1631" spans="1:20" x14ac:dyDescent="0.2">
      <c r="A1631" s="40">
        <v>1625</v>
      </c>
      <c r="B1631" s="40" t="s">
        <v>499</v>
      </c>
      <c r="C1631" s="40" t="s">
        <v>296</v>
      </c>
      <c r="D1631" s="40" t="s">
        <v>674</v>
      </c>
      <c r="E1631" s="40">
        <v>1973</v>
      </c>
      <c r="F1631" s="40">
        <v>2019</v>
      </c>
      <c r="G1631" s="41">
        <v>0</v>
      </c>
      <c r="H1631" s="47">
        <v>0</v>
      </c>
      <c r="I1631" s="41"/>
      <c r="J1631" s="41"/>
      <c r="K1631" s="41"/>
      <c r="L1631" s="41"/>
      <c r="M1631" s="41">
        <f>SUM(G1631:L1631)</f>
        <v>0</v>
      </c>
      <c r="N1631" s="40" t="s">
        <v>3603</v>
      </c>
      <c r="O1631" s="42"/>
      <c r="P1631" s="41"/>
      <c r="Q1631" s="40">
        <f>SUM(F1631-E1631)</f>
        <v>46</v>
      </c>
      <c r="R1631" s="8" t="s">
        <v>3624</v>
      </c>
      <c r="S1631" s="40"/>
      <c r="T1631" s="42">
        <f>COUNT(G1631:L1631)</f>
        <v>2</v>
      </c>
    </row>
    <row r="1632" spans="1:20" x14ac:dyDescent="0.2">
      <c r="A1632" s="40">
        <v>1626</v>
      </c>
      <c r="B1632" s="45" t="s">
        <v>3241</v>
      </c>
      <c r="C1632" s="45" t="s">
        <v>582</v>
      </c>
      <c r="D1632" s="45" t="s">
        <v>3656</v>
      </c>
      <c r="E1632" s="40">
        <v>1995</v>
      </c>
      <c r="F1632" s="40">
        <v>2019</v>
      </c>
      <c r="G1632" s="46">
        <v>4.6979166666666662E-2</v>
      </c>
      <c r="H1632" s="45"/>
      <c r="I1632" s="46">
        <v>5.4270833333333331E-2</v>
      </c>
      <c r="J1632" s="45"/>
      <c r="K1632" s="45"/>
      <c r="L1632" s="45"/>
      <c r="M1632" s="41">
        <f>SUM(G1632:L1632)</f>
        <v>0.10124999999999999</v>
      </c>
      <c r="N1632" s="45" t="s">
        <v>3603</v>
      </c>
      <c r="O1632" s="42"/>
      <c r="P1632" s="41"/>
      <c r="Q1632" s="40">
        <f>SUM(F1632-E1632)</f>
        <v>24</v>
      </c>
      <c r="R1632" s="7" t="s">
        <v>0</v>
      </c>
      <c r="S1632" s="40"/>
      <c r="T1632" s="42">
        <f>COUNT(G1632:L1632)</f>
        <v>2</v>
      </c>
    </row>
    <row r="1633" spans="1:20" x14ac:dyDescent="0.2">
      <c r="A1633" s="40">
        <v>1627</v>
      </c>
      <c r="B1633" s="40" t="s">
        <v>3462</v>
      </c>
      <c r="C1633" s="40" t="s">
        <v>14</v>
      </c>
      <c r="D1633" s="40" t="s">
        <v>3314</v>
      </c>
      <c r="E1633" s="40">
        <v>1978</v>
      </c>
      <c r="F1633" s="40">
        <v>2019</v>
      </c>
      <c r="G1633" s="47">
        <v>0</v>
      </c>
      <c r="H1633" s="47">
        <v>0</v>
      </c>
      <c r="I1633" s="40"/>
      <c r="J1633" s="40"/>
      <c r="K1633" s="40"/>
      <c r="L1633" s="40"/>
      <c r="M1633" s="41">
        <f>SUM(G1633:L1633)</f>
        <v>0</v>
      </c>
      <c r="N1633" s="45" t="s">
        <v>3603</v>
      </c>
      <c r="O1633" s="42"/>
      <c r="P1633" s="41"/>
      <c r="Q1633" s="40">
        <f>SUM(F1633-E1633)</f>
        <v>41</v>
      </c>
      <c r="R1633" s="8" t="s">
        <v>3624</v>
      </c>
      <c r="S1633" s="40"/>
      <c r="T1633" s="42">
        <f>COUNT(G1633:L1633)</f>
        <v>2</v>
      </c>
    </row>
    <row r="1634" spans="1:20" x14ac:dyDescent="0.2">
      <c r="A1634" s="40">
        <v>1628</v>
      </c>
      <c r="B1634" s="40" t="s">
        <v>3334</v>
      </c>
      <c r="C1634" s="40" t="s">
        <v>14</v>
      </c>
      <c r="D1634" s="40" t="s">
        <v>1039</v>
      </c>
      <c r="E1634" s="40">
        <v>1983</v>
      </c>
      <c r="F1634" s="40">
        <v>2019</v>
      </c>
      <c r="G1634" s="40"/>
      <c r="H1634" s="47">
        <v>0</v>
      </c>
      <c r="I1634" s="47">
        <v>0</v>
      </c>
      <c r="J1634" s="40"/>
      <c r="K1634" s="40"/>
      <c r="L1634" s="40"/>
      <c r="M1634" s="41">
        <f>SUM(G1634:L1634)</f>
        <v>0</v>
      </c>
      <c r="N1634" s="45" t="s">
        <v>3603</v>
      </c>
      <c r="O1634" s="42"/>
      <c r="P1634" s="41"/>
      <c r="Q1634" s="40">
        <f>SUM(F1634-E1634)</f>
        <v>36</v>
      </c>
      <c r="R1634" s="8" t="s">
        <v>3625</v>
      </c>
      <c r="S1634" s="40"/>
      <c r="T1634" s="42">
        <f>COUNT(G1634:L1634)</f>
        <v>2</v>
      </c>
    </row>
    <row r="1635" spans="1:20" x14ac:dyDescent="0.2">
      <c r="A1635" s="40">
        <v>1629</v>
      </c>
      <c r="B1635" s="40" t="s">
        <v>3319</v>
      </c>
      <c r="C1635" s="40" t="s">
        <v>25</v>
      </c>
      <c r="D1635" s="40" t="s">
        <v>511</v>
      </c>
      <c r="E1635" s="40">
        <v>1978</v>
      </c>
      <c r="F1635" s="40">
        <v>2019</v>
      </c>
      <c r="G1635" s="40"/>
      <c r="H1635" s="41">
        <v>0</v>
      </c>
      <c r="I1635" s="41">
        <v>0</v>
      </c>
      <c r="J1635" s="41"/>
      <c r="K1635" s="41"/>
      <c r="L1635" s="41"/>
      <c r="M1635" s="41">
        <f>SUM(G1635:L1635)</f>
        <v>0</v>
      </c>
      <c r="N1635" s="41" t="s">
        <v>3603</v>
      </c>
      <c r="O1635" s="42"/>
      <c r="P1635" s="41"/>
      <c r="Q1635" s="40">
        <f>SUM(F1635-E1635)</f>
        <v>41</v>
      </c>
      <c r="R1635" s="8" t="s">
        <v>3</v>
      </c>
      <c r="S1635" s="40"/>
      <c r="T1635" s="42">
        <f>COUNT(G1635:L1635)</f>
        <v>2</v>
      </c>
    </row>
    <row r="1636" spans="1:20" x14ac:dyDescent="0.2">
      <c r="A1636" s="40">
        <v>1630</v>
      </c>
      <c r="B1636" s="45" t="s">
        <v>720</v>
      </c>
      <c r="C1636" s="45" t="s">
        <v>3207</v>
      </c>
      <c r="D1636" s="45" t="s">
        <v>159</v>
      </c>
      <c r="E1636" s="43">
        <v>1997</v>
      </c>
      <c r="F1636" s="40">
        <v>2019</v>
      </c>
      <c r="G1636" s="46">
        <v>4.0428240740740744E-2</v>
      </c>
      <c r="H1636" s="46">
        <v>3.1134259259259261E-2</v>
      </c>
      <c r="I1636" s="45"/>
      <c r="J1636" s="45"/>
      <c r="K1636" s="45"/>
      <c r="L1636" s="45"/>
      <c r="M1636" s="41">
        <f>SUM(G1636:L1636)</f>
        <v>7.1562500000000001E-2</v>
      </c>
      <c r="N1636" s="40" t="s">
        <v>3603</v>
      </c>
      <c r="O1636" s="42"/>
      <c r="P1636" s="41"/>
      <c r="Q1636" s="40">
        <f>SUM(F1636-E1636)</f>
        <v>22</v>
      </c>
      <c r="R1636" s="7" t="s">
        <v>0</v>
      </c>
      <c r="S1636" s="40"/>
      <c r="T1636" s="42">
        <f>COUNT(G1636:L1636)</f>
        <v>2</v>
      </c>
    </row>
    <row r="1637" spans="1:20" x14ac:dyDescent="0.2">
      <c r="A1637" s="40">
        <v>1631</v>
      </c>
      <c r="B1637" s="40" t="s">
        <v>3214</v>
      </c>
      <c r="C1637" s="40" t="s">
        <v>406</v>
      </c>
      <c r="D1637" s="40" t="s">
        <v>4001</v>
      </c>
      <c r="E1637" s="40">
        <v>1978</v>
      </c>
      <c r="F1637" s="40">
        <v>2019</v>
      </c>
      <c r="G1637" s="40"/>
      <c r="H1637" s="40"/>
      <c r="I1637" s="40"/>
      <c r="J1637" s="41"/>
      <c r="K1637" s="41"/>
      <c r="L1637" s="41">
        <v>0</v>
      </c>
      <c r="M1637" s="41">
        <f>SUM(G1637:L1637)</f>
        <v>0</v>
      </c>
      <c r="N1637" s="41" t="s">
        <v>3603</v>
      </c>
      <c r="O1637" s="42"/>
      <c r="P1637" s="41"/>
      <c r="Q1637" s="40">
        <f>SUM(F1637-E1637)</f>
        <v>41</v>
      </c>
      <c r="R1637" s="8" t="s">
        <v>3624</v>
      </c>
      <c r="S1637" s="40"/>
      <c r="T1637" s="42">
        <f>COUNT(G1637:L1637)</f>
        <v>1</v>
      </c>
    </row>
    <row r="1638" spans="1:20" x14ac:dyDescent="0.2">
      <c r="A1638" s="40">
        <v>1632</v>
      </c>
      <c r="B1638" s="40" t="s">
        <v>3812</v>
      </c>
      <c r="C1638" s="40" t="s">
        <v>344</v>
      </c>
      <c r="D1638" s="40" t="s">
        <v>3985</v>
      </c>
      <c r="E1638" s="40">
        <v>1972</v>
      </c>
      <c r="F1638" s="40">
        <v>2019</v>
      </c>
      <c r="G1638" s="40"/>
      <c r="H1638" s="40"/>
      <c r="I1638" s="40"/>
      <c r="J1638" s="41"/>
      <c r="K1638" s="41"/>
      <c r="L1638" s="41">
        <v>0</v>
      </c>
      <c r="M1638" s="41">
        <f>SUM(G1638:L1638)</f>
        <v>0</v>
      </c>
      <c r="N1638" s="41" t="s">
        <v>3603</v>
      </c>
      <c r="O1638" s="42"/>
      <c r="P1638" s="41"/>
      <c r="Q1638" s="40">
        <f>SUM(F1638-E1638)</f>
        <v>47</v>
      </c>
      <c r="R1638" s="8" t="s">
        <v>3624</v>
      </c>
      <c r="S1638" s="40"/>
      <c r="T1638" s="42">
        <f>COUNT(G1638:L1638)</f>
        <v>1</v>
      </c>
    </row>
    <row r="1639" spans="1:20" x14ac:dyDescent="0.2">
      <c r="A1639" s="40">
        <v>1633</v>
      </c>
      <c r="B1639" s="40" t="s">
        <v>447</v>
      </c>
      <c r="C1639" s="40" t="s">
        <v>1880</v>
      </c>
      <c r="D1639" s="40" t="s">
        <v>426</v>
      </c>
      <c r="E1639" s="40">
        <v>1962</v>
      </c>
      <c r="F1639" s="40">
        <v>2019</v>
      </c>
      <c r="G1639" s="40"/>
      <c r="H1639" s="40"/>
      <c r="I1639" s="40"/>
      <c r="J1639" s="47">
        <v>0</v>
      </c>
      <c r="K1639" s="40"/>
      <c r="L1639" s="40"/>
      <c r="M1639" s="41">
        <f>SUM(G1639:L1639)</f>
        <v>0</v>
      </c>
      <c r="N1639" s="45" t="s">
        <v>3603</v>
      </c>
      <c r="O1639" s="42"/>
      <c r="P1639" s="41"/>
      <c r="Q1639" s="40">
        <f>SUM(F1639-E1639)</f>
        <v>57</v>
      </c>
      <c r="R1639" s="8" t="s">
        <v>3622</v>
      </c>
      <c r="S1639" s="40"/>
      <c r="T1639" s="42">
        <f>COUNT(G1639:L1639)</f>
        <v>1</v>
      </c>
    </row>
    <row r="1640" spans="1:20" x14ac:dyDescent="0.2">
      <c r="A1640" s="40">
        <v>1634</v>
      </c>
      <c r="B1640" s="40" t="s">
        <v>3709</v>
      </c>
      <c r="C1640" s="40" t="s">
        <v>8</v>
      </c>
      <c r="D1640" s="40" t="s">
        <v>515</v>
      </c>
      <c r="E1640" s="40">
        <v>1968</v>
      </c>
      <c r="F1640" s="40">
        <v>2019</v>
      </c>
      <c r="G1640" s="40"/>
      <c r="H1640" s="41">
        <v>0</v>
      </c>
      <c r="I1640" s="40"/>
      <c r="J1640" s="41"/>
      <c r="K1640" s="41"/>
      <c r="L1640" s="41"/>
      <c r="M1640" s="41">
        <f>SUM(G1640:L1640)</f>
        <v>0</v>
      </c>
      <c r="N1640" s="41" t="s">
        <v>3603</v>
      </c>
      <c r="O1640" s="42"/>
      <c r="P1640" s="41"/>
      <c r="Q1640" s="40">
        <f>SUM(F1640-E1640)</f>
        <v>51</v>
      </c>
      <c r="R1640" s="8" t="s">
        <v>3622</v>
      </c>
      <c r="S1640" s="40"/>
      <c r="T1640" s="42">
        <f>COUNT(G1640:L1640)</f>
        <v>1</v>
      </c>
    </row>
    <row r="1641" spans="1:20" x14ac:dyDescent="0.2">
      <c r="A1641" s="40">
        <v>1635</v>
      </c>
      <c r="B1641" s="40" t="s">
        <v>3340</v>
      </c>
      <c r="C1641" s="40" t="s">
        <v>3339</v>
      </c>
      <c r="D1641" s="40" t="s">
        <v>1343</v>
      </c>
      <c r="E1641" s="40">
        <v>1982</v>
      </c>
      <c r="F1641" s="40">
        <v>2019</v>
      </c>
      <c r="G1641" s="47">
        <v>0</v>
      </c>
      <c r="H1641" s="40"/>
      <c r="I1641" s="40"/>
      <c r="J1641" s="40"/>
      <c r="K1641" s="40"/>
      <c r="L1641" s="40"/>
      <c r="M1641" s="41">
        <f>SUM(G1641:L1641)</f>
        <v>0</v>
      </c>
      <c r="N1641" s="45" t="s">
        <v>3603</v>
      </c>
      <c r="O1641" s="42"/>
      <c r="P1641" s="41"/>
      <c r="Q1641" s="40">
        <f>SUM(F1641-E1641)</f>
        <v>37</v>
      </c>
      <c r="R1641" s="8" t="s">
        <v>3625</v>
      </c>
      <c r="S1641" s="40"/>
      <c r="T1641" s="42">
        <f>COUNT(G1641:L1641)</f>
        <v>1</v>
      </c>
    </row>
    <row r="1642" spans="1:20" x14ac:dyDescent="0.2">
      <c r="A1642" s="40">
        <v>1636</v>
      </c>
      <c r="B1642" s="45" t="s">
        <v>3259</v>
      </c>
      <c r="C1642" s="45" t="s">
        <v>406</v>
      </c>
      <c r="D1642" s="45" t="s">
        <v>666</v>
      </c>
      <c r="E1642" s="43">
        <v>1964</v>
      </c>
      <c r="F1642" s="40">
        <v>2019</v>
      </c>
      <c r="G1642" s="45"/>
      <c r="H1642" s="45"/>
      <c r="I1642" s="45"/>
      <c r="J1642" s="46">
        <v>3.8483796296296294E-2</v>
      </c>
      <c r="K1642" s="45"/>
      <c r="L1642" s="45"/>
      <c r="M1642" s="41">
        <f>SUM(G1642:L1642)</f>
        <v>3.8483796296296294E-2</v>
      </c>
      <c r="N1642" s="45" t="s">
        <v>3603</v>
      </c>
      <c r="O1642" s="42"/>
      <c r="P1642" s="41"/>
      <c r="Q1642" s="40">
        <f>SUM(F1642-E1642)</f>
        <v>55</v>
      </c>
      <c r="R1642" s="7" t="s">
        <v>3622</v>
      </c>
      <c r="S1642" s="40"/>
      <c r="T1642" s="42">
        <f>COUNT(G1642:L1642)</f>
        <v>1</v>
      </c>
    </row>
    <row r="1643" spans="1:20" x14ac:dyDescent="0.2">
      <c r="A1643" s="40">
        <v>1637</v>
      </c>
      <c r="B1643" s="40" t="s">
        <v>3464</v>
      </c>
      <c r="C1643" s="40" t="s">
        <v>3463</v>
      </c>
      <c r="D1643" s="40" t="s">
        <v>3465</v>
      </c>
      <c r="E1643" s="40">
        <v>1999</v>
      </c>
      <c r="F1643" s="40">
        <v>2019</v>
      </c>
      <c r="G1643" s="40"/>
      <c r="H1643" s="47">
        <v>0</v>
      </c>
      <c r="I1643" s="40"/>
      <c r="J1643" s="40"/>
      <c r="K1643" s="40"/>
      <c r="L1643" s="40"/>
      <c r="M1643" s="41">
        <f>SUM(G1643:L1643)</f>
        <v>0</v>
      </c>
      <c r="N1643" s="45" t="s">
        <v>3603</v>
      </c>
      <c r="O1643" s="42"/>
      <c r="P1643" s="41"/>
      <c r="Q1643" s="40">
        <f>SUM(F1643-E1643)</f>
        <v>20</v>
      </c>
      <c r="R1643" s="8" t="s">
        <v>0</v>
      </c>
      <c r="S1643" s="40"/>
      <c r="T1643" s="42">
        <f>COUNT(G1643:L1643)</f>
        <v>1</v>
      </c>
    </row>
    <row r="1644" spans="1:20" x14ac:dyDescent="0.2">
      <c r="A1644" s="40">
        <v>1638</v>
      </c>
      <c r="B1644" s="40" t="s">
        <v>1305</v>
      </c>
      <c r="C1644" s="40" t="s">
        <v>1153</v>
      </c>
      <c r="D1644" s="40" t="s">
        <v>3888</v>
      </c>
      <c r="E1644" s="40">
        <v>1971</v>
      </c>
      <c r="F1644" s="40">
        <v>2019</v>
      </c>
      <c r="G1644" s="40"/>
      <c r="H1644" s="40"/>
      <c r="I1644" s="40"/>
      <c r="J1644" s="41">
        <v>0</v>
      </c>
      <c r="K1644" s="41"/>
      <c r="L1644" s="41"/>
      <c r="M1644" s="41">
        <f>SUM(G1644:L1644)</f>
        <v>0</v>
      </c>
      <c r="N1644" s="41" t="s">
        <v>3603</v>
      </c>
      <c r="O1644" s="42"/>
      <c r="P1644" s="41"/>
      <c r="Q1644" s="40">
        <f>SUM(F1644-E1644)</f>
        <v>48</v>
      </c>
      <c r="R1644" s="8" t="s">
        <v>3624</v>
      </c>
      <c r="S1644" s="40"/>
      <c r="T1644" s="42">
        <f>COUNT(G1644:L1644)</f>
        <v>1</v>
      </c>
    </row>
    <row r="1645" spans="1:20" x14ac:dyDescent="0.2">
      <c r="A1645" s="40">
        <v>1639</v>
      </c>
      <c r="B1645" s="40" t="s">
        <v>3671</v>
      </c>
      <c r="C1645" s="40" t="s">
        <v>8</v>
      </c>
      <c r="D1645" s="40" t="s">
        <v>3672</v>
      </c>
      <c r="E1645" s="40">
        <v>1997</v>
      </c>
      <c r="F1645" s="40">
        <v>2019</v>
      </c>
      <c r="G1645" s="41">
        <v>0</v>
      </c>
      <c r="H1645" s="41"/>
      <c r="I1645" s="41"/>
      <c r="J1645" s="41"/>
      <c r="K1645" s="41"/>
      <c r="L1645" s="41"/>
      <c r="M1645" s="41">
        <f>SUM(G1645:L1645)</f>
        <v>0</v>
      </c>
      <c r="N1645" s="40" t="s">
        <v>3603</v>
      </c>
      <c r="O1645" s="42"/>
      <c r="P1645" s="41"/>
      <c r="Q1645" s="40">
        <f>SUM(F1645-E1645)</f>
        <v>22</v>
      </c>
      <c r="R1645" s="8" t="s">
        <v>0</v>
      </c>
      <c r="S1645" s="40"/>
      <c r="T1645" s="42">
        <f>COUNT(G1645:L1645)</f>
        <v>1</v>
      </c>
    </row>
    <row r="1646" spans="1:20" x14ac:dyDescent="0.2">
      <c r="A1646" s="40">
        <v>1640</v>
      </c>
      <c r="B1646" s="40" t="s">
        <v>3673</v>
      </c>
      <c r="C1646" s="40" t="s">
        <v>25</v>
      </c>
      <c r="D1646" s="40" t="s">
        <v>4036</v>
      </c>
      <c r="E1646" s="40">
        <v>1976</v>
      </c>
      <c r="F1646" s="40">
        <v>2019</v>
      </c>
      <c r="G1646" s="41">
        <v>0</v>
      </c>
      <c r="H1646" s="41"/>
      <c r="I1646" s="41"/>
      <c r="J1646" s="41"/>
      <c r="K1646" s="41"/>
      <c r="L1646" s="41"/>
      <c r="M1646" s="41">
        <f>SUM(G1646:L1646)</f>
        <v>0</v>
      </c>
      <c r="N1646" s="40" t="s">
        <v>3603</v>
      </c>
      <c r="O1646" s="42"/>
      <c r="P1646" s="41"/>
      <c r="Q1646" s="40">
        <f>SUM(F1646-E1646)</f>
        <v>43</v>
      </c>
      <c r="R1646" s="8" t="s">
        <v>3624</v>
      </c>
      <c r="S1646" s="40"/>
      <c r="T1646" s="42">
        <f>COUNT(G1646:L1646)</f>
        <v>1</v>
      </c>
    </row>
    <row r="1647" spans="1:20" x14ac:dyDescent="0.2">
      <c r="A1647" s="40">
        <v>1641</v>
      </c>
      <c r="B1647" s="40" t="s">
        <v>3669</v>
      </c>
      <c r="C1647" s="40" t="s">
        <v>126</v>
      </c>
      <c r="D1647" s="40" t="s">
        <v>3314</v>
      </c>
      <c r="E1647" s="40">
        <v>1966</v>
      </c>
      <c r="F1647" s="40">
        <v>2019</v>
      </c>
      <c r="G1647" s="41">
        <v>0</v>
      </c>
      <c r="H1647" s="41"/>
      <c r="I1647" s="41"/>
      <c r="J1647" s="41"/>
      <c r="K1647" s="41"/>
      <c r="L1647" s="41"/>
      <c r="M1647" s="41">
        <f>SUM(G1647:L1647)</f>
        <v>0</v>
      </c>
      <c r="N1647" s="40" t="s">
        <v>3603</v>
      </c>
      <c r="O1647" s="42"/>
      <c r="P1647" s="41"/>
      <c r="Q1647" s="40">
        <f>SUM(F1647-E1647)</f>
        <v>53</v>
      </c>
      <c r="R1647" s="8" t="s">
        <v>3622</v>
      </c>
      <c r="S1647" s="40"/>
      <c r="T1647" s="42">
        <f>COUNT(G1647:L1647)</f>
        <v>1</v>
      </c>
    </row>
    <row r="1648" spans="1:20" x14ac:dyDescent="0.2">
      <c r="A1648" s="40">
        <v>1642</v>
      </c>
      <c r="B1648" s="40" t="s">
        <v>2582</v>
      </c>
      <c r="C1648" s="40" t="s">
        <v>3504</v>
      </c>
      <c r="D1648" s="40" t="s">
        <v>3405</v>
      </c>
      <c r="E1648" s="40">
        <v>1995</v>
      </c>
      <c r="F1648" s="40">
        <v>2019</v>
      </c>
      <c r="G1648" s="40"/>
      <c r="H1648" s="40"/>
      <c r="I1648" s="40"/>
      <c r="J1648" s="47">
        <v>0</v>
      </c>
      <c r="K1648" s="40"/>
      <c r="L1648" s="40"/>
      <c r="M1648" s="41">
        <f>SUM(G1648:L1648)</f>
        <v>0</v>
      </c>
      <c r="N1648" s="45" t="s">
        <v>3603</v>
      </c>
      <c r="O1648" s="42"/>
      <c r="P1648" s="41"/>
      <c r="Q1648" s="40">
        <f>SUM(F1648-E1648)</f>
        <v>24</v>
      </c>
      <c r="R1648" s="8" t="s">
        <v>0</v>
      </c>
      <c r="S1648" s="40"/>
      <c r="T1648" s="42">
        <f>COUNT(G1648:L1648)</f>
        <v>1</v>
      </c>
    </row>
    <row r="1649" spans="1:20" x14ac:dyDescent="0.2">
      <c r="A1649" s="40">
        <v>1643</v>
      </c>
      <c r="B1649" s="40" t="s">
        <v>3511</v>
      </c>
      <c r="C1649" s="40" t="s">
        <v>148</v>
      </c>
      <c r="D1649" s="40" t="s">
        <v>89</v>
      </c>
      <c r="E1649" s="40">
        <v>1990</v>
      </c>
      <c r="F1649" s="40">
        <v>2019</v>
      </c>
      <c r="G1649" s="40"/>
      <c r="H1649" s="40"/>
      <c r="I1649" s="40"/>
      <c r="J1649" s="47">
        <v>0</v>
      </c>
      <c r="K1649" s="40"/>
      <c r="L1649" s="40"/>
      <c r="M1649" s="41">
        <f>SUM(G1649:L1649)</f>
        <v>0</v>
      </c>
      <c r="N1649" s="45" t="s">
        <v>3603</v>
      </c>
      <c r="O1649" s="42"/>
      <c r="P1649" s="41"/>
      <c r="Q1649" s="40">
        <f>SUM(F1649-E1649)</f>
        <v>29</v>
      </c>
      <c r="R1649" s="8" t="s">
        <v>0</v>
      </c>
      <c r="S1649" s="40"/>
      <c r="T1649" s="42">
        <f>COUNT(G1649:L1649)</f>
        <v>1</v>
      </c>
    </row>
    <row r="1650" spans="1:20" x14ac:dyDescent="0.2">
      <c r="A1650" s="40">
        <v>1644</v>
      </c>
      <c r="B1650" s="45" t="s">
        <v>1635</v>
      </c>
      <c r="C1650" s="45" t="s">
        <v>398</v>
      </c>
      <c r="D1650" s="45" t="s">
        <v>159</v>
      </c>
      <c r="E1650" s="40">
        <v>1974</v>
      </c>
      <c r="F1650" s="40">
        <v>2019</v>
      </c>
      <c r="G1650" s="46">
        <v>3.5254629629629629E-2</v>
      </c>
      <c r="H1650" s="45"/>
      <c r="I1650" s="45"/>
      <c r="J1650" s="45"/>
      <c r="K1650" s="45"/>
      <c r="L1650" s="45"/>
      <c r="M1650" s="41">
        <f>SUM(G1650:L1650)</f>
        <v>3.5254629629629629E-2</v>
      </c>
      <c r="N1650" s="45" t="s">
        <v>3603</v>
      </c>
      <c r="O1650" s="42"/>
      <c r="P1650" s="41"/>
      <c r="Q1650" s="40">
        <f>SUM(F1650-E1650)</f>
        <v>45</v>
      </c>
      <c r="R1650" s="7" t="s">
        <v>3624</v>
      </c>
      <c r="S1650" s="40"/>
      <c r="T1650" s="42">
        <f>COUNT(G1650:L1650)</f>
        <v>1</v>
      </c>
    </row>
    <row r="1651" spans="1:20" x14ac:dyDescent="0.2">
      <c r="A1651" s="40">
        <v>1645</v>
      </c>
      <c r="B1651" s="40" t="s">
        <v>3821</v>
      </c>
      <c r="C1651" s="40" t="s">
        <v>3822</v>
      </c>
      <c r="D1651" s="40"/>
      <c r="E1651" s="40"/>
      <c r="F1651" s="40">
        <v>2019</v>
      </c>
      <c r="G1651" s="40"/>
      <c r="H1651" s="40"/>
      <c r="I1651" s="40"/>
      <c r="J1651" s="41"/>
      <c r="K1651" s="41">
        <v>0</v>
      </c>
      <c r="L1651" s="41"/>
      <c r="M1651" s="41">
        <f>SUM(G1651:L1651)</f>
        <v>0</v>
      </c>
      <c r="N1651" s="41" t="s">
        <v>3603</v>
      </c>
      <c r="O1651" s="42"/>
      <c r="P1651" s="41"/>
      <c r="Q1651" s="40">
        <f>SUM(F1651-E1651)</f>
        <v>2019</v>
      </c>
      <c r="R1651" s="8"/>
      <c r="S1651" s="40"/>
      <c r="T1651" s="42">
        <f>COUNT(G1651:L1651)</f>
        <v>1</v>
      </c>
    </row>
    <row r="1652" spans="1:20" x14ac:dyDescent="0.2">
      <c r="A1652" s="40">
        <v>1646</v>
      </c>
      <c r="B1652" s="40" t="s">
        <v>785</v>
      </c>
      <c r="C1652" s="40" t="s">
        <v>8</v>
      </c>
      <c r="D1652" s="40" t="s">
        <v>1246</v>
      </c>
      <c r="E1652" s="40">
        <v>1997</v>
      </c>
      <c r="F1652" s="40">
        <v>2019</v>
      </c>
      <c r="G1652" s="41">
        <v>0</v>
      </c>
      <c r="H1652" s="41"/>
      <c r="I1652" s="41"/>
      <c r="J1652" s="41"/>
      <c r="K1652" s="41"/>
      <c r="L1652" s="41"/>
      <c r="M1652" s="41">
        <f>SUM(G1652:L1652)</f>
        <v>0</v>
      </c>
      <c r="N1652" s="40" t="s">
        <v>3603</v>
      </c>
      <c r="O1652" s="42"/>
      <c r="P1652" s="41"/>
      <c r="Q1652" s="40">
        <f>SUM(F1652-E1652)</f>
        <v>22</v>
      </c>
      <c r="R1652" s="8" t="s">
        <v>0</v>
      </c>
      <c r="S1652" s="40"/>
      <c r="T1652" s="42">
        <f>COUNT(G1652:L1652)</f>
        <v>1</v>
      </c>
    </row>
    <row r="1653" spans="1:20" x14ac:dyDescent="0.2">
      <c r="A1653" s="40">
        <v>1647</v>
      </c>
      <c r="B1653" s="40" t="s">
        <v>785</v>
      </c>
      <c r="C1653" s="40" t="s">
        <v>234</v>
      </c>
      <c r="D1653" s="40" t="s">
        <v>3846</v>
      </c>
      <c r="E1653" s="40">
        <v>1949</v>
      </c>
      <c r="F1653" s="40">
        <v>2019</v>
      </c>
      <c r="G1653" s="40"/>
      <c r="H1653" s="40"/>
      <c r="I1653" s="40"/>
      <c r="J1653" s="41">
        <v>0</v>
      </c>
      <c r="K1653" s="41"/>
      <c r="L1653" s="41"/>
      <c r="M1653" s="41">
        <f>SUM(G1653:L1653)</f>
        <v>0</v>
      </c>
      <c r="N1653" s="41" t="s">
        <v>3603</v>
      </c>
      <c r="O1653" s="42"/>
      <c r="P1653" s="41"/>
      <c r="Q1653" s="40">
        <f>SUM(F1653-E1653)</f>
        <v>70</v>
      </c>
      <c r="R1653" s="8" t="s">
        <v>3620</v>
      </c>
      <c r="S1653" s="40"/>
      <c r="T1653" s="42">
        <f>COUNT(G1653:L1653)</f>
        <v>1</v>
      </c>
    </row>
    <row r="1654" spans="1:20" x14ac:dyDescent="0.2">
      <c r="A1654" s="40">
        <v>1648</v>
      </c>
      <c r="B1654" s="40" t="s">
        <v>235</v>
      </c>
      <c r="C1654" s="40" t="s">
        <v>3517</v>
      </c>
      <c r="D1654" s="40" t="s">
        <v>3518</v>
      </c>
      <c r="E1654" s="40">
        <v>1997</v>
      </c>
      <c r="F1654" s="40">
        <v>2019</v>
      </c>
      <c r="G1654" s="40"/>
      <c r="H1654" s="40"/>
      <c r="I1654" s="40"/>
      <c r="J1654" s="41">
        <v>0</v>
      </c>
      <c r="K1654" s="41"/>
      <c r="L1654" s="41"/>
      <c r="M1654" s="41">
        <f>SUM(G1654:L1654)</f>
        <v>0</v>
      </c>
      <c r="N1654" s="41" t="s">
        <v>3603</v>
      </c>
      <c r="O1654" s="42"/>
      <c r="P1654" s="41"/>
      <c r="Q1654" s="40">
        <f>SUM(F1654-E1654)</f>
        <v>22</v>
      </c>
      <c r="R1654" s="8" t="s">
        <v>0</v>
      </c>
      <c r="S1654" s="40"/>
      <c r="T1654" s="42">
        <f>COUNT(G1654:L1654)</f>
        <v>1</v>
      </c>
    </row>
    <row r="1655" spans="1:20" x14ac:dyDescent="0.2">
      <c r="A1655" s="40">
        <v>1649</v>
      </c>
      <c r="B1655" s="40" t="s">
        <v>235</v>
      </c>
      <c r="C1655" s="40" t="s">
        <v>3350</v>
      </c>
      <c r="D1655" s="40" t="s">
        <v>3349</v>
      </c>
      <c r="E1655" s="40">
        <v>1977</v>
      </c>
      <c r="F1655" s="40">
        <v>2019</v>
      </c>
      <c r="G1655" s="40"/>
      <c r="H1655" s="40"/>
      <c r="I1655" s="40"/>
      <c r="J1655" s="40"/>
      <c r="K1655" s="47">
        <v>0</v>
      </c>
      <c r="L1655" s="40"/>
      <c r="M1655" s="41">
        <f>SUM(G1655:L1655)</f>
        <v>0</v>
      </c>
      <c r="N1655" s="45" t="s">
        <v>3603</v>
      </c>
      <c r="O1655" s="42"/>
      <c r="P1655" s="41"/>
      <c r="Q1655" s="40">
        <f>SUM(F1655-E1655)</f>
        <v>42</v>
      </c>
      <c r="R1655" s="8" t="s">
        <v>3624</v>
      </c>
      <c r="S1655" s="40"/>
      <c r="T1655" s="42">
        <f>COUNT(G1655:L1655)</f>
        <v>1</v>
      </c>
    </row>
    <row r="1656" spans="1:20" x14ac:dyDescent="0.2">
      <c r="A1656" s="40">
        <v>1650</v>
      </c>
      <c r="B1656" s="40" t="s">
        <v>4039</v>
      </c>
      <c r="C1656" s="53" t="s">
        <v>4040</v>
      </c>
      <c r="D1656" s="54" t="s">
        <v>684</v>
      </c>
      <c r="E1656" s="40">
        <v>1991</v>
      </c>
      <c r="F1656" s="40">
        <v>2019</v>
      </c>
      <c r="G1656" s="41">
        <v>0</v>
      </c>
      <c r="H1656" s="40"/>
      <c r="I1656" s="40"/>
      <c r="J1656" s="41"/>
      <c r="K1656" s="41"/>
      <c r="L1656" s="41"/>
      <c r="M1656" s="41">
        <f>SUM(G1656:L1656)</f>
        <v>0</v>
      </c>
      <c r="N1656" s="41" t="s">
        <v>3603</v>
      </c>
      <c r="O1656" s="42"/>
      <c r="P1656" s="41"/>
      <c r="Q1656" s="40">
        <f>SUM(F1656-E1656)</f>
        <v>28</v>
      </c>
      <c r="R1656" s="8" t="s">
        <v>0</v>
      </c>
      <c r="S1656" s="40"/>
      <c r="T1656" s="42">
        <f>COUNT(G1656:L1656)</f>
        <v>1</v>
      </c>
    </row>
    <row r="1657" spans="1:20" x14ac:dyDescent="0.2">
      <c r="A1657" s="40">
        <v>1651</v>
      </c>
      <c r="B1657" s="40" t="s">
        <v>3916</v>
      </c>
      <c r="C1657" s="40" t="s">
        <v>1886</v>
      </c>
      <c r="D1657" s="40" t="s">
        <v>1246</v>
      </c>
      <c r="E1657" s="40">
        <v>1999</v>
      </c>
      <c r="F1657" s="40">
        <v>2019</v>
      </c>
      <c r="G1657" s="40"/>
      <c r="H1657" s="40"/>
      <c r="I1657" s="40"/>
      <c r="J1657" s="41">
        <v>0</v>
      </c>
      <c r="K1657" s="41"/>
      <c r="L1657" s="41"/>
      <c r="M1657" s="41">
        <f>SUM(G1657:L1657)</f>
        <v>0</v>
      </c>
      <c r="N1657" s="41" t="s">
        <v>3603</v>
      </c>
      <c r="O1657" s="42"/>
      <c r="P1657" s="41"/>
      <c r="Q1657" s="40">
        <f>SUM(F1657-E1657)</f>
        <v>20</v>
      </c>
      <c r="R1657" s="8" t="s">
        <v>0</v>
      </c>
      <c r="S1657" s="40"/>
      <c r="T1657" s="42">
        <f>COUNT(G1657:L1657)</f>
        <v>1</v>
      </c>
    </row>
    <row r="1658" spans="1:20" x14ac:dyDescent="0.2">
      <c r="A1658" s="40">
        <v>1652</v>
      </c>
      <c r="B1658" s="40" t="s">
        <v>387</v>
      </c>
      <c r="C1658" s="40" t="s">
        <v>406</v>
      </c>
      <c r="D1658" s="40" t="s">
        <v>3289</v>
      </c>
      <c r="E1658" s="40">
        <v>1969</v>
      </c>
      <c r="F1658" s="40">
        <v>2019</v>
      </c>
      <c r="G1658" s="40"/>
      <c r="H1658" s="40"/>
      <c r="I1658" s="40"/>
      <c r="J1658" s="47">
        <v>0</v>
      </c>
      <c r="K1658" s="40"/>
      <c r="L1658" s="40"/>
      <c r="M1658" s="41">
        <f>SUM(G1658:L1658)</f>
        <v>0</v>
      </c>
      <c r="N1658" s="45" t="s">
        <v>3603</v>
      </c>
      <c r="O1658" s="42"/>
      <c r="P1658" s="41"/>
      <c r="Q1658" s="40">
        <f>SUM(F1658-E1658)</f>
        <v>50</v>
      </c>
      <c r="R1658" s="8" t="s">
        <v>3622</v>
      </c>
      <c r="S1658" s="40"/>
      <c r="T1658" s="42">
        <f>COUNT(G1658:L1658)</f>
        <v>1</v>
      </c>
    </row>
    <row r="1659" spans="1:20" x14ac:dyDescent="0.2">
      <c r="A1659" s="40">
        <v>1653</v>
      </c>
      <c r="B1659" s="40" t="s">
        <v>4007</v>
      </c>
      <c r="C1659" s="40" t="s">
        <v>494</v>
      </c>
      <c r="D1659" s="40" t="s">
        <v>3326</v>
      </c>
      <c r="E1659" s="40">
        <v>1953</v>
      </c>
      <c r="F1659" s="40">
        <v>2019</v>
      </c>
      <c r="G1659" s="40"/>
      <c r="H1659" s="40"/>
      <c r="I1659" s="40"/>
      <c r="J1659" s="41"/>
      <c r="K1659" s="41"/>
      <c r="L1659" s="41">
        <v>0</v>
      </c>
      <c r="M1659" s="41">
        <f>SUM(G1659:L1659)</f>
        <v>0</v>
      </c>
      <c r="N1659" s="41" t="s">
        <v>3603</v>
      </c>
      <c r="O1659" s="42"/>
      <c r="P1659" s="41"/>
      <c r="Q1659" s="40">
        <f>SUM(F1659-E1659)</f>
        <v>66</v>
      </c>
      <c r="R1659" s="8" t="s">
        <v>3621</v>
      </c>
      <c r="S1659" s="40"/>
      <c r="T1659" s="42">
        <f>COUNT(G1659:L1659)</f>
        <v>1</v>
      </c>
    </row>
    <row r="1660" spans="1:20" x14ac:dyDescent="0.2">
      <c r="A1660" s="40">
        <v>1654</v>
      </c>
      <c r="B1660" s="40" t="s">
        <v>3816</v>
      </c>
      <c r="C1660" s="40" t="s">
        <v>3817</v>
      </c>
      <c r="D1660" s="40"/>
      <c r="E1660" s="40"/>
      <c r="F1660" s="40">
        <v>2019</v>
      </c>
      <c r="G1660" s="40"/>
      <c r="H1660" s="40"/>
      <c r="I1660" s="41">
        <v>0</v>
      </c>
      <c r="J1660" s="41"/>
      <c r="K1660" s="41"/>
      <c r="L1660" s="41"/>
      <c r="M1660" s="41">
        <f>SUM(G1660:L1660)</f>
        <v>0</v>
      </c>
      <c r="N1660" s="41" t="s">
        <v>3603</v>
      </c>
      <c r="O1660" s="42"/>
      <c r="P1660" s="41"/>
      <c r="Q1660" s="40">
        <f>SUM(F1660-E1660)</f>
        <v>2019</v>
      </c>
      <c r="R1660" s="8"/>
      <c r="S1660" s="40"/>
      <c r="T1660" s="42">
        <f>COUNT(G1660:L1660)</f>
        <v>1</v>
      </c>
    </row>
    <row r="1661" spans="1:20" x14ac:dyDescent="0.2">
      <c r="A1661" s="40">
        <v>1655</v>
      </c>
      <c r="B1661" s="40" t="s">
        <v>1867</v>
      </c>
      <c r="C1661" s="40" t="s">
        <v>435</v>
      </c>
      <c r="D1661" s="40" t="s">
        <v>3449</v>
      </c>
      <c r="E1661" s="40">
        <v>1965</v>
      </c>
      <c r="F1661" s="40">
        <v>2019</v>
      </c>
      <c r="G1661" s="40"/>
      <c r="H1661" s="40"/>
      <c r="I1661" s="47">
        <v>0</v>
      </c>
      <c r="J1661" s="40"/>
      <c r="K1661" s="40"/>
      <c r="L1661" s="40"/>
      <c r="M1661" s="41">
        <f>SUM(G1661:L1661)</f>
        <v>0</v>
      </c>
      <c r="N1661" s="45" t="s">
        <v>3603</v>
      </c>
      <c r="O1661" s="42"/>
      <c r="P1661" s="41"/>
      <c r="Q1661" s="40">
        <f>SUM(F1661-E1661)</f>
        <v>54</v>
      </c>
      <c r="R1661" s="8" t="s">
        <v>3622</v>
      </c>
      <c r="S1661" s="40"/>
      <c r="T1661" s="42">
        <f>COUNT(G1661:L1661)</f>
        <v>1</v>
      </c>
    </row>
    <row r="1662" spans="1:20" x14ac:dyDescent="0.2">
      <c r="A1662" s="40">
        <v>1656</v>
      </c>
      <c r="B1662" s="45" t="s">
        <v>3279</v>
      </c>
      <c r="C1662" s="45" t="s">
        <v>1153</v>
      </c>
      <c r="D1662" s="45" t="s">
        <v>276</v>
      </c>
      <c r="E1662" s="43">
        <v>1958</v>
      </c>
      <c r="F1662" s="40">
        <v>2019</v>
      </c>
      <c r="G1662" s="46">
        <v>5.1458333333333328E-2</v>
      </c>
      <c r="H1662" s="45"/>
      <c r="I1662" s="45"/>
      <c r="J1662" s="45"/>
      <c r="K1662" s="45"/>
      <c r="L1662" s="45"/>
      <c r="M1662" s="41">
        <f>SUM(G1662:L1662)</f>
        <v>5.1458333333333328E-2</v>
      </c>
      <c r="N1662" s="45" t="s">
        <v>3603</v>
      </c>
      <c r="O1662" s="42"/>
      <c r="P1662" s="41"/>
      <c r="Q1662" s="40">
        <f>SUM(F1662-E1662)</f>
        <v>61</v>
      </c>
      <c r="R1662" s="7" t="s">
        <v>3621</v>
      </c>
      <c r="S1662" s="40"/>
      <c r="T1662" s="42">
        <f>COUNT(G1662:L1662)</f>
        <v>1</v>
      </c>
    </row>
    <row r="1663" spans="1:20" x14ac:dyDescent="0.2">
      <c r="A1663" s="40">
        <v>1657</v>
      </c>
      <c r="B1663" s="40" t="s">
        <v>2494</v>
      </c>
      <c r="C1663" s="40" t="s">
        <v>3981</v>
      </c>
      <c r="D1663" s="40" t="s">
        <v>3326</v>
      </c>
      <c r="E1663" s="40">
        <v>1998</v>
      </c>
      <c r="F1663" s="40">
        <v>2019</v>
      </c>
      <c r="G1663" s="40"/>
      <c r="H1663" s="40"/>
      <c r="I1663" s="40"/>
      <c r="J1663" s="41"/>
      <c r="K1663" s="41"/>
      <c r="L1663" s="41">
        <v>0</v>
      </c>
      <c r="M1663" s="41">
        <f>SUM(G1663:L1663)</f>
        <v>0</v>
      </c>
      <c r="N1663" s="41" t="s">
        <v>3603</v>
      </c>
      <c r="O1663" s="42"/>
      <c r="P1663" s="41"/>
      <c r="Q1663" s="40">
        <f>SUM(F1663-E1663)</f>
        <v>21</v>
      </c>
      <c r="R1663" s="8" t="s">
        <v>0</v>
      </c>
      <c r="S1663" s="40"/>
      <c r="T1663" s="42">
        <f>COUNT(G1663:L1663)</f>
        <v>1</v>
      </c>
    </row>
    <row r="1664" spans="1:20" x14ac:dyDescent="0.2">
      <c r="A1664" s="40">
        <v>1658</v>
      </c>
      <c r="B1664" s="40" t="s">
        <v>259</v>
      </c>
      <c r="C1664" s="40" t="s">
        <v>3925</v>
      </c>
      <c r="D1664" s="40" t="s">
        <v>644</v>
      </c>
      <c r="E1664" s="40">
        <v>1973</v>
      </c>
      <c r="F1664" s="40">
        <v>2019</v>
      </c>
      <c r="G1664" s="40"/>
      <c r="H1664" s="40"/>
      <c r="I1664" s="40"/>
      <c r="J1664" s="41">
        <v>0</v>
      </c>
      <c r="K1664" s="41"/>
      <c r="L1664" s="41"/>
      <c r="M1664" s="41">
        <f>SUM(G1664:L1664)</f>
        <v>0</v>
      </c>
      <c r="N1664" s="41" t="s">
        <v>3603</v>
      </c>
      <c r="O1664" s="42"/>
      <c r="P1664" s="41"/>
      <c r="Q1664" s="40">
        <f>SUM(F1664-E1664)</f>
        <v>46</v>
      </c>
      <c r="R1664" s="8" t="s">
        <v>3624</v>
      </c>
      <c r="S1664" s="40"/>
      <c r="T1664" s="42">
        <f>COUNT(G1664:L1664)</f>
        <v>1</v>
      </c>
    </row>
    <row r="1665" spans="1:20" x14ac:dyDescent="0.2">
      <c r="A1665" s="40">
        <v>1659</v>
      </c>
      <c r="B1665" s="45" t="s">
        <v>301</v>
      </c>
      <c r="C1665" s="45" t="s">
        <v>415</v>
      </c>
      <c r="D1665" s="45" t="s">
        <v>3641</v>
      </c>
      <c r="E1665" s="40">
        <v>1988</v>
      </c>
      <c r="F1665" s="40">
        <v>2019</v>
      </c>
      <c r="G1665" s="46">
        <v>5.543981481481481E-2</v>
      </c>
      <c r="H1665" s="45"/>
      <c r="I1665" s="45"/>
      <c r="J1665" s="45"/>
      <c r="K1665" s="45"/>
      <c r="L1665" s="45"/>
      <c r="M1665" s="41">
        <f>SUM(G1665:L1665)</f>
        <v>5.543981481481481E-2</v>
      </c>
      <c r="N1665" s="45" t="s">
        <v>3603</v>
      </c>
      <c r="O1665" s="42"/>
      <c r="P1665" s="41"/>
      <c r="Q1665" s="40">
        <f>SUM(F1665-E1665)</f>
        <v>31</v>
      </c>
      <c r="R1665" s="7" t="s">
        <v>3625</v>
      </c>
      <c r="S1665" s="40"/>
      <c r="T1665" s="42">
        <f>COUNT(G1665:L1665)</f>
        <v>1</v>
      </c>
    </row>
    <row r="1666" spans="1:20" x14ac:dyDescent="0.2">
      <c r="A1666" s="40">
        <v>1660</v>
      </c>
      <c r="B1666" s="45" t="s">
        <v>301</v>
      </c>
      <c r="C1666" s="45" t="s">
        <v>344</v>
      </c>
      <c r="D1666" s="45" t="s">
        <v>244</v>
      </c>
      <c r="E1666" s="43">
        <v>1967</v>
      </c>
      <c r="F1666" s="40">
        <v>2019</v>
      </c>
      <c r="G1666" s="46">
        <v>4.3530092592592599E-2</v>
      </c>
      <c r="H1666" s="45"/>
      <c r="I1666" s="45"/>
      <c r="J1666" s="45"/>
      <c r="K1666" s="45"/>
      <c r="L1666" s="45"/>
      <c r="M1666" s="41">
        <f>SUM(G1666:L1666)</f>
        <v>4.3530092592592599E-2</v>
      </c>
      <c r="N1666" s="45" t="s">
        <v>3603</v>
      </c>
      <c r="O1666" s="42"/>
      <c r="P1666" s="41"/>
      <c r="Q1666" s="40">
        <f>SUM(F1666-E1666)</f>
        <v>52</v>
      </c>
      <c r="R1666" s="7" t="s">
        <v>3622</v>
      </c>
      <c r="S1666" s="40"/>
      <c r="T1666" s="42">
        <f>COUNT(G1666:L1666)</f>
        <v>1</v>
      </c>
    </row>
    <row r="1667" spans="1:20" x14ac:dyDescent="0.2">
      <c r="A1667" s="40">
        <v>1661</v>
      </c>
      <c r="B1667" s="45" t="s">
        <v>3260</v>
      </c>
      <c r="C1667" s="45" t="s">
        <v>612</v>
      </c>
      <c r="D1667" s="45" t="s">
        <v>1313</v>
      </c>
      <c r="E1667" s="40">
        <v>1971</v>
      </c>
      <c r="F1667" s="40">
        <v>2019</v>
      </c>
      <c r="G1667" s="46">
        <v>3.9050925925925926E-2</v>
      </c>
      <c r="H1667" s="45"/>
      <c r="I1667" s="45"/>
      <c r="J1667" s="45"/>
      <c r="K1667" s="45"/>
      <c r="L1667" s="45"/>
      <c r="M1667" s="41">
        <f>SUM(G1667:L1667)</f>
        <v>3.9050925925925926E-2</v>
      </c>
      <c r="N1667" s="45" t="s">
        <v>3603</v>
      </c>
      <c r="O1667" s="42"/>
      <c r="P1667" s="41"/>
      <c r="Q1667" s="40">
        <f>SUM(F1667-E1667)</f>
        <v>48</v>
      </c>
      <c r="R1667" s="7" t="s">
        <v>3624</v>
      </c>
      <c r="S1667" s="40"/>
      <c r="T1667" s="42">
        <f>COUNT(G1667:L1667)</f>
        <v>1</v>
      </c>
    </row>
    <row r="1668" spans="1:20" x14ac:dyDescent="0.2">
      <c r="A1668" s="40">
        <v>1662</v>
      </c>
      <c r="B1668" s="45" t="s">
        <v>3260</v>
      </c>
      <c r="C1668" s="45" t="s">
        <v>172</v>
      </c>
      <c r="D1668" s="45" t="s">
        <v>244</v>
      </c>
      <c r="E1668" s="43">
        <v>1997</v>
      </c>
      <c r="F1668" s="40">
        <v>2019</v>
      </c>
      <c r="G1668" s="45"/>
      <c r="H1668" s="45"/>
      <c r="I1668" s="45"/>
      <c r="J1668" s="46">
        <v>5.0358796296296297E-2</v>
      </c>
      <c r="K1668" s="45"/>
      <c r="L1668" s="45"/>
      <c r="M1668" s="41">
        <f>SUM(G1668:L1668)</f>
        <v>5.0358796296296297E-2</v>
      </c>
      <c r="N1668" s="45" t="s">
        <v>3603</v>
      </c>
      <c r="O1668" s="42"/>
      <c r="P1668" s="41"/>
      <c r="Q1668" s="40">
        <f>SUM(F1668-E1668)</f>
        <v>22</v>
      </c>
      <c r="R1668" s="7" t="s">
        <v>0</v>
      </c>
      <c r="S1668" s="40"/>
      <c r="T1668" s="42">
        <f>COUNT(G1668:L1668)</f>
        <v>1</v>
      </c>
    </row>
    <row r="1669" spans="1:20" x14ac:dyDescent="0.2">
      <c r="A1669" s="40">
        <v>1663</v>
      </c>
      <c r="B1669" s="40" t="s">
        <v>3820</v>
      </c>
      <c r="C1669" s="40" t="s">
        <v>663</v>
      </c>
      <c r="D1669" s="40" t="s">
        <v>1919</v>
      </c>
      <c r="E1669" s="40">
        <v>1978</v>
      </c>
      <c r="F1669" s="40">
        <v>2019</v>
      </c>
      <c r="G1669" s="40"/>
      <c r="H1669" s="40"/>
      <c r="I1669" s="41">
        <v>0</v>
      </c>
      <c r="J1669" s="41"/>
      <c r="K1669" s="41"/>
      <c r="L1669" s="41"/>
      <c r="M1669" s="41">
        <f>SUM(G1669:L1669)</f>
        <v>0</v>
      </c>
      <c r="N1669" s="41" t="s">
        <v>3603</v>
      </c>
      <c r="O1669" s="42"/>
      <c r="P1669" s="41"/>
      <c r="Q1669" s="40">
        <f>SUM(F1669-E1669)</f>
        <v>41</v>
      </c>
      <c r="R1669" s="8" t="s">
        <v>3624</v>
      </c>
      <c r="S1669" s="40"/>
      <c r="T1669" s="42">
        <f>COUNT(G1669:L1669)</f>
        <v>1</v>
      </c>
    </row>
    <row r="1670" spans="1:20" x14ac:dyDescent="0.2">
      <c r="A1670" s="40">
        <v>1664</v>
      </c>
      <c r="B1670" s="40" t="s">
        <v>3977</v>
      </c>
      <c r="C1670" s="40" t="s">
        <v>14</v>
      </c>
      <c r="D1670" s="40" t="s">
        <v>4</v>
      </c>
      <c r="E1670" s="40">
        <v>1984</v>
      </c>
      <c r="F1670" s="40">
        <v>2019</v>
      </c>
      <c r="G1670" s="40"/>
      <c r="H1670" s="40"/>
      <c r="I1670" s="40"/>
      <c r="J1670" s="41"/>
      <c r="K1670" s="41"/>
      <c r="L1670" s="41">
        <v>0</v>
      </c>
      <c r="M1670" s="41">
        <f>SUM(G1670:L1670)</f>
        <v>0</v>
      </c>
      <c r="N1670" s="41" t="s">
        <v>3603</v>
      </c>
      <c r="O1670" s="42"/>
      <c r="P1670" s="41"/>
      <c r="Q1670" s="40">
        <f>SUM(F1670-E1670)</f>
        <v>35</v>
      </c>
      <c r="R1670" s="8" t="s">
        <v>3625</v>
      </c>
      <c r="S1670" s="40"/>
      <c r="T1670" s="42">
        <f>COUNT(G1670:L1670)</f>
        <v>1</v>
      </c>
    </row>
    <row r="1671" spans="1:20" x14ac:dyDescent="0.2">
      <c r="A1671" s="40">
        <v>1665</v>
      </c>
      <c r="B1671" s="40" t="s">
        <v>658</v>
      </c>
      <c r="C1671" s="40" t="s">
        <v>441</v>
      </c>
      <c r="D1671" s="40" t="s">
        <v>3613</v>
      </c>
      <c r="E1671" s="40">
        <v>1971</v>
      </c>
      <c r="F1671" s="40">
        <v>2019</v>
      </c>
      <c r="G1671" s="41">
        <v>0</v>
      </c>
      <c r="H1671" s="40"/>
      <c r="I1671" s="40"/>
      <c r="J1671" s="41"/>
      <c r="K1671" s="41"/>
      <c r="L1671" s="41"/>
      <c r="M1671" s="41">
        <f>SUM(G1671:L1671)</f>
        <v>0</v>
      </c>
      <c r="N1671" s="41" t="s">
        <v>3603</v>
      </c>
      <c r="O1671" s="42"/>
      <c r="P1671" s="41"/>
      <c r="Q1671" s="40">
        <f>SUM(F1671-E1671)</f>
        <v>48</v>
      </c>
      <c r="R1671" s="8" t="s">
        <v>3624</v>
      </c>
      <c r="S1671" s="40"/>
      <c r="T1671" s="42">
        <f>COUNT(G1671:L1671)</f>
        <v>1</v>
      </c>
    </row>
    <row r="1672" spans="1:20" x14ac:dyDescent="0.2">
      <c r="A1672" s="40">
        <v>1666</v>
      </c>
      <c r="B1672" s="40" t="s">
        <v>177</v>
      </c>
      <c r="C1672" s="40" t="s">
        <v>81</v>
      </c>
      <c r="D1672" s="40" t="s">
        <v>3738</v>
      </c>
      <c r="E1672" s="40">
        <v>1971</v>
      </c>
      <c r="F1672" s="40">
        <v>2019</v>
      </c>
      <c r="G1672" s="40"/>
      <c r="H1672" s="41">
        <v>0</v>
      </c>
      <c r="I1672" s="40"/>
      <c r="J1672" s="41"/>
      <c r="K1672" s="41"/>
      <c r="L1672" s="41"/>
      <c r="M1672" s="41">
        <f>SUM(G1672:L1672)</f>
        <v>0</v>
      </c>
      <c r="N1672" s="41" t="s">
        <v>3603</v>
      </c>
      <c r="O1672" s="42"/>
      <c r="P1672" s="41"/>
      <c r="Q1672" s="40">
        <f>SUM(F1672-E1672)</f>
        <v>48</v>
      </c>
      <c r="R1672" s="8" t="s">
        <v>3624</v>
      </c>
      <c r="S1672" s="40"/>
      <c r="T1672" s="42">
        <f>COUNT(G1672:L1672)</f>
        <v>1</v>
      </c>
    </row>
    <row r="1673" spans="1:20" x14ac:dyDescent="0.2">
      <c r="A1673" s="40">
        <v>1667</v>
      </c>
      <c r="B1673" s="40" t="s">
        <v>177</v>
      </c>
      <c r="C1673" s="40" t="s">
        <v>3928</v>
      </c>
      <c r="D1673" s="40" t="s">
        <v>227</v>
      </c>
      <c r="E1673" s="40">
        <v>1948</v>
      </c>
      <c r="F1673" s="40">
        <v>2019</v>
      </c>
      <c r="G1673" s="40"/>
      <c r="H1673" s="40"/>
      <c r="I1673" s="40"/>
      <c r="J1673" s="41">
        <v>0</v>
      </c>
      <c r="K1673" s="41"/>
      <c r="L1673" s="41"/>
      <c r="M1673" s="41">
        <f>SUM(G1673:L1673)</f>
        <v>0</v>
      </c>
      <c r="N1673" s="41" t="s">
        <v>3603</v>
      </c>
      <c r="O1673" s="42"/>
      <c r="P1673" s="41"/>
      <c r="Q1673" s="40">
        <f>SUM(F1673-E1673)</f>
        <v>71</v>
      </c>
      <c r="R1673" s="8" t="s">
        <v>3620</v>
      </c>
      <c r="S1673" s="40"/>
      <c r="T1673" s="42">
        <f>COUNT(G1673:L1673)</f>
        <v>1</v>
      </c>
    </row>
    <row r="1674" spans="1:20" x14ac:dyDescent="0.2">
      <c r="A1674" s="40">
        <v>1668</v>
      </c>
      <c r="B1674" s="40" t="s">
        <v>2744</v>
      </c>
      <c r="C1674" s="40" t="s">
        <v>896</v>
      </c>
      <c r="D1674" s="40" t="s">
        <v>3314</v>
      </c>
      <c r="E1674" s="40">
        <v>1975</v>
      </c>
      <c r="F1674" s="40">
        <v>2019</v>
      </c>
      <c r="G1674" s="40"/>
      <c r="H1674" s="40"/>
      <c r="I1674" s="40"/>
      <c r="J1674" s="41">
        <v>0</v>
      </c>
      <c r="K1674" s="41"/>
      <c r="L1674" s="41"/>
      <c r="M1674" s="41">
        <f>SUM(G1674:L1674)</f>
        <v>0</v>
      </c>
      <c r="N1674" s="41" t="s">
        <v>3603</v>
      </c>
      <c r="O1674" s="42"/>
      <c r="P1674" s="41"/>
      <c r="Q1674" s="40">
        <f>SUM(F1674-E1674)</f>
        <v>44</v>
      </c>
      <c r="R1674" s="8" t="s">
        <v>3624</v>
      </c>
      <c r="S1674" s="40"/>
      <c r="T1674" s="42">
        <f>COUNT(G1674:L1674)</f>
        <v>1</v>
      </c>
    </row>
    <row r="1675" spans="1:20" x14ac:dyDescent="0.2">
      <c r="A1675" s="40">
        <v>1669</v>
      </c>
      <c r="B1675" s="40" t="s">
        <v>3256</v>
      </c>
      <c r="C1675" s="40" t="s">
        <v>1230</v>
      </c>
      <c r="D1675" s="40" t="s">
        <v>3408</v>
      </c>
      <c r="E1675" s="40">
        <v>1997</v>
      </c>
      <c r="F1675" s="40">
        <v>2019</v>
      </c>
      <c r="G1675" s="47">
        <v>0</v>
      </c>
      <c r="H1675" s="40"/>
      <c r="I1675" s="40"/>
      <c r="J1675" s="40"/>
      <c r="K1675" s="40"/>
      <c r="L1675" s="40"/>
      <c r="M1675" s="41">
        <f>SUM(G1675:L1675)</f>
        <v>0</v>
      </c>
      <c r="N1675" s="45" t="s">
        <v>3603</v>
      </c>
      <c r="O1675" s="42"/>
      <c r="P1675" s="41"/>
      <c r="Q1675" s="40">
        <f>SUM(F1675-E1675)</f>
        <v>22</v>
      </c>
      <c r="R1675" s="8" t="s">
        <v>0</v>
      </c>
      <c r="S1675" s="40"/>
      <c r="T1675" s="42">
        <f>COUNT(G1675:L1675)</f>
        <v>1</v>
      </c>
    </row>
    <row r="1676" spans="1:20" x14ac:dyDescent="0.2">
      <c r="A1676" s="40">
        <v>1670</v>
      </c>
      <c r="B1676" s="40" t="s">
        <v>3688</v>
      </c>
      <c r="C1676" s="40" t="s">
        <v>201</v>
      </c>
      <c r="D1676" s="40"/>
      <c r="E1676" s="40">
        <v>1968</v>
      </c>
      <c r="F1676" s="40">
        <v>2019</v>
      </c>
      <c r="G1676" s="41">
        <v>0</v>
      </c>
      <c r="H1676" s="40"/>
      <c r="I1676" s="40"/>
      <c r="J1676" s="41"/>
      <c r="K1676" s="41"/>
      <c r="L1676" s="41"/>
      <c r="M1676" s="41">
        <f>SUM(G1676:L1676)</f>
        <v>0</v>
      </c>
      <c r="N1676" s="41" t="s">
        <v>3603</v>
      </c>
      <c r="O1676" s="42"/>
      <c r="P1676" s="41"/>
      <c r="Q1676" s="40">
        <f>SUM(F1676-E1676)</f>
        <v>51</v>
      </c>
      <c r="R1676" s="8" t="s">
        <v>3622</v>
      </c>
      <c r="S1676" s="40"/>
      <c r="T1676" s="42">
        <f>COUNT(G1676:L1676)</f>
        <v>1</v>
      </c>
    </row>
    <row r="1677" spans="1:20" x14ac:dyDescent="0.2">
      <c r="A1677" s="40">
        <v>1671</v>
      </c>
      <c r="B1677" s="40" t="s">
        <v>1110</v>
      </c>
      <c r="C1677" s="40" t="s">
        <v>287</v>
      </c>
      <c r="D1677" s="40" t="s">
        <v>644</v>
      </c>
      <c r="E1677" s="40">
        <v>1974</v>
      </c>
      <c r="F1677" s="40">
        <v>2019</v>
      </c>
      <c r="G1677" s="40"/>
      <c r="H1677" s="40"/>
      <c r="I1677" s="40"/>
      <c r="J1677" s="41">
        <v>0</v>
      </c>
      <c r="K1677" s="41"/>
      <c r="L1677" s="41"/>
      <c r="M1677" s="41">
        <f>SUM(G1677:L1677)</f>
        <v>0</v>
      </c>
      <c r="N1677" s="41" t="s">
        <v>3603</v>
      </c>
      <c r="O1677" s="42"/>
      <c r="P1677" s="41"/>
      <c r="Q1677" s="40">
        <f>SUM(F1677-E1677)</f>
        <v>45</v>
      </c>
      <c r="R1677" s="8" t="s">
        <v>3624</v>
      </c>
      <c r="S1677" s="40"/>
      <c r="T1677" s="42">
        <f>COUNT(G1677:L1677)</f>
        <v>1</v>
      </c>
    </row>
    <row r="1678" spans="1:20" x14ac:dyDescent="0.2">
      <c r="A1678" s="40">
        <v>1672</v>
      </c>
      <c r="B1678" s="40" t="s">
        <v>2456</v>
      </c>
      <c r="C1678" s="40" t="s">
        <v>1230</v>
      </c>
      <c r="D1678" s="40" t="s">
        <v>3326</v>
      </c>
      <c r="E1678" s="40">
        <v>1994</v>
      </c>
      <c r="F1678" s="40">
        <v>2019</v>
      </c>
      <c r="G1678" s="40"/>
      <c r="H1678" s="40"/>
      <c r="I1678" s="40"/>
      <c r="J1678" s="40"/>
      <c r="K1678" s="40"/>
      <c r="L1678" s="47">
        <v>0</v>
      </c>
      <c r="M1678" s="41">
        <f>SUM(G1678:L1678)</f>
        <v>0</v>
      </c>
      <c r="N1678" s="45" t="s">
        <v>3603</v>
      </c>
      <c r="O1678" s="42"/>
      <c r="P1678" s="41"/>
      <c r="Q1678" s="40">
        <f>SUM(F1678-E1678)</f>
        <v>25</v>
      </c>
      <c r="R1678" s="8" t="s">
        <v>0</v>
      </c>
      <c r="S1678" s="40"/>
      <c r="T1678" s="42">
        <f>COUNT(G1678:L1678)</f>
        <v>1</v>
      </c>
    </row>
    <row r="1679" spans="1:20" x14ac:dyDescent="0.2">
      <c r="A1679" s="40">
        <v>1673</v>
      </c>
      <c r="B1679" s="40" t="s">
        <v>1301</v>
      </c>
      <c r="C1679" s="40" t="s">
        <v>906</v>
      </c>
      <c r="D1679" s="40" t="s">
        <v>221</v>
      </c>
      <c r="E1679" s="40">
        <v>1997</v>
      </c>
      <c r="F1679" s="40">
        <v>2019</v>
      </c>
      <c r="G1679" s="40"/>
      <c r="H1679" s="40"/>
      <c r="I1679" s="47">
        <v>0</v>
      </c>
      <c r="J1679" s="40"/>
      <c r="K1679" s="40"/>
      <c r="L1679" s="40"/>
      <c r="M1679" s="41">
        <f>SUM(G1679:L1679)</f>
        <v>0</v>
      </c>
      <c r="N1679" s="45" t="s">
        <v>3603</v>
      </c>
      <c r="O1679" s="42"/>
      <c r="P1679" s="41"/>
      <c r="Q1679" s="40">
        <f>SUM(F1679-E1679)</f>
        <v>22</v>
      </c>
      <c r="R1679" s="8" t="s">
        <v>0</v>
      </c>
      <c r="S1679" s="40"/>
      <c r="T1679" s="42">
        <f>COUNT(G1679:L1679)</f>
        <v>1</v>
      </c>
    </row>
    <row r="1680" spans="1:20" x14ac:dyDescent="0.2">
      <c r="A1680" s="40">
        <v>1674</v>
      </c>
      <c r="B1680" s="40" t="s">
        <v>3513</v>
      </c>
      <c r="C1680" s="40" t="s">
        <v>3512</v>
      </c>
      <c r="D1680" s="40" t="s">
        <v>644</v>
      </c>
      <c r="E1680" s="40">
        <v>1984</v>
      </c>
      <c r="F1680" s="40">
        <v>2019</v>
      </c>
      <c r="G1680" s="40"/>
      <c r="H1680" s="40"/>
      <c r="I1680" s="40"/>
      <c r="J1680" s="47">
        <v>0</v>
      </c>
      <c r="K1680" s="40"/>
      <c r="L1680" s="40"/>
      <c r="M1680" s="41">
        <f>SUM(G1680:L1680)</f>
        <v>0</v>
      </c>
      <c r="N1680" s="45" t="s">
        <v>3603</v>
      </c>
      <c r="O1680" s="42"/>
      <c r="P1680" s="41"/>
      <c r="Q1680" s="40">
        <f>SUM(F1680-E1680)</f>
        <v>35</v>
      </c>
      <c r="R1680" s="8" t="s">
        <v>3625</v>
      </c>
      <c r="S1680" s="40"/>
      <c r="T1680" s="42">
        <f>COUNT(G1680:L1680)</f>
        <v>1</v>
      </c>
    </row>
    <row r="1681" spans="1:20" x14ac:dyDescent="0.2">
      <c r="A1681" s="40">
        <v>1675</v>
      </c>
      <c r="B1681" s="40" t="s">
        <v>3958</v>
      </c>
      <c r="C1681" s="40" t="s">
        <v>1359</v>
      </c>
      <c r="D1681" s="40" t="s">
        <v>3154</v>
      </c>
      <c r="E1681" s="40">
        <v>1988</v>
      </c>
      <c r="F1681" s="40">
        <v>2019</v>
      </c>
      <c r="G1681" s="40"/>
      <c r="H1681" s="40"/>
      <c r="I1681" s="40"/>
      <c r="J1681" s="41"/>
      <c r="K1681" s="41">
        <v>0</v>
      </c>
      <c r="L1681" s="41"/>
      <c r="M1681" s="41">
        <f>SUM(G1681:L1681)</f>
        <v>0</v>
      </c>
      <c r="N1681" s="41" t="s">
        <v>3603</v>
      </c>
      <c r="O1681" s="42"/>
      <c r="P1681" s="41"/>
      <c r="Q1681" s="40">
        <f>SUM(F1681-E1681)</f>
        <v>31</v>
      </c>
      <c r="R1681" s="8" t="s">
        <v>3625</v>
      </c>
      <c r="S1681" s="40"/>
      <c r="T1681" s="42">
        <f>COUNT(G1681:L1681)</f>
        <v>1</v>
      </c>
    </row>
    <row r="1682" spans="1:20" x14ac:dyDescent="0.2">
      <c r="A1682" s="40">
        <v>1676</v>
      </c>
      <c r="B1682" s="40" t="s">
        <v>140</v>
      </c>
      <c r="C1682" s="40" t="s">
        <v>25</v>
      </c>
      <c r="D1682" s="40" t="s">
        <v>150</v>
      </c>
      <c r="E1682" s="40">
        <v>1984</v>
      </c>
      <c r="F1682" s="40">
        <v>2019</v>
      </c>
      <c r="G1682" s="40"/>
      <c r="H1682" s="47">
        <v>0</v>
      </c>
      <c r="I1682" s="40"/>
      <c r="J1682" s="40"/>
      <c r="K1682" s="40"/>
      <c r="L1682" s="40"/>
      <c r="M1682" s="41">
        <f>SUM(G1682:L1682)</f>
        <v>0</v>
      </c>
      <c r="N1682" s="45" t="s">
        <v>3603</v>
      </c>
      <c r="O1682" s="42"/>
      <c r="P1682" s="41"/>
      <c r="Q1682" s="40">
        <f>SUM(F1682-E1682)</f>
        <v>35</v>
      </c>
      <c r="R1682" s="8" t="s">
        <v>3625</v>
      </c>
      <c r="S1682" s="40"/>
      <c r="T1682" s="42">
        <f>COUNT(G1682:L1682)</f>
        <v>1</v>
      </c>
    </row>
    <row r="1683" spans="1:20" x14ac:dyDescent="0.2">
      <c r="A1683" s="40">
        <v>1677</v>
      </c>
      <c r="B1683" s="40" t="s">
        <v>3827</v>
      </c>
      <c r="C1683" s="40" t="s">
        <v>1789</v>
      </c>
      <c r="D1683" s="40"/>
      <c r="E1683" s="40">
        <v>1976</v>
      </c>
      <c r="F1683" s="40">
        <v>2019</v>
      </c>
      <c r="G1683" s="40"/>
      <c r="H1683" s="41"/>
      <c r="I1683" s="40"/>
      <c r="J1683" s="41">
        <v>0</v>
      </c>
      <c r="K1683" s="41"/>
      <c r="L1683" s="41"/>
      <c r="M1683" s="41">
        <f>SUM(G1683:L1683)</f>
        <v>0</v>
      </c>
      <c r="N1683" s="41" t="s">
        <v>3603</v>
      </c>
      <c r="O1683" s="42"/>
      <c r="P1683" s="41"/>
      <c r="Q1683" s="40">
        <f>SUM(F1683-E1683)</f>
        <v>43</v>
      </c>
      <c r="R1683" s="8" t="s">
        <v>3624</v>
      </c>
      <c r="S1683" s="40"/>
      <c r="T1683" s="42">
        <f>COUNT(G1683:L1683)</f>
        <v>1</v>
      </c>
    </row>
    <row r="1684" spans="1:20" x14ac:dyDescent="0.2">
      <c r="A1684" s="40">
        <v>1678</v>
      </c>
      <c r="B1684" s="40" t="s">
        <v>2519</v>
      </c>
      <c r="C1684" s="40" t="s">
        <v>45</v>
      </c>
      <c r="D1684" s="40" t="s">
        <v>7</v>
      </c>
      <c r="E1684" s="40">
        <v>1964</v>
      </c>
      <c r="F1684" s="40">
        <v>2019</v>
      </c>
      <c r="G1684" s="40"/>
      <c r="H1684" s="40"/>
      <c r="I1684" s="40"/>
      <c r="J1684" s="41"/>
      <c r="K1684" s="41">
        <v>0</v>
      </c>
      <c r="L1684" s="41"/>
      <c r="M1684" s="41">
        <f>SUM(G1684:L1684)</f>
        <v>0</v>
      </c>
      <c r="N1684" s="41" t="s">
        <v>3603</v>
      </c>
      <c r="O1684" s="42"/>
      <c r="P1684" s="41"/>
      <c r="Q1684" s="40">
        <f>SUM(F1684-E1684)</f>
        <v>55</v>
      </c>
      <c r="R1684" s="8" t="s">
        <v>3622</v>
      </c>
      <c r="S1684" s="40"/>
      <c r="T1684" s="42">
        <f>COUNT(G1684:L1684)</f>
        <v>1</v>
      </c>
    </row>
    <row r="1685" spans="1:20" x14ac:dyDescent="0.2">
      <c r="A1685" s="40">
        <v>1679</v>
      </c>
      <c r="B1685" s="45" t="s">
        <v>3270</v>
      </c>
      <c r="C1685" s="45" t="s">
        <v>2981</v>
      </c>
      <c r="D1685" s="45" t="s">
        <v>2045</v>
      </c>
      <c r="E1685" s="40">
        <v>1976</v>
      </c>
      <c r="F1685" s="40">
        <v>2019</v>
      </c>
      <c r="G1685" s="46">
        <v>4.6377314814814809E-2</v>
      </c>
      <c r="H1685" s="45"/>
      <c r="I1685" s="45"/>
      <c r="J1685" s="45"/>
      <c r="K1685" s="45"/>
      <c r="L1685" s="45"/>
      <c r="M1685" s="41">
        <f>SUM(G1685:L1685)</f>
        <v>4.6377314814814809E-2</v>
      </c>
      <c r="N1685" s="45" t="s">
        <v>3603</v>
      </c>
      <c r="O1685" s="42"/>
      <c r="P1685" s="41"/>
      <c r="Q1685" s="40">
        <f>SUM(F1685-E1685)</f>
        <v>43</v>
      </c>
      <c r="R1685" s="7" t="s">
        <v>3624</v>
      </c>
      <c r="S1685" s="40"/>
      <c r="T1685" s="42">
        <f>COUNT(G1685:L1685)</f>
        <v>1</v>
      </c>
    </row>
    <row r="1686" spans="1:20" x14ac:dyDescent="0.2">
      <c r="A1686" s="40">
        <v>1680</v>
      </c>
      <c r="B1686" s="40" t="s">
        <v>777</v>
      </c>
      <c r="C1686" s="40" t="s">
        <v>607</v>
      </c>
      <c r="D1686" s="40" t="s">
        <v>3405</v>
      </c>
      <c r="E1686" s="40">
        <v>1969</v>
      </c>
      <c r="F1686" s="40">
        <v>2019</v>
      </c>
      <c r="G1686" s="40"/>
      <c r="H1686" s="40"/>
      <c r="I1686" s="40"/>
      <c r="J1686" s="47">
        <v>0</v>
      </c>
      <c r="K1686" s="40"/>
      <c r="L1686" s="40"/>
      <c r="M1686" s="41">
        <f>SUM(G1686:L1686)</f>
        <v>0</v>
      </c>
      <c r="N1686" s="45" t="s">
        <v>3603</v>
      </c>
      <c r="O1686" s="42"/>
      <c r="P1686" s="41"/>
      <c r="Q1686" s="40">
        <f>SUM(F1686-E1686)</f>
        <v>50</v>
      </c>
      <c r="R1686" s="8" t="s">
        <v>3622</v>
      </c>
      <c r="S1686" s="40"/>
      <c r="T1686" s="42">
        <f>COUNT(G1686:L1686)</f>
        <v>1</v>
      </c>
    </row>
    <row r="1687" spans="1:20" x14ac:dyDescent="0.2">
      <c r="A1687" s="40">
        <v>1681</v>
      </c>
      <c r="B1687" s="40" t="s">
        <v>4028</v>
      </c>
      <c r="C1687" s="40" t="s">
        <v>258</v>
      </c>
      <c r="D1687" s="40" t="s">
        <v>4029</v>
      </c>
      <c r="E1687" s="40">
        <v>1981</v>
      </c>
      <c r="F1687" s="40">
        <v>2019</v>
      </c>
      <c r="G1687" s="40"/>
      <c r="H1687" s="40"/>
      <c r="I1687" s="40"/>
      <c r="J1687" s="41"/>
      <c r="K1687" s="41"/>
      <c r="L1687" s="41">
        <v>0</v>
      </c>
      <c r="M1687" s="41">
        <f>SUM(G1687:L1687)</f>
        <v>0</v>
      </c>
      <c r="N1687" s="41" t="s">
        <v>3603</v>
      </c>
      <c r="O1687" s="42"/>
      <c r="P1687" s="41"/>
      <c r="Q1687" s="40">
        <f>SUM(F1687-E1687)</f>
        <v>38</v>
      </c>
      <c r="R1687" s="8" t="s">
        <v>3625</v>
      </c>
      <c r="S1687" s="40"/>
      <c r="T1687" s="42">
        <f>COUNT(G1687:L1687)</f>
        <v>1</v>
      </c>
    </row>
    <row r="1688" spans="1:20" x14ac:dyDescent="0.2">
      <c r="A1688" s="40">
        <v>1682</v>
      </c>
      <c r="B1688" s="40" t="s">
        <v>3894</v>
      </c>
      <c r="C1688" s="40" t="s">
        <v>3895</v>
      </c>
      <c r="D1688" s="40" t="s">
        <v>3519</v>
      </c>
      <c r="E1688" s="40">
        <v>1983</v>
      </c>
      <c r="F1688" s="40">
        <v>2019</v>
      </c>
      <c r="G1688" s="40"/>
      <c r="H1688" s="40"/>
      <c r="I1688" s="40"/>
      <c r="J1688" s="41">
        <v>0</v>
      </c>
      <c r="K1688" s="41"/>
      <c r="L1688" s="41"/>
      <c r="M1688" s="41">
        <f>SUM(G1688:L1688)</f>
        <v>0</v>
      </c>
      <c r="N1688" s="41" t="s">
        <v>3603</v>
      </c>
      <c r="O1688" s="42"/>
      <c r="P1688" s="41"/>
      <c r="Q1688" s="40">
        <f>SUM(F1688-E1688)</f>
        <v>36</v>
      </c>
      <c r="R1688" s="8" t="s">
        <v>3625</v>
      </c>
      <c r="S1688" s="40"/>
      <c r="T1688" s="42">
        <f>COUNT(G1688:L1688)</f>
        <v>1</v>
      </c>
    </row>
    <row r="1689" spans="1:20" x14ac:dyDescent="0.2">
      <c r="A1689" s="40">
        <v>1683</v>
      </c>
      <c r="B1689" s="40" t="s">
        <v>3959</v>
      </c>
      <c r="C1689" s="40" t="s">
        <v>1243</v>
      </c>
      <c r="D1689" s="40" t="s">
        <v>2801</v>
      </c>
      <c r="E1689" s="40">
        <v>1970</v>
      </c>
      <c r="F1689" s="40">
        <v>2019</v>
      </c>
      <c r="G1689" s="40"/>
      <c r="H1689" s="40"/>
      <c r="I1689" s="40"/>
      <c r="J1689" s="41"/>
      <c r="K1689" s="41">
        <v>2.6736111111111113E-2</v>
      </c>
      <c r="L1689" s="41"/>
      <c r="M1689" s="41">
        <f>SUM(G1689:L1689)</f>
        <v>2.6736111111111113E-2</v>
      </c>
      <c r="N1689" s="41" t="s">
        <v>3603</v>
      </c>
      <c r="O1689" s="42"/>
      <c r="P1689" s="41"/>
      <c r="Q1689" s="40">
        <f>SUM(F1689-E1689)</f>
        <v>49</v>
      </c>
      <c r="R1689" s="8" t="s">
        <v>3624</v>
      </c>
      <c r="S1689" s="40"/>
      <c r="T1689" s="42">
        <f>COUNT(G1689:L1689)</f>
        <v>1</v>
      </c>
    </row>
    <row r="1690" spans="1:20" x14ac:dyDescent="0.2">
      <c r="A1690" s="40">
        <v>1684</v>
      </c>
      <c r="B1690" s="40" t="s">
        <v>3557</v>
      </c>
      <c r="C1690" s="40" t="s">
        <v>284</v>
      </c>
      <c r="D1690" s="40" t="s">
        <v>3287</v>
      </c>
      <c r="E1690" s="40">
        <v>1997</v>
      </c>
      <c r="F1690" s="40">
        <v>2019</v>
      </c>
      <c r="G1690" s="40"/>
      <c r="H1690" s="40"/>
      <c r="I1690" s="40"/>
      <c r="J1690" s="47">
        <v>0</v>
      </c>
      <c r="K1690" s="40"/>
      <c r="L1690" s="40"/>
      <c r="M1690" s="41">
        <f>SUM(G1690:L1690)</f>
        <v>0</v>
      </c>
      <c r="N1690" s="45" t="s">
        <v>3603</v>
      </c>
      <c r="O1690" s="42"/>
      <c r="P1690" s="41"/>
      <c r="Q1690" s="40">
        <f>SUM(F1690-E1690)</f>
        <v>22</v>
      </c>
      <c r="R1690" s="8" t="s">
        <v>0</v>
      </c>
      <c r="S1690" s="40"/>
      <c r="T1690" s="42">
        <f>COUNT(G1690:L1690)</f>
        <v>1</v>
      </c>
    </row>
    <row r="1691" spans="1:20" x14ac:dyDescent="0.2">
      <c r="A1691" s="40">
        <v>1685</v>
      </c>
      <c r="B1691" s="40" t="s">
        <v>3395</v>
      </c>
      <c r="C1691" s="40" t="s">
        <v>56</v>
      </c>
      <c r="D1691" s="40" t="s">
        <v>3396</v>
      </c>
      <c r="E1691" s="40">
        <v>1966</v>
      </c>
      <c r="F1691" s="40">
        <v>2019</v>
      </c>
      <c r="G1691" s="40"/>
      <c r="H1691" s="40"/>
      <c r="I1691" s="40"/>
      <c r="J1691" s="40"/>
      <c r="K1691" s="40"/>
      <c r="L1691" s="47">
        <v>0</v>
      </c>
      <c r="M1691" s="41">
        <f>SUM(G1691:L1691)</f>
        <v>0</v>
      </c>
      <c r="N1691" s="45" t="s">
        <v>3603</v>
      </c>
      <c r="O1691" s="42"/>
      <c r="P1691" s="41"/>
      <c r="Q1691" s="40">
        <f>SUM(F1691-E1691)</f>
        <v>53</v>
      </c>
      <c r="R1691" s="8" t="s">
        <v>3622</v>
      </c>
      <c r="S1691" s="40"/>
      <c r="T1691" s="42">
        <f>COUNT(G1691:L1691)</f>
        <v>1</v>
      </c>
    </row>
    <row r="1692" spans="1:20" x14ac:dyDescent="0.2">
      <c r="A1692" s="40">
        <v>1686</v>
      </c>
      <c r="B1692" s="40" t="s">
        <v>3966</v>
      </c>
      <c r="C1692" s="40" t="s">
        <v>435</v>
      </c>
      <c r="D1692" s="40" t="s">
        <v>511</v>
      </c>
      <c r="E1692" s="40">
        <v>1961</v>
      </c>
      <c r="F1692" s="40">
        <v>2019</v>
      </c>
      <c r="G1692" s="40"/>
      <c r="H1692" s="40"/>
      <c r="I1692" s="40"/>
      <c r="J1692" s="41"/>
      <c r="K1692" s="41">
        <v>0</v>
      </c>
      <c r="L1692" s="41"/>
      <c r="M1692" s="41">
        <f>SUM(G1692:L1692)</f>
        <v>0</v>
      </c>
      <c r="N1692" s="41" t="s">
        <v>3603</v>
      </c>
      <c r="O1692" s="42"/>
      <c r="P1692" s="41"/>
      <c r="Q1692" s="40">
        <f>SUM(F1692-E1692)</f>
        <v>58</v>
      </c>
      <c r="R1692" s="8" t="s">
        <v>3622</v>
      </c>
      <c r="S1692" s="40"/>
      <c r="T1692" s="42">
        <f>COUNT(G1692:L1692)</f>
        <v>1</v>
      </c>
    </row>
    <row r="1693" spans="1:20" x14ac:dyDescent="0.2">
      <c r="A1693" s="40">
        <v>1687</v>
      </c>
      <c r="B1693" s="40" t="s">
        <v>3164</v>
      </c>
      <c r="C1693" s="40" t="s">
        <v>3550</v>
      </c>
      <c r="D1693" s="40" t="s">
        <v>1986</v>
      </c>
      <c r="E1693" s="40">
        <v>1977</v>
      </c>
      <c r="F1693" s="40">
        <v>2019</v>
      </c>
      <c r="G1693" s="40"/>
      <c r="H1693" s="40"/>
      <c r="I1693" s="40"/>
      <c r="J1693" s="47">
        <v>0</v>
      </c>
      <c r="K1693" s="40"/>
      <c r="L1693" s="40"/>
      <c r="M1693" s="41">
        <f>SUM(G1693:L1693)</f>
        <v>0</v>
      </c>
      <c r="N1693" s="45" t="s">
        <v>3603</v>
      </c>
      <c r="O1693" s="42"/>
      <c r="P1693" s="41"/>
      <c r="Q1693" s="40">
        <f>SUM(F1693-E1693)</f>
        <v>42</v>
      </c>
      <c r="R1693" s="8" t="s">
        <v>3624</v>
      </c>
      <c r="S1693" s="40"/>
      <c r="T1693" s="42">
        <f>COUNT(G1693:L1693)</f>
        <v>1</v>
      </c>
    </row>
    <row r="1694" spans="1:20" x14ac:dyDescent="0.2">
      <c r="A1694" s="40">
        <v>1688</v>
      </c>
      <c r="B1694" s="40" t="s">
        <v>3854</v>
      </c>
      <c r="C1694" s="40" t="s">
        <v>344</v>
      </c>
      <c r="D1694" s="40"/>
      <c r="E1694" s="40">
        <v>1969</v>
      </c>
      <c r="F1694" s="40">
        <v>2019</v>
      </c>
      <c r="G1694" s="40"/>
      <c r="H1694" s="40"/>
      <c r="I1694" s="40"/>
      <c r="J1694" s="41">
        <v>0</v>
      </c>
      <c r="K1694" s="41"/>
      <c r="L1694" s="41"/>
      <c r="M1694" s="41">
        <f>SUM(G1694:L1694)</f>
        <v>0</v>
      </c>
      <c r="N1694" s="41" t="s">
        <v>3603</v>
      </c>
      <c r="O1694" s="42"/>
      <c r="P1694" s="41"/>
      <c r="Q1694" s="40">
        <f>SUM(F1694-E1694)</f>
        <v>50</v>
      </c>
      <c r="R1694" s="8" t="s">
        <v>3622</v>
      </c>
      <c r="S1694" s="40"/>
      <c r="T1694" s="42">
        <f>COUNT(G1694:L1694)</f>
        <v>1</v>
      </c>
    </row>
    <row r="1695" spans="1:20" x14ac:dyDescent="0.2">
      <c r="A1695" s="40">
        <v>1689</v>
      </c>
      <c r="B1695" s="40" t="s">
        <v>1451</v>
      </c>
      <c r="C1695" s="40" t="s">
        <v>494</v>
      </c>
      <c r="D1695" s="40" t="s">
        <v>1664</v>
      </c>
      <c r="E1695" s="40">
        <v>1954</v>
      </c>
      <c r="F1695" s="40">
        <v>2019</v>
      </c>
      <c r="G1695" s="40"/>
      <c r="H1695" s="40"/>
      <c r="I1695" s="41">
        <v>0</v>
      </c>
      <c r="J1695" s="41"/>
      <c r="K1695" s="41"/>
      <c r="L1695" s="41"/>
      <c r="M1695" s="41">
        <f>SUM(G1695:L1695)</f>
        <v>0</v>
      </c>
      <c r="N1695" s="41" t="s">
        <v>3603</v>
      </c>
      <c r="O1695" s="42"/>
      <c r="P1695" s="41"/>
      <c r="Q1695" s="40">
        <f>SUM(F1695-E1695)</f>
        <v>65</v>
      </c>
      <c r="R1695" s="8" t="s">
        <v>3621</v>
      </c>
      <c r="S1695" s="40"/>
      <c r="T1695" s="42">
        <f>COUNT(G1695:L1695)</f>
        <v>1</v>
      </c>
    </row>
    <row r="1696" spans="1:20" x14ac:dyDescent="0.2">
      <c r="A1696" s="40">
        <v>1690</v>
      </c>
      <c r="B1696" s="40" t="s">
        <v>3851</v>
      </c>
      <c r="C1696" s="40" t="s">
        <v>19</v>
      </c>
      <c r="D1696" s="40"/>
      <c r="E1696" s="40">
        <v>1977</v>
      </c>
      <c r="F1696" s="40">
        <v>2019</v>
      </c>
      <c r="G1696" s="40"/>
      <c r="H1696" s="40"/>
      <c r="I1696" s="40"/>
      <c r="J1696" s="41">
        <v>0</v>
      </c>
      <c r="K1696" s="41"/>
      <c r="L1696" s="41"/>
      <c r="M1696" s="41">
        <f>SUM(G1696:L1696)</f>
        <v>0</v>
      </c>
      <c r="N1696" s="41" t="s">
        <v>3603</v>
      </c>
      <c r="O1696" s="42"/>
      <c r="P1696" s="41"/>
      <c r="Q1696" s="40">
        <f>SUM(F1696-E1696)</f>
        <v>42</v>
      </c>
      <c r="R1696" s="8" t="s">
        <v>3624</v>
      </c>
      <c r="S1696" s="40"/>
      <c r="T1696" s="42">
        <f>COUNT(G1696:L1696)</f>
        <v>1</v>
      </c>
    </row>
    <row r="1697" spans="1:20" x14ac:dyDescent="0.2">
      <c r="A1697" s="40">
        <v>1691</v>
      </c>
      <c r="B1697" s="40" t="s">
        <v>3085</v>
      </c>
      <c r="C1697" s="40" t="s">
        <v>1806</v>
      </c>
      <c r="D1697" s="40" t="s">
        <v>3326</v>
      </c>
      <c r="E1697" s="40">
        <v>1962</v>
      </c>
      <c r="F1697" s="40">
        <v>2019</v>
      </c>
      <c r="G1697" s="40"/>
      <c r="H1697" s="40"/>
      <c r="I1697" s="40"/>
      <c r="J1697" s="41"/>
      <c r="K1697" s="41"/>
      <c r="L1697" s="41">
        <v>0</v>
      </c>
      <c r="M1697" s="41">
        <f>SUM(G1697:L1697)</f>
        <v>0</v>
      </c>
      <c r="N1697" s="41" t="s">
        <v>3603</v>
      </c>
      <c r="O1697" s="42"/>
      <c r="P1697" s="41"/>
      <c r="Q1697" s="40">
        <f>SUM(F1697-E1697)</f>
        <v>57</v>
      </c>
      <c r="R1697" s="8" t="s">
        <v>3622</v>
      </c>
      <c r="S1697" s="40"/>
      <c r="T1697" s="42">
        <f>COUNT(G1697:L1697)</f>
        <v>1</v>
      </c>
    </row>
    <row r="1698" spans="1:20" x14ac:dyDescent="0.2">
      <c r="A1698" s="40">
        <v>1692</v>
      </c>
      <c r="B1698" s="40" t="s">
        <v>3734</v>
      </c>
      <c r="C1698" s="40" t="s">
        <v>162</v>
      </c>
      <c r="D1698" s="40"/>
      <c r="E1698" s="40">
        <v>1991</v>
      </c>
      <c r="F1698" s="40">
        <v>2019</v>
      </c>
      <c r="G1698" s="40"/>
      <c r="H1698" s="41">
        <v>0</v>
      </c>
      <c r="I1698" s="40"/>
      <c r="J1698" s="41"/>
      <c r="K1698" s="41"/>
      <c r="L1698" s="41"/>
      <c r="M1698" s="41">
        <f>SUM(G1698:L1698)</f>
        <v>0</v>
      </c>
      <c r="N1698" s="41" t="s">
        <v>3603</v>
      </c>
      <c r="O1698" s="42"/>
      <c r="P1698" s="41"/>
      <c r="Q1698" s="40">
        <f>SUM(F1698-E1698)</f>
        <v>28</v>
      </c>
      <c r="R1698" s="8" t="s">
        <v>0</v>
      </c>
      <c r="S1698" s="40"/>
      <c r="T1698" s="42">
        <f>COUNT(G1698:L1698)</f>
        <v>1</v>
      </c>
    </row>
    <row r="1699" spans="1:20" x14ac:dyDescent="0.2">
      <c r="A1699" s="40">
        <v>1694</v>
      </c>
      <c r="B1699" s="40" t="s">
        <v>1897</v>
      </c>
      <c r="C1699" s="40" t="s">
        <v>585</v>
      </c>
      <c r="D1699" s="40" t="s">
        <v>4030</v>
      </c>
      <c r="E1699" s="40"/>
      <c r="F1699" s="40">
        <v>2019</v>
      </c>
      <c r="G1699" s="40"/>
      <c r="H1699" s="40"/>
      <c r="I1699" s="40"/>
      <c r="J1699" s="41"/>
      <c r="K1699" s="41"/>
      <c r="L1699" s="41">
        <v>0</v>
      </c>
      <c r="M1699" s="41">
        <f>SUM(G1699:L1699)</f>
        <v>0</v>
      </c>
      <c r="N1699" s="41" t="s">
        <v>3603</v>
      </c>
      <c r="O1699" s="42"/>
      <c r="P1699" s="41"/>
      <c r="Q1699" s="40">
        <f>SUM(F1699-E1699)</f>
        <v>2019</v>
      </c>
      <c r="R1699" s="8" t="s">
        <v>3</v>
      </c>
      <c r="S1699" s="40"/>
      <c r="T1699" s="42">
        <f>COUNT(G1699:L1699)</f>
        <v>1</v>
      </c>
    </row>
    <row r="1700" spans="1:20" x14ac:dyDescent="0.2">
      <c r="A1700" s="40">
        <v>1695</v>
      </c>
      <c r="B1700" s="40" t="s">
        <v>749</v>
      </c>
      <c r="C1700" s="40" t="s">
        <v>1</v>
      </c>
      <c r="D1700" s="40" t="s">
        <v>1919</v>
      </c>
      <c r="E1700" s="40">
        <v>1978</v>
      </c>
      <c r="F1700" s="40">
        <v>2019</v>
      </c>
      <c r="G1700" s="40"/>
      <c r="H1700" s="40"/>
      <c r="I1700" s="41">
        <v>0</v>
      </c>
      <c r="J1700" s="41"/>
      <c r="K1700" s="41"/>
      <c r="L1700" s="41"/>
      <c r="M1700" s="41">
        <f>SUM(G1700:L1700)</f>
        <v>0</v>
      </c>
      <c r="N1700" s="41" t="s">
        <v>3603</v>
      </c>
      <c r="O1700" s="42"/>
      <c r="P1700" s="41"/>
      <c r="Q1700" s="40">
        <f>SUM(F1700-E1700)</f>
        <v>41</v>
      </c>
      <c r="R1700" s="8" t="s">
        <v>3624</v>
      </c>
      <c r="S1700" s="40"/>
      <c r="T1700" s="42">
        <f>COUNT(G1700:L1700)</f>
        <v>1</v>
      </c>
    </row>
    <row r="1701" spans="1:20" x14ac:dyDescent="0.2">
      <c r="A1701" s="40">
        <v>1696</v>
      </c>
      <c r="B1701" s="40" t="s">
        <v>2256</v>
      </c>
      <c r="C1701" s="40" t="s">
        <v>435</v>
      </c>
      <c r="D1701" s="40" t="s">
        <v>4069</v>
      </c>
      <c r="E1701" s="40">
        <v>1967</v>
      </c>
      <c r="F1701" s="40">
        <v>2019</v>
      </c>
      <c r="G1701" s="40"/>
      <c r="H1701" s="40"/>
      <c r="I1701" s="40"/>
      <c r="J1701" s="41">
        <v>0</v>
      </c>
      <c r="K1701" s="41"/>
      <c r="L1701" s="41"/>
      <c r="M1701" s="41">
        <f>SUM(G1701:L1701)</f>
        <v>0</v>
      </c>
      <c r="N1701" s="41" t="s">
        <v>3603</v>
      </c>
      <c r="O1701" s="42"/>
      <c r="P1701" s="41"/>
      <c r="Q1701" s="40">
        <f>SUM(F1701-E1701)</f>
        <v>52</v>
      </c>
      <c r="R1701" s="8" t="s">
        <v>3622</v>
      </c>
      <c r="S1701" s="40"/>
      <c r="T1701" s="42">
        <f>COUNT(G1701:L1701)</f>
        <v>1</v>
      </c>
    </row>
    <row r="1702" spans="1:20" x14ac:dyDescent="0.2">
      <c r="A1702" s="40">
        <v>1697</v>
      </c>
      <c r="B1702" s="40" t="s">
        <v>3552</v>
      </c>
      <c r="C1702" s="40" t="s">
        <v>30</v>
      </c>
      <c r="D1702" s="40" t="s">
        <v>3551</v>
      </c>
      <c r="E1702" s="40">
        <v>1990</v>
      </c>
      <c r="F1702" s="40">
        <v>2019</v>
      </c>
      <c r="G1702" s="40"/>
      <c r="H1702" s="40"/>
      <c r="I1702" s="40"/>
      <c r="J1702" s="47">
        <v>0</v>
      </c>
      <c r="K1702" s="40"/>
      <c r="L1702" s="40"/>
      <c r="M1702" s="41">
        <f>SUM(G1702:L1702)</f>
        <v>0</v>
      </c>
      <c r="N1702" s="45" t="s">
        <v>3603</v>
      </c>
      <c r="O1702" s="42"/>
      <c r="P1702" s="41"/>
      <c r="Q1702" s="40">
        <f>SUM(F1702-E1702)</f>
        <v>29</v>
      </c>
      <c r="R1702" s="8" t="s">
        <v>0</v>
      </c>
      <c r="S1702" s="40"/>
      <c r="T1702" s="42">
        <f>COUNT(G1702:L1702)</f>
        <v>1</v>
      </c>
    </row>
    <row r="1703" spans="1:20" x14ac:dyDescent="0.2">
      <c r="A1703" s="40">
        <v>1698</v>
      </c>
      <c r="B1703" s="40" t="s">
        <v>1164</v>
      </c>
      <c r="C1703" s="40" t="s">
        <v>1687</v>
      </c>
      <c r="D1703" s="40" t="s">
        <v>7</v>
      </c>
      <c r="E1703" s="40">
        <v>1969</v>
      </c>
      <c r="F1703" s="40">
        <v>2019</v>
      </c>
      <c r="G1703" s="40"/>
      <c r="H1703" s="40"/>
      <c r="I1703" s="40"/>
      <c r="J1703" s="40"/>
      <c r="K1703" s="40"/>
      <c r="L1703" s="47">
        <v>0</v>
      </c>
      <c r="M1703" s="41">
        <f>SUM(G1703:L1703)</f>
        <v>0</v>
      </c>
      <c r="N1703" s="45" t="s">
        <v>3603</v>
      </c>
      <c r="O1703" s="42"/>
      <c r="P1703" s="41"/>
      <c r="Q1703" s="40">
        <f>SUM(F1703-E1703)</f>
        <v>50</v>
      </c>
      <c r="R1703" s="8" t="s">
        <v>3622</v>
      </c>
      <c r="S1703" s="40"/>
      <c r="T1703" s="42">
        <f>COUNT(G1703:L1703)</f>
        <v>1</v>
      </c>
    </row>
    <row r="1704" spans="1:20" x14ac:dyDescent="0.2">
      <c r="A1704" s="40">
        <v>1699</v>
      </c>
      <c r="B1704" s="40" t="s">
        <v>2069</v>
      </c>
      <c r="C1704" s="40" t="s">
        <v>186</v>
      </c>
      <c r="D1704" s="40" t="s">
        <v>4</v>
      </c>
      <c r="E1704" s="40">
        <v>1971</v>
      </c>
      <c r="F1704" s="40">
        <v>2019</v>
      </c>
      <c r="G1704" s="40"/>
      <c r="H1704" s="40"/>
      <c r="I1704" s="40"/>
      <c r="J1704" s="41"/>
      <c r="K1704" s="41">
        <v>0</v>
      </c>
      <c r="L1704" s="41"/>
      <c r="M1704" s="41">
        <f>SUM(G1704:L1704)</f>
        <v>0</v>
      </c>
      <c r="N1704" s="41" t="s">
        <v>3603</v>
      </c>
      <c r="O1704" s="42"/>
      <c r="P1704" s="41"/>
      <c r="Q1704" s="40">
        <f>SUM(F1704-E1704)</f>
        <v>48</v>
      </c>
      <c r="R1704" s="8" t="s">
        <v>3624</v>
      </c>
      <c r="S1704" s="40"/>
      <c r="T1704" s="42">
        <f>COUNT(G1704:L1704)</f>
        <v>1</v>
      </c>
    </row>
    <row r="1705" spans="1:20" x14ac:dyDescent="0.2">
      <c r="A1705" s="40">
        <v>1700</v>
      </c>
      <c r="B1705" s="40" t="s">
        <v>332</v>
      </c>
      <c r="C1705" s="40" t="s">
        <v>896</v>
      </c>
      <c r="D1705" s="40" t="s">
        <v>644</v>
      </c>
      <c r="E1705" s="40">
        <v>1991</v>
      </c>
      <c r="F1705" s="40">
        <v>2019</v>
      </c>
      <c r="G1705" s="40"/>
      <c r="H1705" s="40"/>
      <c r="I1705" s="40"/>
      <c r="J1705" s="47">
        <v>0</v>
      </c>
      <c r="K1705" s="40"/>
      <c r="L1705" s="40"/>
      <c r="M1705" s="41">
        <f>SUM(G1705:L1705)</f>
        <v>0</v>
      </c>
      <c r="N1705" s="45" t="s">
        <v>3603</v>
      </c>
      <c r="O1705" s="42"/>
      <c r="P1705" s="41"/>
      <c r="Q1705" s="40">
        <f>SUM(F1705-E1705)</f>
        <v>28</v>
      </c>
      <c r="R1705" s="8" t="s">
        <v>0</v>
      </c>
      <c r="S1705" s="40"/>
      <c r="T1705" s="42">
        <f>COUNT(G1705:L1705)</f>
        <v>1</v>
      </c>
    </row>
    <row r="1706" spans="1:20" x14ac:dyDescent="0.2">
      <c r="A1706" s="40">
        <v>1701</v>
      </c>
      <c r="B1706" s="40" t="s">
        <v>332</v>
      </c>
      <c r="C1706" s="40" t="s">
        <v>96</v>
      </c>
      <c r="D1706" s="40" t="s">
        <v>16</v>
      </c>
      <c r="E1706" s="40">
        <v>1985</v>
      </c>
      <c r="F1706" s="40">
        <v>2019</v>
      </c>
      <c r="G1706" s="40"/>
      <c r="H1706" s="47">
        <v>0</v>
      </c>
      <c r="I1706" s="40"/>
      <c r="J1706" s="40"/>
      <c r="K1706" s="40"/>
      <c r="L1706" s="40"/>
      <c r="M1706" s="41">
        <f>SUM(G1706:L1706)</f>
        <v>0</v>
      </c>
      <c r="N1706" s="45" t="s">
        <v>3603</v>
      </c>
      <c r="O1706" s="42"/>
      <c r="P1706" s="41"/>
      <c r="Q1706" s="40">
        <f>SUM(F1706-E1706)</f>
        <v>34</v>
      </c>
      <c r="R1706" s="8" t="s">
        <v>3625</v>
      </c>
      <c r="S1706" s="40"/>
      <c r="T1706" s="42">
        <f>COUNT(G1706:L1706)</f>
        <v>1</v>
      </c>
    </row>
    <row r="1707" spans="1:20" x14ac:dyDescent="0.2">
      <c r="A1707" s="40">
        <v>1702</v>
      </c>
      <c r="B1707" s="40" t="s">
        <v>699</v>
      </c>
      <c r="C1707" s="40" t="s">
        <v>908</v>
      </c>
      <c r="D1707" s="40" t="s">
        <v>644</v>
      </c>
      <c r="E1707" s="40">
        <v>1999</v>
      </c>
      <c r="F1707" s="40">
        <v>2019</v>
      </c>
      <c r="G1707" s="40"/>
      <c r="H1707" s="40"/>
      <c r="I1707" s="40"/>
      <c r="J1707" s="41"/>
      <c r="K1707" s="41">
        <v>0</v>
      </c>
      <c r="L1707" s="41"/>
      <c r="M1707" s="41">
        <f>SUM(G1707:L1707)</f>
        <v>0</v>
      </c>
      <c r="N1707" s="41" t="s">
        <v>3603</v>
      </c>
      <c r="O1707" s="42"/>
      <c r="P1707" s="41"/>
      <c r="Q1707" s="40">
        <f>SUM(F1707-E1707)</f>
        <v>20</v>
      </c>
      <c r="R1707" s="8" t="s">
        <v>0</v>
      </c>
      <c r="S1707" s="40"/>
      <c r="T1707" s="42">
        <f>COUNT(G1707:L1707)</f>
        <v>1</v>
      </c>
    </row>
    <row r="1708" spans="1:20" x14ac:dyDescent="0.2">
      <c r="A1708" s="40">
        <v>1703</v>
      </c>
      <c r="B1708" s="40" t="s">
        <v>3931</v>
      </c>
      <c r="C1708" s="40" t="s">
        <v>186</v>
      </c>
      <c r="D1708" s="40" t="s">
        <v>3924</v>
      </c>
      <c r="E1708" s="40">
        <v>1987</v>
      </c>
      <c r="F1708" s="40">
        <v>2019</v>
      </c>
      <c r="G1708" s="40"/>
      <c r="H1708" s="40"/>
      <c r="I1708" s="40"/>
      <c r="J1708" s="41">
        <v>0</v>
      </c>
      <c r="K1708" s="41"/>
      <c r="L1708" s="41"/>
      <c r="M1708" s="41">
        <f>SUM(G1708:L1708)</f>
        <v>0</v>
      </c>
      <c r="N1708" s="41" t="s">
        <v>3603</v>
      </c>
      <c r="O1708" s="42"/>
      <c r="P1708" s="41"/>
      <c r="Q1708" s="40">
        <f>SUM(F1708-E1708)</f>
        <v>32</v>
      </c>
      <c r="R1708" s="8" t="s">
        <v>3625</v>
      </c>
      <c r="S1708" s="40"/>
      <c r="T1708" s="42">
        <f>COUNT(G1708:L1708)</f>
        <v>1</v>
      </c>
    </row>
    <row r="1709" spans="1:20" x14ac:dyDescent="0.2">
      <c r="A1709" s="40">
        <v>1704</v>
      </c>
      <c r="B1709" s="40" t="s">
        <v>3451</v>
      </c>
      <c r="C1709" s="40" t="s">
        <v>402</v>
      </c>
      <c r="D1709" s="40" t="s">
        <v>3453</v>
      </c>
      <c r="E1709" s="40">
        <v>1983</v>
      </c>
      <c r="F1709" s="40">
        <v>2019</v>
      </c>
      <c r="G1709" s="40"/>
      <c r="H1709" s="47">
        <v>0</v>
      </c>
      <c r="I1709" s="40"/>
      <c r="J1709" s="40"/>
      <c r="K1709" s="40"/>
      <c r="L1709" s="40"/>
      <c r="M1709" s="41">
        <f>SUM(G1709:L1709)</f>
        <v>0</v>
      </c>
      <c r="N1709" s="45" t="s">
        <v>3603</v>
      </c>
      <c r="O1709" s="42"/>
      <c r="P1709" s="41"/>
      <c r="Q1709" s="40">
        <f>SUM(F1709-E1709)</f>
        <v>36</v>
      </c>
      <c r="R1709" s="8" t="s">
        <v>3625</v>
      </c>
      <c r="S1709" s="40"/>
      <c r="T1709" s="42">
        <f>COUNT(G1709:L1709)</f>
        <v>1</v>
      </c>
    </row>
    <row r="1710" spans="1:20" x14ac:dyDescent="0.2">
      <c r="A1710" s="40">
        <v>1705</v>
      </c>
      <c r="B1710" s="45" t="s">
        <v>3252</v>
      </c>
      <c r="C1710" s="45" t="s">
        <v>435</v>
      </c>
      <c r="D1710" s="45" t="s">
        <v>418</v>
      </c>
      <c r="E1710" s="40">
        <v>1971</v>
      </c>
      <c r="F1710" s="40">
        <v>2019</v>
      </c>
      <c r="G1710" s="45"/>
      <c r="H1710" s="46">
        <v>3.0127314814814815E-2</v>
      </c>
      <c r="I1710" s="45"/>
      <c r="J1710" s="45"/>
      <c r="K1710" s="45"/>
      <c r="L1710" s="45"/>
      <c r="M1710" s="41">
        <f>SUM(G1710:L1710)</f>
        <v>3.0127314814814815E-2</v>
      </c>
      <c r="N1710" s="45" t="s">
        <v>3603</v>
      </c>
      <c r="O1710" s="42"/>
      <c r="P1710" s="41"/>
      <c r="Q1710" s="40">
        <f>SUM(F1710-E1710)</f>
        <v>48</v>
      </c>
      <c r="R1710" s="7" t="s">
        <v>3624</v>
      </c>
      <c r="S1710" s="40"/>
      <c r="T1710" s="42">
        <f>COUNT(G1710:L1710)</f>
        <v>1</v>
      </c>
    </row>
    <row r="1711" spans="1:20" x14ac:dyDescent="0.2">
      <c r="A1711" s="40">
        <v>1706</v>
      </c>
      <c r="B1711" s="40" t="s">
        <v>4020</v>
      </c>
      <c r="C1711" s="40" t="s">
        <v>81</v>
      </c>
      <c r="D1711" s="40" t="s">
        <v>4021</v>
      </c>
      <c r="E1711" s="40">
        <v>1982</v>
      </c>
      <c r="F1711" s="40">
        <v>2019</v>
      </c>
      <c r="G1711" s="40"/>
      <c r="H1711" s="40"/>
      <c r="I1711" s="40"/>
      <c r="J1711" s="41"/>
      <c r="K1711" s="41"/>
      <c r="L1711" s="41">
        <v>0</v>
      </c>
      <c r="M1711" s="41">
        <f>SUM(G1711:L1711)</f>
        <v>0</v>
      </c>
      <c r="N1711" s="41" t="s">
        <v>3603</v>
      </c>
      <c r="O1711" s="42"/>
      <c r="P1711" s="41"/>
      <c r="Q1711" s="40">
        <f>SUM(F1711-E1711)</f>
        <v>37</v>
      </c>
      <c r="R1711" s="8" t="s">
        <v>3625</v>
      </c>
      <c r="S1711" s="40"/>
      <c r="T1711" s="42">
        <f>COUNT(G1711:L1711)</f>
        <v>1</v>
      </c>
    </row>
    <row r="1712" spans="1:20" x14ac:dyDescent="0.2">
      <c r="A1712" s="40">
        <v>1707</v>
      </c>
      <c r="B1712" s="40" t="s">
        <v>3412</v>
      </c>
      <c r="C1712" s="40" t="s">
        <v>33</v>
      </c>
      <c r="D1712" s="40" t="s">
        <v>3413</v>
      </c>
      <c r="E1712" s="40">
        <v>1974</v>
      </c>
      <c r="F1712" s="40">
        <v>2019</v>
      </c>
      <c r="G1712" s="47">
        <v>0</v>
      </c>
      <c r="H1712" s="40"/>
      <c r="I1712" s="40"/>
      <c r="J1712" s="40"/>
      <c r="K1712" s="40"/>
      <c r="L1712" s="40"/>
      <c r="M1712" s="41">
        <f>SUM(G1712:L1712)</f>
        <v>0</v>
      </c>
      <c r="N1712" s="45" t="s">
        <v>3603</v>
      </c>
      <c r="O1712" s="42"/>
      <c r="P1712" s="41"/>
      <c r="Q1712" s="40">
        <f>SUM(F1712-E1712)</f>
        <v>45</v>
      </c>
      <c r="R1712" s="8" t="s">
        <v>3624</v>
      </c>
      <c r="S1712" s="40"/>
      <c r="T1712" s="42">
        <f>COUNT(G1712:L1712)</f>
        <v>1</v>
      </c>
    </row>
    <row r="1713" spans="1:20" x14ac:dyDescent="0.2">
      <c r="A1713" s="40">
        <v>1708</v>
      </c>
      <c r="B1713" s="40" t="s">
        <v>502</v>
      </c>
      <c r="C1713" s="40" t="s">
        <v>56</v>
      </c>
      <c r="D1713" s="40"/>
      <c r="E1713" s="40">
        <v>1992</v>
      </c>
      <c r="F1713" s="40">
        <v>2019</v>
      </c>
      <c r="G1713" s="40"/>
      <c r="H1713" s="40"/>
      <c r="I1713" s="40"/>
      <c r="J1713" s="41">
        <v>0</v>
      </c>
      <c r="K1713" s="41"/>
      <c r="L1713" s="41"/>
      <c r="M1713" s="41">
        <f>SUM(G1713:L1713)</f>
        <v>0</v>
      </c>
      <c r="N1713" s="41" t="s">
        <v>3603</v>
      </c>
      <c r="O1713" s="42"/>
      <c r="P1713" s="41"/>
      <c r="Q1713" s="40">
        <f>SUM(F1713-E1713)</f>
        <v>27</v>
      </c>
      <c r="R1713" s="8" t="s">
        <v>0</v>
      </c>
      <c r="S1713" s="40"/>
      <c r="T1713" s="42">
        <f>COUNT(G1713:L1713)</f>
        <v>1</v>
      </c>
    </row>
    <row r="1714" spans="1:20" x14ac:dyDescent="0.2">
      <c r="A1714" s="40">
        <v>1709</v>
      </c>
      <c r="B1714" s="40" t="s">
        <v>3841</v>
      </c>
      <c r="C1714" s="40" t="s">
        <v>585</v>
      </c>
      <c r="D1714" s="40"/>
      <c r="E1714" s="40">
        <v>1990</v>
      </c>
      <c r="F1714" s="40">
        <v>2019</v>
      </c>
      <c r="G1714" s="40"/>
      <c r="H1714" s="40"/>
      <c r="I1714" s="40"/>
      <c r="J1714" s="41">
        <v>0</v>
      </c>
      <c r="K1714" s="41"/>
      <c r="L1714" s="41"/>
      <c r="M1714" s="41">
        <f>SUM(G1714:L1714)</f>
        <v>0</v>
      </c>
      <c r="N1714" s="41" t="s">
        <v>3603</v>
      </c>
      <c r="O1714" s="42"/>
      <c r="P1714" s="41"/>
      <c r="Q1714" s="40">
        <f>SUM(F1714-E1714)</f>
        <v>29</v>
      </c>
      <c r="R1714" s="8" t="s">
        <v>0</v>
      </c>
      <c r="S1714" s="40"/>
      <c r="T1714" s="42">
        <f>COUNT(G1714:L1714)</f>
        <v>1</v>
      </c>
    </row>
    <row r="1715" spans="1:20" x14ac:dyDescent="0.2">
      <c r="A1715" s="40">
        <v>1710</v>
      </c>
      <c r="B1715" s="40" t="s">
        <v>3303</v>
      </c>
      <c r="C1715" s="40" t="s">
        <v>435</v>
      </c>
      <c r="D1715" s="40" t="s">
        <v>3301</v>
      </c>
      <c r="E1715" s="40">
        <v>1964</v>
      </c>
      <c r="F1715" s="40">
        <v>2019</v>
      </c>
      <c r="G1715" s="40"/>
      <c r="H1715" s="47">
        <v>0</v>
      </c>
      <c r="I1715" s="40"/>
      <c r="J1715" s="40"/>
      <c r="K1715" s="40"/>
      <c r="L1715" s="40"/>
      <c r="M1715" s="41">
        <f>SUM(G1715:L1715)</f>
        <v>0</v>
      </c>
      <c r="N1715" s="45" t="s">
        <v>3603</v>
      </c>
      <c r="O1715" s="42"/>
      <c r="P1715" s="41"/>
      <c r="Q1715" s="40">
        <f>SUM(F1715-E1715)</f>
        <v>55</v>
      </c>
      <c r="R1715" s="8" t="s">
        <v>3622</v>
      </c>
      <c r="S1715" s="40"/>
      <c r="T1715" s="42">
        <f>COUNT(G1715:L1715)</f>
        <v>1</v>
      </c>
    </row>
    <row r="1716" spans="1:20" x14ac:dyDescent="0.2">
      <c r="A1716" s="40">
        <v>1711</v>
      </c>
      <c r="B1716" s="40" t="s">
        <v>3845</v>
      </c>
      <c r="C1716" s="40" t="s">
        <v>17</v>
      </c>
      <c r="D1716" s="40" t="s">
        <v>89</v>
      </c>
      <c r="E1716" s="40">
        <v>1965</v>
      </c>
      <c r="F1716" s="40">
        <v>2019</v>
      </c>
      <c r="G1716" s="40"/>
      <c r="H1716" s="40"/>
      <c r="I1716" s="40"/>
      <c r="J1716" s="41">
        <v>0</v>
      </c>
      <c r="K1716" s="41"/>
      <c r="L1716" s="41"/>
      <c r="M1716" s="41">
        <f>SUM(G1716:L1716)</f>
        <v>0</v>
      </c>
      <c r="N1716" s="41" t="s">
        <v>3603</v>
      </c>
      <c r="O1716" s="42"/>
      <c r="P1716" s="41"/>
      <c r="Q1716" s="40">
        <f>SUM(F1716-E1716)</f>
        <v>54</v>
      </c>
      <c r="R1716" s="8" t="s">
        <v>3622</v>
      </c>
      <c r="S1716" s="40"/>
      <c r="T1716" s="42">
        <f>COUNT(G1716:L1716)</f>
        <v>1</v>
      </c>
    </row>
    <row r="1717" spans="1:20" x14ac:dyDescent="0.2">
      <c r="A1717" s="40">
        <v>1712</v>
      </c>
      <c r="B1717" s="40" t="s">
        <v>3429</v>
      </c>
      <c r="C1717" s="40" t="s">
        <v>3368</v>
      </c>
      <c r="D1717" s="40" t="s">
        <v>3314</v>
      </c>
      <c r="E1717" s="40">
        <v>1973</v>
      </c>
      <c r="F1717" s="40">
        <v>2019</v>
      </c>
      <c r="G1717" s="47">
        <v>0</v>
      </c>
      <c r="H1717" s="40"/>
      <c r="I1717" s="40"/>
      <c r="J1717" s="40"/>
      <c r="K1717" s="40"/>
      <c r="L1717" s="40"/>
      <c r="M1717" s="41">
        <f>SUM(G1717:L1717)</f>
        <v>0</v>
      </c>
      <c r="N1717" s="45" t="s">
        <v>3603</v>
      </c>
      <c r="O1717" s="42"/>
      <c r="P1717" s="41"/>
      <c r="Q1717" s="40">
        <f>SUM(F1717-E1717)</f>
        <v>46</v>
      </c>
      <c r="R1717" s="8" t="s">
        <v>3624</v>
      </c>
      <c r="S1717" s="40"/>
      <c r="T1717" s="42">
        <f>COUNT(G1717:L1717)</f>
        <v>1</v>
      </c>
    </row>
    <row r="1718" spans="1:20" x14ac:dyDescent="0.2">
      <c r="A1718" s="40">
        <v>1713</v>
      </c>
      <c r="B1718" s="40" t="s">
        <v>3493</v>
      </c>
      <c r="C1718" s="40" t="s">
        <v>649</v>
      </c>
      <c r="D1718" s="40" t="s">
        <v>3496</v>
      </c>
      <c r="E1718" s="40">
        <v>1994</v>
      </c>
      <c r="F1718" s="40">
        <v>2019</v>
      </c>
      <c r="G1718" s="40"/>
      <c r="H1718" s="40"/>
      <c r="I1718" s="47">
        <v>0</v>
      </c>
      <c r="J1718" s="40"/>
      <c r="K1718" s="40"/>
      <c r="L1718" s="40"/>
      <c r="M1718" s="41">
        <f>SUM(G1718:L1718)</f>
        <v>0</v>
      </c>
      <c r="N1718" s="45" t="s">
        <v>3603</v>
      </c>
      <c r="O1718" s="42"/>
      <c r="P1718" s="41"/>
      <c r="Q1718" s="40">
        <f>SUM(F1718-E1718)</f>
        <v>25</v>
      </c>
      <c r="R1718" s="8" t="s">
        <v>0</v>
      </c>
      <c r="S1718" s="40"/>
      <c r="T1718" s="42">
        <f>COUNT(G1718:L1718)</f>
        <v>1</v>
      </c>
    </row>
    <row r="1719" spans="1:20" x14ac:dyDescent="0.2">
      <c r="A1719" s="40">
        <v>1714</v>
      </c>
      <c r="B1719" s="40" t="s">
        <v>3696</v>
      </c>
      <c r="C1719" s="40" t="s">
        <v>615</v>
      </c>
      <c r="D1719" s="40" t="s">
        <v>3697</v>
      </c>
      <c r="E1719" s="40">
        <v>1961</v>
      </c>
      <c r="F1719" s="40">
        <v>2019</v>
      </c>
      <c r="G1719" s="41">
        <v>0</v>
      </c>
      <c r="H1719" s="40"/>
      <c r="I1719" s="40"/>
      <c r="J1719" s="41"/>
      <c r="K1719" s="41"/>
      <c r="L1719" s="41"/>
      <c r="M1719" s="41">
        <f>SUM(G1719:L1719)</f>
        <v>0</v>
      </c>
      <c r="N1719" s="41" t="s">
        <v>3603</v>
      </c>
      <c r="O1719" s="42"/>
      <c r="P1719" s="41"/>
      <c r="Q1719" s="40">
        <f>SUM(F1719-E1719)</f>
        <v>58</v>
      </c>
      <c r="R1719" s="8" t="s">
        <v>3622</v>
      </c>
      <c r="S1719" s="40"/>
      <c r="T1719" s="42">
        <f>COUNT(G1719:L1719)</f>
        <v>1</v>
      </c>
    </row>
    <row r="1720" spans="1:20" x14ac:dyDescent="0.2">
      <c r="A1720" s="40">
        <v>1715</v>
      </c>
      <c r="B1720" s="40" t="s">
        <v>755</v>
      </c>
      <c r="C1720" s="40" t="s">
        <v>649</v>
      </c>
      <c r="D1720" s="40" t="s">
        <v>2141</v>
      </c>
      <c r="E1720" s="40">
        <v>1993</v>
      </c>
      <c r="F1720" s="40">
        <v>2019</v>
      </c>
      <c r="G1720" s="40"/>
      <c r="H1720" s="40"/>
      <c r="I1720" s="40"/>
      <c r="J1720" s="41"/>
      <c r="K1720" s="41">
        <v>0</v>
      </c>
      <c r="L1720" s="41"/>
      <c r="M1720" s="41">
        <f>SUM(G1720:L1720)</f>
        <v>0</v>
      </c>
      <c r="N1720" s="41" t="s">
        <v>3603</v>
      </c>
      <c r="O1720" s="42"/>
      <c r="P1720" s="41"/>
      <c r="Q1720" s="40">
        <f>SUM(F1720-E1720)</f>
        <v>26</v>
      </c>
      <c r="R1720" s="8" t="s">
        <v>0</v>
      </c>
      <c r="S1720" s="40"/>
      <c r="T1720" s="42">
        <f>COUNT(G1720:L1720)</f>
        <v>1</v>
      </c>
    </row>
    <row r="1721" spans="1:20" x14ac:dyDescent="0.2">
      <c r="A1721" s="40">
        <v>1716</v>
      </c>
      <c r="B1721" s="40" t="s">
        <v>239</v>
      </c>
      <c r="C1721" s="40" t="s">
        <v>277</v>
      </c>
      <c r="D1721" s="40" t="s">
        <v>473</v>
      </c>
      <c r="E1721" s="40">
        <v>1972</v>
      </c>
      <c r="F1721" s="40">
        <v>2019</v>
      </c>
      <c r="G1721" s="40"/>
      <c r="H1721" s="40"/>
      <c r="I1721" s="40"/>
      <c r="J1721" s="47">
        <v>0</v>
      </c>
      <c r="K1721" s="40"/>
      <c r="L1721" s="40"/>
      <c r="M1721" s="41">
        <f>SUM(G1721:L1721)</f>
        <v>0</v>
      </c>
      <c r="N1721" s="45" t="s">
        <v>3603</v>
      </c>
      <c r="O1721" s="42"/>
      <c r="P1721" s="41"/>
      <c r="Q1721" s="40">
        <f>SUM(F1721-E1721)</f>
        <v>47</v>
      </c>
      <c r="R1721" s="8" t="s">
        <v>3624</v>
      </c>
      <c r="S1721" s="40"/>
      <c r="T1721" s="42">
        <f>COUNT(G1721:L1721)</f>
        <v>1</v>
      </c>
    </row>
    <row r="1722" spans="1:20" x14ac:dyDescent="0.2">
      <c r="A1722" s="40">
        <v>1717</v>
      </c>
      <c r="B1722" s="40" t="s">
        <v>855</v>
      </c>
      <c r="C1722" s="40" t="s">
        <v>1</v>
      </c>
      <c r="D1722" s="40" t="s">
        <v>684</v>
      </c>
      <c r="E1722" s="40">
        <v>1964</v>
      </c>
      <c r="F1722" s="40">
        <v>2019</v>
      </c>
      <c r="G1722" s="40"/>
      <c r="H1722" s="40"/>
      <c r="I1722" s="40"/>
      <c r="J1722" s="41"/>
      <c r="K1722" s="41">
        <v>0</v>
      </c>
      <c r="L1722" s="41"/>
      <c r="M1722" s="41">
        <f>SUM(G1722:L1722)</f>
        <v>0</v>
      </c>
      <c r="N1722" s="41" t="s">
        <v>3603</v>
      </c>
      <c r="O1722" s="42"/>
      <c r="P1722" s="41"/>
      <c r="Q1722" s="40">
        <f>SUM(F1722-E1722)</f>
        <v>55</v>
      </c>
      <c r="R1722" s="8" t="s">
        <v>3622</v>
      </c>
      <c r="S1722" s="40"/>
      <c r="T1722" s="42">
        <f>COUNT(G1722:L1722)</f>
        <v>1</v>
      </c>
    </row>
    <row r="1723" spans="1:20" x14ac:dyDescent="0.2">
      <c r="A1723" s="40">
        <v>1718</v>
      </c>
      <c r="B1723" s="40" t="s">
        <v>3830</v>
      </c>
      <c r="C1723" s="40" t="s">
        <v>78</v>
      </c>
      <c r="D1723" s="40"/>
      <c r="E1723" s="40">
        <v>1972</v>
      </c>
      <c r="F1723" s="40">
        <v>2019</v>
      </c>
      <c r="G1723" s="40"/>
      <c r="H1723" s="40"/>
      <c r="I1723" s="40"/>
      <c r="J1723" s="41">
        <v>0</v>
      </c>
      <c r="K1723" s="41"/>
      <c r="L1723" s="41"/>
      <c r="M1723" s="41">
        <f>SUM(G1723:L1723)</f>
        <v>0</v>
      </c>
      <c r="N1723" s="41" t="s">
        <v>3603</v>
      </c>
      <c r="O1723" s="42"/>
      <c r="P1723" s="41"/>
      <c r="Q1723" s="40">
        <f>SUM(F1723-E1723)</f>
        <v>47</v>
      </c>
      <c r="R1723" s="8" t="s">
        <v>3624</v>
      </c>
      <c r="S1723" s="40"/>
      <c r="T1723" s="42">
        <f>COUNT(G1723:L1723)</f>
        <v>1</v>
      </c>
    </row>
    <row r="1724" spans="1:20" x14ac:dyDescent="0.2">
      <c r="A1724" s="40">
        <v>1719</v>
      </c>
      <c r="B1724" s="40" t="s">
        <v>205</v>
      </c>
      <c r="C1724" s="40" t="s">
        <v>21</v>
      </c>
      <c r="D1724" s="40" t="s">
        <v>3316</v>
      </c>
      <c r="E1724" s="40">
        <v>1984</v>
      </c>
      <c r="F1724" s="40">
        <v>2019</v>
      </c>
      <c r="G1724" s="40"/>
      <c r="H1724" s="40"/>
      <c r="I1724" s="40"/>
      <c r="J1724" s="47">
        <v>0</v>
      </c>
      <c r="K1724" s="40"/>
      <c r="L1724" s="40"/>
      <c r="M1724" s="41">
        <f>SUM(G1724:L1724)</f>
        <v>0</v>
      </c>
      <c r="N1724" s="45" t="s">
        <v>3603</v>
      </c>
      <c r="O1724" s="42"/>
      <c r="P1724" s="41"/>
      <c r="Q1724" s="40">
        <f>SUM(F1724-E1724)</f>
        <v>35</v>
      </c>
      <c r="R1724" s="8" t="s">
        <v>3625</v>
      </c>
      <c r="S1724" s="40"/>
      <c r="T1724" s="42">
        <f>COUNT(G1724:L1724)</f>
        <v>1</v>
      </c>
    </row>
    <row r="1725" spans="1:20" x14ac:dyDescent="0.2">
      <c r="A1725" s="40">
        <v>1720</v>
      </c>
      <c r="B1725" s="40" t="s">
        <v>3899</v>
      </c>
      <c r="C1725" s="40" t="s">
        <v>3900</v>
      </c>
      <c r="D1725" s="40" t="s">
        <v>644</v>
      </c>
      <c r="E1725" s="40">
        <v>1979</v>
      </c>
      <c r="F1725" s="40">
        <v>2019</v>
      </c>
      <c r="G1725" s="40"/>
      <c r="H1725" s="40"/>
      <c r="I1725" s="40"/>
      <c r="J1725" s="41">
        <v>0</v>
      </c>
      <c r="K1725" s="41"/>
      <c r="L1725" s="41"/>
      <c r="M1725" s="41">
        <f>SUM(G1725:L1725)</f>
        <v>0</v>
      </c>
      <c r="N1725" s="41" t="s">
        <v>3603</v>
      </c>
      <c r="O1725" s="42"/>
      <c r="P1725" s="41"/>
      <c r="Q1725" s="40">
        <f>SUM(F1725-E1725)</f>
        <v>40</v>
      </c>
      <c r="R1725" s="8" t="s">
        <v>3624</v>
      </c>
      <c r="S1725" s="40"/>
      <c r="T1725" s="42">
        <f>COUNT(G1725:L1725)</f>
        <v>1</v>
      </c>
    </row>
    <row r="1726" spans="1:20" x14ac:dyDescent="0.2">
      <c r="A1726" s="40">
        <v>1721</v>
      </c>
      <c r="B1726" s="40" t="s">
        <v>1698</v>
      </c>
      <c r="C1726" s="40" t="s">
        <v>96</v>
      </c>
      <c r="D1726" s="40" t="s">
        <v>3545</v>
      </c>
      <c r="E1726" s="40">
        <v>1986</v>
      </c>
      <c r="F1726" s="40">
        <v>2019</v>
      </c>
      <c r="G1726" s="40"/>
      <c r="H1726" s="40"/>
      <c r="I1726" s="41">
        <v>0</v>
      </c>
      <c r="J1726" s="41"/>
      <c r="K1726" s="41"/>
      <c r="L1726" s="41"/>
      <c r="M1726" s="41">
        <f>SUM(G1726:L1726)</f>
        <v>0</v>
      </c>
      <c r="N1726" s="41" t="s">
        <v>3603</v>
      </c>
      <c r="O1726" s="42"/>
      <c r="P1726" s="41"/>
      <c r="Q1726" s="40">
        <f>SUM(F1726-E1726)</f>
        <v>33</v>
      </c>
      <c r="R1726" s="8" t="s">
        <v>3625</v>
      </c>
      <c r="S1726" s="40"/>
      <c r="T1726" s="42">
        <f>COUNT(G1726:L1726)</f>
        <v>1</v>
      </c>
    </row>
    <row r="1727" spans="1:20" x14ac:dyDescent="0.2">
      <c r="A1727" s="40">
        <v>1722</v>
      </c>
      <c r="B1727" s="40" t="s">
        <v>3761</v>
      </c>
      <c r="C1727" s="40" t="s">
        <v>126</v>
      </c>
      <c r="D1727" s="40"/>
      <c r="E1727" s="40">
        <v>1987</v>
      </c>
      <c r="F1727" s="40">
        <v>2019</v>
      </c>
      <c r="G1727" s="40"/>
      <c r="H1727" s="41">
        <v>0</v>
      </c>
      <c r="I1727" s="40"/>
      <c r="J1727" s="41"/>
      <c r="K1727" s="41"/>
      <c r="L1727" s="41"/>
      <c r="M1727" s="41">
        <f>SUM(G1727:L1727)</f>
        <v>0</v>
      </c>
      <c r="N1727" s="41" t="s">
        <v>3603</v>
      </c>
      <c r="O1727" s="42"/>
      <c r="P1727" s="41"/>
      <c r="Q1727" s="40">
        <f>SUM(F1727-E1727)</f>
        <v>32</v>
      </c>
      <c r="R1727" s="8" t="s">
        <v>3625</v>
      </c>
      <c r="S1727" s="40"/>
      <c r="T1727" s="42">
        <f>COUNT(G1727:L1727)</f>
        <v>1</v>
      </c>
    </row>
    <row r="1728" spans="1:20" x14ac:dyDescent="0.2">
      <c r="A1728" s="40">
        <v>1723</v>
      </c>
      <c r="B1728" s="45" t="s">
        <v>3286</v>
      </c>
      <c r="C1728" s="45" t="s">
        <v>54</v>
      </c>
      <c r="D1728" s="45" t="s">
        <v>1032</v>
      </c>
      <c r="E1728" s="40">
        <v>1966</v>
      </c>
      <c r="F1728" s="40">
        <v>2019</v>
      </c>
      <c r="G1728" s="46">
        <v>6.0289351851851851E-2</v>
      </c>
      <c r="H1728" s="45"/>
      <c r="I1728" s="45"/>
      <c r="J1728" s="45"/>
      <c r="K1728" s="45"/>
      <c r="L1728" s="45"/>
      <c r="M1728" s="41">
        <f>SUM(G1728:L1728)</f>
        <v>6.0289351851851851E-2</v>
      </c>
      <c r="N1728" s="45" t="s">
        <v>3603</v>
      </c>
      <c r="O1728" s="42"/>
      <c r="P1728" s="41"/>
      <c r="Q1728" s="40">
        <f>SUM(F1728-E1728)</f>
        <v>53</v>
      </c>
      <c r="R1728" s="7" t="s">
        <v>3622</v>
      </c>
      <c r="S1728" s="40"/>
      <c r="T1728" s="42">
        <f>COUNT(G1728:L1728)</f>
        <v>1</v>
      </c>
    </row>
    <row r="1729" spans="1:20" x14ac:dyDescent="0.2">
      <c r="A1729" s="40">
        <v>1724</v>
      </c>
      <c r="B1729" s="40" t="s">
        <v>3764</v>
      </c>
      <c r="C1729" s="40" t="s">
        <v>3765</v>
      </c>
      <c r="D1729" s="40"/>
      <c r="E1729" s="40">
        <v>1997</v>
      </c>
      <c r="F1729" s="40">
        <v>2019</v>
      </c>
      <c r="G1729" s="40"/>
      <c r="H1729" s="41">
        <v>0</v>
      </c>
      <c r="I1729" s="40"/>
      <c r="J1729" s="41"/>
      <c r="K1729" s="41"/>
      <c r="L1729" s="41"/>
      <c r="M1729" s="41">
        <f>SUM(G1729:L1729)</f>
        <v>0</v>
      </c>
      <c r="N1729" s="41" t="s">
        <v>3603</v>
      </c>
      <c r="O1729" s="42"/>
      <c r="P1729" s="41"/>
      <c r="Q1729" s="40">
        <f>SUM(F1729-E1729)</f>
        <v>22</v>
      </c>
      <c r="R1729" s="8" t="s">
        <v>0</v>
      </c>
      <c r="S1729" s="40"/>
      <c r="T1729" s="42">
        <f>COUNT(G1729:L1729)</f>
        <v>1</v>
      </c>
    </row>
    <row r="1730" spans="1:20" x14ac:dyDescent="0.2">
      <c r="A1730" s="40">
        <v>1725</v>
      </c>
      <c r="B1730" s="40" t="s">
        <v>3915</v>
      </c>
      <c r="C1730" s="40" t="s">
        <v>56</v>
      </c>
      <c r="D1730" s="40" t="s">
        <v>644</v>
      </c>
      <c r="E1730" s="40">
        <v>1964</v>
      </c>
      <c r="F1730" s="40">
        <v>2019</v>
      </c>
      <c r="G1730" s="40"/>
      <c r="H1730" s="40"/>
      <c r="I1730" s="40"/>
      <c r="J1730" s="41">
        <v>0</v>
      </c>
      <c r="K1730" s="41"/>
      <c r="L1730" s="41"/>
      <c r="M1730" s="41">
        <f>SUM(G1730:L1730)</f>
        <v>0</v>
      </c>
      <c r="N1730" s="41" t="s">
        <v>3603</v>
      </c>
      <c r="O1730" s="42"/>
      <c r="P1730" s="41"/>
      <c r="Q1730" s="40">
        <f>SUM(F1730-E1730)</f>
        <v>55</v>
      </c>
      <c r="R1730" s="8" t="s">
        <v>3622</v>
      </c>
      <c r="S1730" s="40"/>
      <c r="T1730" s="42">
        <f>COUNT(G1730:L1730)</f>
        <v>1</v>
      </c>
    </row>
    <row r="1731" spans="1:20" x14ac:dyDescent="0.2">
      <c r="A1731" s="40">
        <v>1726</v>
      </c>
      <c r="B1731" s="40" t="s">
        <v>3481</v>
      </c>
      <c r="C1731" s="40" t="s">
        <v>14</v>
      </c>
      <c r="D1731" s="40" t="s">
        <v>3480</v>
      </c>
      <c r="E1731" s="40">
        <v>1989</v>
      </c>
      <c r="F1731" s="40">
        <v>2019</v>
      </c>
      <c r="G1731" s="40"/>
      <c r="H1731" s="40"/>
      <c r="I1731" s="47">
        <v>0</v>
      </c>
      <c r="J1731" s="40"/>
      <c r="K1731" s="40"/>
      <c r="L1731" s="40"/>
      <c r="M1731" s="41">
        <f>SUM(G1731:L1731)</f>
        <v>0</v>
      </c>
      <c r="N1731" s="45" t="s">
        <v>3603</v>
      </c>
      <c r="O1731" s="42"/>
      <c r="P1731" s="41"/>
      <c r="Q1731" s="40">
        <f>SUM(F1731-E1731)</f>
        <v>30</v>
      </c>
      <c r="R1731" s="8" t="s">
        <v>3625</v>
      </c>
      <c r="S1731" s="40"/>
      <c r="T1731" s="42">
        <f>COUNT(G1731:L1731)</f>
        <v>1</v>
      </c>
    </row>
    <row r="1732" spans="1:20" x14ac:dyDescent="0.2">
      <c r="A1732" s="40">
        <v>1727</v>
      </c>
      <c r="B1732" s="40" t="s">
        <v>226</v>
      </c>
      <c r="C1732" s="40" t="s">
        <v>8</v>
      </c>
      <c r="D1732" s="40" t="s">
        <v>644</v>
      </c>
      <c r="E1732" s="40"/>
      <c r="F1732" s="40">
        <v>2019</v>
      </c>
      <c r="G1732" s="40"/>
      <c r="H1732" s="40"/>
      <c r="I1732" s="40"/>
      <c r="J1732" s="41">
        <v>0</v>
      </c>
      <c r="K1732" s="41"/>
      <c r="L1732" s="41"/>
      <c r="M1732" s="41">
        <f>SUM(G1732:L1732)</f>
        <v>0</v>
      </c>
      <c r="N1732" s="41" t="s">
        <v>3603</v>
      </c>
      <c r="O1732" s="42"/>
      <c r="P1732" s="41"/>
      <c r="Q1732" s="40">
        <f>SUM(F1732-E1732)</f>
        <v>2019</v>
      </c>
      <c r="R1732" s="8"/>
      <c r="S1732" s="40"/>
      <c r="T1732" s="42">
        <f>COUNT(G1732:L1732)</f>
        <v>1</v>
      </c>
    </row>
    <row r="1733" spans="1:20" x14ac:dyDescent="0.2">
      <c r="A1733" s="40">
        <v>1728</v>
      </c>
      <c r="B1733" s="40" t="s">
        <v>3784</v>
      </c>
      <c r="C1733" s="40" t="s">
        <v>90</v>
      </c>
      <c r="D1733" s="40" t="s">
        <v>644</v>
      </c>
      <c r="E1733" s="40">
        <v>1981</v>
      </c>
      <c r="F1733" s="40">
        <v>2019</v>
      </c>
      <c r="G1733" s="40"/>
      <c r="H1733" s="40"/>
      <c r="I1733" s="40"/>
      <c r="J1733" s="41">
        <v>0</v>
      </c>
      <c r="K1733" s="41"/>
      <c r="L1733" s="41"/>
      <c r="M1733" s="41">
        <f>SUM(G1733:L1733)</f>
        <v>0</v>
      </c>
      <c r="N1733" s="41" t="s">
        <v>3603</v>
      </c>
      <c r="O1733" s="42"/>
      <c r="P1733" s="41"/>
      <c r="Q1733" s="40">
        <f>SUM(F1733-E1733)</f>
        <v>38</v>
      </c>
      <c r="R1733" s="8" t="s">
        <v>3625</v>
      </c>
      <c r="S1733" s="40"/>
      <c r="T1733" s="42">
        <f>COUNT(G1733:L1733)</f>
        <v>1</v>
      </c>
    </row>
    <row r="1734" spans="1:20" x14ac:dyDescent="0.2">
      <c r="A1734" s="40">
        <v>1729</v>
      </c>
      <c r="B1734" s="40" t="s">
        <v>759</v>
      </c>
      <c r="C1734" s="40" t="s">
        <v>23</v>
      </c>
      <c r="D1734" s="40" t="s">
        <v>674</v>
      </c>
      <c r="E1734" s="40">
        <v>1972</v>
      </c>
      <c r="F1734" s="40">
        <v>2019</v>
      </c>
      <c r="G1734" s="40"/>
      <c r="H1734" s="40"/>
      <c r="I1734" s="40"/>
      <c r="J1734" s="40"/>
      <c r="K1734" s="47">
        <v>0</v>
      </c>
      <c r="L1734" s="40"/>
      <c r="M1734" s="41">
        <f>SUM(G1734:L1734)</f>
        <v>0</v>
      </c>
      <c r="N1734" s="45" t="s">
        <v>3603</v>
      </c>
      <c r="O1734" s="42"/>
      <c r="P1734" s="41"/>
      <c r="Q1734" s="40">
        <f>SUM(F1734-E1734)</f>
        <v>47</v>
      </c>
      <c r="R1734" s="8" t="s">
        <v>3624</v>
      </c>
      <c r="S1734" s="40"/>
      <c r="T1734" s="42">
        <f>COUNT(G1734:L1734)</f>
        <v>1</v>
      </c>
    </row>
    <row r="1735" spans="1:20" x14ac:dyDescent="0.2">
      <c r="A1735" s="40">
        <v>1730</v>
      </c>
      <c r="B1735" s="40" t="s">
        <v>759</v>
      </c>
      <c r="C1735" s="40" t="s">
        <v>406</v>
      </c>
      <c r="D1735" s="40" t="s">
        <v>3548</v>
      </c>
      <c r="E1735" s="40">
        <v>1983</v>
      </c>
      <c r="F1735" s="40">
        <v>2019</v>
      </c>
      <c r="G1735" s="40"/>
      <c r="H1735" s="40"/>
      <c r="I1735" s="40"/>
      <c r="J1735" s="47">
        <v>0</v>
      </c>
      <c r="K1735" s="40"/>
      <c r="L1735" s="40"/>
      <c r="M1735" s="41">
        <f>SUM(G1735:L1735)</f>
        <v>0</v>
      </c>
      <c r="N1735" s="45" t="s">
        <v>3603</v>
      </c>
      <c r="O1735" s="42"/>
      <c r="P1735" s="41"/>
      <c r="Q1735" s="40">
        <f>SUM(F1735-E1735)</f>
        <v>36</v>
      </c>
      <c r="R1735" s="8" t="s">
        <v>3625</v>
      </c>
      <c r="S1735" s="40"/>
      <c r="T1735" s="42">
        <f>COUNT(G1735:L1735)</f>
        <v>1</v>
      </c>
    </row>
    <row r="1736" spans="1:20" x14ac:dyDescent="0.2">
      <c r="A1736" s="40">
        <v>1731</v>
      </c>
      <c r="B1736" s="40" t="s">
        <v>3510</v>
      </c>
      <c r="C1736" s="40" t="s">
        <v>554</v>
      </c>
      <c r="D1736" s="40" t="s">
        <v>644</v>
      </c>
      <c r="E1736" s="40">
        <v>1986</v>
      </c>
      <c r="F1736" s="40">
        <v>2019</v>
      </c>
      <c r="G1736" s="40"/>
      <c r="H1736" s="40"/>
      <c r="I1736" s="40"/>
      <c r="J1736" s="47">
        <v>0</v>
      </c>
      <c r="K1736" s="40"/>
      <c r="L1736" s="40"/>
      <c r="M1736" s="41">
        <f>SUM(G1736:L1736)</f>
        <v>0</v>
      </c>
      <c r="N1736" s="45" t="s">
        <v>3603</v>
      </c>
      <c r="O1736" s="42"/>
      <c r="P1736" s="41"/>
      <c r="Q1736" s="40">
        <f>SUM(F1736-E1736)</f>
        <v>33</v>
      </c>
      <c r="R1736" s="8" t="s">
        <v>3625</v>
      </c>
      <c r="S1736" s="40"/>
      <c r="T1736" s="42">
        <f>COUNT(G1736:L1736)</f>
        <v>1</v>
      </c>
    </row>
    <row r="1737" spans="1:20" x14ac:dyDescent="0.2">
      <c r="A1737" s="40">
        <v>1732</v>
      </c>
      <c r="B1737" s="40" t="s">
        <v>3829</v>
      </c>
      <c r="C1737" s="40" t="s">
        <v>575</v>
      </c>
      <c r="D1737" s="40"/>
      <c r="E1737" s="40">
        <v>1983</v>
      </c>
      <c r="F1737" s="40">
        <v>2019</v>
      </c>
      <c r="G1737" s="40"/>
      <c r="H1737" s="40"/>
      <c r="I1737" s="40"/>
      <c r="J1737" s="41">
        <v>0</v>
      </c>
      <c r="K1737" s="41"/>
      <c r="L1737" s="41"/>
      <c r="M1737" s="41">
        <f>SUM(G1737:L1737)</f>
        <v>0</v>
      </c>
      <c r="N1737" s="41" t="s">
        <v>3603</v>
      </c>
      <c r="O1737" s="42"/>
      <c r="P1737" s="41"/>
      <c r="Q1737" s="40">
        <f>SUM(F1737-E1737)</f>
        <v>36</v>
      </c>
      <c r="R1737" s="8" t="s">
        <v>3625</v>
      </c>
      <c r="S1737" s="40"/>
      <c r="T1737" s="42">
        <f>COUNT(G1737:L1737)</f>
        <v>1</v>
      </c>
    </row>
    <row r="1738" spans="1:20" x14ac:dyDescent="0.2">
      <c r="A1738" s="40">
        <v>1733</v>
      </c>
      <c r="B1738" s="40" t="s">
        <v>3960</v>
      </c>
      <c r="C1738" s="40" t="s">
        <v>33</v>
      </c>
      <c r="D1738" s="40" t="s">
        <v>159</v>
      </c>
      <c r="E1738" s="40">
        <v>1986</v>
      </c>
      <c r="F1738" s="40">
        <v>2019</v>
      </c>
      <c r="G1738" s="40"/>
      <c r="H1738" s="40"/>
      <c r="I1738" s="40"/>
      <c r="J1738" s="41"/>
      <c r="K1738" s="41">
        <v>0</v>
      </c>
      <c r="L1738" s="41"/>
      <c r="M1738" s="41">
        <f>SUM(G1738:L1738)</f>
        <v>0</v>
      </c>
      <c r="N1738" s="41" t="s">
        <v>3603</v>
      </c>
      <c r="O1738" s="42"/>
      <c r="P1738" s="41"/>
      <c r="Q1738" s="40">
        <f>SUM(F1738-E1738)</f>
        <v>33</v>
      </c>
      <c r="R1738" s="8" t="s">
        <v>3625</v>
      </c>
      <c r="S1738" s="40"/>
      <c r="T1738" s="42">
        <f>COUNT(G1738:L1738)</f>
        <v>1</v>
      </c>
    </row>
    <row r="1739" spans="1:20" x14ac:dyDescent="0.2">
      <c r="A1739" s="40">
        <v>1734</v>
      </c>
      <c r="B1739" s="40" t="s">
        <v>3980</v>
      </c>
      <c r="C1739" s="40" t="s">
        <v>649</v>
      </c>
      <c r="D1739" s="40" t="s">
        <v>3289</v>
      </c>
      <c r="E1739" s="40">
        <v>1967</v>
      </c>
      <c r="F1739" s="40">
        <v>2019</v>
      </c>
      <c r="G1739" s="40"/>
      <c r="H1739" s="40"/>
      <c r="I1739" s="40"/>
      <c r="J1739" s="41"/>
      <c r="K1739" s="41"/>
      <c r="L1739" s="41">
        <v>0</v>
      </c>
      <c r="M1739" s="41">
        <f>SUM(G1739:L1739)</f>
        <v>0</v>
      </c>
      <c r="N1739" s="41" t="s">
        <v>3603</v>
      </c>
      <c r="O1739" s="42"/>
      <c r="P1739" s="41"/>
      <c r="Q1739" s="40">
        <f>SUM(F1739-E1739)</f>
        <v>52</v>
      </c>
      <c r="R1739" s="8" t="s">
        <v>3622</v>
      </c>
      <c r="S1739" s="40"/>
      <c r="T1739" s="42">
        <f>COUNT(G1739:L1739)</f>
        <v>1</v>
      </c>
    </row>
    <row r="1740" spans="1:20" x14ac:dyDescent="0.2">
      <c r="A1740" s="40">
        <v>1735</v>
      </c>
      <c r="B1740" s="40" t="s">
        <v>3865</v>
      </c>
      <c r="C1740" s="40" t="s">
        <v>685</v>
      </c>
      <c r="D1740" s="40" t="s">
        <v>7</v>
      </c>
      <c r="E1740" s="40">
        <v>1979</v>
      </c>
      <c r="F1740" s="40">
        <v>2019</v>
      </c>
      <c r="G1740" s="40"/>
      <c r="H1740" s="40"/>
      <c r="I1740" s="40"/>
      <c r="J1740" s="41">
        <v>0</v>
      </c>
      <c r="K1740" s="41"/>
      <c r="L1740" s="41"/>
      <c r="M1740" s="41">
        <f>SUM(G1740:L1740)</f>
        <v>0</v>
      </c>
      <c r="N1740" s="41" t="s">
        <v>3603</v>
      </c>
      <c r="O1740" s="42"/>
      <c r="P1740" s="41"/>
      <c r="Q1740" s="40">
        <f>SUM(F1740-E1740)</f>
        <v>40</v>
      </c>
      <c r="R1740" s="8" t="s">
        <v>3624</v>
      </c>
      <c r="S1740" s="40"/>
      <c r="T1740" s="42">
        <f>COUNT(G1740:L1740)</f>
        <v>1</v>
      </c>
    </row>
    <row r="1741" spans="1:20" x14ac:dyDescent="0.2">
      <c r="A1741" s="40">
        <v>1736</v>
      </c>
      <c r="B1741" s="40" t="s">
        <v>3730</v>
      </c>
      <c r="C1741" s="40" t="s">
        <v>398</v>
      </c>
      <c r="D1741" s="40" t="s">
        <v>3731</v>
      </c>
      <c r="E1741" s="40">
        <v>1970</v>
      </c>
      <c r="F1741" s="40">
        <v>2019</v>
      </c>
      <c r="G1741" s="40"/>
      <c r="H1741" s="41">
        <v>0</v>
      </c>
      <c r="I1741" s="40"/>
      <c r="J1741" s="41"/>
      <c r="K1741" s="41"/>
      <c r="L1741" s="41"/>
      <c r="M1741" s="41">
        <f>SUM(G1741:L1741)</f>
        <v>0</v>
      </c>
      <c r="N1741" s="41" t="s">
        <v>3603</v>
      </c>
      <c r="O1741" s="42"/>
      <c r="P1741" s="41"/>
      <c r="Q1741" s="40">
        <f>SUM(F1741-E1741)</f>
        <v>49</v>
      </c>
      <c r="R1741" s="8" t="s">
        <v>3624</v>
      </c>
      <c r="S1741" s="40"/>
      <c r="T1741" s="42">
        <f>COUNT(G1741:L1741)</f>
        <v>1</v>
      </c>
    </row>
    <row r="1742" spans="1:20" x14ac:dyDescent="0.2">
      <c r="A1742" s="40">
        <v>1737</v>
      </c>
      <c r="B1742" s="40" t="s">
        <v>3539</v>
      </c>
      <c r="C1742" s="40" t="s">
        <v>48</v>
      </c>
      <c r="D1742" s="40" t="s">
        <v>3538</v>
      </c>
      <c r="E1742" s="40">
        <v>1989</v>
      </c>
      <c r="F1742" s="40">
        <v>2019</v>
      </c>
      <c r="G1742" s="40"/>
      <c r="H1742" s="40"/>
      <c r="I1742" s="40"/>
      <c r="J1742" s="47">
        <v>0</v>
      </c>
      <c r="K1742" s="40"/>
      <c r="L1742" s="40"/>
      <c r="M1742" s="41">
        <f>SUM(G1742:L1742)</f>
        <v>0</v>
      </c>
      <c r="N1742" s="45" t="s">
        <v>3603</v>
      </c>
      <c r="O1742" s="42"/>
      <c r="P1742" s="41"/>
      <c r="Q1742" s="40">
        <f>SUM(F1742-E1742)</f>
        <v>30</v>
      </c>
      <c r="R1742" s="8" t="s">
        <v>3625</v>
      </c>
      <c r="S1742" s="40"/>
      <c r="T1742" s="42">
        <f>COUNT(G1742:L1742)</f>
        <v>1</v>
      </c>
    </row>
    <row r="1743" spans="1:20" x14ac:dyDescent="0.2">
      <c r="A1743" s="40">
        <v>1738</v>
      </c>
      <c r="B1743" s="40" t="s">
        <v>3246</v>
      </c>
      <c r="C1743" s="40" t="s">
        <v>81</v>
      </c>
      <c r="D1743" s="40" t="s">
        <v>3523</v>
      </c>
      <c r="E1743" s="40">
        <v>1966</v>
      </c>
      <c r="F1743" s="40">
        <v>2019</v>
      </c>
      <c r="G1743" s="40"/>
      <c r="H1743" s="40"/>
      <c r="I1743" s="40"/>
      <c r="J1743" s="47">
        <v>0</v>
      </c>
      <c r="K1743" s="40"/>
      <c r="L1743" s="40"/>
      <c r="M1743" s="41">
        <f>SUM(G1743:L1743)</f>
        <v>0</v>
      </c>
      <c r="N1743" s="45" t="s">
        <v>3603</v>
      </c>
      <c r="O1743" s="42"/>
      <c r="P1743" s="41"/>
      <c r="Q1743" s="40">
        <f>SUM(F1743-E1743)</f>
        <v>53</v>
      </c>
      <c r="R1743" s="8" t="s">
        <v>3622</v>
      </c>
      <c r="S1743" s="40"/>
      <c r="T1743" s="42">
        <f>COUNT(G1743:L1743)</f>
        <v>1</v>
      </c>
    </row>
    <row r="1744" spans="1:20" x14ac:dyDescent="0.2">
      <c r="A1744" s="40">
        <v>1739</v>
      </c>
      <c r="B1744" s="40" t="s">
        <v>3999</v>
      </c>
      <c r="C1744" s="40" t="s">
        <v>531</v>
      </c>
      <c r="D1744" s="40" t="s">
        <v>3324</v>
      </c>
      <c r="E1744" s="40">
        <v>1970</v>
      </c>
      <c r="F1744" s="40">
        <v>2019</v>
      </c>
      <c r="G1744" s="40"/>
      <c r="H1744" s="40"/>
      <c r="I1744" s="40"/>
      <c r="J1744" s="41"/>
      <c r="K1744" s="41"/>
      <c r="L1744" s="41">
        <v>0</v>
      </c>
      <c r="M1744" s="41">
        <f>SUM(G1744:L1744)</f>
        <v>0</v>
      </c>
      <c r="N1744" s="41" t="s">
        <v>3603</v>
      </c>
      <c r="O1744" s="42"/>
      <c r="P1744" s="41"/>
      <c r="Q1744" s="40">
        <f>SUM(F1744-E1744)</f>
        <v>49</v>
      </c>
      <c r="R1744" s="8" t="s">
        <v>3624</v>
      </c>
      <c r="S1744" s="40"/>
      <c r="T1744" s="42">
        <f>COUNT(G1744:L1744)</f>
        <v>1</v>
      </c>
    </row>
    <row r="1745" spans="1:20" x14ac:dyDescent="0.2">
      <c r="A1745" s="40">
        <v>1740</v>
      </c>
      <c r="B1745" s="40" t="s">
        <v>3968</v>
      </c>
      <c r="C1745" s="40" t="s">
        <v>3912</v>
      </c>
      <c r="D1745" s="40" t="s">
        <v>3969</v>
      </c>
      <c r="E1745" s="40">
        <v>1970</v>
      </c>
      <c r="F1745" s="40">
        <v>2019</v>
      </c>
      <c r="G1745" s="40"/>
      <c r="H1745" s="40"/>
      <c r="I1745" s="40"/>
      <c r="J1745" s="41"/>
      <c r="K1745" s="41">
        <v>0</v>
      </c>
      <c r="L1745" s="41"/>
      <c r="M1745" s="41">
        <f>SUM(G1745:L1745)</f>
        <v>0</v>
      </c>
      <c r="N1745" s="41" t="s">
        <v>3603</v>
      </c>
      <c r="O1745" s="42"/>
      <c r="P1745" s="41"/>
      <c r="Q1745" s="40">
        <f>SUM(F1745-E1745)</f>
        <v>49</v>
      </c>
      <c r="R1745" s="8" t="s">
        <v>3624</v>
      </c>
      <c r="S1745" s="40"/>
      <c r="T1745" s="42">
        <f>COUNT(G1745:L1745)</f>
        <v>1</v>
      </c>
    </row>
    <row r="1746" spans="1:20" x14ac:dyDescent="0.2">
      <c r="A1746" s="40">
        <v>1741</v>
      </c>
      <c r="B1746" s="40" t="s">
        <v>3361</v>
      </c>
      <c r="C1746" s="40" t="s">
        <v>3360</v>
      </c>
      <c r="D1746" s="40" t="s">
        <v>2501</v>
      </c>
      <c r="E1746" s="40">
        <v>1995</v>
      </c>
      <c r="F1746" s="40">
        <v>2019</v>
      </c>
      <c r="G1746" s="47">
        <v>0</v>
      </c>
      <c r="H1746" s="40"/>
      <c r="I1746" s="40"/>
      <c r="J1746" s="40"/>
      <c r="K1746" s="40"/>
      <c r="L1746" s="40"/>
      <c r="M1746" s="41">
        <f>SUM(G1746:L1746)</f>
        <v>0</v>
      </c>
      <c r="N1746" s="45" t="s">
        <v>3603</v>
      </c>
      <c r="O1746" s="42"/>
      <c r="P1746" s="41"/>
      <c r="Q1746" s="40">
        <f>SUM(F1746-E1746)</f>
        <v>24</v>
      </c>
      <c r="R1746" s="8" t="s">
        <v>0</v>
      </c>
      <c r="S1746" s="40"/>
      <c r="T1746" s="42">
        <f>COUNT(G1746:L1746)</f>
        <v>1</v>
      </c>
    </row>
    <row r="1747" spans="1:20" x14ac:dyDescent="0.2">
      <c r="A1747" s="40">
        <v>1742</v>
      </c>
      <c r="B1747" s="45" t="s">
        <v>1671</v>
      </c>
      <c r="C1747" s="45" t="s">
        <v>281</v>
      </c>
      <c r="D1747" s="45" t="s">
        <v>276</v>
      </c>
      <c r="E1747" s="40">
        <v>1995</v>
      </c>
      <c r="F1747" s="40">
        <v>2019</v>
      </c>
      <c r="G1747" s="45"/>
      <c r="H1747" s="45"/>
      <c r="I1747" s="45"/>
      <c r="J1747" s="45"/>
      <c r="K1747" s="46">
        <v>4.7719907407407412E-2</v>
      </c>
      <c r="L1747" s="45"/>
      <c r="M1747" s="41">
        <f>SUM(G1747:L1747)</f>
        <v>4.7719907407407412E-2</v>
      </c>
      <c r="N1747" s="45" t="s">
        <v>3603</v>
      </c>
      <c r="O1747" s="42"/>
      <c r="P1747" s="41"/>
      <c r="Q1747" s="40">
        <f>SUM(F1747-E1747)</f>
        <v>24</v>
      </c>
      <c r="R1747" s="7" t="s">
        <v>0</v>
      </c>
      <c r="S1747" s="40"/>
      <c r="T1747" s="42">
        <f>COUNT(G1747:L1747)</f>
        <v>1</v>
      </c>
    </row>
    <row r="1748" spans="1:20" x14ac:dyDescent="0.2">
      <c r="A1748" s="40">
        <v>1743</v>
      </c>
      <c r="B1748" s="40" t="s">
        <v>4077</v>
      </c>
      <c r="C1748" s="40" t="s">
        <v>997</v>
      </c>
      <c r="D1748" s="40" t="s">
        <v>67</v>
      </c>
      <c r="E1748" s="40">
        <v>1970</v>
      </c>
      <c r="F1748" s="40">
        <v>2019</v>
      </c>
      <c r="G1748" s="40"/>
      <c r="H1748" s="40"/>
      <c r="I1748" s="40"/>
      <c r="J1748" s="41">
        <v>0</v>
      </c>
      <c r="K1748" s="41"/>
      <c r="L1748" s="41"/>
      <c r="M1748" s="41">
        <f>SUM(G1748:L1748)</f>
        <v>0</v>
      </c>
      <c r="N1748" s="41" t="s">
        <v>3603</v>
      </c>
      <c r="O1748" s="42"/>
      <c r="P1748" s="41"/>
      <c r="Q1748" s="40">
        <f>SUM(F1748-E1748)</f>
        <v>49</v>
      </c>
      <c r="R1748" s="8" t="s">
        <v>3624</v>
      </c>
      <c r="S1748" s="40"/>
      <c r="T1748" s="42">
        <f>COUNT(G1748:L1748)</f>
        <v>1</v>
      </c>
    </row>
    <row r="1749" spans="1:20" x14ac:dyDescent="0.2">
      <c r="A1749" s="40">
        <v>1744</v>
      </c>
      <c r="B1749" s="40" t="s">
        <v>168</v>
      </c>
      <c r="C1749" s="40" t="s">
        <v>1446</v>
      </c>
      <c r="D1749" s="40" t="s">
        <v>674</v>
      </c>
      <c r="E1749" s="40">
        <v>1968</v>
      </c>
      <c r="F1749" s="40">
        <v>2019</v>
      </c>
      <c r="G1749" s="40"/>
      <c r="H1749" s="40"/>
      <c r="I1749" s="40"/>
      <c r="J1749" s="41"/>
      <c r="K1749" s="47">
        <v>0</v>
      </c>
      <c r="L1749" s="41"/>
      <c r="M1749" s="41">
        <f>SUM(G1749:L1749)</f>
        <v>0</v>
      </c>
      <c r="N1749" s="41" t="s">
        <v>3603</v>
      </c>
      <c r="O1749" s="42"/>
      <c r="P1749" s="41"/>
      <c r="Q1749" s="40">
        <f>SUM(F1749-E1749)</f>
        <v>51</v>
      </c>
      <c r="R1749" s="8" t="s">
        <v>3622</v>
      </c>
      <c r="S1749" s="40"/>
      <c r="T1749" s="42">
        <f>COUNT(G1749:L1749)</f>
        <v>1</v>
      </c>
    </row>
    <row r="1750" spans="1:20" x14ac:dyDescent="0.2">
      <c r="A1750" s="40">
        <v>1745</v>
      </c>
      <c r="B1750" s="40" t="s">
        <v>114</v>
      </c>
      <c r="C1750" s="40" t="s">
        <v>1243</v>
      </c>
      <c r="D1750" s="40" t="s">
        <v>16</v>
      </c>
      <c r="E1750" s="40">
        <v>1984</v>
      </c>
      <c r="F1750" s="40">
        <v>2019</v>
      </c>
      <c r="G1750" s="40"/>
      <c r="H1750" s="40"/>
      <c r="I1750" s="40"/>
      <c r="J1750" s="41">
        <v>0</v>
      </c>
      <c r="K1750" s="41"/>
      <c r="L1750" s="41"/>
      <c r="M1750" s="41">
        <f>SUM(G1750:L1750)</f>
        <v>0</v>
      </c>
      <c r="N1750" s="41" t="s">
        <v>3603</v>
      </c>
      <c r="O1750" s="42"/>
      <c r="P1750" s="41"/>
      <c r="Q1750" s="40">
        <f>SUM(F1750-E1750)</f>
        <v>35</v>
      </c>
      <c r="R1750" s="8" t="s">
        <v>3625</v>
      </c>
      <c r="S1750" s="40"/>
      <c r="T1750" s="42">
        <f>COUNT(G1750:L1750)</f>
        <v>1</v>
      </c>
    </row>
    <row r="1751" spans="1:20" x14ac:dyDescent="0.2">
      <c r="A1751" s="40">
        <v>1746</v>
      </c>
      <c r="B1751" s="40" t="s">
        <v>114</v>
      </c>
      <c r="C1751" s="40" t="s">
        <v>3794</v>
      </c>
      <c r="D1751" s="40" t="s">
        <v>3314</v>
      </c>
      <c r="E1751" s="40">
        <v>1985</v>
      </c>
      <c r="F1751" s="40">
        <v>2019</v>
      </c>
      <c r="G1751" s="40"/>
      <c r="H1751" s="41"/>
      <c r="I1751" s="41">
        <v>0</v>
      </c>
      <c r="J1751" s="41"/>
      <c r="K1751" s="41"/>
      <c r="L1751" s="41"/>
      <c r="M1751" s="41">
        <f>SUM(G1751:L1751)</f>
        <v>0</v>
      </c>
      <c r="N1751" s="41" t="s">
        <v>3603</v>
      </c>
      <c r="O1751" s="42"/>
      <c r="P1751" s="41"/>
      <c r="Q1751" s="40">
        <f>SUM(F1751-E1751)</f>
        <v>34</v>
      </c>
      <c r="R1751" s="8" t="s">
        <v>3625</v>
      </c>
      <c r="S1751" s="40"/>
      <c r="T1751" s="42">
        <f>COUNT(G1751:L1751)</f>
        <v>1</v>
      </c>
    </row>
    <row r="1752" spans="1:20" x14ac:dyDescent="0.2">
      <c r="A1752" s="40">
        <v>1747</v>
      </c>
      <c r="B1752" s="40" t="s">
        <v>3392</v>
      </c>
      <c r="C1752" s="40" t="s">
        <v>186</v>
      </c>
      <c r="D1752" s="40" t="s">
        <v>3376</v>
      </c>
      <c r="E1752" s="40">
        <v>1971</v>
      </c>
      <c r="F1752" s="40">
        <v>2019</v>
      </c>
      <c r="G1752" s="40"/>
      <c r="H1752" s="40"/>
      <c r="I1752" s="40"/>
      <c r="J1752" s="47">
        <v>0</v>
      </c>
      <c r="K1752" s="40"/>
      <c r="L1752" s="40"/>
      <c r="M1752" s="41">
        <f>SUM(G1752:L1752)</f>
        <v>0</v>
      </c>
      <c r="N1752" s="45" t="s">
        <v>3603</v>
      </c>
      <c r="O1752" s="42"/>
      <c r="P1752" s="41"/>
      <c r="Q1752" s="40">
        <f>SUM(F1752-E1752)</f>
        <v>48</v>
      </c>
      <c r="R1752" s="8" t="s">
        <v>3624</v>
      </c>
      <c r="S1752" s="40"/>
      <c r="T1752" s="42">
        <f>COUNT(G1752:L1752)</f>
        <v>1</v>
      </c>
    </row>
    <row r="1753" spans="1:20" x14ac:dyDescent="0.2">
      <c r="A1753" s="40">
        <v>1748</v>
      </c>
      <c r="B1753" s="40" t="s">
        <v>1998</v>
      </c>
      <c r="C1753" s="40" t="s">
        <v>402</v>
      </c>
      <c r="D1753" s="40" t="s">
        <v>3921</v>
      </c>
      <c r="E1753" s="40"/>
      <c r="F1753" s="40">
        <v>2019</v>
      </c>
      <c r="G1753" s="40"/>
      <c r="H1753" s="40"/>
      <c r="I1753" s="40"/>
      <c r="J1753" s="41">
        <v>0</v>
      </c>
      <c r="K1753" s="41"/>
      <c r="L1753" s="41"/>
      <c r="M1753" s="41">
        <f>SUM(G1753:L1753)</f>
        <v>0</v>
      </c>
      <c r="N1753" s="41" t="s">
        <v>3603</v>
      </c>
      <c r="O1753" s="42"/>
      <c r="P1753" s="41"/>
      <c r="Q1753" s="40">
        <f>SUM(F1753-E1753)</f>
        <v>2019</v>
      </c>
      <c r="R1753" s="8"/>
      <c r="S1753" s="40"/>
      <c r="T1753" s="42">
        <f>COUNT(G1753:L1753)</f>
        <v>1</v>
      </c>
    </row>
    <row r="1754" spans="1:20" x14ac:dyDescent="0.2">
      <c r="A1754" s="40">
        <v>1749</v>
      </c>
      <c r="B1754" s="40" t="s">
        <v>3911</v>
      </c>
      <c r="C1754" s="40" t="s">
        <v>3912</v>
      </c>
      <c r="D1754" s="40" t="s">
        <v>3913</v>
      </c>
      <c r="E1754" s="40">
        <v>1963</v>
      </c>
      <c r="F1754" s="40">
        <v>2019</v>
      </c>
      <c r="G1754" s="40"/>
      <c r="H1754" s="40"/>
      <c r="I1754" s="40"/>
      <c r="J1754" s="41">
        <v>0</v>
      </c>
      <c r="K1754" s="41"/>
      <c r="L1754" s="41"/>
      <c r="M1754" s="41">
        <f>SUM(G1754:L1754)</f>
        <v>0</v>
      </c>
      <c r="N1754" s="41" t="s">
        <v>3603</v>
      </c>
      <c r="O1754" s="42"/>
      <c r="P1754" s="41"/>
      <c r="Q1754" s="40">
        <f>SUM(F1754-E1754)</f>
        <v>56</v>
      </c>
      <c r="R1754" s="8" t="s">
        <v>3622</v>
      </c>
      <c r="S1754" s="40"/>
      <c r="T1754" s="42">
        <f>COUNT(G1754:L1754)</f>
        <v>1</v>
      </c>
    </row>
    <row r="1755" spans="1:20" x14ac:dyDescent="0.2">
      <c r="A1755" s="40">
        <v>1750</v>
      </c>
      <c r="B1755" s="40" t="s">
        <v>1850</v>
      </c>
      <c r="C1755" s="40" t="s">
        <v>1738</v>
      </c>
      <c r="D1755" s="40" t="s">
        <v>3378</v>
      </c>
      <c r="E1755" s="40">
        <v>1990</v>
      </c>
      <c r="F1755" s="40">
        <v>2019</v>
      </c>
      <c r="G1755" s="40"/>
      <c r="H1755" s="40"/>
      <c r="I1755" s="40"/>
      <c r="J1755" s="47">
        <v>0</v>
      </c>
      <c r="K1755" s="40"/>
      <c r="L1755" s="40"/>
      <c r="M1755" s="41">
        <f>SUM(G1755:L1755)</f>
        <v>0</v>
      </c>
      <c r="N1755" s="45" t="s">
        <v>3603</v>
      </c>
      <c r="O1755" s="42"/>
      <c r="P1755" s="41"/>
      <c r="Q1755" s="40">
        <f>SUM(F1755-E1755)</f>
        <v>29</v>
      </c>
      <c r="R1755" s="8" t="s">
        <v>0</v>
      </c>
      <c r="S1755" s="40"/>
      <c r="T1755" s="42">
        <f>COUNT(G1755:L1755)</f>
        <v>1</v>
      </c>
    </row>
    <row r="1756" spans="1:20" x14ac:dyDescent="0.2">
      <c r="A1756" s="40">
        <v>1751</v>
      </c>
      <c r="B1756" s="40" t="s">
        <v>2583</v>
      </c>
      <c r="C1756" s="40" t="s">
        <v>3840</v>
      </c>
      <c r="D1756" s="40" t="s">
        <v>7</v>
      </c>
      <c r="E1756" s="40">
        <v>1957</v>
      </c>
      <c r="F1756" s="40">
        <v>2019</v>
      </c>
      <c r="G1756" s="40"/>
      <c r="H1756" s="40"/>
      <c r="I1756" s="40"/>
      <c r="J1756" s="41">
        <v>0</v>
      </c>
      <c r="K1756" s="41"/>
      <c r="L1756" s="41"/>
      <c r="M1756" s="41">
        <f>SUM(G1756:L1756)</f>
        <v>0</v>
      </c>
      <c r="N1756" s="41" t="s">
        <v>3603</v>
      </c>
      <c r="O1756" s="42"/>
      <c r="P1756" s="41"/>
      <c r="Q1756" s="40">
        <f>SUM(F1756-E1756)</f>
        <v>62</v>
      </c>
      <c r="R1756" s="8" t="s">
        <v>3621</v>
      </c>
      <c r="S1756" s="40"/>
      <c r="T1756" s="42">
        <f>COUNT(G1756:L1756)</f>
        <v>1</v>
      </c>
    </row>
    <row r="1757" spans="1:20" x14ac:dyDescent="0.2">
      <c r="A1757" s="40">
        <v>1752</v>
      </c>
      <c r="B1757" s="40" t="s">
        <v>3527</v>
      </c>
      <c r="C1757" s="40" t="s">
        <v>3103</v>
      </c>
      <c r="D1757" s="40" t="s">
        <v>3526</v>
      </c>
      <c r="E1757" s="40">
        <v>1985</v>
      </c>
      <c r="F1757" s="40">
        <v>2019</v>
      </c>
      <c r="G1757" s="40"/>
      <c r="H1757" s="40"/>
      <c r="I1757" s="40"/>
      <c r="J1757" s="47">
        <v>0</v>
      </c>
      <c r="K1757" s="40"/>
      <c r="L1757" s="40"/>
      <c r="M1757" s="41">
        <f>SUM(G1757:L1757)</f>
        <v>0</v>
      </c>
      <c r="N1757" s="45" t="s">
        <v>3603</v>
      </c>
      <c r="O1757" s="42"/>
      <c r="P1757" s="41"/>
      <c r="Q1757" s="40">
        <f>SUM(F1757-E1757)</f>
        <v>34</v>
      </c>
      <c r="R1757" s="8" t="s">
        <v>3625</v>
      </c>
      <c r="S1757" s="40"/>
      <c r="T1757" s="42">
        <f>COUNT(G1757:L1757)</f>
        <v>1</v>
      </c>
    </row>
    <row r="1758" spans="1:20" x14ac:dyDescent="0.2">
      <c r="A1758" s="40">
        <v>1753</v>
      </c>
      <c r="B1758" s="40" t="s">
        <v>3993</v>
      </c>
      <c r="C1758" s="40" t="s">
        <v>90</v>
      </c>
      <c r="D1758" s="40" t="s">
        <v>644</v>
      </c>
      <c r="E1758" s="40">
        <v>1971</v>
      </c>
      <c r="F1758" s="40">
        <v>2019</v>
      </c>
      <c r="G1758" s="40"/>
      <c r="H1758" s="40"/>
      <c r="I1758" s="40"/>
      <c r="J1758" s="41"/>
      <c r="K1758" s="41"/>
      <c r="L1758" s="41">
        <v>0</v>
      </c>
      <c r="M1758" s="41">
        <f>SUM(G1758:L1758)</f>
        <v>0</v>
      </c>
      <c r="N1758" s="41" t="s">
        <v>3603</v>
      </c>
      <c r="O1758" s="42"/>
      <c r="P1758" s="41"/>
      <c r="Q1758" s="40">
        <f>SUM(F1758-E1758)</f>
        <v>48</v>
      </c>
      <c r="R1758" s="8" t="s">
        <v>3624</v>
      </c>
      <c r="S1758" s="40"/>
      <c r="T1758" s="42">
        <f>COUNT(G1758:L1758)</f>
        <v>1</v>
      </c>
    </row>
    <row r="1759" spans="1:20" x14ac:dyDescent="0.2">
      <c r="A1759" s="40">
        <v>1754</v>
      </c>
      <c r="B1759" s="40" t="s">
        <v>3975</v>
      </c>
      <c r="C1759" s="40" t="s">
        <v>166</v>
      </c>
      <c r="D1759" s="40" t="s">
        <v>3326</v>
      </c>
      <c r="E1759" s="40">
        <v>1960</v>
      </c>
      <c r="F1759" s="40">
        <v>2019</v>
      </c>
      <c r="G1759" s="40"/>
      <c r="H1759" s="40"/>
      <c r="I1759" s="40"/>
      <c r="J1759" s="41"/>
      <c r="K1759" s="41"/>
      <c r="L1759" s="41">
        <v>0</v>
      </c>
      <c r="M1759" s="41">
        <f>SUM(G1759:L1759)</f>
        <v>0</v>
      </c>
      <c r="N1759" s="41" t="s">
        <v>3603</v>
      </c>
      <c r="O1759" s="42"/>
      <c r="P1759" s="41"/>
      <c r="Q1759" s="40">
        <f>SUM(F1759-E1759)</f>
        <v>59</v>
      </c>
      <c r="R1759" s="8" t="s">
        <v>3622</v>
      </c>
      <c r="S1759" s="40"/>
      <c r="T1759" s="42">
        <f>COUNT(G1759:L1759)</f>
        <v>1</v>
      </c>
    </row>
    <row r="1760" spans="1:20" x14ac:dyDescent="0.2">
      <c r="A1760" s="40">
        <v>1755</v>
      </c>
      <c r="B1760" s="40" t="s">
        <v>3773</v>
      </c>
      <c r="C1760" s="40" t="s">
        <v>21</v>
      </c>
      <c r="D1760" s="40" t="s">
        <v>156</v>
      </c>
      <c r="E1760" s="40">
        <v>1992</v>
      </c>
      <c r="F1760" s="40">
        <v>2019</v>
      </c>
      <c r="G1760" s="40"/>
      <c r="H1760" s="41">
        <v>0</v>
      </c>
      <c r="I1760" s="40"/>
      <c r="J1760" s="41"/>
      <c r="K1760" s="41"/>
      <c r="L1760" s="41"/>
      <c r="M1760" s="41">
        <f>SUM(G1760:L1760)</f>
        <v>0</v>
      </c>
      <c r="N1760" s="41" t="s">
        <v>3603</v>
      </c>
      <c r="O1760" s="42"/>
      <c r="P1760" s="41"/>
      <c r="Q1760" s="40">
        <f>SUM(F1760-E1760)</f>
        <v>27</v>
      </c>
      <c r="R1760" s="8" t="s">
        <v>0</v>
      </c>
      <c r="S1760" s="40"/>
      <c r="T1760" s="42">
        <f>COUNT(G1760:L1760)</f>
        <v>1</v>
      </c>
    </row>
    <row r="1761" spans="1:20" x14ac:dyDescent="0.2">
      <c r="A1761" s="40">
        <v>1756</v>
      </c>
      <c r="B1761" s="40" t="s">
        <v>3769</v>
      </c>
      <c r="C1761" s="40" t="s">
        <v>215</v>
      </c>
      <c r="D1761" s="40" t="s">
        <v>1246</v>
      </c>
      <c r="E1761" s="40">
        <v>1996</v>
      </c>
      <c r="F1761" s="40">
        <v>2019</v>
      </c>
      <c r="G1761" s="40"/>
      <c r="H1761" s="41">
        <v>0</v>
      </c>
      <c r="I1761" s="40"/>
      <c r="J1761" s="41"/>
      <c r="K1761" s="41"/>
      <c r="L1761" s="41"/>
      <c r="M1761" s="41">
        <f>SUM(G1761:L1761)</f>
        <v>0</v>
      </c>
      <c r="N1761" s="41" t="s">
        <v>3603</v>
      </c>
      <c r="O1761" s="42"/>
      <c r="P1761" s="41"/>
      <c r="Q1761" s="40">
        <f>SUM(F1761-E1761)</f>
        <v>23</v>
      </c>
      <c r="R1761" s="8" t="s">
        <v>0</v>
      </c>
      <c r="S1761" s="40"/>
      <c r="T1761" s="42">
        <f>COUNT(G1761:L1761)</f>
        <v>1</v>
      </c>
    </row>
    <row r="1762" spans="1:20" x14ac:dyDescent="0.2">
      <c r="A1762" s="40">
        <v>1757</v>
      </c>
      <c r="B1762" s="40" t="s">
        <v>3896</v>
      </c>
      <c r="C1762" s="40" t="s">
        <v>1193</v>
      </c>
      <c r="D1762" s="40" t="s">
        <v>644</v>
      </c>
      <c r="E1762" s="40">
        <v>1990</v>
      </c>
      <c r="F1762" s="40">
        <v>2019</v>
      </c>
      <c r="G1762" s="40"/>
      <c r="H1762" s="40"/>
      <c r="I1762" s="40"/>
      <c r="J1762" s="41">
        <v>0</v>
      </c>
      <c r="K1762" s="41"/>
      <c r="L1762" s="41"/>
      <c r="M1762" s="41">
        <f>SUM(G1762:L1762)</f>
        <v>0</v>
      </c>
      <c r="N1762" s="41" t="s">
        <v>3603</v>
      </c>
      <c r="O1762" s="42"/>
      <c r="P1762" s="41"/>
      <c r="Q1762" s="40">
        <f>SUM(F1762-E1762)</f>
        <v>29</v>
      </c>
      <c r="R1762" s="8" t="s">
        <v>0</v>
      </c>
      <c r="S1762" s="40"/>
      <c r="T1762" s="42">
        <f>COUNT(G1762:L1762)</f>
        <v>1</v>
      </c>
    </row>
    <row r="1763" spans="1:20" x14ac:dyDescent="0.2">
      <c r="A1763" s="40">
        <v>1758</v>
      </c>
      <c r="B1763" s="40" t="s">
        <v>295</v>
      </c>
      <c r="C1763" s="40" t="s">
        <v>3978</v>
      </c>
      <c r="D1763" s="40" t="s">
        <v>3979</v>
      </c>
      <c r="E1763" s="40">
        <v>1996</v>
      </c>
      <c r="F1763" s="40">
        <v>2019</v>
      </c>
      <c r="G1763" s="40"/>
      <c r="H1763" s="40"/>
      <c r="I1763" s="40"/>
      <c r="J1763" s="41"/>
      <c r="K1763" s="41"/>
      <c r="L1763" s="41">
        <v>0</v>
      </c>
      <c r="M1763" s="41">
        <f>SUM(G1763:L1763)</f>
        <v>0</v>
      </c>
      <c r="N1763" s="41" t="s">
        <v>3603</v>
      </c>
      <c r="O1763" s="42"/>
      <c r="P1763" s="41"/>
      <c r="Q1763" s="40">
        <f>SUM(F1763-E1763)</f>
        <v>23</v>
      </c>
      <c r="R1763" s="8" t="s">
        <v>0</v>
      </c>
      <c r="S1763" s="40"/>
      <c r="T1763" s="42">
        <f>COUNT(G1763:L1763)</f>
        <v>1</v>
      </c>
    </row>
    <row r="1764" spans="1:20" x14ac:dyDescent="0.2">
      <c r="A1764" s="40">
        <v>1759</v>
      </c>
      <c r="B1764" s="40" t="s">
        <v>1971</v>
      </c>
      <c r="C1764" s="40" t="s">
        <v>1</v>
      </c>
      <c r="D1764" s="40" t="s">
        <v>3818</v>
      </c>
      <c r="E1764" s="40">
        <v>1990</v>
      </c>
      <c r="F1764" s="40">
        <v>2019</v>
      </c>
      <c r="G1764" s="40"/>
      <c r="H1764" s="40"/>
      <c r="I1764" s="41">
        <v>0</v>
      </c>
      <c r="J1764" s="41"/>
      <c r="K1764" s="41"/>
      <c r="L1764" s="41"/>
      <c r="M1764" s="41">
        <f>SUM(G1764:L1764)</f>
        <v>0</v>
      </c>
      <c r="N1764" s="41" t="s">
        <v>3603</v>
      </c>
      <c r="O1764" s="42"/>
      <c r="P1764" s="41"/>
      <c r="Q1764" s="40">
        <f>SUM(F1764-E1764)</f>
        <v>29</v>
      </c>
      <c r="R1764" s="8" t="s">
        <v>0</v>
      </c>
      <c r="S1764" s="40"/>
      <c r="T1764" s="42">
        <f>COUNT(G1764:L1764)</f>
        <v>1</v>
      </c>
    </row>
    <row r="1765" spans="1:20" x14ac:dyDescent="0.2">
      <c r="A1765" s="40">
        <v>1760</v>
      </c>
      <c r="B1765" s="40" t="s">
        <v>3199</v>
      </c>
      <c r="C1765" s="40" t="s">
        <v>4078</v>
      </c>
      <c r="D1765" s="40" t="s">
        <v>3803</v>
      </c>
      <c r="E1765" s="40">
        <v>1965</v>
      </c>
      <c r="F1765" s="40">
        <v>2019</v>
      </c>
      <c r="G1765" s="40"/>
      <c r="H1765" s="40"/>
      <c r="I1765" s="41">
        <v>0</v>
      </c>
      <c r="J1765" s="41"/>
      <c r="K1765" s="41"/>
      <c r="L1765" s="41"/>
      <c r="M1765" s="41">
        <f>SUM(G1765:L1765)</f>
        <v>0</v>
      </c>
      <c r="N1765" s="41" t="s">
        <v>3603</v>
      </c>
      <c r="O1765" s="42"/>
      <c r="P1765" s="41"/>
      <c r="Q1765" s="40">
        <f>SUM(F1765-E1765)</f>
        <v>54</v>
      </c>
      <c r="R1765" s="8" t="s">
        <v>3622</v>
      </c>
      <c r="S1765" s="40"/>
      <c r="T1765" s="42">
        <f>COUNT(G1765:L1765)</f>
        <v>1</v>
      </c>
    </row>
    <row r="1766" spans="1:20" x14ac:dyDescent="0.2">
      <c r="A1766" s="40">
        <v>1761</v>
      </c>
      <c r="B1766" s="45" t="s">
        <v>3266</v>
      </c>
      <c r="C1766" s="45" t="s">
        <v>1623</v>
      </c>
      <c r="D1766" s="45" t="s">
        <v>903</v>
      </c>
      <c r="E1766" s="40">
        <v>1962</v>
      </c>
      <c r="F1766" s="40">
        <v>2019</v>
      </c>
      <c r="G1766" s="46">
        <v>4.341435185185185E-2</v>
      </c>
      <c r="H1766" s="45"/>
      <c r="I1766" s="45"/>
      <c r="J1766" s="45"/>
      <c r="K1766" s="45"/>
      <c r="L1766" s="45"/>
      <c r="M1766" s="41">
        <f>SUM(G1766:L1766)</f>
        <v>4.341435185185185E-2</v>
      </c>
      <c r="N1766" s="45" t="s">
        <v>3603</v>
      </c>
      <c r="O1766" s="42"/>
      <c r="P1766" s="41"/>
      <c r="Q1766" s="40">
        <f>SUM(F1766-E1766)</f>
        <v>57</v>
      </c>
      <c r="R1766" s="7" t="s">
        <v>3622</v>
      </c>
      <c r="S1766" s="40"/>
      <c r="T1766" s="42">
        <f>COUNT(G1766:L1766)</f>
        <v>1</v>
      </c>
    </row>
    <row r="1767" spans="1:20" x14ac:dyDescent="0.2">
      <c r="A1767" s="40">
        <v>1762</v>
      </c>
      <c r="B1767" s="40" t="s">
        <v>600</v>
      </c>
      <c r="C1767" s="40" t="s">
        <v>48</v>
      </c>
      <c r="D1767" s="40" t="s">
        <v>3409</v>
      </c>
      <c r="E1767" s="40">
        <v>1984</v>
      </c>
      <c r="F1767" s="40">
        <v>2019</v>
      </c>
      <c r="G1767" s="40"/>
      <c r="H1767" s="47">
        <v>0</v>
      </c>
      <c r="I1767" s="40"/>
      <c r="J1767" s="40"/>
      <c r="K1767" s="40"/>
      <c r="L1767" s="40"/>
      <c r="M1767" s="41">
        <f>SUM(G1767:L1767)</f>
        <v>0</v>
      </c>
      <c r="N1767" s="45" t="s">
        <v>3603</v>
      </c>
      <c r="O1767" s="42"/>
      <c r="P1767" s="41"/>
      <c r="Q1767" s="40">
        <f>SUM(F1767-E1767)</f>
        <v>35</v>
      </c>
      <c r="R1767" s="8" t="s">
        <v>3625</v>
      </c>
      <c r="S1767" s="40"/>
      <c r="T1767" s="42">
        <f>COUNT(G1767:L1767)</f>
        <v>1</v>
      </c>
    </row>
    <row r="1768" spans="1:20" x14ac:dyDescent="0.2">
      <c r="A1768" s="40">
        <v>1763</v>
      </c>
      <c r="B1768" s="40" t="s">
        <v>3554</v>
      </c>
      <c r="C1768" s="40" t="s">
        <v>162</v>
      </c>
      <c r="D1768" s="40" t="s">
        <v>3553</v>
      </c>
      <c r="E1768" s="40">
        <v>1976</v>
      </c>
      <c r="F1768" s="40">
        <v>2019</v>
      </c>
      <c r="G1768" s="40"/>
      <c r="H1768" s="40"/>
      <c r="I1768" s="40"/>
      <c r="J1768" s="47">
        <v>0</v>
      </c>
      <c r="K1768" s="40"/>
      <c r="L1768" s="40"/>
      <c r="M1768" s="41">
        <f>SUM(G1768:L1768)</f>
        <v>0</v>
      </c>
      <c r="N1768" s="45" t="s">
        <v>3603</v>
      </c>
      <c r="O1768" s="42"/>
      <c r="P1768" s="41"/>
      <c r="Q1768" s="40">
        <f>SUM(F1768-E1768)</f>
        <v>43</v>
      </c>
      <c r="R1768" s="8" t="s">
        <v>3624</v>
      </c>
      <c r="S1768" s="40"/>
      <c r="T1768" s="42">
        <f>COUNT(G1768:L1768)</f>
        <v>1</v>
      </c>
    </row>
    <row r="1769" spans="1:20" x14ac:dyDescent="0.2">
      <c r="A1769" s="40">
        <v>1764</v>
      </c>
      <c r="B1769" s="40" t="s">
        <v>1736</v>
      </c>
      <c r="C1769" s="40" t="s">
        <v>1102</v>
      </c>
      <c r="D1769" s="40" t="s">
        <v>1521</v>
      </c>
      <c r="E1769" s="40">
        <v>1982</v>
      </c>
      <c r="F1769" s="40">
        <v>2019</v>
      </c>
      <c r="G1769" s="40"/>
      <c r="H1769" s="40"/>
      <c r="I1769" s="40"/>
      <c r="J1769" s="40"/>
      <c r="K1769" s="40"/>
      <c r="L1769" s="47">
        <v>0</v>
      </c>
      <c r="M1769" s="41">
        <f>SUM(G1769:L1769)</f>
        <v>0</v>
      </c>
      <c r="N1769" s="45" t="s">
        <v>3603</v>
      </c>
      <c r="O1769" s="42"/>
      <c r="P1769" s="41"/>
      <c r="Q1769" s="40">
        <f>SUM(F1769-E1769)</f>
        <v>37</v>
      </c>
      <c r="R1769" s="8" t="s">
        <v>3625</v>
      </c>
      <c r="S1769" s="40"/>
      <c r="T1769" s="42">
        <f>COUNT(G1769:L1769)</f>
        <v>1</v>
      </c>
    </row>
    <row r="1770" spans="1:20" x14ac:dyDescent="0.2">
      <c r="A1770" s="40">
        <v>1765</v>
      </c>
      <c r="B1770" s="40" t="s">
        <v>1736</v>
      </c>
      <c r="C1770" s="40" t="s">
        <v>279</v>
      </c>
      <c r="D1770" s="40" t="s">
        <v>644</v>
      </c>
      <c r="E1770" s="40"/>
      <c r="F1770" s="40">
        <v>2019</v>
      </c>
      <c r="G1770" s="40"/>
      <c r="H1770" s="40"/>
      <c r="I1770" s="40"/>
      <c r="J1770" s="41">
        <v>0</v>
      </c>
      <c r="K1770" s="41"/>
      <c r="L1770" s="41"/>
      <c r="M1770" s="41">
        <f>SUM(G1770:L1770)</f>
        <v>0</v>
      </c>
      <c r="N1770" s="41" t="s">
        <v>3603</v>
      </c>
      <c r="O1770" s="42"/>
      <c r="P1770" s="41"/>
      <c r="Q1770" s="40">
        <f>SUM(F1770-E1770)</f>
        <v>2019</v>
      </c>
      <c r="R1770" s="8"/>
      <c r="S1770" s="40"/>
      <c r="T1770" s="42">
        <f>COUNT(G1770:L1770)</f>
        <v>1</v>
      </c>
    </row>
    <row r="1771" spans="1:20" x14ac:dyDescent="0.2">
      <c r="A1771" s="40">
        <v>1766</v>
      </c>
      <c r="B1771" s="40" t="s">
        <v>3951</v>
      </c>
      <c r="C1771" s="40" t="s">
        <v>2855</v>
      </c>
      <c r="D1771" s="40" t="s">
        <v>3367</v>
      </c>
      <c r="E1771" s="40"/>
      <c r="F1771" s="40">
        <v>2019</v>
      </c>
      <c r="G1771" s="40"/>
      <c r="H1771" s="40"/>
      <c r="I1771" s="40"/>
      <c r="J1771" s="41">
        <v>0</v>
      </c>
      <c r="K1771" s="41"/>
      <c r="L1771" s="41"/>
      <c r="M1771" s="41">
        <f>SUM(G1771:L1771)</f>
        <v>0</v>
      </c>
      <c r="N1771" s="41" t="s">
        <v>3603</v>
      </c>
      <c r="O1771" s="42"/>
      <c r="P1771" s="41"/>
      <c r="Q1771" s="40">
        <f>SUM(F1771-E1771)</f>
        <v>2019</v>
      </c>
      <c r="R1771" s="8"/>
      <c r="S1771" s="40"/>
      <c r="T1771" s="42">
        <f>COUNT(G1771:L1771)</f>
        <v>1</v>
      </c>
    </row>
    <row r="1772" spans="1:20" x14ac:dyDescent="0.2">
      <c r="A1772" s="40">
        <v>1767</v>
      </c>
      <c r="B1772" s="40" t="s">
        <v>3833</v>
      </c>
      <c r="C1772" s="40" t="s">
        <v>308</v>
      </c>
      <c r="D1772" s="40"/>
      <c r="E1772" s="40">
        <v>1971</v>
      </c>
      <c r="F1772" s="40">
        <v>2019</v>
      </c>
      <c r="G1772" s="40"/>
      <c r="H1772" s="40"/>
      <c r="I1772" s="40"/>
      <c r="J1772" s="41">
        <v>0</v>
      </c>
      <c r="K1772" s="41"/>
      <c r="L1772" s="41"/>
      <c r="M1772" s="41">
        <f>SUM(G1772:L1772)</f>
        <v>0</v>
      </c>
      <c r="N1772" s="41" t="s">
        <v>3603</v>
      </c>
      <c r="O1772" s="42"/>
      <c r="P1772" s="41"/>
      <c r="Q1772" s="40">
        <f>SUM(F1772-E1772)</f>
        <v>48</v>
      </c>
      <c r="R1772" s="8" t="s">
        <v>3624</v>
      </c>
      <c r="S1772" s="40"/>
      <c r="T1772" s="42">
        <f>COUNT(G1772:L1772)</f>
        <v>1</v>
      </c>
    </row>
    <row r="1773" spans="1:20" x14ac:dyDescent="0.2">
      <c r="A1773" s="40">
        <v>1768</v>
      </c>
      <c r="B1773" s="45" t="s">
        <v>932</v>
      </c>
      <c r="C1773" s="45" t="s">
        <v>17</v>
      </c>
      <c r="D1773" s="45" t="s">
        <v>244</v>
      </c>
      <c r="E1773" s="43">
        <v>1997</v>
      </c>
      <c r="F1773" s="40">
        <v>2019</v>
      </c>
      <c r="G1773" s="45"/>
      <c r="H1773" s="46">
        <v>3.3912037037037039E-2</v>
      </c>
      <c r="I1773" s="45"/>
      <c r="J1773" s="45"/>
      <c r="K1773" s="45"/>
      <c r="L1773" s="45"/>
      <c r="M1773" s="41">
        <f>SUM(G1773:L1773)</f>
        <v>3.3912037037037039E-2</v>
      </c>
      <c r="N1773" s="45" t="s">
        <v>3603</v>
      </c>
      <c r="O1773" s="42"/>
      <c r="P1773" s="41"/>
      <c r="Q1773" s="40">
        <f>SUM(F1773-E1773)</f>
        <v>22</v>
      </c>
      <c r="R1773" s="7" t="s">
        <v>0</v>
      </c>
      <c r="S1773" s="40"/>
      <c r="T1773" s="42">
        <f>COUNT(G1773:L1773)</f>
        <v>1</v>
      </c>
    </row>
    <row r="1774" spans="1:20" x14ac:dyDescent="0.2">
      <c r="A1774" s="40">
        <v>1769</v>
      </c>
      <c r="B1774" s="40" t="s">
        <v>3770</v>
      </c>
      <c r="C1774" s="40" t="s">
        <v>371</v>
      </c>
      <c r="D1774" s="40" t="s">
        <v>3771</v>
      </c>
      <c r="E1774" s="40">
        <v>1984</v>
      </c>
      <c r="F1774" s="40">
        <v>2019</v>
      </c>
      <c r="G1774" s="40"/>
      <c r="H1774" s="41">
        <v>0</v>
      </c>
      <c r="I1774" s="40"/>
      <c r="J1774" s="41"/>
      <c r="K1774" s="41"/>
      <c r="L1774" s="41"/>
      <c r="M1774" s="41">
        <f>SUM(G1774:L1774)</f>
        <v>0</v>
      </c>
      <c r="N1774" s="41" t="s">
        <v>3603</v>
      </c>
      <c r="O1774" s="42"/>
      <c r="P1774" s="41"/>
      <c r="Q1774" s="40">
        <f>SUM(F1774-E1774)</f>
        <v>35</v>
      </c>
      <c r="R1774" s="8" t="s">
        <v>3625</v>
      </c>
      <c r="S1774" s="40"/>
      <c r="T1774" s="42">
        <f>COUNT(G1774:L1774)</f>
        <v>1</v>
      </c>
    </row>
    <row r="1775" spans="1:20" x14ac:dyDescent="0.2">
      <c r="A1775" s="40">
        <v>1770</v>
      </c>
      <c r="B1775" s="40" t="s">
        <v>2061</v>
      </c>
      <c r="C1775" s="40" t="s">
        <v>56</v>
      </c>
      <c r="D1775" s="40" t="s">
        <v>3314</v>
      </c>
      <c r="E1775" s="40">
        <v>1960</v>
      </c>
      <c r="F1775" s="40">
        <v>2019</v>
      </c>
      <c r="G1775" s="47">
        <v>0</v>
      </c>
      <c r="H1775" s="40"/>
      <c r="I1775" s="40"/>
      <c r="J1775" s="40"/>
      <c r="K1775" s="40"/>
      <c r="L1775" s="40"/>
      <c r="M1775" s="41">
        <f>SUM(G1775:L1775)</f>
        <v>0</v>
      </c>
      <c r="N1775" s="45" t="s">
        <v>3603</v>
      </c>
      <c r="O1775" s="42"/>
      <c r="P1775" s="41"/>
      <c r="Q1775" s="40">
        <f>SUM(F1775-E1775)</f>
        <v>59</v>
      </c>
      <c r="R1775" s="8" t="s">
        <v>3622</v>
      </c>
      <c r="S1775" s="40"/>
      <c r="T1775" s="42">
        <f>COUNT(G1775:L1775)</f>
        <v>1</v>
      </c>
    </row>
    <row r="1776" spans="1:20" x14ac:dyDescent="0.2">
      <c r="A1776" s="40">
        <v>1771</v>
      </c>
      <c r="B1776" s="40" t="s">
        <v>1205</v>
      </c>
      <c r="C1776" s="40" t="s">
        <v>14</v>
      </c>
      <c r="D1776" s="40"/>
      <c r="E1776" s="40"/>
      <c r="F1776" s="40">
        <v>2019</v>
      </c>
      <c r="G1776" s="40"/>
      <c r="H1776" s="40"/>
      <c r="I1776" s="40"/>
      <c r="J1776" s="41">
        <v>0</v>
      </c>
      <c r="K1776" s="41"/>
      <c r="L1776" s="41"/>
      <c r="M1776" s="41">
        <f>SUM(G1776:L1776)</f>
        <v>0</v>
      </c>
      <c r="N1776" s="41" t="s">
        <v>3603</v>
      </c>
      <c r="O1776" s="42"/>
      <c r="P1776" s="41"/>
      <c r="Q1776" s="40">
        <f>SUM(F1776-E1776)</f>
        <v>2019</v>
      </c>
      <c r="R1776" s="8"/>
      <c r="S1776" s="40"/>
      <c r="T1776" s="42">
        <f>COUNT(G1776:L1776)</f>
        <v>1</v>
      </c>
    </row>
    <row r="1777" spans="1:20" x14ac:dyDescent="0.2">
      <c r="A1777" s="40">
        <v>1772</v>
      </c>
      <c r="B1777" s="40" t="s">
        <v>210</v>
      </c>
      <c r="C1777" s="40" t="s">
        <v>896</v>
      </c>
      <c r="D1777" s="40" t="s">
        <v>4079</v>
      </c>
      <c r="E1777" s="40">
        <v>1994</v>
      </c>
      <c r="F1777" s="40">
        <v>2019</v>
      </c>
      <c r="G1777" s="40"/>
      <c r="H1777" s="40"/>
      <c r="I1777" s="40"/>
      <c r="J1777" s="41">
        <v>0</v>
      </c>
      <c r="K1777" s="41"/>
      <c r="L1777" s="41"/>
      <c r="M1777" s="41">
        <f>SUM(G1777:L1777)</f>
        <v>0</v>
      </c>
      <c r="N1777" s="41" t="s">
        <v>3603</v>
      </c>
      <c r="O1777" s="42"/>
      <c r="P1777" s="41"/>
      <c r="Q1777" s="40">
        <f>SUM(F1777-E1777)</f>
        <v>25</v>
      </c>
      <c r="R1777" s="8" t="s">
        <v>0</v>
      </c>
      <c r="S1777" s="40"/>
      <c r="T1777" s="42">
        <f>COUNT(G1777:L1777)</f>
        <v>1</v>
      </c>
    </row>
    <row r="1778" spans="1:20" x14ac:dyDescent="0.2">
      <c r="A1778" s="40">
        <v>1773</v>
      </c>
      <c r="B1778" s="45" t="s">
        <v>3268</v>
      </c>
      <c r="C1778" s="45" t="s">
        <v>1090</v>
      </c>
      <c r="D1778" s="45" t="s">
        <v>1892</v>
      </c>
      <c r="E1778" s="40">
        <v>1971</v>
      </c>
      <c r="F1778" s="40">
        <v>2019</v>
      </c>
      <c r="G1778" s="45"/>
      <c r="H1778" s="45"/>
      <c r="I1778" s="45"/>
      <c r="J1778" s="45"/>
      <c r="K1778" s="46">
        <v>4.3935185185185188E-2</v>
      </c>
      <c r="L1778" s="45"/>
      <c r="M1778" s="41">
        <f>SUM(G1778:L1778)</f>
        <v>4.3935185185185188E-2</v>
      </c>
      <c r="N1778" s="45" t="s">
        <v>3603</v>
      </c>
      <c r="O1778" s="42"/>
      <c r="P1778" s="41"/>
      <c r="Q1778" s="40">
        <f>SUM(F1778-E1778)</f>
        <v>48</v>
      </c>
      <c r="R1778" s="7" t="s">
        <v>3624</v>
      </c>
      <c r="S1778" s="40"/>
      <c r="T1778" s="42">
        <f>COUNT(G1778:L1778)</f>
        <v>1</v>
      </c>
    </row>
    <row r="1779" spans="1:20" x14ac:dyDescent="0.2">
      <c r="A1779" s="40">
        <v>1774</v>
      </c>
      <c r="B1779" s="40" t="s">
        <v>3834</v>
      </c>
      <c r="C1779" s="40" t="s">
        <v>183</v>
      </c>
      <c r="D1779" s="40"/>
      <c r="E1779" s="40">
        <v>1968</v>
      </c>
      <c r="F1779" s="40">
        <v>2019</v>
      </c>
      <c r="G1779" s="40"/>
      <c r="H1779" s="40"/>
      <c r="I1779" s="40"/>
      <c r="J1779" s="41">
        <v>0</v>
      </c>
      <c r="K1779" s="41"/>
      <c r="L1779" s="41"/>
      <c r="M1779" s="41">
        <f>SUM(G1779:L1779)</f>
        <v>0</v>
      </c>
      <c r="N1779" s="41" t="s">
        <v>3603</v>
      </c>
      <c r="O1779" s="42"/>
      <c r="P1779" s="41"/>
      <c r="Q1779" s="40">
        <f>SUM(F1779-E1779)</f>
        <v>51</v>
      </c>
      <c r="R1779" s="8" t="s">
        <v>3622</v>
      </c>
      <c r="S1779" s="40"/>
      <c r="T1779" s="42">
        <f>COUNT(G1779:L1779)</f>
        <v>1</v>
      </c>
    </row>
    <row r="1780" spans="1:20" x14ac:dyDescent="0.2">
      <c r="A1780" s="40">
        <v>1775</v>
      </c>
      <c r="B1780" s="40" t="s">
        <v>3868</v>
      </c>
      <c r="C1780" s="40" t="s">
        <v>3869</v>
      </c>
      <c r="D1780" s="40" t="s">
        <v>3731</v>
      </c>
      <c r="E1780" s="40">
        <v>1994</v>
      </c>
      <c r="F1780" s="40">
        <v>2019</v>
      </c>
      <c r="G1780" s="40"/>
      <c r="H1780" s="40"/>
      <c r="I1780" s="40"/>
      <c r="J1780" s="41">
        <v>0</v>
      </c>
      <c r="K1780" s="41"/>
      <c r="L1780" s="41"/>
      <c r="M1780" s="41">
        <f>SUM(G1780:L1780)</f>
        <v>0</v>
      </c>
      <c r="N1780" s="41" t="s">
        <v>3603</v>
      </c>
      <c r="O1780" s="42"/>
      <c r="P1780" s="41"/>
      <c r="Q1780" s="40">
        <f>SUM(F1780-E1780)</f>
        <v>25</v>
      </c>
      <c r="R1780" s="8" t="s">
        <v>0</v>
      </c>
      <c r="S1780" s="40"/>
      <c r="T1780" s="42">
        <f>COUNT(G1780:L1780)</f>
        <v>1</v>
      </c>
    </row>
    <row r="1781" spans="1:20" x14ac:dyDescent="0.2">
      <c r="A1781" s="40">
        <v>1776</v>
      </c>
      <c r="B1781" s="40" t="s">
        <v>3963</v>
      </c>
      <c r="C1781" s="40" t="s">
        <v>19</v>
      </c>
      <c r="D1781" s="40" t="s">
        <v>684</v>
      </c>
      <c r="E1781" s="40">
        <v>1972</v>
      </c>
      <c r="F1781" s="40">
        <v>2019</v>
      </c>
      <c r="G1781" s="40"/>
      <c r="H1781" s="40"/>
      <c r="I1781" s="40"/>
      <c r="J1781" s="41"/>
      <c r="K1781" s="41">
        <v>0</v>
      </c>
      <c r="L1781" s="41"/>
      <c r="M1781" s="41">
        <f>SUM(G1781:L1781)</f>
        <v>0</v>
      </c>
      <c r="N1781" s="41" t="s">
        <v>3603</v>
      </c>
      <c r="O1781" s="42"/>
      <c r="P1781" s="41"/>
      <c r="Q1781" s="40">
        <f>SUM(F1781-E1781)</f>
        <v>47</v>
      </c>
      <c r="R1781" s="8" t="s">
        <v>3624</v>
      </c>
      <c r="S1781" s="40"/>
      <c r="T1781" s="42">
        <f>COUNT(G1781:L1781)</f>
        <v>1</v>
      </c>
    </row>
    <row r="1782" spans="1:20" x14ac:dyDescent="0.2">
      <c r="A1782" s="40">
        <v>1777</v>
      </c>
      <c r="B1782" s="40" t="s">
        <v>3956</v>
      </c>
      <c r="C1782" s="40" t="s">
        <v>56</v>
      </c>
      <c r="D1782" s="40" t="s">
        <v>3314</v>
      </c>
      <c r="E1782" s="40">
        <v>1964</v>
      </c>
      <c r="F1782" s="40">
        <v>2019</v>
      </c>
      <c r="G1782" s="40"/>
      <c r="H1782" s="40"/>
      <c r="I1782" s="40"/>
      <c r="J1782" s="41"/>
      <c r="K1782" s="41">
        <v>0</v>
      </c>
      <c r="L1782" s="41"/>
      <c r="M1782" s="41">
        <f>SUM(G1782:L1782)</f>
        <v>0</v>
      </c>
      <c r="N1782" s="41" t="s">
        <v>3603</v>
      </c>
      <c r="O1782" s="42"/>
      <c r="P1782" s="41"/>
      <c r="Q1782" s="40">
        <f>SUM(F1782-E1782)</f>
        <v>55</v>
      </c>
      <c r="R1782" s="8" t="s">
        <v>3622</v>
      </c>
      <c r="S1782" s="40"/>
      <c r="T1782" s="42">
        <f>COUNT(G1782:L1782)</f>
        <v>1</v>
      </c>
    </row>
    <row r="1783" spans="1:20" x14ac:dyDescent="0.2">
      <c r="A1783" s="40">
        <v>1778</v>
      </c>
      <c r="B1783" s="40" t="s">
        <v>3782</v>
      </c>
      <c r="C1783" s="40" t="s">
        <v>186</v>
      </c>
      <c r="D1783" s="40" t="s">
        <v>3613</v>
      </c>
      <c r="E1783" s="40">
        <v>1970</v>
      </c>
      <c r="F1783" s="40">
        <v>2019</v>
      </c>
      <c r="G1783" s="40"/>
      <c r="H1783" s="40"/>
      <c r="I1783" s="41">
        <v>0</v>
      </c>
      <c r="J1783" s="41"/>
      <c r="K1783" s="41"/>
      <c r="L1783" s="41"/>
      <c r="M1783" s="41">
        <f>SUM(G1783:L1783)</f>
        <v>0</v>
      </c>
      <c r="N1783" s="41" t="s">
        <v>3603</v>
      </c>
      <c r="O1783" s="42"/>
      <c r="P1783" s="41"/>
      <c r="Q1783" s="40">
        <f>SUM(F1783-E1783)</f>
        <v>49</v>
      </c>
      <c r="R1783" s="8" t="s">
        <v>3624</v>
      </c>
      <c r="S1783" s="40"/>
      <c r="T1783" s="42">
        <f>COUNT(G1783:L1783)</f>
        <v>1</v>
      </c>
    </row>
    <row r="1784" spans="1:20" x14ac:dyDescent="0.2">
      <c r="A1784" s="40">
        <v>1779</v>
      </c>
      <c r="B1784" s="40" t="s">
        <v>3322</v>
      </c>
      <c r="C1784" s="40" t="s">
        <v>3502</v>
      </c>
      <c r="D1784" s="40" t="s">
        <v>3331</v>
      </c>
      <c r="E1784" s="40">
        <v>1980</v>
      </c>
      <c r="F1784" s="40">
        <v>2019</v>
      </c>
      <c r="G1784" s="40"/>
      <c r="H1784" s="40"/>
      <c r="I1784" s="40"/>
      <c r="J1784" s="40"/>
      <c r="K1784" s="40"/>
      <c r="L1784" s="47">
        <v>0</v>
      </c>
      <c r="M1784" s="41">
        <f>SUM(G1784:L1784)</f>
        <v>0</v>
      </c>
      <c r="N1784" s="45" t="s">
        <v>3603</v>
      </c>
      <c r="O1784" s="42"/>
      <c r="P1784" s="41"/>
      <c r="Q1784" s="40">
        <f>SUM(F1784-E1784)</f>
        <v>39</v>
      </c>
      <c r="R1784" s="8" t="s">
        <v>3625</v>
      </c>
      <c r="S1784" s="40"/>
      <c r="T1784" s="42">
        <f>COUNT(G1784:L1784)</f>
        <v>1</v>
      </c>
    </row>
    <row r="1785" spans="1:20" x14ac:dyDescent="0.2">
      <c r="A1785" s="40">
        <v>1780</v>
      </c>
      <c r="B1785" s="40" t="s">
        <v>3986</v>
      </c>
      <c r="C1785" s="40" t="s">
        <v>25</v>
      </c>
      <c r="D1785" s="40" t="s">
        <v>3987</v>
      </c>
      <c r="E1785" s="40">
        <v>1977</v>
      </c>
      <c r="F1785" s="40">
        <v>2019</v>
      </c>
      <c r="G1785" s="40"/>
      <c r="H1785" s="40"/>
      <c r="I1785" s="40"/>
      <c r="J1785" s="41"/>
      <c r="K1785" s="41"/>
      <c r="L1785" s="41">
        <v>0</v>
      </c>
      <c r="M1785" s="41">
        <f>SUM(G1785:L1785)</f>
        <v>0</v>
      </c>
      <c r="N1785" s="41" t="s">
        <v>3603</v>
      </c>
      <c r="O1785" s="42"/>
      <c r="P1785" s="41"/>
      <c r="Q1785" s="40">
        <f>SUM(F1785-E1785)</f>
        <v>42</v>
      </c>
      <c r="R1785" s="8" t="s">
        <v>3624</v>
      </c>
      <c r="S1785" s="40"/>
      <c r="T1785" s="42">
        <f>COUNT(G1785:L1785)</f>
        <v>1</v>
      </c>
    </row>
    <row r="1786" spans="1:20" x14ac:dyDescent="0.2">
      <c r="A1786" s="40">
        <v>1781</v>
      </c>
      <c r="B1786" s="40" t="s">
        <v>3679</v>
      </c>
      <c r="C1786" s="40" t="s">
        <v>186</v>
      </c>
      <c r="D1786" s="40" t="s">
        <v>3680</v>
      </c>
      <c r="E1786" s="40">
        <v>1968</v>
      </c>
      <c r="F1786" s="40">
        <v>2019</v>
      </c>
      <c r="G1786" s="41">
        <v>0</v>
      </c>
      <c r="I1786" s="40"/>
      <c r="J1786" s="41"/>
      <c r="K1786" s="41"/>
      <c r="L1786" s="41"/>
      <c r="M1786" s="41">
        <f>SUM(G1786:L1786)</f>
        <v>0</v>
      </c>
      <c r="N1786" s="41" t="s">
        <v>3603</v>
      </c>
      <c r="O1786" s="42"/>
      <c r="P1786" s="41"/>
      <c r="Q1786" s="40">
        <f>SUM(F1786-E1786)</f>
        <v>51</v>
      </c>
      <c r="R1786" s="8" t="s">
        <v>3622</v>
      </c>
      <c r="S1786" s="40"/>
      <c r="T1786" s="42">
        <f>COUNT(G1786:L1786)</f>
        <v>1</v>
      </c>
    </row>
    <row r="1787" spans="1:20" x14ac:dyDescent="0.2">
      <c r="A1787" s="40">
        <v>1782</v>
      </c>
      <c r="B1787" s="40" t="s">
        <v>862</v>
      </c>
      <c r="C1787" s="40" t="s">
        <v>435</v>
      </c>
      <c r="D1787" s="40" t="s">
        <v>3524</v>
      </c>
      <c r="E1787" s="40">
        <v>1972</v>
      </c>
      <c r="F1787" s="40">
        <v>2019</v>
      </c>
      <c r="G1787" s="40"/>
      <c r="H1787" s="40"/>
      <c r="I1787" s="40"/>
      <c r="J1787" s="47">
        <v>0</v>
      </c>
      <c r="K1787" s="40"/>
      <c r="L1787" s="40"/>
      <c r="M1787" s="41">
        <f>SUM(G1787:L1787)</f>
        <v>0</v>
      </c>
      <c r="N1787" s="45" t="s">
        <v>3603</v>
      </c>
      <c r="O1787" s="42"/>
      <c r="P1787" s="41"/>
      <c r="Q1787" s="40">
        <f>SUM(F1787-E1787)</f>
        <v>47</v>
      </c>
      <c r="R1787" s="8" t="s">
        <v>3624</v>
      </c>
      <c r="S1787" s="40"/>
      <c r="T1787" s="42">
        <f>COUNT(G1787:L1787)</f>
        <v>1</v>
      </c>
    </row>
    <row r="1788" spans="1:20" x14ac:dyDescent="0.2">
      <c r="A1788" s="40">
        <v>1783</v>
      </c>
      <c r="B1788" s="40" t="s">
        <v>3943</v>
      </c>
      <c r="C1788" s="40" t="s">
        <v>3223</v>
      </c>
      <c r="D1788" s="40" t="s">
        <v>67</v>
      </c>
      <c r="E1788" s="40">
        <v>1967</v>
      </c>
      <c r="F1788" s="40">
        <v>2019</v>
      </c>
      <c r="G1788" s="40"/>
      <c r="H1788" s="40"/>
      <c r="I1788" s="40"/>
      <c r="J1788" s="41">
        <v>0</v>
      </c>
      <c r="K1788" s="41"/>
      <c r="L1788" s="41"/>
      <c r="M1788" s="41">
        <f>SUM(G1788:L1788)</f>
        <v>0</v>
      </c>
      <c r="N1788" s="41" t="s">
        <v>3603</v>
      </c>
      <c r="O1788" s="42"/>
      <c r="P1788" s="41"/>
      <c r="Q1788" s="40">
        <f>SUM(F1788-E1788)</f>
        <v>52</v>
      </c>
      <c r="R1788" s="8" t="s">
        <v>3622</v>
      </c>
      <c r="S1788" s="40"/>
      <c r="T1788" s="42">
        <f>COUNT(G1788:L1788)</f>
        <v>1</v>
      </c>
    </row>
    <row r="1789" spans="1:20" x14ac:dyDescent="0.2">
      <c r="A1789" s="40">
        <v>1784</v>
      </c>
      <c r="B1789" s="40" t="s">
        <v>3943</v>
      </c>
      <c r="C1789" s="40" t="s">
        <v>54</v>
      </c>
      <c r="D1789" s="40" t="s">
        <v>3320</v>
      </c>
      <c r="E1789" s="40">
        <v>1976</v>
      </c>
      <c r="F1789" s="40">
        <v>2019</v>
      </c>
      <c r="G1789" s="40"/>
      <c r="H1789" s="40"/>
      <c r="I1789" s="40"/>
      <c r="J1789" s="41">
        <v>0</v>
      </c>
      <c r="K1789" s="41"/>
      <c r="L1789" s="41"/>
      <c r="M1789" s="41">
        <f>SUM(G1789:L1789)</f>
        <v>0</v>
      </c>
      <c r="N1789" s="41" t="s">
        <v>3603</v>
      </c>
      <c r="O1789" s="42"/>
      <c r="P1789" s="41"/>
      <c r="Q1789" s="40">
        <f>SUM(F1789-E1789)</f>
        <v>43</v>
      </c>
      <c r="R1789" s="8" t="s">
        <v>3624</v>
      </c>
      <c r="S1789" s="40"/>
      <c r="T1789" s="42">
        <f>COUNT(G1789:L1789)</f>
        <v>1</v>
      </c>
    </row>
    <row r="1790" spans="1:20" x14ac:dyDescent="0.2">
      <c r="A1790" s="40">
        <v>1785</v>
      </c>
      <c r="B1790" s="40" t="s">
        <v>804</v>
      </c>
      <c r="C1790" s="40" t="s">
        <v>3570</v>
      </c>
      <c r="D1790" s="40" t="s">
        <v>3419</v>
      </c>
      <c r="E1790" s="40">
        <v>1963</v>
      </c>
      <c r="F1790" s="40">
        <v>2019</v>
      </c>
      <c r="G1790" s="40"/>
      <c r="H1790" s="40"/>
      <c r="I1790" s="40"/>
      <c r="J1790" s="40"/>
      <c r="K1790" s="40"/>
      <c r="L1790" s="47">
        <v>0</v>
      </c>
      <c r="M1790" s="41">
        <f>SUM(G1790:L1790)</f>
        <v>0</v>
      </c>
      <c r="N1790" s="45" t="s">
        <v>3603</v>
      </c>
      <c r="O1790" s="42"/>
      <c r="P1790" s="41"/>
      <c r="Q1790" s="40">
        <f>SUM(F1790-E1790)</f>
        <v>56</v>
      </c>
      <c r="R1790" s="8" t="s">
        <v>3622</v>
      </c>
      <c r="S1790" s="40"/>
      <c r="T1790" s="42">
        <f>COUNT(G1790:L1790)</f>
        <v>1</v>
      </c>
    </row>
    <row r="1791" spans="1:20" x14ac:dyDescent="0.2">
      <c r="A1791" s="40">
        <v>1786</v>
      </c>
      <c r="B1791" s="40" t="s">
        <v>128</v>
      </c>
      <c r="C1791" s="40" t="s">
        <v>25</v>
      </c>
      <c r="D1791" s="40" t="s">
        <v>10</v>
      </c>
      <c r="E1791" s="40">
        <v>1977</v>
      </c>
      <c r="F1791" s="40">
        <v>2019</v>
      </c>
      <c r="G1791" s="40"/>
      <c r="H1791" s="40"/>
      <c r="I1791" s="40"/>
      <c r="J1791" s="41"/>
      <c r="K1791" s="41">
        <v>0</v>
      </c>
      <c r="L1791" s="41"/>
      <c r="M1791" s="41">
        <f>SUM(G1791:L1791)</f>
        <v>0</v>
      </c>
      <c r="N1791" s="41" t="s">
        <v>3603</v>
      </c>
      <c r="O1791" s="42"/>
      <c r="P1791" s="41"/>
      <c r="Q1791" s="40">
        <f>SUM(F1791-E1791)</f>
        <v>42</v>
      </c>
      <c r="R1791" s="8" t="s">
        <v>3624</v>
      </c>
      <c r="S1791" s="40"/>
      <c r="T1791" s="42">
        <f>COUNT(G1791:L1791)</f>
        <v>1</v>
      </c>
    </row>
    <row r="1792" spans="1:20" x14ac:dyDescent="0.2">
      <c r="A1792" s="40">
        <v>1787</v>
      </c>
      <c r="B1792" s="40" t="s">
        <v>3667</v>
      </c>
      <c r="C1792" s="40" t="s">
        <v>435</v>
      </c>
      <c r="D1792" s="40" t="s">
        <v>2334</v>
      </c>
      <c r="E1792" s="40">
        <v>1980</v>
      </c>
      <c r="F1792" s="40">
        <v>2019</v>
      </c>
      <c r="G1792" s="41">
        <v>0</v>
      </c>
      <c r="H1792" s="40"/>
      <c r="I1792" s="40"/>
      <c r="J1792" s="41"/>
      <c r="K1792" s="41"/>
      <c r="L1792" s="41"/>
      <c r="M1792" s="41">
        <f>SUM(G1792:L1792)</f>
        <v>0</v>
      </c>
      <c r="N1792" s="41" t="s">
        <v>3603</v>
      </c>
      <c r="O1792" s="42"/>
      <c r="P1792" s="41"/>
      <c r="Q1792" s="40">
        <f>SUM(F1792-E1792)</f>
        <v>39</v>
      </c>
      <c r="R1792" s="8" t="s">
        <v>3625</v>
      </c>
      <c r="S1792" s="40"/>
      <c r="T1792" s="42">
        <f>COUNT(G1792:L1792)</f>
        <v>1</v>
      </c>
    </row>
    <row r="1793" spans="1:20" x14ac:dyDescent="0.2">
      <c r="A1793" s="40">
        <v>1788</v>
      </c>
      <c r="B1793" s="40" t="s">
        <v>3813</v>
      </c>
      <c r="C1793" s="40" t="s">
        <v>405</v>
      </c>
      <c r="D1793" s="40" t="s">
        <v>7</v>
      </c>
      <c r="E1793" s="40">
        <v>1984</v>
      </c>
      <c r="F1793" s="40">
        <v>2019</v>
      </c>
      <c r="G1793" s="40"/>
      <c r="H1793" s="40"/>
      <c r="I1793" s="3">
        <v>0</v>
      </c>
      <c r="J1793" s="41"/>
      <c r="K1793" s="41"/>
      <c r="L1793" s="41"/>
      <c r="M1793" s="41">
        <f>SUM(G1793:L1793)</f>
        <v>0</v>
      </c>
      <c r="N1793" s="41" t="s">
        <v>3603</v>
      </c>
      <c r="O1793" s="42"/>
      <c r="P1793" s="41"/>
      <c r="Q1793" s="40">
        <f>SUM(F1793-E1793)</f>
        <v>35</v>
      </c>
      <c r="R1793" s="8" t="s">
        <v>3625</v>
      </c>
      <c r="S1793" s="40"/>
      <c r="T1793" s="42">
        <f>COUNT(G1793:L1793)</f>
        <v>1</v>
      </c>
    </row>
    <row r="1794" spans="1:20" x14ac:dyDescent="0.2">
      <c r="A1794" s="40">
        <v>1789</v>
      </c>
      <c r="B1794" s="40" t="s">
        <v>3939</v>
      </c>
      <c r="C1794" s="40" t="s">
        <v>121</v>
      </c>
      <c r="D1794" s="40" t="s">
        <v>644</v>
      </c>
      <c r="E1794" s="40">
        <v>1971</v>
      </c>
      <c r="F1794" s="40">
        <v>2019</v>
      </c>
      <c r="G1794" s="40"/>
      <c r="H1794" s="40"/>
      <c r="I1794" s="40"/>
      <c r="J1794" s="41">
        <v>0</v>
      </c>
      <c r="K1794" s="41"/>
      <c r="L1794" s="41"/>
      <c r="M1794" s="41">
        <f>SUM(G1794:L1794)</f>
        <v>0</v>
      </c>
      <c r="N1794" s="41" t="s">
        <v>3603</v>
      </c>
      <c r="O1794" s="42"/>
      <c r="P1794" s="41"/>
      <c r="Q1794" s="40">
        <f>SUM(F1794-E1794)</f>
        <v>48</v>
      </c>
      <c r="R1794" s="8" t="s">
        <v>3624</v>
      </c>
      <c r="S1794" s="40"/>
      <c r="T1794" s="42">
        <f>COUNT(G1794:L1794)</f>
        <v>1</v>
      </c>
    </row>
    <row r="1795" spans="1:20" x14ac:dyDescent="0.2">
      <c r="A1795" s="40">
        <v>1790</v>
      </c>
      <c r="B1795" s="40" t="s">
        <v>2403</v>
      </c>
      <c r="C1795" s="40" t="s">
        <v>1918</v>
      </c>
      <c r="D1795" s="40" t="s">
        <v>1039</v>
      </c>
      <c r="E1795" s="40">
        <v>1969</v>
      </c>
      <c r="F1795" s="40">
        <v>2019</v>
      </c>
      <c r="G1795" s="40"/>
      <c r="H1795" s="40"/>
      <c r="I1795" s="40"/>
      <c r="J1795" s="41">
        <v>0</v>
      </c>
      <c r="K1795" s="41"/>
      <c r="L1795" s="41"/>
      <c r="M1795" s="41">
        <f>SUM(G1795:L1795)</f>
        <v>0</v>
      </c>
      <c r="N1795" s="41" t="s">
        <v>3603</v>
      </c>
      <c r="O1795" s="42"/>
      <c r="P1795" s="41"/>
      <c r="Q1795" s="40">
        <f>SUM(F1795-E1795)</f>
        <v>50</v>
      </c>
      <c r="R1795" s="8" t="s">
        <v>3622</v>
      </c>
      <c r="S1795" s="40"/>
      <c r="T1795" s="42">
        <f>COUNT(G1795:L1795)</f>
        <v>1</v>
      </c>
    </row>
    <row r="1796" spans="1:20" x14ac:dyDescent="0.2">
      <c r="A1796" s="40">
        <v>1791</v>
      </c>
      <c r="B1796" s="40" t="s">
        <v>756</v>
      </c>
      <c r="C1796" s="40" t="s">
        <v>3558</v>
      </c>
      <c r="D1796" s="40" t="s">
        <v>3287</v>
      </c>
      <c r="E1796" s="40">
        <v>1991</v>
      </c>
      <c r="F1796" s="40">
        <v>2019</v>
      </c>
      <c r="G1796" s="40"/>
      <c r="H1796" s="40"/>
      <c r="I1796" s="40"/>
      <c r="J1796" s="47">
        <v>0</v>
      </c>
      <c r="K1796" s="40"/>
      <c r="L1796" s="40"/>
      <c r="M1796" s="41">
        <f>SUM(G1796:L1796)</f>
        <v>0</v>
      </c>
      <c r="N1796" s="45" t="s">
        <v>3603</v>
      </c>
      <c r="O1796" s="42"/>
      <c r="P1796" s="41"/>
      <c r="Q1796" s="40">
        <f>SUM(F1796-E1796)</f>
        <v>28</v>
      </c>
      <c r="R1796" s="8" t="s">
        <v>0</v>
      </c>
      <c r="S1796" s="40"/>
      <c r="T1796" s="42">
        <f>COUNT(G1796:L1796)</f>
        <v>1</v>
      </c>
    </row>
    <row r="1797" spans="1:20" x14ac:dyDescent="0.2">
      <c r="A1797" s="40">
        <v>1792</v>
      </c>
      <c r="B1797" s="40" t="s">
        <v>3209</v>
      </c>
      <c r="C1797" s="40" t="s">
        <v>126</v>
      </c>
      <c r="D1797" s="40" t="s">
        <v>1043</v>
      </c>
      <c r="E1797" s="40">
        <v>1980</v>
      </c>
      <c r="F1797" s="40">
        <v>2019</v>
      </c>
      <c r="G1797" s="40"/>
      <c r="H1797" s="40"/>
      <c r="I1797" s="40"/>
      <c r="J1797" s="47">
        <v>0</v>
      </c>
      <c r="K1797" s="40"/>
      <c r="L1797" s="40"/>
      <c r="M1797" s="41">
        <f>SUM(G1797:L1797)</f>
        <v>0</v>
      </c>
      <c r="N1797" s="45" t="s">
        <v>3603</v>
      </c>
      <c r="O1797" s="42"/>
      <c r="P1797" s="41"/>
      <c r="Q1797" s="40">
        <f>SUM(F1797-E1797)</f>
        <v>39</v>
      </c>
      <c r="R1797" s="8" t="s">
        <v>3625</v>
      </c>
      <c r="S1797" s="40"/>
      <c r="T1797" s="42">
        <f>COUNT(G1797:L1797)</f>
        <v>1</v>
      </c>
    </row>
    <row r="1798" spans="1:20" x14ac:dyDescent="0.2">
      <c r="A1798" s="40">
        <v>1793</v>
      </c>
      <c r="B1798" s="40" t="s">
        <v>936</v>
      </c>
      <c r="C1798" s="40" t="s">
        <v>183</v>
      </c>
      <c r="D1798" s="40" t="s">
        <v>3540</v>
      </c>
      <c r="E1798" s="40">
        <v>1987</v>
      </c>
      <c r="F1798" s="40">
        <v>2019</v>
      </c>
      <c r="G1798" s="40"/>
      <c r="H1798" s="40"/>
      <c r="I1798" s="40"/>
      <c r="J1798" s="47">
        <v>0</v>
      </c>
      <c r="K1798" s="40"/>
      <c r="L1798" s="40"/>
      <c r="M1798" s="41">
        <f>SUM(G1798:L1798)</f>
        <v>0</v>
      </c>
      <c r="N1798" s="45" t="s">
        <v>3603</v>
      </c>
      <c r="O1798" s="42"/>
      <c r="P1798" s="41"/>
      <c r="Q1798" s="40">
        <f>SUM(F1798-E1798)</f>
        <v>32</v>
      </c>
      <c r="R1798" s="8" t="s">
        <v>3625</v>
      </c>
      <c r="S1798" s="40"/>
      <c r="T1798" s="42">
        <f>COUNT(G1798:L1798)</f>
        <v>1</v>
      </c>
    </row>
    <row r="1799" spans="1:20" x14ac:dyDescent="0.2">
      <c r="A1799" s="40">
        <v>1794</v>
      </c>
      <c r="B1799" s="40" t="s">
        <v>4006</v>
      </c>
      <c r="C1799" s="40" t="s">
        <v>1626</v>
      </c>
      <c r="D1799" s="40" t="s">
        <v>3314</v>
      </c>
      <c r="E1799" s="40">
        <v>1992</v>
      </c>
      <c r="F1799" s="40">
        <v>2019</v>
      </c>
      <c r="G1799" s="40"/>
      <c r="H1799" s="40"/>
      <c r="I1799" s="40"/>
      <c r="J1799" s="41"/>
      <c r="K1799" s="41"/>
      <c r="L1799" s="41">
        <v>0</v>
      </c>
      <c r="M1799" s="41">
        <f>SUM(G1799:L1799)</f>
        <v>0</v>
      </c>
      <c r="N1799" s="41" t="s">
        <v>3603</v>
      </c>
      <c r="O1799" s="42"/>
      <c r="P1799" s="41"/>
      <c r="Q1799" s="40">
        <f>SUM(F1799-E1799)</f>
        <v>27</v>
      </c>
      <c r="R1799" s="8" t="s">
        <v>0</v>
      </c>
      <c r="S1799" s="40"/>
      <c r="T1799" s="42">
        <f>COUNT(G1799:L1799)</f>
        <v>1</v>
      </c>
    </row>
    <row r="1800" spans="1:20" x14ac:dyDescent="0.2">
      <c r="A1800" s="40">
        <v>1795</v>
      </c>
      <c r="B1800" s="40" t="s">
        <v>1488</v>
      </c>
      <c r="C1800" s="40" t="s">
        <v>81</v>
      </c>
      <c r="D1800" s="40" t="s">
        <v>7</v>
      </c>
      <c r="E1800" s="40">
        <v>1969</v>
      </c>
      <c r="F1800" s="40">
        <v>2019</v>
      </c>
      <c r="G1800" s="40"/>
      <c r="H1800" s="40"/>
      <c r="I1800" s="40"/>
      <c r="J1800" s="47">
        <v>0</v>
      </c>
      <c r="K1800" s="40"/>
      <c r="L1800" s="40"/>
      <c r="M1800" s="41">
        <f>SUM(G1800:L1800)</f>
        <v>0</v>
      </c>
      <c r="N1800" s="45" t="s">
        <v>3603</v>
      </c>
      <c r="O1800" s="42"/>
      <c r="P1800" s="41"/>
      <c r="Q1800" s="40">
        <f>SUM(F1800-E1800)</f>
        <v>50</v>
      </c>
      <c r="R1800" s="8" t="s">
        <v>3622</v>
      </c>
      <c r="S1800" s="40"/>
      <c r="T1800" s="42">
        <f>COUNT(G1800:L1800)</f>
        <v>1</v>
      </c>
    </row>
    <row r="1801" spans="1:20" x14ac:dyDescent="0.2">
      <c r="A1801" s="40">
        <v>1796</v>
      </c>
      <c r="B1801" s="40" t="s">
        <v>3318</v>
      </c>
      <c r="C1801" s="40" t="s">
        <v>386</v>
      </c>
      <c r="D1801" s="40" t="s">
        <v>3316</v>
      </c>
      <c r="E1801" s="40">
        <v>1977</v>
      </c>
      <c r="F1801" s="40">
        <v>2019</v>
      </c>
      <c r="G1801" s="40"/>
      <c r="H1801" s="40"/>
      <c r="I1801" s="40"/>
      <c r="J1801" s="47">
        <v>0</v>
      </c>
      <c r="K1801" s="40"/>
      <c r="L1801" s="40"/>
      <c r="M1801" s="41">
        <f>SUM(G1801:L1801)</f>
        <v>0</v>
      </c>
      <c r="N1801" s="45" t="s">
        <v>3603</v>
      </c>
      <c r="O1801" s="42"/>
      <c r="P1801" s="41"/>
      <c r="Q1801" s="40">
        <f>SUM(F1801-E1801)</f>
        <v>42</v>
      </c>
      <c r="R1801" s="8" t="s">
        <v>3624</v>
      </c>
      <c r="S1801" s="40"/>
      <c r="T1801" s="42">
        <f>COUNT(G1801:L1801)</f>
        <v>1</v>
      </c>
    </row>
    <row r="1802" spans="1:20" x14ac:dyDescent="0.2">
      <c r="A1802" s="40">
        <v>1797</v>
      </c>
      <c r="B1802" s="45" t="s">
        <v>288</v>
      </c>
      <c r="C1802" s="45" t="s">
        <v>281</v>
      </c>
      <c r="D1802" s="45" t="s">
        <v>4082</v>
      </c>
      <c r="E1802" s="40">
        <v>1988</v>
      </c>
      <c r="F1802" s="40">
        <v>2019</v>
      </c>
      <c r="G1802" s="46">
        <v>3.6886574074074079E-2</v>
      </c>
      <c r="H1802" s="45"/>
      <c r="I1802" s="45"/>
      <c r="J1802" s="45"/>
      <c r="K1802" s="45"/>
      <c r="L1802" s="45"/>
      <c r="M1802" s="41">
        <f>SUM(G1802:L1802)</f>
        <v>3.6886574074074079E-2</v>
      </c>
      <c r="N1802" s="45" t="s">
        <v>3603</v>
      </c>
      <c r="O1802" s="42"/>
      <c r="P1802" s="41"/>
      <c r="Q1802" s="40">
        <f>SUM(F1802-E1802)</f>
        <v>31</v>
      </c>
      <c r="R1802" s="7" t="s">
        <v>3625</v>
      </c>
      <c r="S1802" s="40"/>
      <c r="T1802" s="42">
        <f>COUNT(G1802:L1802)</f>
        <v>1</v>
      </c>
    </row>
    <row r="1803" spans="1:20" x14ac:dyDescent="0.2">
      <c r="A1803" s="40">
        <v>1798</v>
      </c>
      <c r="B1803" s="40" t="s">
        <v>288</v>
      </c>
      <c r="C1803" s="40" t="s">
        <v>308</v>
      </c>
      <c r="D1803" s="40" t="s">
        <v>3287</v>
      </c>
      <c r="E1803" s="40">
        <v>1991</v>
      </c>
      <c r="F1803" s="40">
        <v>2019</v>
      </c>
      <c r="G1803" s="40"/>
      <c r="H1803" s="40"/>
      <c r="I1803" s="40"/>
      <c r="J1803" s="47">
        <v>0</v>
      </c>
      <c r="K1803" s="40"/>
      <c r="L1803" s="2"/>
      <c r="M1803" s="41">
        <f>SUM(G1803:L1803)</f>
        <v>0</v>
      </c>
      <c r="N1803" s="45" t="s">
        <v>3603</v>
      </c>
      <c r="O1803" s="42"/>
      <c r="P1803" s="41"/>
      <c r="Q1803" s="40">
        <f>SUM(F1803-E1803)</f>
        <v>28</v>
      </c>
      <c r="R1803" s="8" t="s">
        <v>0</v>
      </c>
      <c r="S1803" s="40"/>
      <c r="T1803" s="42">
        <f>COUNT(G1803:L1803)</f>
        <v>1</v>
      </c>
    </row>
    <row r="1804" spans="1:20" x14ac:dyDescent="0.2">
      <c r="A1804" s="40">
        <v>1799</v>
      </c>
      <c r="B1804" s="40" t="s">
        <v>288</v>
      </c>
      <c r="C1804" s="40" t="s">
        <v>42</v>
      </c>
      <c r="D1804" s="40" t="s">
        <v>473</v>
      </c>
      <c r="E1804" s="40">
        <v>1984</v>
      </c>
      <c r="F1804" s="40">
        <v>2019</v>
      </c>
      <c r="G1804" s="40"/>
      <c r="H1804" s="40"/>
      <c r="I1804" s="40"/>
      <c r="J1804" s="47">
        <v>0</v>
      </c>
      <c r="K1804" s="40"/>
      <c r="L1804" s="40"/>
      <c r="M1804" s="41">
        <f>SUM(G1804:L1804)</f>
        <v>0</v>
      </c>
      <c r="N1804" s="45" t="s">
        <v>3603</v>
      </c>
      <c r="O1804" s="42"/>
      <c r="P1804" s="41"/>
      <c r="Q1804" s="40">
        <f>SUM(F1804-E1804)</f>
        <v>35</v>
      </c>
      <c r="R1804" s="8" t="s">
        <v>3625</v>
      </c>
      <c r="S1804" s="40"/>
      <c r="T1804" s="42">
        <f>COUNT(G1804:L1804)</f>
        <v>1</v>
      </c>
    </row>
    <row r="1805" spans="1:20" x14ac:dyDescent="0.2">
      <c r="A1805" s="40">
        <v>1800</v>
      </c>
      <c r="B1805" s="45" t="s">
        <v>288</v>
      </c>
      <c r="C1805" s="45" t="s">
        <v>1942</v>
      </c>
      <c r="D1805" s="45" t="s">
        <v>3086</v>
      </c>
      <c r="E1805" s="40">
        <v>1965</v>
      </c>
      <c r="F1805" s="40">
        <v>2019</v>
      </c>
      <c r="G1805" s="45"/>
      <c r="H1805" s="45"/>
      <c r="I1805" s="45"/>
      <c r="J1805" s="45"/>
      <c r="K1805" s="45"/>
      <c r="L1805" s="46">
        <v>3.5532407407407408E-2</v>
      </c>
      <c r="M1805" s="41">
        <f>SUM(G1805:L1805)</f>
        <v>3.5532407407407408E-2</v>
      </c>
      <c r="N1805" s="45" t="s">
        <v>3603</v>
      </c>
      <c r="O1805" s="42"/>
      <c r="P1805" s="41"/>
      <c r="Q1805" s="40">
        <f>SUM(F1805-E1805)</f>
        <v>54</v>
      </c>
      <c r="R1805" s="7" t="s">
        <v>3622</v>
      </c>
      <c r="S1805" s="40"/>
      <c r="T1805" s="42">
        <f>COUNT(G1805:L1805)</f>
        <v>1</v>
      </c>
    </row>
    <row r="1806" spans="1:20" x14ac:dyDescent="0.2">
      <c r="A1806" s="40">
        <v>1801</v>
      </c>
      <c r="B1806" s="40" t="s">
        <v>3819</v>
      </c>
      <c r="C1806" s="40" t="s">
        <v>308</v>
      </c>
      <c r="D1806" s="40" t="s">
        <v>3818</v>
      </c>
      <c r="E1806" s="40">
        <v>1988</v>
      </c>
      <c r="F1806" s="40">
        <v>2019</v>
      </c>
      <c r="G1806" s="40"/>
      <c r="I1806" s="3">
        <v>0</v>
      </c>
      <c r="K1806" s="41"/>
      <c r="L1806" s="41"/>
      <c r="M1806" s="41">
        <f>SUM(G1806:L1806)</f>
        <v>0</v>
      </c>
      <c r="N1806" s="41" t="s">
        <v>3603</v>
      </c>
      <c r="O1806" s="42"/>
      <c r="P1806" s="41"/>
      <c r="Q1806" s="40">
        <f>SUM(F1806-E1806)</f>
        <v>31</v>
      </c>
      <c r="R1806" s="8" t="s">
        <v>3625</v>
      </c>
      <c r="S1806" s="40"/>
      <c r="T1806" s="42">
        <f>COUNT(G1806:L1806)</f>
        <v>1</v>
      </c>
    </row>
    <row r="1807" spans="1:20" x14ac:dyDescent="0.2">
      <c r="A1807" s="40">
        <v>1802</v>
      </c>
      <c r="B1807" s="40" t="s">
        <v>4022</v>
      </c>
      <c r="C1807" s="40" t="s">
        <v>4023</v>
      </c>
      <c r="D1807" s="40" t="s">
        <v>4024</v>
      </c>
      <c r="E1807" s="40">
        <v>1987</v>
      </c>
      <c r="F1807" s="40">
        <v>2019</v>
      </c>
      <c r="G1807" s="40"/>
      <c r="H1807" s="40"/>
      <c r="I1807" s="40"/>
      <c r="J1807" s="41"/>
      <c r="K1807" s="41"/>
      <c r="L1807" s="41">
        <v>0</v>
      </c>
      <c r="M1807" s="41">
        <f>SUM(G1807:L1807)</f>
        <v>0</v>
      </c>
      <c r="N1807" s="41" t="s">
        <v>3603</v>
      </c>
      <c r="O1807" s="42"/>
      <c r="P1807" s="41"/>
      <c r="Q1807" s="40">
        <f>SUM(F1807-E1807)</f>
        <v>32</v>
      </c>
      <c r="R1807" s="8" t="s">
        <v>3625</v>
      </c>
      <c r="S1807" s="40"/>
      <c r="T1807" s="42">
        <f>COUNT(G1807:L1807)</f>
        <v>1</v>
      </c>
    </row>
    <row r="1808" spans="1:20" x14ac:dyDescent="0.2">
      <c r="A1808" s="40">
        <v>1803</v>
      </c>
      <c r="B1808" s="40" t="s">
        <v>2506</v>
      </c>
      <c r="C1808" s="40" t="s">
        <v>501</v>
      </c>
      <c r="D1808" s="40" t="s">
        <v>3287</v>
      </c>
      <c r="E1808" s="40">
        <v>1950</v>
      </c>
      <c r="F1808" s="40">
        <v>2019</v>
      </c>
      <c r="G1808" s="40"/>
      <c r="H1808" s="40"/>
      <c r="I1808" s="40"/>
      <c r="J1808" s="47">
        <v>0</v>
      </c>
      <c r="K1808" s="40"/>
      <c r="L1808" s="40"/>
      <c r="M1808" s="41">
        <f>SUM(G1808:L1808)</f>
        <v>0</v>
      </c>
      <c r="N1808" s="45" t="s">
        <v>3603</v>
      </c>
      <c r="O1808" s="42"/>
      <c r="P1808" s="41"/>
      <c r="Q1808" s="40">
        <f>SUM(F1808-E1808)</f>
        <v>69</v>
      </c>
      <c r="R1808" s="8" t="s">
        <v>3621</v>
      </c>
      <c r="S1808" s="40"/>
      <c r="T1808" s="42">
        <f>COUNT(G1808:L1808)</f>
        <v>1</v>
      </c>
    </row>
    <row r="1809" spans="1:20" x14ac:dyDescent="0.2">
      <c r="A1809" s="40">
        <v>1804</v>
      </c>
      <c r="B1809" s="40" t="s">
        <v>3844</v>
      </c>
      <c r="C1809" s="40" t="s">
        <v>441</v>
      </c>
      <c r="D1809" s="40"/>
      <c r="E1809" s="40">
        <v>1968</v>
      </c>
      <c r="F1809" s="40">
        <v>2019</v>
      </c>
      <c r="G1809" s="40"/>
      <c r="H1809" s="40"/>
      <c r="I1809" s="40"/>
      <c r="J1809" s="41">
        <v>0</v>
      </c>
      <c r="K1809" s="41"/>
      <c r="L1809" s="41"/>
      <c r="M1809" s="41">
        <f>SUM(G1809:L1809)</f>
        <v>0</v>
      </c>
      <c r="N1809" s="41" t="s">
        <v>3603</v>
      </c>
      <c r="O1809" s="42"/>
      <c r="P1809" s="41"/>
      <c r="Q1809" s="40">
        <f>SUM(F1809-E1809)</f>
        <v>51</v>
      </c>
      <c r="R1809" s="8" t="s">
        <v>3622</v>
      </c>
      <c r="S1809" s="40"/>
      <c r="T1809" s="42">
        <f>COUNT(G1809:L1809)</f>
        <v>1</v>
      </c>
    </row>
    <row r="1810" spans="1:20" x14ac:dyDescent="0.2">
      <c r="A1810" s="40">
        <v>1805</v>
      </c>
      <c r="B1810" s="45" t="s">
        <v>72</v>
      </c>
      <c r="C1810" s="45" t="s">
        <v>639</v>
      </c>
      <c r="D1810" s="45" t="s">
        <v>265</v>
      </c>
      <c r="E1810" s="43">
        <v>1961</v>
      </c>
      <c r="F1810" s="40">
        <v>2019</v>
      </c>
      <c r="G1810" s="46">
        <v>3.7395833333333336E-2</v>
      </c>
      <c r="H1810" s="45"/>
      <c r="I1810" s="45"/>
      <c r="J1810" s="45"/>
      <c r="K1810" s="45"/>
      <c r="L1810" s="45"/>
      <c r="M1810" s="41">
        <f>SUM(G1810:L1810)</f>
        <v>3.7395833333333336E-2</v>
      </c>
      <c r="N1810" s="45" t="s">
        <v>3603</v>
      </c>
      <c r="O1810" s="42"/>
      <c r="P1810" s="41"/>
      <c r="Q1810" s="40">
        <f>SUM(F1810-E1810)</f>
        <v>58</v>
      </c>
      <c r="R1810" s="7" t="s">
        <v>3622</v>
      </c>
      <c r="S1810" s="40"/>
      <c r="T1810" s="42">
        <f>COUNT(G1810:L1810)</f>
        <v>1</v>
      </c>
    </row>
    <row r="1811" spans="1:20" x14ac:dyDescent="0.2">
      <c r="A1811" s="40">
        <v>1806</v>
      </c>
      <c r="B1811" s="40" t="s">
        <v>3689</v>
      </c>
      <c r="C1811" s="40" t="s">
        <v>3690</v>
      </c>
      <c r="D1811" s="40" t="s">
        <v>3691</v>
      </c>
      <c r="E1811" s="40">
        <v>1959</v>
      </c>
      <c r="F1811" s="40">
        <v>2019</v>
      </c>
      <c r="G1811" s="41">
        <v>0</v>
      </c>
      <c r="H1811" s="40"/>
      <c r="I1811" s="40"/>
      <c r="J1811" s="41"/>
      <c r="K1811" s="41"/>
      <c r="L1811" s="41"/>
      <c r="M1811" s="41">
        <f>SUM(G1811:L1811)</f>
        <v>0</v>
      </c>
      <c r="N1811" s="41" t="s">
        <v>3603</v>
      </c>
      <c r="O1811" s="42"/>
      <c r="P1811" s="41"/>
      <c r="Q1811" s="40">
        <f>SUM(F1811-E1811)</f>
        <v>60</v>
      </c>
      <c r="R1811" s="8" t="s">
        <v>3621</v>
      </c>
      <c r="S1811" s="40"/>
      <c r="T1811" s="42">
        <f>COUNT(G1811:L1811)</f>
        <v>1</v>
      </c>
    </row>
    <row r="1812" spans="1:20" x14ac:dyDescent="0.2">
      <c r="A1812" s="40">
        <v>1807</v>
      </c>
      <c r="B1812" s="40" t="s">
        <v>3099</v>
      </c>
      <c r="C1812" s="40" t="s">
        <v>19</v>
      </c>
      <c r="D1812" s="40" t="s">
        <v>420</v>
      </c>
      <c r="E1812" s="40">
        <v>1988</v>
      </c>
      <c r="F1812" s="40">
        <v>2019</v>
      </c>
      <c r="G1812" s="40"/>
      <c r="H1812" s="40"/>
      <c r="I1812" s="41">
        <v>0</v>
      </c>
      <c r="J1812" s="41"/>
      <c r="K1812" s="41"/>
      <c r="L1812" s="41"/>
      <c r="M1812" s="41">
        <f>SUM(G1812:L1812)</f>
        <v>0</v>
      </c>
      <c r="N1812" s="41" t="s">
        <v>3603</v>
      </c>
      <c r="O1812" s="42"/>
      <c r="P1812" s="41"/>
      <c r="Q1812" s="40">
        <f>SUM(F1812-E1812)</f>
        <v>31</v>
      </c>
      <c r="R1812" s="8" t="s">
        <v>3625</v>
      </c>
      <c r="S1812" s="40"/>
      <c r="T1812" s="42">
        <f>COUNT(G1812:L1812)</f>
        <v>1</v>
      </c>
    </row>
    <row r="1813" spans="1:20" x14ac:dyDescent="0.2">
      <c r="A1813" s="40">
        <v>1808</v>
      </c>
      <c r="B1813" s="40" t="s">
        <v>3099</v>
      </c>
      <c r="C1813" s="40" t="s">
        <v>108</v>
      </c>
      <c r="D1813" s="40" t="s">
        <v>4048</v>
      </c>
      <c r="E1813" s="40">
        <v>1998</v>
      </c>
      <c r="F1813" s="40">
        <v>2019</v>
      </c>
      <c r="G1813" s="41">
        <v>0</v>
      </c>
      <c r="H1813" s="41"/>
      <c r="I1813" s="41"/>
      <c r="J1813" s="41"/>
      <c r="K1813" s="41"/>
      <c r="L1813" s="41"/>
      <c r="M1813" s="41">
        <f>SUM(G1813:L1813)</f>
        <v>0</v>
      </c>
      <c r="N1813" s="40" t="s">
        <v>3603</v>
      </c>
      <c r="O1813" s="42"/>
      <c r="P1813" s="41"/>
      <c r="Q1813" s="40">
        <f>SUM(F1813-E1813)</f>
        <v>21</v>
      </c>
      <c r="R1813" s="8" t="s">
        <v>0</v>
      </c>
      <c r="S1813" s="40"/>
      <c r="T1813" s="42">
        <f>COUNT(G1813:L1813)</f>
        <v>1</v>
      </c>
    </row>
    <row r="1814" spans="1:20" x14ac:dyDescent="0.2">
      <c r="A1814" s="40">
        <v>1809</v>
      </c>
      <c r="B1814" s="40" t="s">
        <v>1786</v>
      </c>
      <c r="C1814" s="40" t="s">
        <v>54</v>
      </c>
      <c r="D1814" s="40" t="s">
        <v>3545</v>
      </c>
      <c r="E1814" s="40">
        <v>1971</v>
      </c>
      <c r="F1814" s="40">
        <v>2019</v>
      </c>
      <c r="G1814" s="40"/>
      <c r="H1814" s="40"/>
      <c r="I1814" s="40"/>
      <c r="J1814" s="41"/>
      <c r="K1814" s="41"/>
      <c r="L1814" s="41">
        <v>0</v>
      </c>
      <c r="M1814" s="41">
        <f>SUM(G1814:L1814)</f>
        <v>0</v>
      </c>
      <c r="N1814" s="41" t="s">
        <v>3603</v>
      </c>
      <c r="O1814" s="42"/>
      <c r="P1814" s="41"/>
      <c r="Q1814" s="40">
        <f>SUM(F1814-E1814)</f>
        <v>48</v>
      </c>
      <c r="R1814" s="8" t="s">
        <v>3624</v>
      </c>
      <c r="S1814" s="40"/>
      <c r="T1814" s="42">
        <f>COUNT(G1814:L1814)</f>
        <v>1</v>
      </c>
    </row>
    <row r="1815" spans="1:20" x14ac:dyDescent="0.2">
      <c r="A1815" s="40">
        <v>1810</v>
      </c>
      <c r="B1815" s="40" t="s">
        <v>2470</v>
      </c>
      <c r="C1815" s="40" t="s">
        <v>198</v>
      </c>
      <c r="D1815" s="40" t="s">
        <v>3518</v>
      </c>
      <c r="E1815" s="40">
        <v>1969</v>
      </c>
      <c r="F1815" s="40">
        <v>2019</v>
      </c>
      <c r="G1815" s="40"/>
      <c r="H1815" s="40"/>
      <c r="I1815" s="40"/>
      <c r="J1815" s="41"/>
      <c r="K1815" s="41"/>
      <c r="L1815" s="41">
        <v>0</v>
      </c>
      <c r="M1815" s="41">
        <f>SUM(G1815:L1815)</f>
        <v>0</v>
      </c>
      <c r="N1815" s="41" t="s">
        <v>3603</v>
      </c>
      <c r="O1815" s="42"/>
      <c r="P1815" s="41"/>
      <c r="Q1815" s="40">
        <f>SUM(F1815-E1815)</f>
        <v>50</v>
      </c>
      <c r="R1815" s="8" t="s">
        <v>3622</v>
      </c>
      <c r="S1815" s="40"/>
      <c r="T1815" s="42">
        <f>COUNT(G1815:L1815)</f>
        <v>1</v>
      </c>
    </row>
    <row r="1816" spans="1:20" x14ac:dyDescent="0.2">
      <c r="A1816" s="40">
        <v>1811</v>
      </c>
      <c r="B1816" s="40" t="s">
        <v>4049</v>
      </c>
      <c r="C1816" s="40" t="s">
        <v>68</v>
      </c>
      <c r="D1816" s="40" t="s">
        <v>1892</v>
      </c>
      <c r="E1816" s="40">
        <v>1972</v>
      </c>
      <c r="F1816" s="40">
        <v>2019</v>
      </c>
      <c r="G1816" s="40"/>
      <c r="H1816" s="40"/>
      <c r="I1816" s="40"/>
      <c r="J1816" s="41">
        <v>0</v>
      </c>
      <c r="K1816" s="41"/>
      <c r="L1816" s="41"/>
      <c r="M1816" s="41">
        <f>SUM(G1816:L1816)</f>
        <v>0</v>
      </c>
      <c r="N1816" s="41" t="s">
        <v>3603</v>
      </c>
      <c r="O1816" s="42"/>
      <c r="P1816" s="41"/>
      <c r="Q1816" s="40">
        <f>SUM(F1816-E1816)</f>
        <v>47</v>
      </c>
      <c r="R1816" s="8" t="s">
        <v>3624</v>
      </c>
      <c r="S1816" s="40"/>
      <c r="T1816" s="42">
        <f>COUNT(G1816:L1816)</f>
        <v>1</v>
      </c>
    </row>
    <row r="1817" spans="1:20" x14ac:dyDescent="0.2">
      <c r="A1817" s="40">
        <v>1812</v>
      </c>
      <c r="B1817" s="40" t="s">
        <v>2040</v>
      </c>
      <c r="C1817" s="40" t="s">
        <v>228</v>
      </c>
      <c r="D1817" s="40" t="s">
        <v>3664</v>
      </c>
      <c r="E1817" s="40">
        <v>1996</v>
      </c>
      <c r="F1817" s="40">
        <v>2019</v>
      </c>
      <c r="G1817" s="41">
        <v>0</v>
      </c>
      <c r="H1817" s="40"/>
      <c r="I1817" s="40"/>
      <c r="J1817" s="41"/>
      <c r="K1817" s="41"/>
      <c r="L1817" s="41"/>
      <c r="M1817" s="41">
        <f>SUM(G1817:L1817)</f>
        <v>0</v>
      </c>
      <c r="N1817" s="41" t="s">
        <v>3603</v>
      </c>
      <c r="O1817" s="42"/>
      <c r="P1817" s="41"/>
      <c r="Q1817" s="40">
        <f>SUM(F1817-E1817)</f>
        <v>23</v>
      </c>
      <c r="R1817" s="8" t="s">
        <v>0</v>
      </c>
      <c r="S1817" s="40"/>
      <c r="T1817" s="42">
        <f>COUNT(G1817:L1817)</f>
        <v>1</v>
      </c>
    </row>
    <row r="1818" spans="1:20" x14ac:dyDescent="0.2">
      <c r="A1818" s="40">
        <v>1813</v>
      </c>
      <c r="B1818" s="40" t="s">
        <v>3917</v>
      </c>
      <c r="C1818" s="40" t="s">
        <v>2851</v>
      </c>
      <c r="D1818" s="40" t="s">
        <v>3287</v>
      </c>
      <c r="E1818" s="40">
        <v>1990</v>
      </c>
      <c r="F1818" s="40">
        <v>2019</v>
      </c>
      <c r="G1818" s="40"/>
      <c r="H1818" s="40"/>
      <c r="I1818" s="40"/>
      <c r="J1818" s="41">
        <v>0</v>
      </c>
      <c r="K1818" s="41"/>
      <c r="L1818" s="41"/>
      <c r="M1818" s="41">
        <f>SUM(G1818:L1818)</f>
        <v>0</v>
      </c>
      <c r="N1818" s="41" t="s">
        <v>3603</v>
      </c>
      <c r="O1818" s="42"/>
      <c r="P1818" s="41"/>
      <c r="Q1818" s="40">
        <f>SUM(F1818-E1818)</f>
        <v>29</v>
      </c>
      <c r="R1818" s="8" t="s">
        <v>0</v>
      </c>
      <c r="S1818" s="40"/>
      <c r="T1818" s="42">
        <f>COUNT(G1818:L1818)</f>
        <v>1</v>
      </c>
    </row>
    <row r="1819" spans="1:20" x14ac:dyDescent="0.2">
      <c r="A1819" s="40">
        <v>1814</v>
      </c>
      <c r="B1819" s="40" t="s">
        <v>3806</v>
      </c>
      <c r="C1819" s="40" t="s">
        <v>714</v>
      </c>
      <c r="D1819" s="40" t="s">
        <v>3807</v>
      </c>
      <c r="E1819" s="40">
        <v>1970</v>
      </c>
      <c r="F1819" s="40">
        <v>2019</v>
      </c>
      <c r="G1819" s="40"/>
      <c r="H1819" s="40"/>
      <c r="I1819" s="41">
        <v>0</v>
      </c>
      <c r="J1819" s="41"/>
      <c r="K1819" s="41"/>
      <c r="L1819" s="41"/>
      <c r="M1819" s="41">
        <f>SUM(G1819:L1819)</f>
        <v>0</v>
      </c>
      <c r="N1819" s="41" t="s">
        <v>3603</v>
      </c>
      <c r="O1819" s="42"/>
      <c r="P1819" s="41"/>
      <c r="Q1819" s="40">
        <f>SUM(F1819-E1819)</f>
        <v>49</v>
      </c>
      <c r="R1819" s="8" t="s">
        <v>3624</v>
      </c>
      <c r="S1819" s="40"/>
      <c r="T1819" s="42">
        <f>COUNT(G1819:L1819)</f>
        <v>1</v>
      </c>
    </row>
    <row r="1820" spans="1:20" x14ac:dyDescent="0.2">
      <c r="A1820" s="40">
        <v>1815</v>
      </c>
      <c r="B1820" s="40" t="s">
        <v>3309</v>
      </c>
      <c r="C1820" s="40" t="s">
        <v>3308</v>
      </c>
      <c r="D1820" s="40" t="s">
        <v>141</v>
      </c>
      <c r="E1820" s="40">
        <v>1984</v>
      </c>
      <c r="F1820" s="40">
        <v>2019</v>
      </c>
      <c r="G1820" s="40"/>
      <c r="H1820" s="40"/>
      <c r="I1820" s="40"/>
      <c r="J1820" s="40"/>
      <c r="K1820" s="40"/>
      <c r="L1820" s="47">
        <v>0</v>
      </c>
      <c r="M1820" s="41">
        <f>SUM(G1820:L1820)</f>
        <v>0</v>
      </c>
      <c r="N1820" s="45" t="s">
        <v>3603</v>
      </c>
      <c r="O1820" s="42"/>
      <c r="P1820" s="41"/>
      <c r="Q1820" s="40">
        <f>SUM(F1820-E1820)</f>
        <v>35</v>
      </c>
      <c r="R1820" s="8" t="s">
        <v>3625</v>
      </c>
      <c r="S1820" s="40"/>
      <c r="T1820" s="42">
        <f>COUNT(G1820:L1820)</f>
        <v>1</v>
      </c>
    </row>
    <row r="1821" spans="1:20" x14ac:dyDescent="0.2">
      <c r="A1821" s="40">
        <v>1816</v>
      </c>
      <c r="B1821" s="40" t="s">
        <v>3473</v>
      </c>
      <c r="C1821" s="40" t="s">
        <v>225</v>
      </c>
      <c r="D1821" s="40" t="s">
        <v>3545</v>
      </c>
      <c r="E1821" s="40">
        <v>1981</v>
      </c>
      <c r="F1821" s="40">
        <v>2019</v>
      </c>
      <c r="G1821" s="40"/>
      <c r="H1821" s="40"/>
      <c r="I1821" s="47">
        <v>0</v>
      </c>
      <c r="J1821" s="40"/>
      <c r="K1821" s="40"/>
      <c r="L1821" s="40"/>
      <c r="M1821" s="41">
        <f>SUM(G1821:L1821)</f>
        <v>0</v>
      </c>
      <c r="N1821" s="45" t="s">
        <v>3603</v>
      </c>
      <c r="O1821" s="42"/>
      <c r="P1821" s="41"/>
      <c r="Q1821" s="40">
        <f>SUM(F1821-E1821)</f>
        <v>38</v>
      </c>
      <c r="R1821" s="8" t="s">
        <v>3625</v>
      </c>
      <c r="S1821" s="40"/>
      <c r="T1821" s="42">
        <f>COUNT(G1821:L1821)</f>
        <v>1</v>
      </c>
    </row>
    <row r="1822" spans="1:20" x14ac:dyDescent="0.2">
      <c r="A1822" s="40">
        <v>1817</v>
      </c>
      <c r="B1822" s="40" t="s">
        <v>3853</v>
      </c>
      <c r="C1822" s="40" t="s">
        <v>101</v>
      </c>
      <c r="D1822" s="40"/>
      <c r="E1822" s="40">
        <v>1978</v>
      </c>
      <c r="F1822" s="40">
        <v>2019</v>
      </c>
      <c r="G1822" s="40"/>
      <c r="H1822" s="40"/>
      <c r="I1822" s="40"/>
      <c r="J1822" s="41">
        <v>0</v>
      </c>
      <c r="K1822" s="41"/>
      <c r="L1822" s="41"/>
      <c r="M1822" s="41">
        <f>SUM(G1822:L1822)</f>
        <v>0</v>
      </c>
      <c r="N1822" s="41" t="s">
        <v>3603</v>
      </c>
      <c r="O1822" s="42"/>
      <c r="P1822" s="41"/>
      <c r="Q1822" s="40">
        <f>SUM(F1822-E1822)</f>
        <v>41</v>
      </c>
      <c r="R1822" s="8" t="s">
        <v>3624</v>
      </c>
      <c r="S1822" s="40"/>
      <c r="T1822" s="42">
        <f>COUNT(G1822:L1822)</f>
        <v>1</v>
      </c>
    </row>
    <row r="1823" spans="1:20" x14ac:dyDescent="0.2">
      <c r="A1823" s="40">
        <v>1818</v>
      </c>
      <c r="B1823" s="40" t="s">
        <v>3325</v>
      </c>
      <c r="C1823" s="40" t="s">
        <v>96</v>
      </c>
      <c r="D1823" s="40" t="s">
        <v>3324</v>
      </c>
      <c r="E1823" s="40">
        <v>1979</v>
      </c>
      <c r="F1823" s="40">
        <v>2019</v>
      </c>
      <c r="G1823" s="40"/>
      <c r="H1823" s="40"/>
      <c r="I1823" s="40"/>
      <c r="J1823" s="40"/>
      <c r="K1823" s="40"/>
      <c r="L1823" s="47">
        <v>0</v>
      </c>
      <c r="M1823" s="41">
        <f>SUM(G1823:L1823)</f>
        <v>0</v>
      </c>
      <c r="N1823" s="45" t="s">
        <v>3603</v>
      </c>
      <c r="O1823" s="42"/>
      <c r="P1823" s="41"/>
      <c r="Q1823" s="40">
        <f>SUM(F1823-E1823)</f>
        <v>40</v>
      </c>
      <c r="R1823" s="8" t="s">
        <v>3624</v>
      </c>
      <c r="S1823" s="40"/>
      <c r="T1823" s="42">
        <f>COUNT(G1823:L1823)</f>
        <v>1</v>
      </c>
    </row>
    <row r="1824" spans="1:20" x14ac:dyDescent="0.2">
      <c r="A1824" s="40">
        <v>1819</v>
      </c>
      <c r="B1824" s="40" t="s">
        <v>1025</v>
      </c>
      <c r="C1824" s="40" t="s">
        <v>78</v>
      </c>
      <c r="D1824" s="40" t="s">
        <v>3289</v>
      </c>
      <c r="E1824" s="40">
        <v>1969</v>
      </c>
      <c r="F1824" s="40">
        <v>2019</v>
      </c>
      <c r="G1824" s="40"/>
      <c r="H1824" s="47">
        <v>0</v>
      </c>
      <c r="I1824" s="40"/>
      <c r="J1824" s="40"/>
      <c r="K1824" s="40"/>
      <c r="L1824" s="40"/>
      <c r="M1824" s="41">
        <f>SUM(G1824:L1824)</f>
        <v>0</v>
      </c>
      <c r="N1824" s="45" t="s">
        <v>3603</v>
      </c>
      <c r="O1824" s="42"/>
      <c r="P1824" s="41"/>
      <c r="Q1824" s="40">
        <f>SUM(F1824-E1824)</f>
        <v>50</v>
      </c>
      <c r="R1824" s="8" t="s">
        <v>3622</v>
      </c>
      <c r="S1824" s="40"/>
      <c r="T1824" s="42">
        <f>COUNT(G1824:L1824)</f>
        <v>1</v>
      </c>
    </row>
    <row r="1825" spans="1:20" x14ac:dyDescent="0.2">
      <c r="A1825" s="40">
        <v>1820</v>
      </c>
      <c r="B1825" s="40" t="s">
        <v>3705</v>
      </c>
      <c r="C1825" s="40" t="s">
        <v>1230</v>
      </c>
      <c r="D1825" s="40"/>
      <c r="E1825" s="40">
        <v>1995</v>
      </c>
      <c r="F1825" s="40">
        <v>2019</v>
      </c>
      <c r="G1825" s="41">
        <v>0</v>
      </c>
      <c r="H1825" s="40"/>
      <c r="I1825" s="40"/>
      <c r="J1825" s="41"/>
      <c r="K1825" s="41"/>
      <c r="L1825" s="41"/>
      <c r="M1825" s="41">
        <f>SUM(G1825:L1825)</f>
        <v>0</v>
      </c>
      <c r="N1825" s="41" t="s">
        <v>3603</v>
      </c>
      <c r="O1825" s="42"/>
      <c r="P1825" s="41"/>
      <c r="Q1825" s="40">
        <f>SUM(F1825-E1825)</f>
        <v>24</v>
      </c>
      <c r="R1825" s="8" t="s">
        <v>0</v>
      </c>
      <c r="S1825" s="40"/>
      <c r="T1825" s="42">
        <f>COUNT(G1825:L1825)</f>
        <v>1</v>
      </c>
    </row>
    <row r="1826" spans="1:20" x14ac:dyDescent="0.2">
      <c r="A1826" s="40">
        <v>1821</v>
      </c>
      <c r="B1826" s="40" t="s">
        <v>4052</v>
      </c>
      <c r="C1826" s="40" t="s">
        <v>401</v>
      </c>
      <c r="D1826" s="40" t="s">
        <v>3704</v>
      </c>
      <c r="E1826" s="40">
        <v>1966</v>
      </c>
      <c r="F1826" s="40">
        <v>2019</v>
      </c>
      <c r="G1826" s="41">
        <v>0</v>
      </c>
      <c r="H1826" s="40"/>
      <c r="I1826" s="40"/>
      <c r="J1826" s="41"/>
      <c r="K1826" s="41"/>
      <c r="L1826" s="41"/>
      <c r="M1826" s="41">
        <f>SUM(G1826:L1826)</f>
        <v>0</v>
      </c>
      <c r="N1826" s="41" t="s">
        <v>3603</v>
      </c>
      <c r="O1826" s="42"/>
      <c r="P1826" s="41"/>
      <c r="Q1826" s="40">
        <f>SUM(F1826-E1826)</f>
        <v>53</v>
      </c>
      <c r="R1826" s="8" t="s">
        <v>3622</v>
      </c>
      <c r="S1826" s="40"/>
      <c r="T1826" s="42">
        <f>COUNT(G1826:L1826)</f>
        <v>1</v>
      </c>
    </row>
    <row r="1827" spans="1:20" x14ac:dyDescent="0.2">
      <c r="A1827" s="40">
        <v>1822</v>
      </c>
      <c r="B1827" s="40" t="s">
        <v>1974</v>
      </c>
      <c r="C1827" s="40" t="s">
        <v>575</v>
      </c>
      <c r="D1827" s="40" t="s">
        <v>4053</v>
      </c>
      <c r="E1827" s="40">
        <v>1965</v>
      </c>
      <c r="F1827" s="40">
        <v>2019</v>
      </c>
      <c r="G1827" s="40"/>
      <c r="H1827" s="3">
        <v>0</v>
      </c>
      <c r="I1827" s="40"/>
      <c r="J1827" s="41"/>
      <c r="K1827" s="41"/>
      <c r="L1827" s="41"/>
      <c r="M1827" s="41">
        <f>SUM(G1827:L1827)</f>
        <v>0</v>
      </c>
      <c r="N1827" s="41" t="s">
        <v>3603</v>
      </c>
      <c r="O1827" s="42"/>
      <c r="P1827" s="41"/>
      <c r="Q1827" s="40">
        <f>SUM(F1827-E1827)</f>
        <v>54</v>
      </c>
      <c r="R1827" s="8" t="s">
        <v>3622</v>
      </c>
      <c r="S1827" s="40"/>
      <c r="T1827" s="42">
        <f>COUNT(G1827:L1827)</f>
        <v>1</v>
      </c>
    </row>
    <row r="1828" spans="1:20" x14ac:dyDescent="0.2">
      <c r="A1828" s="40">
        <v>1823</v>
      </c>
      <c r="B1828" s="45" t="s">
        <v>3255</v>
      </c>
      <c r="C1828" s="45" t="s">
        <v>1037</v>
      </c>
      <c r="D1828" s="45" t="s">
        <v>161</v>
      </c>
      <c r="E1828" s="43">
        <v>1963</v>
      </c>
      <c r="F1828" s="40">
        <v>2019</v>
      </c>
      <c r="G1828" s="45"/>
      <c r="H1828" s="46">
        <v>3.2280092592592589E-2</v>
      </c>
      <c r="I1828" s="45"/>
      <c r="J1828" s="45"/>
      <c r="K1828" s="45"/>
      <c r="L1828" s="45"/>
      <c r="M1828" s="41">
        <f>SUM(G1828:L1828)</f>
        <v>3.2280092592592589E-2</v>
      </c>
      <c r="N1828" s="45" t="s">
        <v>3603</v>
      </c>
      <c r="O1828" s="42"/>
      <c r="P1828" s="41"/>
      <c r="Q1828" s="40">
        <f>SUM(F1828-E1828)</f>
        <v>56</v>
      </c>
      <c r="R1828" s="7" t="s">
        <v>3622</v>
      </c>
      <c r="S1828" s="40"/>
      <c r="T1828" s="42">
        <f>COUNT(G1828:L1828)</f>
        <v>1</v>
      </c>
    </row>
    <row r="1829" spans="1:20" x14ac:dyDescent="0.2">
      <c r="A1829" s="40">
        <v>1824</v>
      </c>
      <c r="B1829" s="40" t="s">
        <v>4009</v>
      </c>
      <c r="C1829" s="40" t="s">
        <v>4010</v>
      </c>
      <c r="D1829" s="40" t="s">
        <v>2141</v>
      </c>
      <c r="E1829" s="40">
        <v>1984</v>
      </c>
      <c r="F1829" s="40">
        <v>2019</v>
      </c>
      <c r="G1829" s="40"/>
      <c r="H1829" s="40"/>
      <c r="I1829" s="40"/>
      <c r="J1829" s="41"/>
      <c r="K1829" s="41"/>
      <c r="L1829" s="41">
        <v>0</v>
      </c>
      <c r="M1829" s="41">
        <f>SUM(G1829:L1829)</f>
        <v>0</v>
      </c>
      <c r="N1829" s="41" t="s">
        <v>3603</v>
      </c>
      <c r="O1829" s="42"/>
      <c r="P1829" s="41"/>
      <c r="Q1829" s="40">
        <f>SUM(F1829-E1829)</f>
        <v>35</v>
      </c>
      <c r="R1829" s="8" t="s">
        <v>3625</v>
      </c>
      <c r="S1829" s="40"/>
      <c r="T1829" s="42">
        <f>COUNT(G1829:L1829)</f>
        <v>1</v>
      </c>
    </row>
    <row r="1830" spans="1:20" x14ac:dyDescent="0.2">
      <c r="A1830" s="40">
        <v>1825</v>
      </c>
      <c r="B1830" s="40" t="s">
        <v>3776</v>
      </c>
      <c r="C1830" s="40" t="s">
        <v>986</v>
      </c>
      <c r="D1830" s="40"/>
      <c r="E1830" s="40"/>
      <c r="F1830" s="40">
        <v>2019</v>
      </c>
      <c r="G1830" s="40"/>
      <c r="H1830" s="41">
        <v>0</v>
      </c>
      <c r="I1830" s="40"/>
      <c r="J1830" s="41"/>
      <c r="K1830" s="41"/>
      <c r="L1830" s="41"/>
      <c r="M1830" s="41">
        <f>SUM(G1830:L1830)</f>
        <v>0</v>
      </c>
      <c r="N1830" s="41" t="s">
        <v>3603</v>
      </c>
      <c r="O1830" s="42"/>
      <c r="P1830" s="41"/>
      <c r="Q1830" s="40">
        <f>SUM(F1830-E1830)</f>
        <v>2019</v>
      </c>
      <c r="R1830" s="8"/>
      <c r="S1830" s="40"/>
      <c r="T1830" s="42">
        <f>COUNT(G1830:L1830)</f>
        <v>1</v>
      </c>
    </row>
    <row r="1831" spans="1:20" x14ac:dyDescent="0.2">
      <c r="A1831" s="40">
        <v>1826</v>
      </c>
      <c r="B1831" s="45" t="s">
        <v>17</v>
      </c>
      <c r="C1831" s="45" t="s">
        <v>290</v>
      </c>
      <c r="D1831" s="45" t="s">
        <v>3063</v>
      </c>
      <c r="E1831" s="40">
        <v>1988</v>
      </c>
      <c r="F1831" s="40">
        <v>2019</v>
      </c>
      <c r="G1831" s="46">
        <v>3.2476851851851847E-2</v>
      </c>
      <c r="H1831" s="45"/>
      <c r="I1831" s="45"/>
      <c r="J1831" s="45"/>
      <c r="K1831" s="45"/>
      <c r="L1831" s="45"/>
      <c r="M1831" s="41">
        <f>SUM(G1831:L1831)</f>
        <v>3.2476851851851847E-2</v>
      </c>
      <c r="N1831" s="45" t="s">
        <v>3603</v>
      </c>
      <c r="O1831" s="42"/>
      <c r="P1831" s="41"/>
      <c r="Q1831" s="40">
        <f>SUM(F1831-E1831)</f>
        <v>31</v>
      </c>
      <c r="R1831" s="7" t="s">
        <v>3625</v>
      </c>
      <c r="S1831" s="40"/>
      <c r="T1831" s="42">
        <f>COUNT(G1831:L1831)</f>
        <v>1</v>
      </c>
    </row>
    <row r="1832" spans="1:20" x14ac:dyDescent="0.2">
      <c r="A1832" s="40">
        <v>1827</v>
      </c>
      <c r="B1832" s="40" t="s">
        <v>434</v>
      </c>
      <c r="C1832" s="40" t="s">
        <v>17</v>
      </c>
      <c r="D1832" s="40" t="s">
        <v>3803</v>
      </c>
      <c r="E1832" s="40">
        <v>1968</v>
      </c>
      <c r="F1832" s="40">
        <v>2019</v>
      </c>
      <c r="G1832" s="40"/>
      <c r="H1832" s="40"/>
      <c r="I1832" s="41">
        <v>0</v>
      </c>
      <c r="J1832" s="41"/>
      <c r="K1832" s="41"/>
      <c r="L1832" s="41"/>
      <c r="M1832" s="41">
        <f>SUM(G1832:L1832)</f>
        <v>0</v>
      </c>
      <c r="N1832" s="41" t="s">
        <v>3603</v>
      </c>
      <c r="O1832" s="42"/>
      <c r="P1832" s="41"/>
      <c r="Q1832" s="40">
        <f>SUM(F1832-E1832)</f>
        <v>51</v>
      </c>
      <c r="R1832" s="8" t="s">
        <v>3622</v>
      </c>
      <c r="S1832" s="40"/>
      <c r="T1832" s="42">
        <f>COUNT(G1832:L1832)</f>
        <v>1</v>
      </c>
    </row>
    <row r="1833" spans="1:20" x14ac:dyDescent="0.2">
      <c r="A1833" s="40">
        <v>1828</v>
      </c>
      <c r="B1833" s="40" t="s">
        <v>4016</v>
      </c>
      <c r="C1833" s="40" t="s">
        <v>186</v>
      </c>
      <c r="D1833" s="40" t="s">
        <v>3485</v>
      </c>
      <c r="E1833" s="40">
        <v>1975</v>
      </c>
      <c r="F1833" s="40">
        <v>2019</v>
      </c>
      <c r="G1833" s="40"/>
      <c r="H1833" s="40"/>
      <c r="I1833" s="40"/>
      <c r="J1833" s="41"/>
      <c r="K1833" s="41"/>
      <c r="L1833" s="41">
        <v>0</v>
      </c>
      <c r="M1833" s="41">
        <f>SUM(G1833:L1833)</f>
        <v>0</v>
      </c>
      <c r="N1833" s="41" t="s">
        <v>3603</v>
      </c>
      <c r="O1833" s="42"/>
      <c r="P1833" s="41"/>
      <c r="Q1833" s="40">
        <f>SUM(F1833-E1833)</f>
        <v>44</v>
      </c>
      <c r="R1833" s="8" t="s">
        <v>3624</v>
      </c>
      <c r="S1833" s="40"/>
      <c r="T1833" s="42">
        <f>COUNT(G1833:L1833)</f>
        <v>1</v>
      </c>
    </row>
    <row r="1834" spans="1:20" x14ac:dyDescent="0.2">
      <c r="A1834" s="40">
        <v>1829</v>
      </c>
      <c r="B1834" s="45" t="s">
        <v>4033</v>
      </c>
      <c r="C1834" s="45" t="s">
        <v>33</v>
      </c>
      <c r="D1834" s="45" t="s">
        <v>1046</v>
      </c>
      <c r="E1834" s="43">
        <v>1963</v>
      </c>
      <c r="F1834" s="40">
        <v>2019</v>
      </c>
      <c r="G1834" s="45"/>
      <c r="H1834" s="45"/>
      <c r="I1834" s="45"/>
      <c r="J1834" s="46">
        <v>4.4687499999999998E-2</v>
      </c>
      <c r="K1834" s="45"/>
      <c r="L1834" s="45"/>
      <c r="M1834" s="41">
        <f>SUM(G1834:L1834)</f>
        <v>4.4687499999999998E-2</v>
      </c>
      <c r="N1834" s="45" t="s">
        <v>3603</v>
      </c>
      <c r="O1834" s="42"/>
      <c r="P1834" s="41"/>
      <c r="Q1834" s="40">
        <f>SUM(F1834-E1834)</f>
        <v>56</v>
      </c>
      <c r="R1834" s="7" t="s">
        <v>3622</v>
      </c>
      <c r="S1834" s="40"/>
      <c r="T1834" s="42">
        <f>COUNT(G1834:L1834)</f>
        <v>1</v>
      </c>
    </row>
    <row r="1835" spans="1:20" x14ac:dyDescent="0.2">
      <c r="A1835" s="40">
        <v>1830</v>
      </c>
      <c r="B1835" s="40" t="s">
        <v>3424</v>
      </c>
      <c r="C1835" s="40" t="s">
        <v>3423</v>
      </c>
      <c r="D1835" s="40" t="s">
        <v>3422</v>
      </c>
      <c r="E1835" s="40">
        <v>1985</v>
      </c>
      <c r="F1835" s="40">
        <v>2019</v>
      </c>
      <c r="G1835" s="40"/>
      <c r="H1835" s="40"/>
      <c r="I1835" s="40"/>
      <c r="J1835" s="47">
        <v>0</v>
      </c>
      <c r="K1835" s="40"/>
      <c r="L1835" s="40"/>
      <c r="M1835" s="41">
        <f>SUM(G1835:L1835)</f>
        <v>0</v>
      </c>
      <c r="N1835" s="45" t="s">
        <v>3603</v>
      </c>
      <c r="O1835" s="42"/>
      <c r="P1835" s="41"/>
      <c r="Q1835" s="40">
        <f>SUM(F1835-E1835)</f>
        <v>34</v>
      </c>
      <c r="R1835" s="8" t="s">
        <v>3625</v>
      </c>
      <c r="S1835" s="40"/>
      <c r="T1835" s="42">
        <f>COUNT(G1835:L1835)</f>
        <v>1</v>
      </c>
    </row>
    <row r="1836" spans="1:20" x14ac:dyDescent="0.2">
      <c r="A1836" s="40">
        <v>1831</v>
      </c>
      <c r="B1836" s="40" t="s">
        <v>2120</v>
      </c>
      <c r="C1836" s="40" t="s">
        <v>3476</v>
      </c>
      <c r="D1836" s="40" t="s">
        <v>3274</v>
      </c>
      <c r="E1836" s="40">
        <v>1981</v>
      </c>
      <c r="F1836" s="40">
        <v>2019</v>
      </c>
      <c r="G1836" s="40"/>
      <c r="H1836" s="40"/>
      <c r="I1836" s="40"/>
      <c r="J1836" s="40"/>
      <c r="K1836" s="40"/>
      <c r="L1836" s="47">
        <v>0</v>
      </c>
      <c r="M1836" s="41">
        <f>SUM(G1836:L1836)</f>
        <v>0</v>
      </c>
      <c r="N1836" s="45" t="s">
        <v>3603</v>
      </c>
      <c r="O1836" s="42"/>
      <c r="P1836" s="41"/>
      <c r="Q1836" s="40">
        <f>SUM(F1836-E1836)</f>
        <v>38</v>
      </c>
      <c r="R1836" s="8" t="s">
        <v>3625</v>
      </c>
      <c r="S1836" s="40"/>
      <c r="T1836" s="42">
        <f>COUNT(G1836:L1836)</f>
        <v>1</v>
      </c>
    </row>
    <row r="1837" spans="1:20" x14ac:dyDescent="0.2">
      <c r="A1837" s="40">
        <v>1832</v>
      </c>
      <c r="B1837" s="40" t="s">
        <v>1437</v>
      </c>
      <c r="C1837" s="40" t="s">
        <v>406</v>
      </c>
      <c r="D1837" s="40" t="s">
        <v>2508</v>
      </c>
      <c r="E1837" s="40">
        <v>1966</v>
      </c>
      <c r="F1837" s="40">
        <v>2019</v>
      </c>
      <c r="G1837" s="40"/>
      <c r="H1837" s="41">
        <v>0</v>
      </c>
      <c r="I1837" s="40"/>
      <c r="J1837" s="41"/>
      <c r="K1837" s="41"/>
      <c r="L1837" s="41"/>
      <c r="M1837" s="41">
        <f>SUM(G1837:L1837)</f>
        <v>0</v>
      </c>
      <c r="N1837" s="41" t="s">
        <v>3603</v>
      </c>
      <c r="O1837" s="42"/>
      <c r="P1837" s="41"/>
      <c r="Q1837" s="40">
        <f>SUM(F1837-E1837)</f>
        <v>53</v>
      </c>
      <c r="R1837" s="8" t="s">
        <v>3622</v>
      </c>
      <c r="S1837" s="40"/>
      <c r="T1837" s="42">
        <f>COUNT(G1837:L1837)</f>
        <v>1</v>
      </c>
    </row>
    <row r="1838" spans="1:20" x14ac:dyDescent="0.2">
      <c r="A1838" s="40">
        <v>1833</v>
      </c>
      <c r="B1838" s="40" t="s">
        <v>1742</v>
      </c>
      <c r="C1838" s="40" t="s">
        <v>1237</v>
      </c>
      <c r="D1838" s="40" t="s">
        <v>644</v>
      </c>
      <c r="E1838" s="40">
        <v>1965</v>
      </c>
      <c r="F1838" s="40">
        <v>2019</v>
      </c>
      <c r="G1838" s="40"/>
      <c r="H1838" s="40"/>
      <c r="I1838" s="40"/>
      <c r="J1838" s="3">
        <v>0</v>
      </c>
      <c r="K1838" s="41"/>
      <c r="L1838" s="41"/>
      <c r="M1838" s="41">
        <f>SUM(G1838:L1838)</f>
        <v>0</v>
      </c>
      <c r="N1838" s="41" t="s">
        <v>3603</v>
      </c>
      <c r="O1838" s="42"/>
      <c r="P1838" s="41"/>
      <c r="Q1838" s="40">
        <f>SUM(F1838-E1838)</f>
        <v>54</v>
      </c>
      <c r="R1838" s="8" t="s">
        <v>3622</v>
      </c>
      <c r="S1838" s="40"/>
      <c r="T1838" s="42">
        <f>COUNT(G1838:L1838)</f>
        <v>1</v>
      </c>
    </row>
    <row r="1839" spans="1:20" x14ac:dyDescent="0.2">
      <c r="A1839" s="40">
        <v>1834</v>
      </c>
      <c r="B1839" s="40" t="s">
        <v>3134</v>
      </c>
      <c r="C1839" s="40" t="s">
        <v>389</v>
      </c>
      <c r="D1839" s="40"/>
      <c r="E1839" s="40">
        <v>1966</v>
      </c>
      <c r="F1839" s="40">
        <v>2019</v>
      </c>
      <c r="G1839" s="40"/>
      <c r="H1839" s="40"/>
      <c r="I1839" s="41">
        <v>0</v>
      </c>
      <c r="J1839" s="41"/>
      <c r="K1839" s="41"/>
      <c r="L1839" s="41"/>
      <c r="M1839" s="41">
        <f>SUM(G1839:L1839)</f>
        <v>0</v>
      </c>
      <c r="N1839" s="41" t="s">
        <v>3603</v>
      </c>
      <c r="O1839" s="42"/>
      <c r="P1839" s="41"/>
      <c r="Q1839" s="40">
        <f>SUM(F1839-E1839)</f>
        <v>53</v>
      </c>
      <c r="R1839" s="8" t="s">
        <v>3622</v>
      </c>
      <c r="S1839" s="40"/>
      <c r="T1839" s="42">
        <f>COUNT(G1839:L1839)</f>
        <v>1</v>
      </c>
    </row>
    <row r="1840" spans="1:20" x14ac:dyDescent="0.2">
      <c r="A1840" s="40">
        <v>1835</v>
      </c>
      <c r="B1840" s="40" t="s">
        <v>3811</v>
      </c>
      <c r="C1840" s="40" t="s">
        <v>121</v>
      </c>
      <c r="D1840" s="40" t="s">
        <v>3741</v>
      </c>
      <c r="E1840" s="40">
        <v>1999</v>
      </c>
      <c r="F1840" s="40">
        <v>2019</v>
      </c>
      <c r="G1840" s="40"/>
      <c r="H1840" s="40"/>
      <c r="I1840" s="41">
        <v>0</v>
      </c>
      <c r="J1840" s="41"/>
      <c r="K1840" s="41"/>
      <c r="L1840" s="41"/>
      <c r="M1840" s="41">
        <f>SUM(G1840:L1840)</f>
        <v>0</v>
      </c>
      <c r="N1840" s="41" t="s">
        <v>3603</v>
      </c>
      <c r="O1840" s="42"/>
      <c r="P1840" s="41"/>
      <c r="Q1840" s="40">
        <f>SUM(F1840-E1840)</f>
        <v>20</v>
      </c>
      <c r="R1840" s="8" t="s">
        <v>0</v>
      </c>
      <c r="S1840" s="40"/>
      <c r="T1840" s="42">
        <f>COUNT(G1840:L1840)</f>
        <v>1</v>
      </c>
    </row>
    <row r="1841" spans="1:20" x14ac:dyDescent="0.2">
      <c r="A1841" s="40">
        <v>1836</v>
      </c>
      <c r="B1841" s="40" t="s">
        <v>998</v>
      </c>
      <c r="C1841" s="40" t="s">
        <v>649</v>
      </c>
      <c r="D1841" s="40" t="s">
        <v>4003</v>
      </c>
      <c r="E1841" s="40">
        <v>1984</v>
      </c>
      <c r="F1841" s="40">
        <v>2019</v>
      </c>
      <c r="G1841" s="40"/>
      <c r="H1841" s="40"/>
      <c r="I1841" s="40"/>
      <c r="J1841" s="41"/>
      <c r="K1841" s="41"/>
      <c r="L1841" s="3">
        <v>0</v>
      </c>
      <c r="M1841" s="41">
        <f>SUM(G1841:L1841)</f>
        <v>0</v>
      </c>
      <c r="N1841" s="41" t="s">
        <v>3603</v>
      </c>
      <c r="O1841" s="42"/>
      <c r="P1841" s="41"/>
      <c r="Q1841" s="40">
        <f>SUM(F1841-E1841)</f>
        <v>35</v>
      </c>
      <c r="R1841" s="8" t="s">
        <v>3625</v>
      </c>
      <c r="S1841" s="40"/>
      <c r="T1841" s="42">
        <f>COUNT(G1841:L1841)</f>
        <v>1</v>
      </c>
    </row>
    <row r="1842" spans="1:20" x14ac:dyDescent="0.2">
      <c r="A1842" s="40">
        <v>1837</v>
      </c>
      <c r="B1842" s="40" t="s">
        <v>998</v>
      </c>
      <c r="C1842" s="40" t="s">
        <v>3458</v>
      </c>
      <c r="D1842" s="40" t="s">
        <v>1986</v>
      </c>
      <c r="E1842" s="40">
        <v>1984</v>
      </c>
      <c r="F1842" s="40">
        <v>2019</v>
      </c>
      <c r="G1842" s="40"/>
      <c r="H1842" s="40"/>
      <c r="I1842" s="40"/>
      <c r="J1842" s="40"/>
      <c r="K1842" s="40"/>
      <c r="L1842" s="47">
        <v>0</v>
      </c>
      <c r="M1842" s="41">
        <f>SUM(G1842:L1842)</f>
        <v>0</v>
      </c>
      <c r="N1842" s="45" t="s">
        <v>3603</v>
      </c>
      <c r="O1842" s="42"/>
      <c r="P1842" s="41"/>
      <c r="Q1842" s="40">
        <f>SUM(F1842-E1842)</f>
        <v>35</v>
      </c>
      <c r="R1842" s="8" t="s">
        <v>3625</v>
      </c>
      <c r="S1842" s="40"/>
      <c r="T1842" s="42">
        <f>COUNT(G1842:L1842)</f>
        <v>1</v>
      </c>
    </row>
    <row r="1843" spans="1:20" x14ac:dyDescent="0.2">
      <c r="A1843" s="40">
        <v>1838</v>
      </c>
      <c r="B1843" s="40" t="s">
        <v>879</v>
      </c>
      <c r="C1843" s="40" t="s">
        <v>11</v>
      </c>
      <c r="D1843" s="40" t="s">
        <v>3471</v>
      </c>
      <c r="E1843" s="40">
        <v>1997</v>
      </c>
      <c r="F1843" s="40">
        <v>2019</v>
      </c>
      <c r="G1843" s="40"/>
      <c r="H1843" s="40"/>
      <c r="I1843" s="40"/>
      <c r="J1843" s="47">
        <v>0</v>
      </c>
      <c r="K1843" s="40"/>
      <c r="L1843" s="40"/>
      <c r="M1843" s="41">
        <f>SUM(G1843:L1843)</f>
        <v>0</v>
      </c>
      <c r="N1843" s="45" t="s">
        <v>3603</v>
      </c>
      <c r="O1843" s="42"/>
      <c r="P1843" s="41"/>
      <c r="Q1843" s="40">
        <f>SUM(F1843-E1843)</f>
        <v>22</v>
      </c>
      <c r="R1843" s="8" t="s">
        <v>0</v>
      </c>
      <c r="S1843" s="40"/>
      <c r="T1843" s="42">
        <f>COUNT(G1843:L1843)</f>
        <v>1</v>
      </c>
    </row>
    <row r="1844" spans="1:20" x14ac:dyDescent="0.2">
      <c r="A1844" s="40">
        <v>1839</v>
      </c>
      <c r="B1844" s="45" t="s">
        <v>1449</v>
      </c>
      <c r="C1844" s="45" t="s">
        <v>1271</v>
      </c>
      <c r="D1844" s="45" t="s">
        <v>1873</v>
      </c>
      <c r="E1844" s="43">
        <v>1956</v>
      </c>
      <c r="F1844" s="40">
        <v>2019</v>
      </c>
      <c r="G1844" s="45"/>
      <c r="H1844" s="46">
        <v>5.8460648148148144E-2</v>
      </c>
      <c r="I1844" s="45"/>
      <c r="J1844" s="45"/>
      <c r="K1844" s="45"/>
      <c r="L1844" s="45"/>
      <c r="M1844" s="41">
        <f>SUM(G1844:L1844)</f>
        <v>5.8460648148148144E-2</v>
      </c>
      <c r="N1844" s="45" t="s">
        <v>3603</v>
      </c>
      <c r="O1844" s="42"/>
      <c r="P1844" s="41"/>
      <c r="Q1844" s="40">
        <f>SUM(F1844-E1844)</f>
        <v>63</v>
      </c>
      <c r="R1844" s="7" t="s">
        <v>3621</v>
      </c>
      <c r="S1844" s="40"/>
      <c r="T1844" s="42">
        <f>COUNT(G1844:L1844)</f>
        <v>1</v>
      </c>
    </row>
    <row r="1845" spans="1:20" x14ac:dyDescent="0.2">
      <c r="A1845" s="40">
        <v>1840</v>
      </c>
      <c r="B1845" s="40" t="s">
        <v>3233</v>
      </c>
      <c r="C1845" s="40" t="s">
        <v>3119</v>
      </c>
      <c r="D1845" s="40" t="s">
        <v>1664</v>
      </c>
      <c r="E1845" s="40">
        <v>1966</v>
      </c>
      <c r="F1845" s="40">
        <v>2019</v>
      </c>
      <c r="G1845" s="40"/>
      <c r="H1845" s="40"/>
      <c r="I1845" s="40"/>
      <c r="J1845" s="41"/>
      <c r="K1845" s="41"/>
      <c r="L1845" s="3">
        <v>0</v>
      </c>
      <c r="M1845" s="41">
        <f>SUM(G1845:L1845)</f>
        <v>0</v>
      </c>
      <c r="N1845" s="41" t="s">
        <v>3603</v>
      </c>
      <c r="O1845" s="42"/>
      <c r="P1845" s="41"/>
      <c r="Q1845" s="40">
        <f>SUM(F1845-E1845)</f>
        <v>53</v>
      </c>
      <c r="R1845" s="8" t="s">
        <v>3622</v>
      </c>
      <c r="S1845" s="40"/>
      <c r="T1845" s="42">
        <f>COUNT(G1845:L1845)</f>
        <v>1</v>
      </c>
    </row>
    <row r="1846" spans="1:20" x14ac:dyDescent="0.2">
      <c r="A1846" s="40">
        <v>1841</v>
      </c>
      <c r="B1846" s="45" t="s">
        <v>2695</v>
      </c>
      <c r="C1846" s="45" t="s">
        <v>2542</v>
      </c>
      <c r="D1846" s="45" t="s">
        <v>891</v>
      </c>
      <c r="E1846" s="40">
        <v>1994</v>
      </c>
      <c r="F1846" s="40">
        <v>2019</v>
      </c>
      <c r="G1846" s="45"/>
      <c r="H1846" s="45"/>
      <c r="I1846" s="45"/>
      <c r="J1846" s="46">
        <v>4.0150462962962964E-2</v>
      </c>
      <c r="K1846" s="45"/>
      <c r="L1846" s="45"/>
      <c r="M1846" s="41">
        <f>SUM(G1846:L1846)</f>
        <v>4.0150462962962964E-2</v>
      </c>
      <c r="N1846" s="45" t="s">
        <v>3603</v>
      </c>
      <c r="O1846" s="42"/>
      <c r="P1846" s="41"/>
      <c r="Q1846" s="40">
        <f>SUM(F1846-E1846)</f>
        <v>25</v>
      </c>
      <c r="R1846" s="7" t="s">
        <v>0</v>
      </c>
      <c r="S1846" s="40"/>
      <c r="T1846" s="42">
        <f>COUNT(G1846:L1846)</f>
        <v>1</v>
      </c>
    </row>
    <row r="1847" spans="1:20" x14ac:dyDescent="0.2">
      <c r="A1847" s="40">
        <v>1842</v>
      </c>
      <c r="B1847" s="40" t="s">
        <v>1914</v>
      </c>
      <c r="C1847" s="40" t="s">
        <v>62</v>
      </c>
      <c r="D1847" s="40" t="s">
        <v>4059</v>
      </c>
      <c r="E1847" s="40">
        <v>1986</v>
      </c>
      <c r="F1847" s="40">
        <v>2019</v>
      </c>
      <c r="G1847" s="40"/>
      <c r="H1847" s="40"/>
      <c r="I1847" s="40"/>
      <c r="J1847" s="41">
        <v>0</v>
      </c>
      <c r="K1847" s="41"/>
      <c r="L1847" s="41"/>
      <c r="M1847" s="41">
        <f>SUM(G1847:L1847)</f>
        <v>0</v>
      </c>
      <c r="N1847" s="41" t="s">
        <v>3603</v>
      </c>
      <c r="O1847" s="42"/>
      <c r="P1847" s="41"/>
      <c r="Q1847" s="40">
        <f>SUM(F1847-E1847)</f>
        <v>33</v>
      </c>
      <c r="R1847" s="8" t="s">
        <v>3625</v>
      </c>
      <c r="S1847" s="40"/>
      <c r="T1847" s="42">
        <f>COUNT(G1847:L1847)</f>
        <v>1</v>
      </c>
    </row>
    <row r="1848" spans="1:20" x14ac:dyDescent="0.2">
      <c r="A1848" s="40">
        <v>1843</v>
      </c>
      <c r="B1848" s="40" t="s">
        <v>2970</v>
      </c>
      <c r="C1848" s="40" t="s">
        <v>17</v>
      </c>
      <c r="D1848" s="40" t="s">
        <v>4008</v>
      </c>
      <c r="E1848" s="40">
        <v>1967</v>
      </c>
      <c r="F1848" s="40">
        <v>2019</v>
      </c>
      <c r="G1848" s="40"/>
      <c r="H1848" s="40"/>
      <c r="I1848" s="40"/>
      <c r="J1848" s="41"/>
      <c r="K1848" s="41"/>
      <c r="L1848" s="41">
        <v>0</v>
      </c>
      <c r="M1848" s="41">
        <f>SUM(G1848:L1848)</f>
        <v>0</v>
      </c>
      <c r="N1848" s="41" t="s">
        <v>3603</v>
      </c>
      <c r="O1848" s="42"/>
      <c r="P1848" s="41"/>
      <c r="Q1848" s="40">
        <f>SUM(F1848-E1848)</f>
        <v>52</v>
      </c>
      <c r="R1848" s="8" t="s">
        <v>3622</v>
      </c>
      <c r="S1848" s="40"/>
      <c r="T1848" s="42">
        <f>COUNT(G1848:L1848)</f>
        <v>1</v>
      </c>
    </row>
    <row r="1849" spans="1:20" x14ac:dyDescent="0.2">
      <c r="A1849" s="40">
        <v>1844</v>
      </c>
      <c r="B1849" s="40" t="s">
        <v>844</v>
      </c>
      <c r="C1849" s="40" t="s">
        <v>231</v>
      </c>
      <c r="D1849" s="40" t="s">
        <v>674</v>
      </c>
      <c r="E1849" s="40">
        <v>1997</v>
      </c>
      <c r="F1849" s="40">
        <v>2019</v>
      </c>
      <c r="G1849" s="40"/>
      <c r="H1849" s="40"/>
      <c r="I1849" s="40"/>
      <c r="J1849" s="41"/>
      <c r="K1849" s="41">
        <v>0</v>
      </c>
      <c r="L1849" s="41"/>
      <c r="M1849" s="41">
        <f>SUM(G1849:L1849)</f>
        <v>0</v>
      </c>
      <c r="N1849" s="41" t="s">
        <v>3603</v>
      </c>
      <c r="O1849" s="42"/>
      <c r="P1849" s="41"/>
      <c r="Q1849" s="40">
        <f>SUM(F1849-E1849)</f>
        <v>22</v>
      </c>
      <c r="R1849" s="8" t="s">
        <v>0</v>
      </c>
      <c r="S1849" s="40"/>
      <c r="T1849" s="42">
        <f>COUNT(G1849:L1849)</f>
        <v>1</v>
      </c>
    </row>
    <row r="1850" spans="1:20" x14ac:dyDescent="0.2">
      <c r="A1850" s="40">
        <v>1845</v>
      </c>
      <c r="B1850" s="40" t="s">
        <v>3825</v>
      </c>
      <c r="C1850" s="40" t="s">
        <v>1179</v>
      </c>
      <c r="D1850" s="40"/>
      <c r="E1850" s="40">
        <v>1986</v>
      </c>
      <c r="F1850" s="40">
        <v>2019</v>
      </c>
      <c r="G1850" s="40"/>
      <c r="H1850" s="40"/>
      <c r="I1850" s="40"/>
      <c r="J1850" s="41">
        <v>0</v>
      </c>
      <c r="K1850" s="41"/>
      <c r="M1850" s="41">
        <f>SUM(G1850:L1850)</f>
        <v>0</v>
      </c>
      <c r="N1850" s="41" t="s">
        <v>3603</v>
      </c>
      <c r="O1850" s="42"/>
      <c r="P1850" s="41"/>
      <c r="Q1850" s="40">
        <f>SUM(F1850-E1850)</f>
        <v>33</v>
      </c>
      <c r="R1850" s="8" t="s">
        <v>3625</v>
      </c>
      <c r="S1850" s="40"/>
      <c r="T1850" s="42">
        <f>COUNT(G1850:L1850)</f>
        <v>1</v>
      </c>
    </row>
    <row r="1851" spans="1:20" x14ac:dyDescent="0.2">
      <c r="A1851" s="40">
        <v>1846</v>
      </c>
      <c r="B1851" s="40" t="s">
        <v>3875</v>
      </c>
      <c r="C1851" s="40" t="s">
        <v>2915</v>
      </c>
      <c r="D1851" s="40" t="s">
        <v>3876</v>
      </c>
      <c r="E1851" s="40">
        <v>1986</v>
      </c>
      <c r="F1851" s="40">
        <v>2019</v>
      </c>
      <c r="G1851" s="40"/>
      <c r="H1851" s="40"/>
      <c r="I1851" s="40"/>
      <c r="J1851" s="41">
        <v>0</v>
      </c>
      <c r="K1851" s="41"/>
      <c r="L1851" s="41"/>
      <c r="M1851" s="41">
        <f>SUM(G1851:L1851)</f>
        <v>0</v>
      </c>
      <c r="N1851" s="41" t="s">
        <v>3603</v>
      </c>
      <c r="O1851" s="42"/>
      <c r="P1851" s="41"/>
      <c r="Q1851" s="40">
        <f>SUM(F1851-E1851)</f>
        <v>33</v>
      </c>
      <c r="R1851" s="8" t="s">
        <v>3625</v>
      </c>
      <c r="S1851" s="40"/>
      <c r="T1851" s="42">
        <f>COUNT(G1851:L1851)</f>
        <v>1</v>
      </c>
    </row>
    <row r="1852" spans="1:20" x14ac:dyDescent="0.2">
      <c r="A1852" s="40">
        <v>1847</v>
      </c>
      <c r="B1852" s="40" t="s">
        <v>3544</v>
      </c>
      <c r="C1852" s="40" t="s">
        <v>1789</v>
      </c>
      <c r="D1852" s="40" t="s">
        <v>3545</v>
      </c>
      <c r="E1852" s="40">
        <v>1982</v>
      </c>
      <c r="F1852" s="40">
        <v>2019</v>
      </c>
      <c r="G1852" s="40"/>
      <c r="H1852" s="40"/>
      <c r="I1852" s="40"/>
      <c r="J1852" s="47">
        <v>0</v>
      </c>
      <c r="K1852" s="40"/>
      <c r="L1852" s="40"/>
      <c r="M1852" s="41">
        <f>SUM(G1852:L1852)</f>
        <v>0</v>
      </c>
      <c r="N1852" s="45" t="s">
        <v>3603</v>
      </c>
      <c r="O1852" s="42"/>
      <c r="P1852" s="41"/>
      <c r="Q1852" s="40">
        <f>SUM(F1852-E1852)</f>
        <v>37</v>
      </c>
      <c r="R1852" s="8" t="s">
        <v>3625</v>
      </c>
      <c r="S1852" s="40"/>
      <c r="T1852" s="42">
        <f>COUNT(G1852:L1852)</f>
        <v>1</v>
      </c>
    </row>
    <row r="1853" spans="1:20" x14ac:dyDescent="0.2">
      <c r="A1853" s="40">
        <v>1848</v>
      </c>
      <c r="B1853" s="40" t="s">
        <v>134</v>
      </c>
      <c r="C1853" s="40" t="s">
        <v>101</v>
      </c>
      <c r="D1853" s="40" t="s">
        <v>426</v>
      </c>
      <c r="E1853" s="40">
        <v>1960</v>
      </c>
      <c r="F1853" s="40">
        <v>2019</v>
      </c>
      <c r="G1853" s="40"/>
      <c r="H1853" s="40"/>
      <c r="I1853" s="40"/>
      <c r="J1853" s="41">
        <v>0</v>
      </c>
      <c r="K1853" s="41"/>
      <c r="L1853" s="41"/>
      <c r="M1853" s="41">
        <f>SUM(G1853:L1853)</f>
        <v>0</v>
      </c>
      <c r="N1853" s="41" t="s">
        <v>3603</v>
      </c>
      <c r="O1853" s="42"/>
      <c r="P1853" s="41"/>
      <c r="Q1853" s="40">
        <f>SUM(F1853-E1853)</f>
        <v>59</v>
      </c>
      <c r="R1853" s="8" t="s">
        <v>3622</v>
      </c>
      <c r="S1853" s="40"/>
      <c r="T1853" s="42">
        <f>COUNT(G1853:L1853)</f>
        <v>1</v>
      </c>
    </row>
    <row r="1854" spans="1:20" x14ac:dyDescent="0.2">
      <c r="A1854" s="40">
        <v>1849</v>
      </c>
      <c r="B1854" s="40" t="s">
        <v>3852</v>
      </c>
      <c r="C1854" s="40" t="s">
        <v>615</v>
      </c>
      <c r="D1854" s="40" t="s">
        <v>644</v>
      </c>
      <c r="E1854" s="40">
        <v>1974</v>
      </c>
      <c r="F1854" s="40">
        <v>2019</v>
      </c>
      <c r="G1854" s="40"/>
      <c r="H1854" s="40"/>
      <c r="I1854" s="40"/>
      <c r="J1854" s="41">
        <v>0</v>
      </c>
      <c r="K1854" s="41"/>
      <c r="L1854" s="41"/>
      <c r="M1854" s="41">
        <f>SUM(G1854:L1854)</f>
        <v>0</v>
      </c>
      <c r="N1854" s="41" t="s">
        <v>3603</v>
      </c>
      <c r="O1854" s="42"/>
      <c r="P1854" s="41"/>
      <c r="Q1854" s="40">
        <f>SUM(F1854-E1854)</f>
        <v>45</v>
      </c>
      <c r="R1854" s="8" t="s">
        <v>3622</v>
      </c>
      <c r="S1854" s="40"/>
      <c r="T1854" s="42">
        <f>COUNT(G1854:L1854)</f>
        <v>1</v>
      </c>
    </row>
    <row r="1855" spans="1:20" x14ac:dyDescent="0.2">
      <c r="A1855" s="40">
        <v>1850</v>
      </c>
      <c r="B1855" s="40" t="s">
        <v>269</v>
      </c>
      <c r="C1855" s="40" t="s">
        <v>636</v>
      </c>
      <c r="D1855" s="40" t="s">
        <v>89</v>
      </c>
      <c r="E1855" s="40">
        <v>1987</v>
      </c>
      <c r="F1855" s="40">
        <v>2019</v>
      </c>
      <c r="G1855" s="40"/>
      <c r="H1855" s="40"/>
      <c r="I1855" s="40"/>
      <c r="J1855" s="47">
        <v>0</v>
      </c>
      <c r="K1855" s="40"/>
      <c r="L1855" s="2"/>
      <c r="M1855" s="41">
        <f>SUM(G1855:L1855)</f>
        <v>0</v>
      </c>
      <c r="N1855" s="45" t="s">
        <v>3603</v>
      </c>
      <c r="O1855" s="42"/>
      <c r="P1855" s="41"/>
      <c r="Q1855" s="40">
        <f>SUM(F1855-E1855)</f>
        <v>32</v>
      </c>
      <c r="R1855" s="8" t="s">
        <v>3625</v>
      </c>
      <c r="S1855" s="40"/>
      <c r="T1855" s="42">
        <f>COUNT(G1855:L1855)</f>
        <v>1</v>
      </c>
    </row>
    <row r="1856" spans="1:20" x14ac:dyDescent="0.2">
      <c r="A1856" s="40">
        <v>1851</v>
      </c>
      <c r="B1856" s="40" t="s">
        <v>3300</v>
      </c>
      <c r="C1856" s="40" t="s">
        <v>3299</v>
      </c>
      <c r="D1856" s="40" t="s">
        <v>3298</v>
      </c>
      <c r="E1856" s="40">
        <v>1986</v>
      </c>
      <c r="F1856" s="40">
        <v>2019</v>
      </c>
      <c r="G1856" s="40"/>
      <c r="H1856" s="40"/>
      <c r="I1856" s="40"/>
      <c r="J1856" s="40"/>
      <c r="K1856" s="40"/>
      <c r="L1856" s="47">
        <v>0</v>
      </c>
      <c r="M1856" s="41">
        <f>SUM(G1856:L1856)</f>
        <v>0</v>
      </c>
      <c r="N1856" s="45" t="s">
        <v>3603</v>
      </c>
      <c r="O1856" s="42"/>
      <c r="P1856" s="41"/>
      <c r="Q1856" s="40">
        <f>SUM(F1856-E1856)</f>
        <v>33</v>
      </c>
      <c r="R1856" s="8" t="s">
        <v>3625</v>
      </c>
      <c r="S1856" s="40"/>
      <c r="T1856" s="42">
        <f>COUNT(G1856:L1856)</f>
        <v>1</v>
      </c>
    </row>
    <row r="1857" spans="1:20" x14ac:dyDescent="0.2">
      <c r="A1857" s="40">
        <v>1852</v>
      </c>
      <c r="B1857" s="40" t="s">
        <v>3302</v>
      </c>
      <c r="C1857" s="40" t="s">
        <v>651</v>
      </c>
      <c r="D1857" s="40" t="s">
        <v>3301</v>
      </c>
      <c r="E1857" s="40">
        <v>1958</v>
      </c>
      <c r="F1857" s="40">
        <v>2019</v>
      </c>
      <c r="G1857" s="40"/>
      <c r="H1857" s="47">
        <v>0</v>
      </c>
      <c r="I1857" s="40"/>
      <c r="J1857" s="40"/>
      <c r="K1857" s="40"/>
      <c r="L1857" s="40"/>
      <c r="M1857" s="41">
        <f>SUM(G1857:L1857)</f>
        <v>0</v>
      </c>
      <c r="N1857" s="45" t="s">
        <v>3603</v>
      </c>
      <c r="O1857" s="42"/>
      <c r="P1857" s="41"/>
      <c r="Q1857" s="40">
        <f>SUM(F1857-E1857)</f>
        <v>61</v>
      </c>
      <c r="R1857" s="8" t="s">
        <v>3621</v>
      </c>
      <c r="S1857" s="40"/>
      <c r="T1857" s="42">
        <f>COUNT(G1857:L1857)</f>
        <v>1</v>
      </c>
    </row>
    <row r="1858" spans="1:20" x14ac:dyDescent="0.2">
      <c r="A1858" s="40">
        <v>1853</v>
      </c>
      <c r="B1858" s="40" t="s">
        <v>3780</v>
      </c>
      <c r="C1858" s="40" t="s">
        <v>300</v>
      </c>
      <c r="D1858" s="40" t="s">
        <v>3781</v>
      </c>
      <c r="E1858" s="40">
        <v>1968</v>
      </c>
      <c r="F1858" s="40">
        <v>2019</v>
      </c>
      <c r="G1858" s="40"/>
      <c r="H1858" s="41">
        <v>0</v>
      </c>
      <c r="I1858" s="40"/>
      <c r="J1858" s="41"/>
      <c r="K1858" s="41"/>
      <c r="L1858" s="41"/>
      <c r="M1858" s="41">
        <f>SUM(G1858:L1858)</f>
        <v>0</v>
      </c>
      <c r="N1858" s="41" t="s">
        <v>3603</v>
      </c>
      <c r="O1858" s="42"/>
      <c r="P1858" s="41"/>
      <c r="Q1858" s="40">
        <f>SUM(F1858-E1858)</f>
        <v>51</v>
      </c>
      <c r="R1858" s="8" t="s">
        <v>3622</v>
      </c>
      <c r="S1858" s="40"/>
      <c r="T1858" s="42">
        <f>COUNT(G1858:L1858)</f>
        <v>1</v>
      </c>
    </row>
    <row r="1859" spans="1:20" x14ac:dyDescent="0.2">
      <c r="A1859" s="40">
        <v>1854</v>
      </c>
      <c r="B1859" s="40" t="s">
        <v>3780</v>
      </c>
      <c r="C1859" s="40" t="s">
        <v>558</v>
      </c>
      <c r="D1859" s="40" t="s">
        <v>2508</v>
      </c>
      <c r="E1859" s="40">
        <v>1997</v>
      </c>
      <c r="F1859" s="40">
        <v>2019</v>
      </c>
      <c r="G1859" s="40"/>
      <c r="H1859" s="41">
        <v>0</v>
      </c>
      <c r="I1859" s="40"/>
      <c r="J1859" s="41"/>
      <c r="K1859" s="41"/>
      <c r="L1859" s="41"/>
      <c r="M1859" s="41">
        <f>SUM(G1859:L1859)</f>
        <v>0</v>
      </c>
      <c r="N1859" s="41" t="s">
        <v>3603</v>
      </c>
      <c r="O1859" s="42"/>
      <c r="P1859" s="41"/>
      <c r="Q1859" s="40">
        <f>SUM(F1859-E1859)</f>
        <v>22</v>
      </c>
      <c r="R1859" s="8" t="s">
        <v>0</v>
      </c>
      <c r="S1859" s="40"/>
      <c r="T1859" s="42">
        <f>COUNT(G1859:L1859)</f>
        <v>1</v>
      </c>
    </row>
    <row r="1860" spans="1:20" x14ac:dyDescent="0.2">
      <c r="A1860" s="40">
        <v>1855</v>
      </c>
      <c r="B1860" s="40" t="s">
        <v>3573</v>
      </c>
      <c r="C1860" s="40" t="s">
        <v>1719</v>
      </c>
      <c r="D1860" s="40" t="s">
        <v>3314</v>
      </c>
      <c r="E1860" s="40">
        <v>1998</v>
      </c>
      <c r="F1860" s="40">
        <v>2019</v>
      </c>
      <c r="G1860" s="40"/>
      <c r="H1860" s="40"/>
      <c r="I1860" s="40"/>
      <c r="J1860" s="40"/>
      <c r="K1860" s="40"/>
      <c r="L1860" s="47">
        <v>0</v>
      </c>
      <c r="M1860" s="41">
        <f>SUM(G1860:L1860)</f>
        <v>0</v>
      </c>
      <c r="N1860" s="45" t="s">
        <v>3603</v>
      </c>
      <c r="O1860" s="42"/>
      <c r="P1860" s="41"/>
      <c r="Q1860" s="40">
        <f>SUM(F1860-E1860)</f>
        <v>21</v>
      </c>
      <c r="R1860" s="8" t="s">
        <v>0</v>
      </c>
      <c r="S1860" s="40"/>
      <c r="T1860" s="42">
        <f>COUNT(G1860:L1860)</f>
        <v>1</v>
      </c>
    </row>
    <row r="1861" spans="1:20" x14ac:dyDescent="0.2">
      <c r="A1861" s="40">
        <v>1856</v>
      </c>
      <c r="B1861" s="40" t="s">
        <v>3393</v>
      </c>
      <c r="C1861" s="40" t="s">
        <v>222</v>
      </c>
      <c r="D1861" s="40" t="s">
        <v>3394</v>
      </c>
      <c r="E1861" s="40">
        <v>1964</v>
      </c>
      <c r="F1861" s="40">
        <v>2019</v>
      </c>
      <c r="G1861" s="40"/>
      <c r="H1861" s="40"/>
      <c r="I1861" s="40"/>
      <c r="J1861" s="40"/>
      <c r="K1861" s="40"/>
      <c r="L1861" s="47">
        <v>0</v>
      </c>
      <c r="M1861" s="41">
        <f>SUM(G1861:L1861)</f>
        <v>0</v>
      </c>
      <c r="N1861" s="45" t="s">
        <v>3603</v>
      </c>
      <c r="O1861" s="42"/>
      <c r="P1861" s="41"/>
      <c r="Q1861" s="40">
        <f>SUM(F1861-E1861)</f>
        <v>55</v>
      </c>
      <c r="R1861" s="8" t="s">
        <v>3622</v>
      </c>
      <c r="S1861" s="40"/>
      <c r="T1861" s="42">
        <f>COUNT(G1861:L1861)</f>
        <v>1</v>
      </c>
    </row>
    <row r="1862" spans="1:20" x14ac:dyDescent="0.2">
      <c r="A1862" s="40">
        <v>1857</v>
      </c>
      <c r="B1862" s="40" t="s">
        <v>2251</v>
      </c>
      <c r="C1862" s="40" t="s">
        <v>531</v>
      </c>
      <c r="D1862" s="40" t="s">
        <v>3919</v>
      </c>
      <c r="E1862" s="40">
        <v>1980</v>
      </c>
      <c r="F1862" s="40">
        <v>2019</v>
      </c>
      <c r="G1862" s="40"/>
      <c r="H1862" s="40"/>
      <c r="I1862" s="40"/>
      <c r="J1862" s="41">
        <v>0</v>
      </c>
      <c r="K1862" s="41"/>
      <c r="M1862" s="41">
        <f>SUM(G1862:L1862)</f>
        <v>0</v>
      </c>
      <c r="N1862" s="41" t="s">
        <v>3603</v>
      </c>
      <c r="O1862" s="42"/>
      <c r="P1862" s="41"/>
      <c r="Q1862" s="40">
        <f>SUM(F1862-E1862)</f>
        <v>39</v>
      </c>
      <c r="R1862" s="8" t="s">
        <v>3625</v>
      </c>
      <c r="S1862" s="40"/>
      <c r="T1862" s="42">
        <f>COUNT(G1862:L1862)</f>
        <v>1</v>
      </c>
    </row>
    <row r="1863" spans="1:20" x14ac:dyDescent="0.2">
      <c r="A1863" s="40">
        <v>1858</v>
      </c>
      <c r="B1863" s="45" t="s">
        <v>1363</v>
      </c>
      <c r="C1863" s="45" t="s">
        <v>3169</v>
      </c>
      <c r="D1863" s="45"/>
      <c r="E1863" s="40">
        <v>1988</v>
      </c>
      <c r="F1863" s="40">
        <v>2019</v>
      </c>
      <c r="G1863" s="45"/>
      <c r="H1863" s="45"/>
      <c r="I1863" s="45"/>
      <c r="J1863" s="46">
        <v>4.027777777777778E-2</v>
      </c>
      <c r="K1863" s="45"/>
      <c r="L1863" s="45"/>
      <c r="M1863" s="41">
        <f>SUM(G1863:L1863)</f>
        <v>4.027777777777778E-2</v>
      </c>
      <c r="N1863" s="45" t="s">
        <v>3603</v>
      </c>
      <c r="O1863" s="42"/>
      <c r="P1863" s="41"/>
      <c r="Q1863" s="40">
        <f>SUM(F1863-E1863)</f>
        <v>31</v>
      </c>
      <c r="R1863" s="7" t="s">
        <v>3625</v>
      </c>
      <c r="S1863" s="40"/>
      <c r="T1863" s="42">
        <f>COUNT(G1863:L1863)</f>
        <v>1</v>
      </c>
    </row>
    <row r="1864" spans="1:20" x14ac:dyDescent="0.2">
      <c r="A1864" s="40">
        <v>1859</v>
      </c>
      <c r="B1864" s="40" t="s">
        <v>1098</v>
      </c>
      <c r="C1864" s="40" t="s">
        <v>2781</v>
      </c>
      <c r="D1864" s="40" t="s">
        <v>3314</v>
      </c>
      <c r="E1864" s="40">
        <v>1963</v>
      </c>
      <c r="F1864" s="40">
        <v>2019</v>
      </c>
      <c r="G1864" s="40"/>
      <c r="H1864" s="40"/>
      <c r="I1864" s="40"/>
      <c r="J1864" s="40"/>
      <c r="K1864" s="40"/>
      <c r="L1864" s="47">
        <v>0</v>
      </c>
      <c r="M1864" s="41">
        <f>SUM(G1864:L1864)</f>
        <v>0</v>
      </c>
      <c r="N1864" s="45" t="s">
        <v>3603</v>
      </c>
      <c r="O1864" s="42"/>
      <c r="P1864" s="41"/>
      <c r="Q1864" s="40">
        <f>SUM(F1864-E1864)</f>
        <v>56</v>
      </c>
      <c r="R1864" s="8" t="s">
        <v>3622</v>
      </c>
      <c r="S1864" s="40"/>
      <c r="T1864" s="42">
        <f>COUNT(G1864:L1864)</f>
        <v>1</v>
      </c>
    </row>
    <row r="1865" spans="1:20" x14ac:dyDescent="0.2">
      <c r="A1865" s="40">
        <v>1860</v>
      </c>
      <c r="B1865" s="40" t="s">
        <v>3970</v>
      </c>
      <c r="C1865" s="40" t="s">
        <v>3974</v>
      </c>
      <c r="D1865" s="40" t="s">
        <v>3485</v>
      </c>
      <c r="E1865" s="40">
        <v>1999</v>
      </c>
      <c r="F1865" s="40">
        <v>2019</v>
      </c>
      <c r="G1865" s="40"/>
      <c r="H1865" s="40"/>
      <c r="I1865" s="40"/>
      <c r="J1865" s="41"/>
      <c r="K1865" s="41"/>
      <c r="L1865" s="41">
        <v>0</v>
      </c>
      <c r="M1865" s="41">
        <f>SUM(G1865:L1865)</f>
        <v>0</v>
      </c>
      <c r="N1865" s="41" t="s">
        <v>3603</v>
      </c>
      <c r="O1865" s="42"/>
      <c r="P1865" s="41"/>
      <c r="Q1865" s="40">
        <f>SUM(F1865-E1865)</f>
        <v>20</v>
      </c>
      <c r="R1865" s="8" t="s">
        <v>0</v>
      </c>
      <c r="S1865" s="40"/>
      <c r="T1865" s="42">
        <f>COUNT(G1865:L1865)</f>
        <v>1</v>
      </c>
    </row>
    <row r="1866" spans="1:20" x14ac:dyDescent="0.2">
      <c r="A1866" s="40">
        <v>1861</v>
      </c>
      <c r="B1866" s="40" t="s">
        <v>3923</v>
      </c>
      <c r="C1866" s="40" t="s">
        <v>1851</v>
      </c>
      <c r="D1866" s="40" t="s">
        <v>3924</v>
      </c>
      <c r="E1866" s="40">
        <v>1972</v>
      </c>
      <c r="F1866" s="40">
        <v>2019</v>
      </c>
      <c r="G1866" s="40"/>
      <c r="H1866" s="40"/>
      <c r="I1866" s="40"/>
      <c r="J1866" s="41">
        <v>0</v>
      </c>
      <c r="K1866" s="41"/>
      <c r="L1866" s="41"/>
      <c r="M1866" s="41">
        <f>SUM(G1866:L1866)</f>
        <v>0</v>
      </c>
      <c r="N1866" s="41" t="s">
        <v>3603</v>
      </c>
      <c r="O1866" s="42"/>
      <c r="P1866" s="41"/>
      <c r="Q1866" s="40">
        <f>SUM(F1866-E1866)</f>
        <v>47</v>
      </c>
      <c r="R1866" s="8" t="s">
        <v>3624</v>
      </c>
      <c r="S1866" s="40"/>
      <c r="T1866" s="42">
        <f>COUNT(G1866:L1866)</f>
        <v>1</v>
      </c>
    </row>
    <row r="1867" spans="1:20" x14ac:dyDescent="0.2">
      <c r="A1867" s="40">
        <v>1862</v>
      </c>
      <c r="B1867" s="40" t="s">
        <v>1387</v>
      </c>
      <c r="C1867" s="40" t="s">
        <v>629</v>
      </c>
      <c r="D1867" s="40" t="s">
        <v>3324</v>
      </c>
      <c r="E1867" s="40">
        <v>1997</v>
      </c>
      <c r="F1867" s="40">
        <v>2019</v>
      </c>
      <c r="G1867" s="40"/>
      <c r="H1867" s="40"/>
      <c r="I1867" s="40"/>
      <c r="J1867" s="40"/>
      <c r="K1867" s="40"/>
      <c r="L1867" s="47">
        <v>0</v>
      </c>
      <c r="M1867" s="41">
        <f>SUM(G1867:L1867)</f>
        <v>0</v>
      </c>
      <c r="N1867" s="45" t="s">
        <v>3603</v>
      </c>
      <c r="O1867" s="42"/>
      <c r="P1867" s="41"/>
      <c r="Q1867" s="40">
        <f>SUM(F1867-E1867)</f>
        <v>22</v>
      </c>
      <c r="R1867" s="8" t="s">
        <v>0</v>
      </c>
      <c r="S1867" s="40"/>
      <c r="T1867" s="42">
        <f>COUNT(G1867:L1867)</f>
        <v>1</v>
      </c>
    </row>
    <row r="1868" spans="1:20" x14ac:dyDescent="0.2">
      <c r="A1868" s="40">
        <v>1863</v>
      </c>
      <c r="B1868" s="40" t="s">
        <v>3775</v>
      </c>
      <c r="C1868" s="40" t="s">
        <v>284</v>
      </c>
      <c r="D1868" s="40"/>
      <c r="E1868" s="40">
        <v>1991</v>
      </c>
      <c r="F1868" s="40">
        <v>2019</v>
      </c>
      <c r="G1868" s="40"/>
      <c r="H1868" s="47">
        <v>0</v>
      </c>
      <c r="I1868" s="40"/>
      <c r="J1868" s="41"/>
      <c r="K1868" s="41"/>
      <c r="L1868" s="41"/>
      <c r="M1868" s="41">
        <f>SUM(G1868:L1868)</f>
        <v>0</v>
      </c>
      <c r="N1868" s="41" t="s">
        <v>3603</v>
      </c>
      <c r="O1868" s="42"/>
      <c r="P1868" s="41"/>
      <c r="Q1868" s="40">
        <f>SUM(F1868-E1868)</f>
        <v>28</v>
      </c>
      <c r="R1868" s="8" t="s">
        <v>0</v>
      </c>
      <c r="S1868" s="40"/>
      <c r="T1868" s="42">
        <f>COUNT(G1868:L1868)</f>
        <v>1</v>
      </c>
    </row>
    <row r="1869" spans="1:20" x14ac:dyDescent="0.2">
      <c r="A1869" s="40">
        <v>1864</v>
      </c>
      <c r="B1869" s="40" t="s">
        <v>3873</v>
      </c>
      <c r="C1869" s="40" t="s">
        <v>865</v>
      </c>
      <c r="D1869" s="40" t="s">
        <v>1664</v>
      </c>
      <c r="E1869" s="40">
        <v>1974</v>
      </c>
      <c r="F1869" s="40">
        <v>2019</v>
      </c>
      <c r="G1869" s="40"/>
      <c r="H1869" s="40"/>
      <c r="I1869" s="40"/>
      <c r="J1869" s="41">
        <v>0</v>
      </c>
      <c r="K1869" s="41"/>
      <c r="L1869" s="41"/>
      <c r="M1869" s="41">
        <f>SUM(G1869:L1869)</f>
        <v>0</v>
      </c>
      <c r="N1869" s="41" t="s">
        <v>3603</v>
      </c>
      <c r="O1869" s="42"/>
      <c r="P1869" s="41"/>
      <c r="Q1869" s="40">
        <f>SUM(F1869-E1869)</f>
        <v>45</v>
      </c>
      <c r="R1869" s="8" t="s">
        <v>3624</v>
      </c>
      <c r="S1869" s="40"/>
      <c r="T1869" s="42">
        <f>COUNT(G1869:L1869)</f>
        <v>1</v>
      </c>
    </row>
    <row r="1870" spans="1:20" x14ac:dyDescent="0.2">
      <c r="A1870" s="40">
        <v>1865</v>
      </c>
      <c r="B1870" s="40" t="s">
        <v>3514</v>
      </c>
      <c r="C1870" s="40" t="s">
        <v>474</v>
      </c>
      <c r="D1870" s="40" t="s">
        <v>3320</v>
      </c>
      <c r="E1870" s="40">
        <v>1997</v>
      </c>
      <c r="F1870" s="40">
        <v>2019</v>
      </c>
      <c r="G1870" s="40"/>
      <c r="H1870" s="40"/>
      <c r="I1870" s="40"/>
      <c r="J1870" s="47">
        <v>0</v>
      </c>
      <c r="K1870" s="40"/>
      <c r="L1870" s="40"/>
      <c r="M1870" s="41">
        <f>SUM(G1870:L1870)</f>
        <v>0</v>
      </c>
      <c r="N1870" s="45" t="s">
        <v>3603</v>
      </c>
      <c r="O1870" s="42"/>
      <c r="P1870" s="41"/>
      <c r="Q1870" s="40">
        <f>SUM(F1870-E1870)</f>
        <v>22</v>
      </c>
      <c r="R1870" s="8" t="s">
        <v>0</v>
      </c>
      <c r="S1870" s="40"/>
      <c r="T1870" s="42">
        <f>COUNT(G1870:L1870)</f>
        <v>1</v>
      </c>
    </row>
    <row r="1871" spans="1:20" x14ac:dyDescent="0.2">
      <c r="A1871" s="40">
        <v>1866</v>
      </c>
      <c r="B1871" s="45" t="s">
        <v>3254</v>
      </c>
      <c r="C1871" s="45" t="s">
        <v>3253</v>
      </c>
      <c r="D1871" s="45" t="s">
        <v>2872</v>
      </c>
      <c r="E1871" s="40">
        <v>1992</v>
      </c>
      <c r="F1871" s="40">
        <v>2019</v>
      </c>
      <c r="G1871" s="45"/>
      <c r="H1871" s="46">
        <v>3.0324074074074073E-2</v>
      </c>
      <c r="I1871" s="45"/>
      <c r="J1871" s="45"/>
      <c r="K1871" s="45"/>
      <c r="L1871" s="45"/>
      <c r="M1871" s="41">
        <f>SUM(G1871:L1871)</f>
        <v>3.0324074074074073E-2</v>
      </c>
      <c r="N1871" s="45" t="s">
        <v>3603</v>
      </c>
      <c r="O1871" s="42"/>
      <c r="P1871" s="41"/>
      <c r="Q1871" s="40">
        <f>SUM(F1871-E1871)</f>
        <v>27</v>
      </c>
      <c r="R1871" s="7" t="s">
        <v>0</v>
      </c>
      <c r="S1871" s="40"/>
      <c r="T1871" s="42">
        <f>COUNT(G1871:L1871)</f>
        <v>1</v>
      </c>
    </row>
    <row r="1872" spans="1:20" x14ac:dyDescent="0.2">
      <c r="A1872" s="40">
        <v>1867</v>
      </c>
      <c r="B1872" s="40" t="s">
        <v>409</v>
      </c>
      <c r="C1872" s="40" t="s">
        <v>441</v>
      </c>
      <c r="D1872" s="40" t="s">
        <v>4025</v>
      </c>
      <c r="E1872" s="40">
        <v>1981</v>
      </c>
      <c r="F1872" s="40">
        <v>2019</v>
      </c>
      <c r="G1872" s="40"/>
      <c r="H1872" s="40"/>
      <c r="I1872" s="40"/>
      <c r="J1872" s="41"/>
      <c r="K1872" s="41"/>
      <c r="L1872" s="41">
        <v>0</v>
      </c>
      <c r="M1872" s="41">
        <f>SUM(G1872:L1872)</f>
        <v>0</v>
      </c>
      <c r="N1872" s="41" t="s">
        <v>3603</v>
      </c>
      <c r="O1872" s="42"/>
      <c r="P1872" s="41"/>
      <c r="Q1872" s="40">
        <f>SUM(F1872-E1872)</f>
        <v>38</v>
      </c>
      <c r="R1872" s="8" t="s">
        <v>3625</v>
      </c>
      <c r="S1872" s="40"/>
      <c r="T1872" s="42">
        <f>COUNT(G1872:L1872)</f>
        <v>1</v>
      </c>
    </row>
    <row r="1873" spans="1:20" x14ac:dyDescent="0.2">
      <c r="A1873" s="40">
        <v>1868</v>
      </c>
      <c r="B1873" s="40" t="s">
        <v>3670</v>
      </c>
      <c r="C1873" s="40" t="s">
        <v>1271</v>
      </c>
      <c r="D1873" s="40"/>
      <c r="E1873" s="40">
        <v>1969</v>
      </c>
      <c r="F1873" s="40">
        <v>2019</v>
      </c>
      <c r="G1873" s="41">
        <v>0</v>
      </c>
      <c r="H1873" s="41"/>
      <c r="I1873" s="41"/>
      <c r="J1873" s="41"/>
      <c r="K1873" s="41"/>
      <c r="L1873" s="41"/>
      <c r="M1873" s="41">
        <f>SUM(G1873:L1873)</f>
        <v>0</v>
      </c>
      <c r="N1873" s="40" t="s">
        <v>3603</v>
      </c>
      <c r="O1873" s="42"/>
      <c r="P1873" s="41"/>
      <c r="Q1873" s="40">
        <f>SUM(F1873-E1873)</f>
        <v>50</v>
      </c>
      <c r="R1873" s="8" t="s">
        <v>3622</v>
      </c>
      <c r="S1873" s="40"/>
      <c r="T1873" s="42">
        <f>COUNT(G1873:L1873)</f>
        <v>1</v>
      </c>
    </row>
    <row r="1874" spans="1:20" x14ac:dyDescent="0.2">
      <c r="A1874" s="40">
        <v>1869</v>
      </c>
      <c r="B1874" s="40" t="s">
        <v>3000</v>
      </c>
      <c r="C1874" s="40" t="s">
        <v>54</v>
      </c>
      <c r="D1874" s="40" t="s">
        <v>3747</v>
      </c>
      <c r="E1874" s="40">
        <v>1978</v>
      </c>
      <c r="F1874" s="40">
        <v>2019</v>
      </c>
      <c r="G1874" s="40"/>
      <c r="H1874" s="41">
        <v>0</v>
      </c>
      <c r="I1874" s="40"/>
      <c r="J1874" s="41"/>
      <c r="K1874" s="41"/>
      <c r="L1874" s="41"/>
      <c r="M1874" s="41">
        <f>SUM(G1874:L1874)</f>
        <v>0</v>
      </c>
      <c r="N1874" s="41" t="s">
        <v>3603</v>
      </c>
      <c r="O1874" s="42"/>
      <c r="P1874" s="41"/>
      <c r="Q1874" s="40">
        <f>SUM(F1874-E1874)</f>
        <v>41</v>
      </c>
      <c r="R1874" s="8" t="s">
        <v>3624</v>
      </c>
      <c r="S1874" s="40"/>
      <c r="T1874" s="42">
        <f>COUNT(G1874:L1874)</f>
        <v>1</v>
      </c>
    </row>
    <row r="1875" spans="1:20" x14ac:dyDescent="0.2">
      <c r="A1875" s="40">
        <v>1870</v>
      </c>
      <c r="B1875" s="40" t="s">
        <v>3447</v>
      </c>
      <c r="C1875" s="40" t="s">
        <v>3446</v>
      </c>
      <c r="D1875" s="40" t="s">
        <v>1246</v>
      </c>
      <c r="E1875" s="40">
        <v>1990</v>
      </c>
      <c r="F1875" s="40">
        <v>2019</v>
      </c>
      <c r="G1875" s="47">
        <v>0</v>
      </c>
      <c r="H1875" s="40"/>
      <c r="I1875" s="40"/>
      <c r="J1875" s="40"/>
      <c r="K1875" s="40"/>
      <c r="L1875" s="40"/>
      <c r="M1875" s="41">
        <f>SUM(G1875:L1875)</f>
        <v>0</v>
      </c>
      <c r="N1875" s="45" t="s">
        <v>3603</v>
      </c>
      <c r="O1875" s="42"/>
      <c r="P1875" s="41"/>
      <c r="Q1875" s="40">
        <f>SUM(F1875-E1875)</f>
        <v>29</v>
      </c>
      <c r="R1875" s="8" t="s">
        <v>0</v>
      </c>
      <c r="S1875" s="40"/>
      <c r="T1875" s="42">
        <f>COUNT(G1875:L1875)</f>
        <v>1</v>
      </c>
    </row>
    <row r="1876" spans="1:20" x14ac:dyDescent="0.2">
      <c r="A1876" s="40">
        <v>1871</v>
      </c>
      <c r="B1876" s="40" t="s">
        <v>3574</v>
      </c>
      <c r="C1876" s="40" t="s">
        <v>1626</v>
      </c>
      <c r="D1876" s="40" t="s">
        <v>3314</v>
      </c>
      <c r="E1876" s="40">
        <v>1999</v>
      </c>
      <c r="F1876" s="40">
        <v>2019</v>
      </c>
      <c r="G1876" s="40"/>
      <c r="H1876" s="40"/>
      <c r="I1876" s="40"/>
      <c r="J1876" s="40"/>
      <c r="K1876" s="40"/>
      <c r="L1876" s="47">
        <v>0</v>
      </c>
      <c r="M1876" s="41">
        <f>SUM(G1876:L1876)</f>
        <v>0</v>
      </c>
      <c r="N1876" s="45" t="s">
        <v>3603</v>
      </c>
      <c r="O1876" s="42"/>
      <c r="P1876" s="41"/>
      <c r="Q1876" s="40">
        <f>SUM(F1876-E1876)</f>
        <v>20</v>
      </c>
      <c r="R1876" s="8" t="s">
        <v>0</v>
      </c>
      <c r="S1876" s="40"/>
      <c r="T1876" s="42">
        <f>COUNT(G1876:L1876)</f>
        <v>1</v>
      </c>
    </row>
    <row r="1877" spans="1:20" x14ac:dyDescent="0.2">
      <c r="A1877" s="40">
        <v>1872</v>
      </c>
      <c r="B1877" s="40" t="s">
        <v>3874</v>
      </c>
      <c r="C1877" s="40" t="s">
        <v>580</v>
      </c>
      <c r="D1877" s="40" t="s">
        <v>3471</v>
      </c>
      <c r="E1877" s="40">
        <v>1954</v>
      </c>
      <c r="F1877" s="40">
        <v>2019</v>
      </c>
      <c r="G1877" s="40"/>
      <c r="H1877" s="40"/>
      <c r="I1877" s="40"/>
      <c r="J1877" s="41">
        <v>0</v>
      </c>
      <c r="K1877" s="41"/>
      <c r="L1877" s="41"/>
      <c r="M1877" s="41">
        <f>SUM(G1877:L1877)</f>
        <v>0</v>
      </c>
      <c r="N1877" s="41" t="s">
        <v>3603</v>
      </c>
      <c r="O1877" s="42"/>
      <c r="P1877" s="41"/>
      <c r="Q1877" s="40">
        <f>SUM(F1877-E1877)</f>
        <v>65</v>
      </c>
      <c r="R1877" s="8" t="s">
        <v>3621</v>
      </c>
      <c r="S1877" s="40"/>
      <c r="T1877" s="42">
        <f>COUNT(G1877:L1877)</f>
        <v>1</v>
      </c>
    </row>
    <row r="1878" spans="1:20" x14ac:dyDescent="0.2">
      <c r="A1878" s="40">
        <v>1873</v>
      </c>
      <c r="B1878" s="45" t="s">
        <v>3282</v>
      </c>
      <c r="C1878" s="45" t="s">
        <v>451</v>
      </c>
      <c r="D1878" s="45" t="s">
        <v>614</v>
      </c>
      <c r="E1878" s="40">
        <v>1999</v>
      </c>
      <c r="F1878" s="40">
        <v>2019</v>
      </c>
      <c r="G1878" s="46">
        <v>5.4178240740740735E-2</v>
      </c>
      <c r="H1878" s="45"/>
      <c r="I1878" s="45"/>
      <c r="J1878" s="45"/>
      <c r="K1878" s="45"/>
      <c r="L1878" s="45"/>
      <c r="M1878" s="41">
        <f>SUM(G1878:L1878)</f>
        <v>5.4178240740740735E-2</v>
      </c>
      <c r="N1878" s="45" t="s">
        <v>3603</v>
      </c>
      <c r="O1878" s="42"/>
      <c r="P1878" s="41"/>
      <c r="Q1878" s="40">
        <f>SUM(F1878-E1878)</f>
        <v>20</v>
      </c>
      <c r="R1878" s="7" t="s">
        <v>0</v>
      </c>
      <c r="S1878" s="40"/>
      <c r="T1878" s="42">
        <f>COUNT(G1878:L1878)</f>
        <v>1</v>
      </c>
    </row>
    <row r="1879" spans="1:20" x14ac:dyDescent="0.2">
      <c r="A1879" s="40">
        <v>1874</v>
      </c>
      <c r="B1879" s="45" t="s">
        <v>3283</v>
      </c>
      <c r="C1879" s="45" t="s">
        <v>1596</v>
      </c>
      <c r="D1879" s="45" t="s">
        <v>118</v>
      </c>
      <c r="E1879" s="40">
        <v>1977</v>
      </c>
      <c r="F1879" s="40">
        <v>2019</v>
      </c>
      <c r="G1879" s="45"/>
      <c r="H1879" s="45"/>
      <c r="I1879" s="45"/>
      <c r="J1879" s="46">
        <v>5.4872685185185184E-2</v>
      </c>
      <c r="K1879" s="45"/>
      <c r="L1879" s="45"/>
      <c r="M1879" s="41">
        <f>SUM(G1879:L1879)</f>
        <v>5.4872685185185184E-2</v>
      </c>
      <c r="N1879" s="45" t="s">
        <v>3603</v>
      </c>
      <c r="O1879" s="42"/>
      <c r="P1879" s="41"/>
      <c r="Q1879" s="40">
        <f>SUM(F1879-E1879)</f>
        <v>42</v>
      </c>
      <c r="R1879" s="7" t="s">
        <v>3624</v>
      </c>
      <c r="S1879" s="40"/>
      <c r="T1879" s="42">
        <f>COUNT(G1879:L1879)</f>
        <v>1</v>
      </c>
    </row>
    <row r="1880" spans="1:20" x14ac:dyDescent="0.2">
      <c r="A1880" s="40">
        <v>1875</v>
      </c>
      <c r="B1880" s="40" t="s">
        <v>912</v>
      </c>
      <c r="C1880" s="40" t="s">
        <v>281</v>
      </c>
      <c r="D1880" s="40" t="s">
        <v>1986</v>
      </c>
      <c r="E1880" s="40">
        <v>1987</v>
      </c>
      <c r="F1880" s="40">
        <v>2019</v>
      </c>
      <c r="G1880" s="40"/>
      <c r="H1880" s="40"/>
      <c r="I1880" s="40"/>
      <c r="J1880" s="41">
        <v>0</v>
      </c>
      <c r="K1880" s="41"/>
      <c r="L1880" s="41"/>
      <c r="M1880" s="41">
        <f>SUM(G1880:L1880)</f>
        <v>0</v>
      </c>
      <c r="N1880" s="41" t="s">
        <v>3603</v>
      </c>
      <c r="O1880" s="42"/>
      <c r="P1880" s="41"/>
      <c r="Q1880" s="40">
        <f>SUM(F1880-E1880)</f>
        <v>32</v>
      </c>
      <c r="R1880" s="8" t="s">
        <v>3625</v>
      </c>
      <c r="S1880" s="40"/>
      <c r="T1880" s="42">
        <f>COUNT(G1880:L1880)</f>
        <v>1</v>
      </c>
    </row>
    <row r="1881" spans="1:20" x14ac:dyDescent="0.2">
      <c r="A1881" s="40">
        <v>1876</v>
      </c>
      <c r="B1881" s="40" t="s">
        <v>683</v>
      </c>
      <c r="C1881" s="40" t="s">
        <v>3950</v>
      </c>
      <c r="D1881" s="40" t="s">
        <v>3927</v>
      </c>
      <c r="E1881" s="40">
        <v>1974</v>
      </c>
      <c r="F1881" s="40">
        <v>2019</v>
      </c>
      <c r="G1881" s="40"/>
      <c r="H1881" s="40"/>
      <c r="I1881" s="40"/>
      <c r="J1881" s="41">
        <v>0</v>
      </c>
      <c r="K1881" s="41"/>
      <c r="L1881" s="41"/>
      <c r="M1881" s="41">
        <f>SUM(G1881:L1881)</f>
        <v>0</v>
      </c>
      <c r="N1881" s="41" t="s">
        <v>3603</v>
      </c>
      <c r="O1881" s="42"/>
      <c r="P1881" s="41"/>
      <c r="Q1881" s="40">
        <f>SUM(F1881-E1881)</f>
        <v>45</v>
      </c>
      <c r="R1881" s="8" t="s">
        <v>3624</v>
      </c>
      <c r="S1881" s="40"/>
      <c r="T1881" s="42">
        <f>COUNT(G1881:L1881)</f>
        <v>1</v>
      </c>
    </row>
    <row r="1882" spans="1:20" x14ac:dyDescent="0.2">
      <c r="A1882" s="40">
        <v>1877</v>
      </c>
      <c r="B1882" s="40" t="s">
        <v>3787</v>
      </c>
      <c r="C1882" s="40" t="s">
        <v>56</v>
      </c>
      <c r="D1882" s="40" t="s">
        <v>3788</v>
      </c>
      <c r="E1882" s="40">
        <v>1975</v>
      </c>
      <c r="F1882" s="40">
        <v>2019</v>
      </c>
      <c r="G1882" s="40"/>
      <c r="H1882" s="41">
        <v>0</v>
      </c>
      <c r="I1882" s="40"/>
      <c r="J1882" s="41"/>
      <c r="K1882" s="41"/>
      <c r="L1882" s="41"/>
      <c r="M1882" s="41">
        <f>SUM(G1882:L1882)</f>
        <v>0</v>
      </c>
      <c r="N1882" s="41" t="s">
        <v>3603</v>
      </c>
      <c r="O1882" s="42"/>
      <c r="P1882" s="41"/>
      <c r="Q1882" s="40">
        <f>SUM(F1882-E1882)</f>
        <v>44</v>
      </c>
      <c r="R1882" s="8" t="s">
        <v>3624</v>
      </c>
      <c r="S1882" s="40"/>
      <c r="T1882" s="42">
        <f>COUNT(G1882:L1882)</f>
        <v>1</v>
      </c>
    </row>
    <row r="1883" spans="1:20" x14ac:dyDescent="0.2">
      <c r="A1883" s="40">
        <v>1878</v>
      </c>
      <c r="B1883" s="40" t="s">
        <v>3858</v>
      </c>
      <c r="C1883" s="40" t="s">
        <v>1172</v>
      </c>
      <c r="D1883" s="40"/>
      <c r="E1883" s="40">
        <v>1958</v>
      </c>
      <c r="F1883" s="40">
        <v>2019</v>
      </c>
      <c r="G1883" s="40"/>
      <c r="H1883" s="40"/>
      <c r="I1883" s="40"/>
      <c r="J1883" s="41">
        <v>0</v>
      </c>
      <c r="K1883" s="41"/>
      <c r="L1883" s="41"/>
      <c r="M1883" s="41">
        <f>SUM(G1883:L1883)</f>
        <v>0</v>
      </c>
      <c r="N1883" s="41" t="s">
        <v>3603</v>
      </c>
      <c r="O1883" s="42"/>
      <c r="P1883" s="41"/>
      <c r="Q1883" s="40">
        <f>SUM(F1883-E1883)</f>
        <v>61</v>
      </c>
      <c r="R1883" s="8" t="s">
        <v>3621</v>
      </c>
      <c r="S1883" s="40"/>
      <c r="T1883" s="42">
        <f>COUNT(G1883:L1883)</f>
        <v>1</v>
      </c>
    </row>
    <row r="1884" spans="1:20" x14ac:dyDescent="0.2">
      <c r="A1884" s="40">
        <v>1879</v>
      </c>
      <c r="B1884" s="40" t="s">
        <v>4026</v>
      </c>
      <c r="C1884" s="40" t="s">
        <v>1090</v>
      </c>
      <c r="D1884" s="40" t="s">
        <v>4027</v>
      </c>
      <c r="E1884" s="40">
        <v>1984</v>
      </c>
      <c r="F1884" s="40">
        <v>2019</v>
      </c>
      <c r="G1884" s="40"/>
      <c r="H1884" s="40"/>
      <c r="I1884" s="40"/>
      <c r="J1884" s="41"/>
      <c r="K1884" s="41"/>
      <c r="L1884" s="41">
        <v>0</v>
      </c>
      <c r="M1884" s="41">
        <f>SUM(G1884:L1884)</f>
        <v>0</v>
      </c>
      <c r="N1884" s="41" t="s">
        <v>3603</v>
      </c>
      <c r="O1884" s="42"/>
      <c r="P1884" s="41"/>
      <c r="Q1884" s="40">
        <f>SUM(F1884-E1884)</f>
        <v>35</v>
      </c>
      <c r="R1884" s="8" t="s">
        <v>3625</v>
      </c>
      <c r="S1884" s="40"/>
      <c r="T1884" s="42">
        <f>COUNT(G1884:L1884)</f>
        <v>1</v>
      </c>
    </row>
    <row r="1885" spans="1:20" x14ac:dyDescent="0.2">
      <c r="A1885" s="40">
        <v>1880</v>
      </c>
      <c r="B1885" s="40" t="s">
        <v>3824</v>
      </c>
      <c r="C1885" s="40" t="s">
        <v>36</v>
      </c>
      <c r="D1885" s="40"/>
      <c r="E1885" s="40">
        <v>1997</v>
      </c>
      <c r="F1885" s="40">
        <v>2019</v>
      </c>
      <c r="G1885" s="40"/>
      <c r="H1885" s="40"/>
      <c r="I1885" s="40"/>
      <c r="J1885" s="41">
        <v>0</v>
      </c>
      <c r="K1885" s="41"/>
      <c r="L1885" s="41"/>
      <c r="M1885" s="41">
        <f>SUM(G1885:L1885)</f>
        <v>0</v>
      </c>
      <c r="N1885" s="41" t="s">
        <v>3603</v>
      </c>
      <c r="O1885" s="42"/>
      <c r="P1885" s="41"/>
      <c r="Q1885" s="40">
        <f>SUM(F1885-E1885)</f>
        <v>22</v>
      </c>
      <c r="R1885" s="8" t="s">
        <v>0</v>
      </c>
      <c r="S1885" s="40"/>
      <c r="T1885" s="42">
        <f>COUNT(G1885:L1885)</f>
        <v>1</v>
      </c>
    </row>
    <row r="1886" spans="1:20" x14ac:dyDescent="0.2">
      <c r="A1886" s="40">
        <v>1881</v>
      </c>
      <c r="B1886" s="40" t="s">
        <v>3932</v>
      </c>
      <c r="C1886" s="40" t="s">
        <v>225</v>
      </c>
      <c r="D1886" s="40" t="s">
        <v>3934</v>
      </c>
      <c r="E1886" s="40">
        <v>1974</v>
      </c>
      <c r="F1886" s="40">
        <v>2019</v>
      </c>
      <c r="G1886" s="40"/>
      <c r="H1886" s="40"/>
      <c r="I1886" s="40"/>
      <c r="J1886" s="41">
        <v>0</v>
      </c>
      <c r="K1886" s="41"/>
      <c r="L1886" s="41"/>
      <c r="M1886" s="41">
        <f>SUM(G1886:L1886)</f>
        <v>0</v>
      </c>
      <c r="N1886" s="41" t="s">
        <v>3603</v>
      </c>
      <c r="O1886" s="42"/>
      <c r="P1886" s="41"/>
      <c r="Q1886" s="40">
        <f>SUM(F1886-E1886)</f>
        <v>45</v>
      </c>
      <c r="R1886" s="8" t="s">
        <v>3624</v>
      </c>
      <c r="S1886" s="40"/>
      <c r="T1886" s="42">
        <f>COUNT(G1886:L1886)</f>
        <v>1</v>
      </c>
    </row>
    <row r="1887" spans="1:20" x14ac:dyDescent="0.2">
      <c r="A1887" s="40">
        <v>1882</v>
      </c>
      <c r="B1887" s="40" t="s">
        <v>3549</v>
      </c>
      <c r="C1887" s="40" t="s">
        <v>68</v>
      </c>
      <c r="D1887" s="40" t="s">
        <v>3289</v>
      </c>
      <c r="E1887" s="40">
        <v>1959</v>
      </c>
      <c r="F1887" s="40">
        <v>2019</v>
      </c>
      <c r="G1887" s="40"/>
      <c r="H1887" s="40"/>
      <c r="I1887" s="40"/>
      <c r="J1887" s="47">
        <v>0</v>
      </c>
      <c r="K1887" s="40"/>
      <c r="L1887" s="40"/>
      <c r="M1887" s="41">
        <f>SUM(G1887:L1887)</f>
        <v>0</v>
      </c>
      <c r="N1887" s="45" t="s">
        <v>3603</v>
      </c>
      <c r="O1887" s="42"/>
      <c r="P1887" s="41"/>
      <c r="Q1887" s="40">
        <f>SUM(F1887-E1887)</f>
        <v>60</v>
      </c>
      <c r="R1887" s="8" t="s">
        <v>3621</v>
      </c>
      <c r="S1887" s="40"/>
      <c r="T1887" s="42">
        <f>COUNT(G1887:L1887)</f>
        <v>1</v>
      </c>
    </row>
    <row r="1888" spans="1:20" x14ac:dyDescent="0.2">
      <c r="A1888" s="40">
        <v>1883</v>
      </c>
      <c r="B1888" s="40" t="s">
        <v>2311</v>
      </c>
      <c r="C1888" s="40" t="s">
        <v>527</v>
      </c>
      <c r="D1888" s="40" t="s">
        <v>4011</v>
      </c>
      <c r="E1888" s="40">
        <v>1952</v>
      </c>
      <c r="F1888" s="40">
        <v>2019</v>
      </c>
      <c r="G1888" s="40"/>
      <c r="H1888" s="40"/>
      <c r="I1888" s="40"/>
      <c r="J1888" s="41"/>
      <c r="K1888" s="41"/>
      <c r="L1888" s="41">
        <v>0</v>
      </c>
      <c r="M1888" s="41">
        <f>SUM(G1888:L1888)</f>
        <v>0</v>
      </c>
      <c r="N1888" s="41" t="s">
        <v>3603</v>
      </c>
      <c r="O1888" s="42"/>
      <c r="P1888" s="41"/>
      <c r="Q1888" s="40">
        <f>SUM(F1888-E1888)</f>
        <v>67</v>
      </c>
      <c r="R1888" s="8" t="s">
        <v>3621</v>
      </c>
      <c r="S1888" s="40"/>
      <c r="T1888" s="42">
        <f>COUNT(G1888:L1888)</f>
        <v>1</v>
      </c>
    </row>
    <row r="1889" spans="1:20" x14ac:dyDescent="0.2">
      <c r="A1889" s="40">
        <v>1884</v>
      </c>
      <c r="B1889" s="40" t="s">
        <v>4018</v>
      </c>
      <c r="C1889" s="40" t="s">
        <v>281</v>
      </c>
      <c r="D1889" s="40" t="s">
        <v>4019</v>
      </c>
      <c r="E1889" s="40">
        <v>1976</v>
      </c>
      <c r="F1889" s="40">
        <v>2019</v>
      </c>
      <c r="G1889" s="40"/>
      <c r="H1889" s="40"/>
      <c r="I1889" s="40"/>
      <c r="J1889" s="41"/>
      <c r="K1889" s="41"/>
      <c r="L1889" s="41">
        <v>0</v>
      </c>
      <c r="M1889" s="41">
        <f>SUM(G1889:L1889)</f>
        <v>0</v>
      </c>
      <c r="N1889" s="41" t="s">
        <v>3603</v>
      </c>
      <c r="O1889" s="42"/>
      <c r="P1889" s="41"/>
      <c r="Q1889" s="40">
        <f>SUM(F1889-E1889)</f>
        <v>43</v>
      </c>
      <c r="R1889" s="8" t="s">
        <v>3624</v>
      </c>
      <c r="S1889" s="40"/>
      <c r="T1889" s="42">
        <f>COUNT(G1889:L1889)</f>
        <v>1</v>
      </c>
    </row>
    <row r="1890" spans="1:20" x14ac:dyDescent="0.2">
      <c r="A1890" s="40">
        <v>1885</v>
      </c>
      <c r="B1890" s="40" t="s">
        <v>3897</v>
      </c>
      <c r="C1890" s="40" t="s">
        <v>186</v>
      </c>
      <c r="D1890" s="40" t="s">
        <v>644</v>
      </c>
      <c r="E1890" s="40">
        <v>1968</v>
      </c>
      <c r="F1890" s="40">
        <v>2019</v>
      </c>
      <c r="G1890" s="40"/>
      <c r="H1890" s="40"/>
      <c r="I1890" s="40"/>
      <c r="J1890" s="41">
        <v>0</v>
      </c>
      <c r="K1890" s="41"/>
      <c r="M1890" s="41">
        <f>SUM(G1890:L1890)</f>
        <v>0</v>
      </c>
      <c r="N1890" s="41" t="s">
        <v>3603</v>
      </c>
      <c r="O1890" s="42"/>
      <c r="P1890" s="41"/>
      <c r="Q1890" s="40">
        <f>SUM(F1890-E1890)</f>
        <v>51</v>
      </c>
      <c r="R1890" s="8" t="s">
        <v>3622</v>
      </c>
      <c r="S1890" s="40"/>
      <c r="T1890" s="42">
        <f>COUNT(G1890:L1890)</f>
        <v>1</v>
      </c>
    </row>
    <row r="1891" spans="1:20" x14ac:dyDescent="0.2">
      <c r="A1891" s="40">
        <v>1886</v>
      </c>
      <c r="B1891" s="40" t="s">
        <v>3748</v>
      </c>
      <c r="C1891" s="40" t="s">
        <v>99</v>
      </c>
      <c r="D1891" s="40" t="s">
        <v>3749</v>
      </c>
      <c r="E1891" s="40">
        <v>1984</v>
      </c>
      <c r="F1891" s="40">
        <v>2019</v>
      </c>
      <c r="G1891" s="40"/>
      <c r="H1891" s="41">
        <v>0</v>
      </c>
      <c r="I1891" s="40"/>
      <c r="J1891" s="41"/>
      <c r="K1891" s="41"/>
      <c r="L1891" s="41"/>
      <c r="M1891" s="41">
        <f>SUM(G1891:L1891)</f>
        <v>0</v>
      </c>
      <c r="N1891" s="41" t="s">
        <v>3603</v>
      </c>
      <c r="O1891" s="42"/>
      <c r="P1891" s="41"/>
      <c r="Q1891" s="40">
        <f>SUM(F1891-E1891)</f>
        <v>35</v>
      </c>
      <c r="R1891" s="8" t="s">
        <v>3625</v>
      </c>
      <c r="S1891" s="40"/>
      <c r="T1891" s="42">
        <f>COUNT(G1891:L1891)</f>
        <v>1</v>
      </c>
    </row>
    <row r="1892" spans="1:20" x14ac:dyDescent="0.2">
      <c r="A1892" s="40">
        <v>1887</v>
      </c>
      <c r="B1892" s="40" t="s">
        <v>3572</v>
      </c>
      <c r="C1892" s="40" t="s">
        <v>1524</v>
      </c>
      <c r="D1892" s="40" t="s">
        <v>3314</v>
      </c>
      <c r="E1892" s="40">
        <v>1966</v>
      </c>
      <c r="F1892" s="40">
        <v>2019</v>
      </c>
      <c r="G1892" s="40"/>
      <c r="H1892" s="40"/>
      <c r="I1892" s="40"/>
      <c r="J1892" s="40"/>
      <c r="K1892" s="40"/>
      <c r="L1892" s="47">
        <v>0</v>
      </c>
      <c r="M1892" s="41">
        <f>SUM(G1892:L1892)</f>
        <v>0</v>
      </c>
      <c r="N1892" s="45" t="s">
        <v>3603</v>
      </c>
      <c r="O1892" s="42"/>
      <c r="P1892" s="41"/>
      <c r="Q1892" s="40">
        <f>SUM(F1892-E1892)</f>
        <v>53</v>
      </c>
      <c r="R1892" s="8" t="s">
        <v>3622</v>
      </c>
      <c r="S1892" s="40"/>
      <c r="T1892" s="42">
        <f>COUNT(G1892:L1892)</f>
        <v>1</v>
      </c>
    </row>
    <row r="1893" spans="1:20" x14ac:dyDescent="0.2">
      <c r="A1893" s="40">
        <v>1888</v>
      </c>
      <c r="B1893" s="45" t="s">
        <v>3277</v>
      </c>
      <c r="C1893" s="45" t="s">
        <v>3276</v>
      </c>
      <c r="D1893" s="45" t="s">
        <v>276</v>
      </c>
      <c r="E1893" s="40">
        <v>1972</v>
      </c>
      <c r="F1893" s="40">
        <v>2019</v>
      </c>
      <c r="G1893" s="45"/>
      <c r="H1893" s="45"/>
      <c r="I1893" s="45"/>
      <c r="J1893" s="45"/>
      <c r="K1893" s="46">
        <v>5.1261574074074077E-2</v>
      </c>
      <c r="L1893" s="45"/>
      <c r="M1893" s="41">
        <f>SUM(G1893:L1893)</f>
        <v>5.1261574074074077E-2</v>
      </c>
      <c r="N1893" s="45" t="s">
        <v>3603</v>
      </c>
      <c r="O1893" s="42"/>
      <c r="P1893" s="41"/>
      <c r="Q1893" s="40">
        <f>SUM(F1893-E1893)</f>
        <v>47</v>
      </c>
      <c r="R1893" s="7" t="s">
        <v>3624</v>
      </c>
      <c r="S1893" s="40"/>
      <c r="T1893" s="42">
        <f>COUNT(G1893:L1893)</f>
        <v>1</v>
      </c>
    </row>
    <row r="1894" spans="1:20" x14ac:dyDescent="0.2">
      <c r="A1894" s="40">
        <v>1889</v>
      </c>
      <c r="B1894" s="40" t="s">
        <v>2376</v>
      </c>
      <c r="C1894" s="40" t="s">
        <v>162</v>
      </c>
      <c r="D1894" s="40" t="s">
        <v>1246</v>
      </c>
      <c r="E1894" s="40">
        <v>1992</v>
      </c>
      <c r="F1894" s="40">
        <v>2019</v>
      </c>
      <c r="G1894" s="40"/>
      <c r="H1894" s="40"/>
      <c r="I1894" s="40"/>
      <c r="J1894" s="41"/>
      <c r="K1894" s="41">
        <v>0</v>
      </c>
      <c r="L1894" s="41"/>
      <c r="M1894" s="41">
        <f>SUM(G1894:L1894)</f>
        <v>0</v>
      </c>
      <c r="N1894" s="41" t="s">
        <v>3603</v>
      </c>
      <c r="O1894" s="42"/>
      <c r="P1894" s="41"/>
      <c r="Q1894" s="40">
        <f>SUM(F1894-E1894)</f>
        <v>27</v>
      </c>
      <c r="R1894" s="8" t="s">
        <v>0</v>
      </c>
      <c r="S1894" s="40"/>
      <c r="T1894" s="42">
        <f>COUNT(G1894:L1894)</f>
        <v>1</v>
      </c>
    </row>
    <row r="1895" spans="1:20" x14ac:dyDescent="0.2">
      <c r="A1895" s="40">
        <v>1890</v>
      </c>
      <c r="B1895" s="40" t="s">
        <v>3726</v>
      </c>
      <c r="C1895" s="40" t="s">
        <v>78</v>
      </c>
      <c r="D1895" s="40" t="s">
        <v>511</v>
      </c>
      <c r="E1895" s="40">
        <v>1960</v>
      </c>
      <c r="F1895" s="40">
        <v>2019</v>
      </c>
      <c r="G1895" s="40"/>
      <c r="H1895" s="41">
        <v>0</v>
      </c>
      <c r="I1895" s="40"/>
      <c r="J1895" s="41"/>
      <c r="K1895" s="41"/>
      <c r="M1895" s="41">
        <f>SUM(G1895:L1895)</f>
        <v>0</v>
      </c>
      <c r="N1895" s="41" t="s">
        <v>3603</v>
      </c>
      <c r="O1895" s="42"/>
      <c r="P1895" s="41"/>
      <c r="Q1895" s="40">
        <f>SUM(F1895-E1895)</f>
        <v>59</v>
      </c>
      <c r="R1895" s="8" t="s">
        <v>3622</v>
      </c>
      <c r="S1895" s="40"/>
      <c r="T1895" s="42">
        <f>COUNT(G1895:L1895)</f>
        <v>1</v>
      </c>
    </row>
    <row r="1896" spans="1:20" x14ac:dyDescent="0.2">
      <c r="A1896" s="40">
        <v>1891</v>
      </c>
      <c r="B1896" s="40" t="s">
        <v>764</v>
      </c>
      <c r="C1896" s="40" t="s">
        <v>663</v>
      </c>
      <c r="D1896" s="40" t="s">
        <v>3568</v>
      </c>
      <c r="E1896" s="40">
        <v>1979</v>
      </c>
      <c r="F1896" s="40">
        <v>2019</v>
      </c>
      <c r="G1896" s="40"/>
      <c r="H1896" s="40"/>
      <c r="I1896" s="40"/>
      <c r="J1896" s="40"/>
      <c r="K1896" s="40"/>
      <c r="L1896" s="47">
        <v>0</v>
      </c>
      <c r="M1896" s="41">
        <f>SUM(G1896:L1896)</f>
        <v>0</v>
      </c>
      <c r="N1896" s="45" t="s">
        <v>3603</v>
      </c>
      <c r="O1896" s="42"/>
      <c r="P1896" s="41"/>
      <c r="Q1896" s="40">
        <f>SUM(F1896-E1896)</f>
        <v>40</v>
      </c>
      <c r="R1896" s="8" t="s">
        <v>3624</v>
      </c>
      <c r="S1896" s="40"/>
      <c r="T1896" s="42">
        <f>COUNT(G1896:L1896)</f>
        <v>1</v>
      </c>
    </row>
    <row r="1897" spans="1:20" x14ac:dyDescent="0.2">
      <c r="A1897" s="40">
        <v>1892</v>
      </c>
      <c r="B1897" s="40" t="s">
        <v>3438</v>
      </c>
      <c r="C1897" s="40" t="s">
        <v>2967</v>
      </c>
      <c r="D1897" s="40" t="s">
        <v>3437</v>
      </c>
      <c r="E1897" s="40">
        <v>1968</v>
      </c>
      <c r="F1897" s="40">
        <v>2019</v>
      </c>
      <c r="G1897" s="47">
        <v>0</v>
      </c>
      <c r="H1897" s="40"/>
      <c r="I1897" s="40"/>
      <c r="J1897" s="40"/>
      <c r="K1897" s="40"/>
      <c r="L1897" s="40"/>
      <c r="M1897" s="41">
        <f>SUM(G1897:L1897)</f>
        <v>0</v>
      </c>
      <c r="N1897" s="45" t="s">
        <v>3603</v>
      </c>
      <c r="O1897" s="42"/>
      <c r="P1897" s="41"/>
      <c r="Q1897" s="40">
        <f>SUM(F1897-E1897)</f>
        <v>51</v>
      </c>
      <c r="R1897" s="8" t="s">
        <v>3622</v>
      </c>
      <c r="S1897" s="40"/>
      <c r="T1897" s="42">
        <f>COUNT(G1897:L1897)</f>
        <v>1</v>
      </c>
    </row>
    <row r="1898" spans="1:20" x14ac:dyDescent="0.2">
      <c r="A1898" s="40">
        <v>1893</v>
      </c>
      <c r="B1898" s="40" t="s">
        <v>3438</v>
      </c>
      <c r="C1898" s="40" t="s">
        <v>415</v>
      </c>
      <c r="D1898" s="40" t="s">
        <v>606</v>
      </c>
      <c r="E1898" s="40">
        <v>1971</v>
      </c>
      <c r="F1898" s="40">
        <v>2019</v>
      </c>
      <c r="G1898" s="47">
        <v>0</v>
      </c>
      <c r="H1898" s="40"/>
      <c r="I1898" s="40"/>
      <c r="J1898" s="40"/>
      <c r="K1898" s="40"/>
      <c r="L1898" s="40"/>
      <c r="M1898" s="41">
        <f>SUM(G1898:L1898)</f>
        <v>0</v>
      </c>
      <c r="N1898" s="45" t="s">
        <v>3603</v>
      </c>
      <c r="O1898" s="42"/>
      <c r="P1898" s="41"/>
      <c r="Q1898" s="40">
        <f>SUM(F1898-E1898)</f>
        <v>48</v>
      </c>
      <c r="R1898" s="8" t="s">
        <v>3624</v>
      </c>
      <c r="S1898" s="40"/>
      <c r="T1898" s="42">
        <f>COUNT(G1898:L1898)</f>
        <v>1</v>
      </c>
    </row>
    <row r="1899" spans="1:20" x14ac:dyDescent="0.2">
      <c r="A1899" s="40">
        <v>1894</v>
      </c>
      <c r="B1899" s="40" t="s">
        <v>1154</v>
      </c>
      <c r="C1899" s="40" t="s">
        <v>14</v>
      </c>
      <c r="D1899" s="40" t="s">
        <v>310</v>
      </c>
      <c r="E1899" s="40">
        <v>1984</v>
      </c>
      <c r="F1899" s="40">
        <v>2019</v>
      </c>
      <c r="G1899" s="41">
        <v>0</v>
      </c>
      <c r="H1899" s="40"/>
      <c r="I1899" s="40"/>
      <c r="J1899" s="41"/>
      <c r="K1899" s="41"/>
      <c r="L1899" s="41"/>
      <c r="M1899" s="41">
        <f>SUM(G1899:L1899)</f>
        <v>0</v>
      </c>
      <c r="N1899" s="41" t="s">
        <v>3603</v>
      </c>
      <c r="O1899" s="42"/>
      <c r="P1899" s="41"/>
      <c r="Q1899" s="40">
        <f>SUM(F1899-E1899)</f>
        <v>35</v>
      </c>
      <c r="R1899" s="8" t="s">
        <v>3625</v>
      </c>
      <c r="S1899" s="40"/>
      <c r="T1899" s="42">
        <f>COUNT(G1899:L1899)</f>
        <v>1</v>
      </c>
    </row>
    <row r="1900" spans="1:20" x14ac:dyDescent="0.2">
      <c r="A1900" s="40">
        <v>1895</v>
      </c>
      <c r="B1900" s="40" t="s">
        <v>1154</v>
      </c>
      <c r="C1900" s="40" t="s">
        <v>1432</v>
      </c>
      <c r="D1900" s="61" t="s">
        <v>4089</v>
      </c>
      <c r="E1900" s="40">
        <v>1983</v>
      </c>
      <c r="F1900" s="40">
        <v>2019</v>
      </c>
      <c r="G1900" s="40"/>
      <c r="H1900" s="41">
        <v>0</v>
      </c>
      <c r="I1900" s="40"/>
      <c r="J1900" s="41"/>
      <c r="K1900" s="41"/>
      <c r="L1900" s="41"/>
      <c r="M1900" s="41">
        <f>SUM(G1900:L1900)</f>
        <v>0</v>
      </c>
      <c r="N1900" s="41" t="s">
        <v>3603</v>
      </c>
      <c r="O1900" s="42"/>
      <c r="P1900" s="41"/>
      <c r="Q1900" s="40">
        <f>SUM(F1900-E1900)</f>
        <v>36</v>
      </c>
      <c r="R1900" s="8" t="s">
        <v>3625</v>
      </c>
      <c r="S1900" s="40"/>
      <c r="T1900" s="42">
        <f>COUNT(G1900:L1900)</f>
        <v>1</v>
      </c>
    </row>
    <row r="1901" spans="1:20" x14ac:dyDescent="0.2">
      <c r="A1901" s="40">
        <v>1896</v>
      </c>
      <c r="B1901" s="40" t="s">
        <v>3720</v>
      </c>
      <c r="C1901" s="40" t="s">
        <v>120</v>
      </c>
      <c r="D1901" s="40" t="s">
        <v>2233</v>
      </c>
      <c r="E1901" s="40">
        <v>1972</v>
      </c>
      <c r="F1901" s="40">
        <v>2019</v>
      </c>
      <c r="G1901" s="40"/>
      <c r="H1901" s="41">
        <v>0</v>
      </c>
      <c r="I1901" s="40"/>
      <c r="J1901" s="41"/>
      <c r="K1901" s="41"/>
      <c r="L1901" s="41"/>
      <c r="M1901" s="41">
        <f>SUM(G1901:L1901)</f>
        <v>0</v>
      </c>
      <c r="N1901" s="41" t="s">
        <v>3603</v>
      </c>
      <c r="O1901" s="42"/>
      <c r="P1901" s="41"/>
      <c r="Q1901" s="40">
        <f>SUM(F1901-E1901)</f>
        <v>47</v>
      </c>
      <c r="R1901" s="8" t="s">
        <v>3624</v>
      </c>
      <c r="S1901" s="40"/>
      <c r="T1901" s="42">
        <f>COUNT(G1901:L1901)</f>
        <v>1</v>
      </c>
    </row>
    <row r="1902" spans="1:20" x14ac:dyDescent="0.2">
      <c r="A1902" s="40">
        <v>1897</v>
      </c>
      <c r="B1902" s="45" t="s">
        <v>786</v>
      </c>
      <c r="C1902" s="45" t="s">
        <v>2653</v>
      </c>
      <c r="D1902" s="45" t="s">
        <v>159</v>
      </c>
      <c r="E1902" s="43">
        <v>1955</v>
      </c>
      <c r="F1902" s="40">
        <v>2019</v>
      </c>
      <c r="G1902" s="46">
        <v>4.5312499999999999E-2</v>
      </c>
      <c r="H1902" s="45"/>
      <c r="I1902" s="45"/>
      <c r="J1902" s="45"/>
      <c r="K1902" s="45"/>
      <c r="L1902" s="45"/>
      <c r="M1902" s="41">
        <f>SUM(G1902:L1902)</f>
        <v>4.5312499999999999E-2</v>
      </c>
      <c r="N1902" s="45" t="s">
        <v>3603</v>
      </c>
      <c r="O1902" s="42"/>
      <c r="P1902" s="41"/>
      <c r="Q1902" s="40">
        <f>SUM(F1902-E1902)</f>
        <v>64</v>
      </c>
      <c r="R1902" s="7" t="s">
        <v>3621</v>
      </c>
      <c r="S1902" s="40"/>
      <c r="T1902" s="42">
        <f>COUNT(G1902:L1902)</f>
        <v>1</v>
      </c>
    </row>
    <row r="1903" spans="1:20" x14ac:dyDescent="0.2">
      <c r="A1903" s="40">
        <v>1898</v>
      </c>
      <c r="B1903" s="40" t="s">
        <v>3364</v>
      </c>
      <c r="C1903" s="40" t="s">
        <v>554</v>
      </c>
      <c r="D1903" s="40" t="s">
        <v>3363</v>
      </c>
      <c r="E1903" s="40">
        <v>1980</v>
      </c>
      <c r="F1903" s="40">
        <v>2019</v>
      </c>
      <c r="G1903" s="40"/>
      <c r="H1903" s="40"/>
      <c r="I1903" s="40"/>
      <c r="J1903" s="40"/>
      <c r="K1903" s="40"/>
      <c r="L1903" s="47">
        <v>0</v>
      </c>
      <c r="M1903" s="41">
        <f>SUM(G1903:L1903)</f>
        <v>0</v>
      </c>
      <c r="N1903" s="45" t="s">
        <v>3603</v>
      </c>
      <c r="O1903" s="42"/>
      <c r="P1903" s="41"/>
      <c r="Q1903" s="40">
        <f>SUM(F1903-E1903)</f>
        <v>39</v>
      </c>
      <c r="R1903" s="8" t="s">
        <v>3625</v>
      </c>
      <c r="S1903" s="40"/>
      <c r="T1903" s="42">
        <f>COUNT(G1903:L1903)</f>
        <v>1</v>
      </c>
    </row>
    <row r="1904" spans="1:20" x14ac:dyDescent="0.2">
      <c r="A1904" s="40">
        <v>1899</v>
      </c>
      <c r="B1904" s="40" t="s">
        <v>1827</v>
      </c>
      <c r="C1904" s="40" t="s">
        <v>1957</v>
      </c>
      <c r="D1904" s="40" t="s">
        <v>3314</v>
      </c>
      <c r="E1904" s="40">
        <v>1996</v>
      </c>
      <c r="F1904" s="40">
        <v>2019</v>
      </c>
      <c r="G1904" s="40"/>
      <c r="H1904" s="40"/>
      <c r="I1904" s="40"/>
      <c r="J1904" s="40"/>
      <c r="K1904" s="40"/>
      <c r="L1904" s="47">
        <v>0</v>
      </c>
      <c r="M1904" s="41">
        <f>SUM(G1904:L1904)</f>
        <v>0</v>
      </c>
      <c r="N1904" s="45" t="s">
        <v>3603</v>
      </c>
      <c r="O1904" s="42"/>
      <c r="P1904" s="41"/>
      <c r="Q1904" s="40">
        <f>SUM(F1904-E1904)</f>
        <v>23</v>
      </c>
      <c r="R1904" s="8" t="s">
        <v>0</v>
      </c>
      <c r="S1904" s="40"/>
      <c r="T1904" s="42">
        <f>COUNT(G1904:L1904)</f>
        <v>1</v>
      </c>
    </row>
    <row r="1905" spans="1:20" x14ac:dyDescent="0.2">
      <c r="A1905" s="40">
        <v>1900</v>
      </c>
      <c r="B1905" s="40" t="s">
        <v>3710</v>
      </c>
      <c r="C1905" s="40" t="s">
        <v>896</v>
      </c>
      <c r="D1905" s="40"/>
      <c r="E1905" s="40">
        <v>1957</v>
      </c>
      <c r="F1905" s="40">
        <v>2019</v>
      </c>
      <c r="G1905" s="41">
        <v>0</v>
      </c>
      <c r="H1905" s="40"/>
      <c r="I1905" s="40"/>
      <c r="J1905" s="41"/>
      <c r="K1905" s="41"/>
      <c r="L1905" s="41"/>
      <c r="M1905" s="41">
        <f>SUM(G1905:L1905)</f>
        <v>0</v>
      </c>
      <c r="N1905" s="41" t="s">
        <v>3603</v>
      </c>
      <c r="O1905" s="42"/>
      <c r="P1905" s="41"/>
      <c r="Q1905" s="40">
        <f>SUM(F1905-E1905)</f>
        <v>62</v>
      </c>
      <c r="R1905" s="8" t="s">
        <v>3621</v>
      </c>
      <c r="S1905" s="40"/>
      <c r="T1905" s="42">
        <f>COUNT(G1905:L1905)</f>
        <v>1</v>
      </c>
    </row>
    <row r="1906" spans="1:20" x14ac:dyDescent="0.2">
      <c r="A1906" s="40">
        <v>1901</v>
      </c>
      <c r="B1906" s="40" t="s">
        <v>2110</v>
      </c>
      <c r="C1906" s="40" t="s">
        <v>287</v>
      </c>
      <c r="D1906" s="40" t="s">
        <v>1246</v>
      </c>
      <c r="E1906" s="40">
        <v>1999</v>
      </c>
      <c r="F1906" s="40">
        <v>2019</v>
      </c>
      <c r="G1906" s="40"/>
      <c r="H1906" s="40"/>
      <c r="I1906" s="40"/>
      <c r="J1906" s="41">
        <v>0</v>
      </c>
      <c r="K1906" s="41"/>
      <c r="L1906" s="41"/>
      <c r="M1906" s="41">
        <f>SUM(G1906:L1906)</f>
        <v>0</v>
      </c>
      <c r="N1906" s="41" t="s">
        <v>3603</v>
      </c>
      <c r="O1906" s="42"/>
      <c r="P1906" s="41"/>
      <c r="Q1906" s="40">
        <f>SUM(F1906-E1906)</f>
        <v>20</v>
      </c>
      <c r="R1906" s="8" t="s">
        <v>0</v>
      </c>
      <c r="S1906" s="40"/>
      <c r="T1906" s="42">
        <f>COUNT(G1906:L1906)</f>
        <v>1</v>
      </c>
    </row>
    <row r="1907" spans="1:20" x14ac:dyDescent="0.2">
      <c r="A1907" s="40">
        <v>1902</v>
      </c>
      <c r="B1907" s="40" t="s">
        <v>155</v>
      </c>
      <c r="C1907" s="40" t="s">
        <v>30</v>
      </c>
      <c r="D1907" s="40" t="s">
        <v>3772</v>
      </c>
      <c r="E1907" s="40">
        <v>1989</v>
      </c>
      <c r="F1907" s="40">
        <v>2019</v>
      </c>
      <c r="G1907" s="40"/>
      <c r="H1907" s="41">
        <v>0</v>
      </c>
      <c r="I1907" s="40"/>
      <c r="J1907" s="41"/>
      <c r="K1907" s="41"/>
      <c r="L1907" s="41"/>
      <c r="M1907" s="41">
        <f>SUM(G1907:L1907)</f>
        <v>0</v>
      </c>
      <c r="N1907" s="41" t="s">
        <v>3603</v>
      </c>
      <c r="O1907" s="42"/>
      <c r="P1907" s="41"/>
      <c r="Q1907" s="40">
        <f>SUM(F1907-E1907)</f>
        <v>30</v>
      </c>
      <c r="R1907" s="8" t="s">
        <v>3625</v>
      </c>
      <c r="S1907" s="40"/>
      <c r="T1907" s="42">
        <f>COUNT(G1907:L1907)</f>
        <v>1</v>
      </c>
    </row>
    <row r="1908" spans="1:20" x14ac:dyDescent="0.2">
      <c r="A1908" s="40">
        <v>1903</v>
      </c>
      <c r="B1908" s="40" t="s">
        <v>3835</v>
      </c>
      <c r="C1908" s="40" t="s">
        <v>386</v>
      </c>
      <c r="D1908" s="40"/>
      <c r="E1908" s="40">
        <v>1966</v>
      </c>
      <c r="F1908" s="40">
        <v>2019</v>
      </c>
      <c r="G1908" s="40"/>
      <c r="H1908" s="40"/>
      <c r="I1908" s="40"/>
      <c r="J1908" s="41">
        <v>0</v>
      </c>
      <c r="K1908" s="41"/>
      <c r="L1908" s="41"/>
      <c r="M1908" s="41">
        <f>SUM(G1908:L1908)</f>
        <v>0</v>
      </c>
      <c r="N1908" s="41" t="s">
        <v>3603</v>
      </c>
      <c r="O1908" s="42"/>
      <c r="P1908" s="41"/>
      <c r="Q1908" s="40">
        <f>SUM(F1908-E1908)</f>
        <v>53</v>
      </c>
      <c r="R1908" s="8" t="s">
        <v>3622</v>
      </c>
      <c r="S1908" s="40"/>
      <c r="T1908" s="42">
        <f>COUNT(G1908:L1908)</f>
        <v>1</v>
      </c>
    </row>
    <row r="1909" spans="1:20" x14ac:dyDescent="0.2">
      <c r="A1909" s="40">
        <v>1904</v>
      </c>
      <c r="B1909" s="40" t="s">
        <v>499</v>
      </c>
      <c r="C1909" s="40" t="s">
        <v>1266</v>
      </c>
      <c r="D1909" s="40" t="s">
        <v>3802</v>
      </c>
      <c r="E1909" s="40">
        <v>1963</v>
      </c>
      <c r="F1909" s="40">
        <v>2019</v>
      </c>
      <c r="G1909" s="40"/>
      <c r="H1909" s="40"/>
      <c r="I1909" s="41">
        <v>0</v>
      </c>
      <c r="J1909" s="41"/>
      <c r="K1909" s="41"/>
      <c r="L1909" s="41"/>
      <c r="M1909" s="41">
        <f>SUM(G1909:L1909)</f>
        <v>0</v>
      </c>
      <c r="N1909" s="41" t="s">
        <v>3603</v>
      </c>
      <c r="O1909" s="42"/>
      <c r="P1909" s="41"/>
      <c r="Q1909" s="40">
        <f>SUM(F1909-E1909)</f>
        <v>56</v>
      </c>
      <c r="R1909" s="8" t="s">
        <v>3622</v>
      </c>
      <c r="S1909" s="40"/>
      <c r="T1909" s="42">
        <f>COUNT(G1909:L1909)</f>
        <v>1</v>
      </c>
    </row>
    <row r="1910" spans="1:20" x14ac:dyDescent="0.2">
      <c r="A1910" s="40">
        <v>1905</v>
      </c>
      <c r="B1910" s="40" t="s">
        <v>3949</v>
      </c>
      <c r="C1910" s="40" t="s">
        <v>575</v>
      </c>
      <c r="D1910" s="40" t="s">
        <v>3314</v>
      </c>
      <c r="E1910" s="40">
        <v>1979</v>
      </c>
      <c r="F1910" s="40">
        <v>2019</v>
      </c>
      <c r="G1910" s="40"/>
      <c r="H1910" s="40"/>
      <c r="I1910" s="40"/>
      <c r="J1910" s="41">
        <v>0</v>
      </c>
      <c r="K1910" s="41"/>
      <c r="L1910" s="41"/>
      <c r="M1910" s="41">
        <f>SUM(G1910:L1910)</f>
        <v>0</v>
      </c>
      <c r="N1910" s="41" t="s">
        <v>3603</v>
      </c>
      <c r="O1910" s="42"/>
      <c r="P1910" s="41"/>
      <c r="Q1910" s="40">
        <f>SUM(F1910-E1910)</f>
        <v>40</v>
      </c>
      <c r="R1910" s="8" t="s">
        <v>3624</v>
      </c>
      <c r="S1910" s="40"/>
      <c r="T1910" s="42">
        <f>COUNT(G1910:L1910)</f>
        <v>1</v>
      </c>
    </row>
    <row r="1911" spans="1:20" x14ac:dyDescent="0.2">
      <c r="A1911" s="40">
        <v>1906</v>
      </c>
      <c r="B1911" s="40" t="s">
        <v>304</v>
      </c>
      <c r="C1911" s="40" t="s">
        <v>1806</v>
      </c>
      <c r="D1911" s="40" t="s">
        <v>7</v>
      </c>
      <c r="E1911" s="40">
        <v>1965</v>
      </c>
      <c r="F1911" s="40">
        <v>2019</v>
      </c>
      <c r="G1911" s="40"/>
      <c r="H1911" s="40"/>
      <c r="I1911" s="40"/>
      <c r="J1911" s="41">
        <v>0</v>
      </c>
      <c r="K1911" s="41"/>
      <c r="L1911" s="41"/>
      <c r="M1911" s="41">
        <f>SUM(G1911:L1911)</f>
        <v>0</v>
      </c>
      <c r="N1911" s="41" t="s">
        <v>3603</v>
      </c>
      <c r="O1911" s="42"/>
      <c r="P1911" s="41"/>
      <c r="Q1911" s="40">
        <f>SUM(F1911-E1911)</f>
        <v>54</v>
      </c>
      <c r="R1911" s="8" t="s">
        <v>3622</v>
      </c>
      <c r="S1911" s="40"/>
      <c r="T1911" s="42">
        <f>COUNT(G1911:L1911)</f>
        <v>1</v>
      </c>
    </row>
    <row r="1912" spans="1:20" x14ac:dyDescent="0.2">
      <c r="A1912" s="40">
        <v>1907</v>
      </c>
      <c r="B1912" s="40" t="s">
        <v>447</v>
      </c>
      <c r="C1912" s="40" t="s">
        <v>3847</v>
      </c>
      <c r="D1912" s="40"/>
      <c r="E1912" s="40">
        <v>1997</v>
      </c>
      <c r="F1912" s="40">
        <v>2019</v>
      </c>
      <c r="G1912" s="40"/>
      <c r="H1912" s="40"/>
      <c r="I1912" s="40"/>
      <c r="J1912" s="41">
        <v>0</v>
      </c>
      <c r="K1912" s="41"/>
      <c r="L1912" s="41"/>
      <c r="M1912" s="41">
        <f>SUM(G1912:L1912)</f>
        <v>0</v>
      </c>
      <c r="N1912" s="41" t="s">
        <v>3603</v>
      </c>
      <c r="O1912" s="42"/>
      <c r="P1912" s="41"/>
      <c r="Q1912" s="40">
        <f>SUM(F1912-E1912)</f>
        <v>22</v>
      </c>
      <c r="R1912" s="8" t="s">
        <v>0</v>
      </c>
      <c r="S1912" s="40"/>
      <c r="T1912" s="42">
        <f>COUNT(G1912:L1912)</f>
        <v>1</v>
      </c>
    </row>
    <row r="1913" spans="1:20" x14ac:dyDescent="0.2">
      <c r="A1913" s="40">
        <v>1908</v>
      </c>
      <c r="B1913" s="40" t="s">
        <v>28</v>
      </c>
      <c r="C1913" s="40" t="s">
        <v>27</v>
      </c>
      <c r="D1913" s="40" t="s">
        <v>29</v>
      </c>
      <c r="E1913" s="40">
        <v>2000</v>
      </c>
      <c r="F1913" s="40">
        <v>2019</v>
      </c>
      <c r="G1913" s="41">
        <v>2.8310185185185185E-2</v>
      </c>
      <c r="H1913" s="41">
        <v>2.2581018518518518E-2</v>
      </c>
      <c r="I1913" s="41">
        <v>3.1435185185185184E-2</v>
      </c>
      <c r="J1913" s="41">
        <v>2.5694444444444447E-2</v>
      </c>
      <c r="K1913" s="41">
        <v>2.9594907407407407E-2</v>
      </c>
      <c r="L1913" s="41">
        <v>2.883101851851852E-2</v>
      </c>
      <c r="M1913" s="41">
        <f>SUM(G1913:L1913)</f>
        <v>0.16644675925925925</v>
      </c>
      <c r="N1913" s="40" t="s">
        <v>3645</v>
      </c>
      <c r="O1913" s="42">
        <v>1</v>
      </c>
      <c r="P1913" s="41">
        <f>SUM(M1913/$M$4)</f>
        <v>2.6088833739695808E-3</v>
      </c>
      <c r="Q1913" s="40">
        <f>SUM(F1913-E1913)</f>
        <v>19</v>
      </c>
      <c r="R1913" s="10" t="s">
        <v>3627</v>
      </c>
      <c r="S1913" s="40">
        <v>1</v>
      </c>
      <c r="T1913" s="42">
        <f>COUNT(G1913:L1913)</f>
        <v>6</v>
      </c>
    </row>
    <row r="1914" spans="1:20" x14ac:dyDescent="0.2">
      <c r="A1914" s="40">
        <v>1909</v>
      </c>
      <c r="B1914" s="40" t="s">
        <v>37</v>
      </c>
      <c r="C1914" s="40" t="s">
        <v>36</v>
      </c>
      <c r="D1914" s="40" t="s">
        <v>38</v>
      </c>
      <c r="E1914" s="40">
        <v>2000</v>
      </c>
      <c r="F1914" s="40">
        <v>2019</v>
      </c>
      <c r="G1914" s="41">
        <v>2.855324074074074E-2</v>
      </c>
      <c r="H1914" s="41">
        <v>2.298611111111111E-2</v>
      </c>
      <c r="I1914" s="41">
        <v>3.229166666666667E-2</v>
      </c>
      <c r="J1914" s="41">
        <v>2.6087962962962966E-2</v>
      </c>
      <c r="K1914" s="41">
        <v>2.9791666666666664E-2</v>
      </c>
      <c r="L1914" s="41">
        <v>2.8865740740740744E-2</v>
      </c>
      <c r="M1914" s="41">
        <f>SUM(G1914:L1914)</f>
        <v>0.1685763888888889</v>
      </c>
      <c r="N1914" s="40" t="s">
        <v>3645</v>
      </c>
      <c r="O1914" s="42">
        <v>2</v>
      </c>
      <c r="P1914" s="41">
        <f>SUM(M1914/$M$4)</f>
        <v>2.6422631487286658E-3</v>
      </c>
      <c r="Q1914" s="40">
        <f>SUM(F1914-E1914)</f>
        <v>19</v>
      </c>
      <c r="R1914" s="9" t="s">
        <v>3627</v>
      </c>
      <c r="S1914" s="40">
        <v>2</v>
      </c>
      <c r="T1914" s="42">
        <f>COUNT(G1914:L1914)</f>
        <v>6</v>
      </c>
    </row>
    <row r="1915" spans="1:20" x14ac:dyDescent="0.2">
      <c r="A1915" s="40">
        <v>1910</v>
      </c>
      <c r="B1915" s="40" t="s">
        <v>60</v>
      </c>
      <c r="C1915" s="40" t="s">
        <v>59</v>
      </c>
      <c r="D1915" s="40" t="s">
        <v>61</v>
      </c>
      <c r="E1915" s="40">
        <v>2000</v>
      </c>
      <c r="F1915" s="40">
        <v>2019</v>
      </c>
      <c r="G1915" s="41">
        <v>2.8657407407407406E-2</v>
      </c>
      <c r="H1915" s="41">
        <v>2.3576388888888893E-2</v>
      </c>
      <c r="I1915" s="41">
        <v>3.3240740740740744E-2</v>
      </c>
      <c r="J1915" s="41">
        <v>2.7025462962962959E-2</v>
      </c>
      <c r="K1915" s="41">
        <v>3.0717592592592591E-2</v>
      </c>
      <c r="L1915" s="41">
        <v>3.037037037037037E-2</v>
      </c>
      <c r="M1915" s="41">
        <f>SUM(G1915:L1915)</f>
        <v>0.17358796296296297</v>
      </c>
      <c r="N1915" s="40" t="s">
        <v>3645</v>
      </c>
      <c r="O1915" s="42">
        <v>3</v>
      </c>
      <c r="P1915" s="41">
        <f>SUM(M1915/$M$4)</f>
        <v>2.7208144665041216E-3</v>
      </c>
      <c r="Q1915" s="40">
        <f>SUM(F1915-E1915)</f>
        <v>19</v>
      </c>
      <c r="R1915" s="9" t="s">
        <v>3627</v>
      </c>
      <c r="S1915" s="40">
        <v>3</v>
      </c>
      <c r="T1915" s="42">
        <f>COUNT(G1915:L1915)</f>
        <v>6</v>
      </c>
    </row>
    <row r="1916" spans="1:20" x14ac:dyDescent="0.2">
      <c r="A1916" s="40">
        <v>1911</v>
      </c>
      <c r="B1916" s="40" t="s">
        <v>76</v>
      </c>
      <c r="C1916" s="40" t="s">
        <v>75</v>
      </c>
      <c r="D1916" s="40" t="s">
        <v>77</v>
      </c>
      <c r="E1916" s="40">
        <v>2002</v>
      </c>
      <c r="F1916" s="40">
        <v>2019</v>
      </c>
      <c r="G1916" s="41">
        <v>2.990740740740741E-2</v>
      </c>
      <c r="H1916" s="41">
        <v>2.3333333333333334E-2</v>
      </c>
      <c r="I1916" s="41">
        <v>3.3425925925925921E-2</v>
      </c>
      <c r="J1916" s="41">
        <v>2.7141203703703706E-2</v>
      </c>
      <c r="K1916" s="41">
        <v>3.1469907407407412E-2</v>
      </c>
      <c r="L1916" s="41">
        <v>3.0416666666666665E-2</v>
      </c>
      <c r="M1916" s="41">
        <f>SUM(G1916:L1916)</f>
        <v>0.17569444444444446</v>
      </c>
      <c r="N1916" s="40" t="s">
        <v>3645</v>
      </c>
      <c r="O1916" s="42">
        <v>4</v>
      </c>
      <c r="P1916" s="41">
        <f>SUM(M1916/$M$4)</f>
        <v>2.7538314176245213E-3</v>
      </c>
      <c r="Q1916" s="40">
        <f>SUM(F1916-E1916)</f>
        <v>17</v>
      </c>
      <c r="R1916" s="8" t="s">
        <v>3627</v>
      </c>
      <c r="S1916" s="40">
        <v>4</v>
      </c>
      <c r="T1916" s="42">
        <f>COUNT(G1916:L1916)</f>
        <v>6</v>
      </c>
    </row>
    <row r="1917" spans="1:20" x14ac:dyDescent="0.2">
      <c r="A1917" s="40">
        <v>1912</v>
      </c>
      <c r="B1917" s="40" t="s">
        <v>97</v>
      </c>
      <c r="C1917" s="40" t="s">
        <v>96</v>
      </c>
      <c r="D1917" s="40" t="s">
        <v>98</v>
      </c>
      <c r="E1917" s="40">
        <v>2002</v>
      </c>
      <c r="F1917" s="40">
        <v>2019</v>
      </c>
      <c r="G1917" s="41">
        <v>3.0428240740740742E-2</v>
      </c>
      <c r="H1917" s="41">
        <v>2.3703703703703703E-2</v>
      </c>
      <c r="I1917" s="41">
        <v>3.3657407407407407E-2</v>
      </c>
      <c r="J1917" s="41">
        <v>2.7453703703703702E-2</v>
      </c>
      <c r="K1917" s="41">
        <v>3.125E-2</v>
      </c>
      <c r="L1917" s="41">
        <v>3.0729166666666669E-2</v>
      </c>
      <c r="M1917" s="41">
        <f>SUM(G1917:L1917)</f>
        <v>0.17722222222222223</v>
      </c>
      <c r="N1917" s="40" t="s">
        <v>3645</v>
      </c>
      <c r="O1917" s="42">
        <v>5</v>
      </c>
      <c r="P1917" s="41">
        <f>SUM(M1917/$M$4)</f>
        <v>2.7777777777777775E-3</v>
      </c>
      <c r="Q1917" s="40">
        <f>SUM(F1917-E1917)</f>
        <v>17</v>
      </c>
      <c r="R1917" s="8" t="s">
        <v>3627</v>
      </c>
      <c r="S1917" s="40">
        <v>5</v>
      </c>
      <c r="T1917" s="42">
        <f>COUNT(G1917:L1917)</f>
        <v>6</v>
      </c>
    </row>
    <row r="1918" spans="1:20" x14ac:dyDescent="0.2">
      <c r="A1918" s="40">
        <v>1913</v>
      </c>
      <c r="B1918" s="40" t="s">
        <v>100</v>
      </c>
      <c r="C1918" s="40" t="s">
        <v>99</v>
      </c>
      <c r="D1918" s="40" t="s">
        <v>86</v>
      </c>
      <c r="E1918" s="40">
        <v>2000</v>
      </c>
      <c r="F1918" s="40">
        <v>2019</v>
      </c>
      <c r="G1918" s="41">
        <v>3.2893518518518523E-2</v>
      </c>
      <c r="H1918" s="41">
        <v>2.3252314814814812E-2</v>
      </c>
      <c r="I1918" s="41">
        <v>3.3229166666666664E-2</v>
      </c>
      <c r="J1918" s="41">
        <v>2.7025462962962959E-2</v>
      </c>
      <c r="K1918" s="41">
        <v>3.0717592592592591E-2</v>
      </c>
      <c r="L1918" s="41">
        <v>3.037037037037037E-2</v>
      </c>
      <c r="M1918" s="41">
        <f>SUM(G1918:L1918)</f>
        <v>0.17748842592592595</v>
      </c>
      <c r="N1918" s="40" t="s">
        <v>3645</v>
      </c>
      <c r="O1918" s="42">
        <v>6</v>
      </c>
      <c r="P1918" s="41">
        <f>SUM(M1918/$M$4)</f>
        <v>2.7819502496226637E-3</v>
      </c>
      <c r="Q1918" s="40">
        <f>SUM(F1918-E1918)</f>
        <v>19</v>
      </c>
      <c r="R1918" s="9" t="s">
        <v>3627</v>
      </c>
      <c r="S1918" s="40">
        <v>6</v>
      </c>
      <c r="T1918" s="42">
        <f>COUNT(G1918:L1918)</f>
        <v>6</v>
      </c>
    </row>
    <row r="1919" spans="1:20" x14ac:dyDescent="0.2">
      <c r="A1919" s="40">
        <v>1914</v>
      </c>
      <c r="B1919" s="40" t="s">
        <v>109</v>
      </c>
      <c r="C1919" s="40" t="s">
        <v>108</v>
      </c>
      <c r="D1919" s="40" t="s">
        <v>110</v>
      </c>
      <c r="E1919" s="40">
        <v>2001</v>
      </c>
      <c r="F1919" s="40">
        <v>2019</v>
      </c>
      <c r="G1919" s="41">
        <v>3.0624999999999999E-2</v>
      </c>
      <c r="H1919" s="41">
        <v>2.3587962962962963E-2</v>
      </c>
      <c r="I1919" s="41">
        <v>3.3437500000000002E-2</v>
      </c>
      <c r="J1919" s="41">
        <v>2.8206018518518519E-2</v>
      </c>
      <c r="K1919" s="41">
        <v>3.1736111111111111E-2</v>
      </c>
      <c r="L1919" s="41">
        <v>3.1018518518518515E-2</v>
      </c>
      <c r="M1919" s="41">
        <f>SUM(G1919:L1919)</f>
        <v>0.17861111111111111</v>
      </c>
      <c r="N1919" s="40" t="s">
        <v>3645</v>
      </c>
      <c r="O1919" s="42">
        <v>7</v>
      </c>
      <c r="P1919" s="41">
        <f>SUM(M1919/$M$4)</f>
        <v>2.79954719609892E-3</v>
      </c>
      <c r="Q1919" s="40">
        <f>SUM(F1919-E1919)</f>
        <v>18</v>
      </c>
      <c r="R1919" s="8" t="s">
        <v>3627</v>
      </c>
      <c r="S1919" s="40">
        <v>7</v>
      </c>
      <c r="T1919" s="42">
        <f>COUNT(G1919:L1919)</f>
        <v>6</v>
      </c>
    </row>
    <row r="1920" spans="1:20" x14ac:dyDescent="0.2">
      <c r="A1920" s="40">
        <v>1915</v>
      </c>
      <c r="B1920" s="40" t="s">
        <v>155</v>
      </c>
      <c r="C1920" s="40" t="s">
        <v>154</v>
      </c>
      <c r="D1920" s="40" t="s">
        <v>156</v>
      </c>
      <c r="E1920" s="40">
        <v>2001</v>
      </c>
      <c r="F1920" s="40">
        <v>2019</v>
      </c>
      <c r="G1920" s="41">
        <v>3.0324074074074073E-2</v>
      </c>
      <c r="H1920" s="41">
        <v>2.3935185185185184E-2</v>
      </c>
      <c r="I1920" s="41">
        <v>3.4490740740740738E-2</v>
      </c>
      <c r="J1920" s="41">
        <v>2.8113425925925927E-2</v>
      </c>
      <c r="K1920" s="41">
        <v>3.3090277777777781E-2</v>
      </c>
      <c r="L1920" s="41">
        <v>3.2407407407407406E-2</v>
      </c>
      <c r="M1920" s="41">
        <f>SUM(G1920:L1920)</f>
        <v>0.18236111111111111</v>
      </c>
      <c r="N1920" s="40" t="s">
        <v>3645</v>
      </c>
      <c r="O1920" s="42">
        <v>8</v>
      </c>
      <c r="P1920" s="41">
        <f>SUM(M1920/$M$4)</f>
        <v>2.8583246255660046E-3</v>
      </c>
      <c r="Q1920" s="40">
        <f>SUM(F1920-E1920)</f>
        <v>18</v>
      </c>
      <c r="R1920" s="8" t="s">
        <v>3627</v>
      </c>
      <c r="S1920" s="40">
        <v>8</v>
      </c>
      <c r="T1920" s="42">
        <f>COUNT(G1920:L1920)</f>
        <v>6</v>
      </c>
    </row>
    <row r="1921" spans="1:20" x14ac:dyDescent="0.2">
      <c r="A1921" s="40">
        <v>1916</v>
      </c>
      <c r="B1921" s="40" t="s">
        <v>224</v>
      </c>
      <c r="C1921" s="40" t="s">
        <v>183</v>
      </c>
      <c r="D1921" s="40" t="s">
        <v>182</v>
      </c>
      <c r="E1921" s="40">
        <v>2000</v>
      </c>
      <c r="F1921" s="40">
        <v>2019</v>
      </c>
      <c r="G1921" s="41">
        <v>3.2060185185185185E-2</v>
      </c>
      <c r="H1921" s="41">
        <v>2.4548611111111115E-2</v>
      </c>
      <c r="I1921" s="41">
        <v>3.5451388888888886E-2</v>
      </c>
      <c r="J1921" s="41">
        <v>2.8877314814814817E-2</v>
      </c>
      <c r="K1921" s="41">
        <v>3.4212962962962966E-2</v>
      </c>
      <c r="L1921" s="41">
        <v>3.2407407407407406E-2</v>
      </c>
      <c r="M1921" s="41">
        <f>SUM(G1921:L1921)</f>
        <v>0.18755787037037039</v>
      </c>
      <c r="N1921" s="40" t="s">
        <v>3645</v>
      </c>
      <c r="O1921" s="42">
        <v>9</v>
      </c>
      <c r="P1921" s="41">
        <f>SUM(M1921/$M$4)</f>
        <v>2.9397785324509463E-3</v>
      </c>
      <c r="Q1921" s="40">
        <f>SUM(F1921-E1921)</f>
        <v>19</v>
      </c>
      <c r="R1921" s="9" t="s">
        <v>3627</v>
      </c>
      <c r="S1921" s="40">
        <v>9</v>
      </c>
      <c r="T1921" s="42">
        <f>COUNT(G1921:L1921)</f>
        <v>6</v>
      </c>
    </row>
    <row r="1922" spans="1:20" x14ac:dyDescent="0.2">
      <c r="A1922" s="40">
        <v>1917</v>
      </c>
      <c r="B1922" s="40" t="s">
        <v>229</v>
      </c>
      <c r="C1922" s="40" t="s">
        <v>228</v>
      </c>
      <c r="D1922" s="40" t="s">
        <v>230</v>
      </c>
      <c r="E1922" s="40">
        <v>2001</v>
      </c>
      <c r="F1922" s="40">
        <v>2019</v>
      </c>
      <c r="G1922" s="41">
        <v>3.2800925925925928E-2</v>
      </c>
      <c r="H1922" s="41">
        <v>2.5636574074074072E-2</v>
      </c>
      <c r="I1922" s="41">
        <v>3.5347222222222217E-2</v>
      </c>
      <c r="J1922" s="41">
        <v>2.8888888888888891E-2</v>
      </c>
      <c r="K1922" s="41">
        <v>3.2893518518518523E-2</v>
      </c>
      <c r="L1922" s="41">
        <v>3.2187500000000001E-2</v>
      </c>
      <c r="M1922" s="41">
        <f>SUM(G1922:L1922)</f>
        <v>0.18775462962962966</v>
      </c>
      <c r="N1922" s="40" t="s">
        <v>3645</v>
      </c>
      <c r="O1922" s="42">
        <v>10</v>
      </c>
      <c r="P1922" s="41">
        <f>SUM(M1922/$M$4)</f>
        <v>2.9428625333797749E-3</v>
      </c>
      <c r="Q1922" s="40">
        <f>SUM(F1922-E1922)</f>
        <v>18</v>
      </c>
      <c r="R1922" s="8" t="s">
        <v>3627</v>
      </c>
      <c r="S1922" s="40">
        <v>10</v>
      </c>
      <c r="T1922" s="42">
        <f>COUNT(G1922:L1922)</f>
        <v>6</v>
      </c>
    </row>
    <row r="1923" spans="1:20" x14ac:dyDescent="0.2">
      <c r="A1923" s="40">
        <v>1918</v>
      </c>
      <c r="B1923" s="43" t="s">
        <v>242</v>
      </c>
      <c r="C1923" s="43" t="s">
        <v>241</v>
      </c>
      <c r="D1923" s="43" t="s">
        <v>10</v>
      </c>
      <c r="E1923" s="40">
        <v>2000</v>
      </c>
      <c r="F1923" s="40">
        <v>2019</v>
      </c>
      <c r="G1923" s="44">
        <v>3.2418981481481479E-2</v>
      </c>
      <c r="H1923" s="44">
        <v>2.5613425925925925E-2</v>
      </c>
      <c r="I1923" s="44">
        <v>3.6087962962962968E-2</v>
      </c>
      <c r="J1923" s="44">
        <v>2.8668981481481479E-2</v>
      </c>
      <c r="K1923" s="44">
        <v>3.3043981481481487E-2</v>
      </c>
      <c r="L1923" s="44">
        <v>3.2199074074074074E-2</v>
      </c>
      <c r="M1923" s="41">
        <f>SUM(G1923:L1923)</f>
        <v>0.18803240740740743</v>
      </c>
      <c r="N1923" s="40" t="s">
        <v>3645</v>
      </c>
      <c r="O1923" s="42">
        <v>11</v>
      </c>
      <c r="P1923" s="41">
        <f>SUM(M1923/$M$4)</f>
        <v>2.9472164170440034E-3</v>
      </c>
      <c r="Q1923" s="40">
        <f>SUM(F1923-E1923)</f>
        <v>19</v>
      </c>
      <c r="R1923" s="9" t="s">
        <v>3627</v>
      </c>
      <c r="S1923" s="40">
        <v>11</v>
      </c>
      <c r="T1923" s="42">
        <f>COUNT(G1923:L1923)</f>
        <v>6</v>
      </c>
    </row>
    <row r="1924" spans="1:20" x14ac:dyDescent="0.2">
      <c r="A1924" s="40">
        <v>1919</v>
      </c>
      <c r="B1924" s="43" t="s">
        <v>272</v>
      </c>
      <c r="C1924" s="43" t="s">
        <v>271</v>
      </c>
      <c r="D1924" s="43" t="s">
        <v>273</v>
      </c>
      <c r="E1924" s="40">
        <v>2002</v>
      </c>
      <c r="F1924" s="40">
        <v>2019</v>
      </c>
      <c r="G1924" s="44">
        <v>3.2407407407407406E-2</v>
      </c>
      <c r="H1924" s="44">
        <v>2.5162037037037038E-2</v>
      </c>
      <c r="I1924" s="44">
        <v>3.6342592592592593E-2</v>
      </c>
      <c r="J1924" s="44">
        <v>2.9074074074074075E-2</v>
      </c>
      <c r="K1924" s="44">
        <v>3.4039351851851855E-2</v>
      </c>
      <c r="L1924" s="44">
        <v>3.2638888888888891E-2</v>
      </c>
      <c r="M1924" s="41">
        <f>SUM(G1924:L1924)</f>
        <v>0.18966435185185185</v>
      </c>
      <c r="N1924" s="40" t="s">
        <v>3645</v>
      </c>
      <c r="O1924" s="42">
        <v>12</v>
      </c>
      <c r="P1924" s="41">
        <f>SUM(M1924/$M$4)</f>
        <v>2.9727954835713456E-3</v>
      </c>
      <c r="Q1924" s="40">
        <f>SUM(F1924-E1924)</f>
        <v>17</v>
      </c>
      <c r="R1924" s="8" t="s">
        <v>3627</v>
      </c>
      <c r="S1924" s="40">
        <v>12</v>
      </c>
      <c r="T1924" s="42">
        <f>COUNT(G1924:L1924)</f>
        <v>6</v>
      </c>
    </row>
    <row r="1925" spans="1:20" x14ac:dyDescent="0.2">
      <c r="A1925" s="40">
        <v>1920</v>
      </c>
      <c r="B1925" s="43" t="s">
        <v>285</v>
      </c>
      <c r="C1925" s="43" t="s">
        <v>284</v>
      </c>
      <c r="D1925" s="43" t="s">
        <v>286</v>
      </c>
      <c r="E1925" s="40">
        <v>2002</v>
      </c>
      <c r="F1925" s="40">
        <v>2019</v>
      </c>
      <c r="G1925" s="44">
        <v>3.2708333333333332E-2</v>
      </c>
      <c r="H1925" s="44">
        <v>2.5150462962962961E-2</v>
      </c>
      <c r="I1925" s="44">
        <v>3.5555555555555556E-2</v>
      </c>
      <c r="J1925" s="44">
        <v>2.960648148148148E-2</v>
      </c>
      <c r="K1925" s="44">
        <v>3.4756944444444444E-2</v>
      </c>
      <c r="L1925" s="44">
        <v>3.2986111111111112E-2</v>
      </c>
      <c r="M1925" s="41">
        <f>SUM(G1925:L1925)</f>
        <v>0.19076388888888887</v>
      </c>
      <c r="N1925" s="40" t="s">
        <v>3645</v>
      </c>
      <c r="O1925" s="42">
        <v>13</v>
      </c>
      <c r="P1925" s="41">
        <f>SUM(M1925/$M$4)</f>
        <v>2.9900296064089161E-3</v>
      </c>
      <c r="Q1925" s="40">
        <f>SUM(F1925-E1925)</f>
        <v>17</v>
      </c>
      <c r="R1925" s="8" t="s">
        <v>3627</v>
      </c>
      <c r="S1925" s="40">
        <v>13</v>
      </c>
      <c r="T1925" s="42">
        <f>COUNT(G1925:L1925)</f>
        <v>6</v>
      </c>
    </row>
    <row r="1926" spans="1:20" x14ac:dyDescent="0.2">
      <c r="A1926" s="40">
        <v>1921</v>
      </c>
      <c r="B1926" s="43" t="s">
        <v>288</v>
      </c>
      <c r="C1926" s="43" t="s">
        <v>287</v>
      </c>
      <c r="D1926" s="43" t="s">
        <v>86</v>
      </c>
      <c r="E1926" s="40">
        <v>2000</v>
      </c>
      <c r="F1926" s="40">
        <v>2019</v>
      </c>
      <c r="G1926" s="44">
        <v>3.1898148148148148E-2</v>
      </c>
      <c r="H1926" s="44">
        <v>2.5439814814814814E-2</v>
      </c>
      <c r="I1926" s="44">
        <v>3.5868055555555556E-2</v>
      </c>
      <c r="J1926" s="44">
        <v>3.0219907407407407E-2</v>
      </c>
      <c r="K1926" s="44">
        <v>3.4409722222222223E-2</v>
      </c>
      <c r="L1926" s="44">
        <v>3.3020833333333333E-2</v>
      </c>
      <c r="M1926" s="41">
        <f>SUM(G1926:L1926)</f>
        <v>0.19085648148148149</v>
      </c>
      <c r="N1926" s="40" t="s">
        <v>3645</v>
      </c>
      <c r="O1926" s="42">
        <v>14</v>
      </c>
      <c r="P1926" s="41">
        <f>SUM(M1926/$M$4)</f>
        <v>2.9914809009636595E-3</v>
      </c>
      <c r="Q1926" s="40">
        <f>SUM(F1926-E1926)</f>
        <v>19</v>
      </c>
      <c r="R1926" s="10" t="s">
        <v>3627</v>
      </c>
      <c r="S1926" s="40">
        <v>14</v>
      </c>
      <c r="T1926" s="42">
        <f>COUNT(G1926:L1926)</f>
        <v>6</v>
      </c>
    </row>
    <row r="1927" spans="1:20" x14ac:dyDescent="0.2">
      <c r="A1927" s="40">
        <v>1922</v>
      </c>
      <c r="B1927" s="43" t="s">
        <v>304</v>
      </c>
      <c r="C1927" s="43" t="s">
        <v>303</v>
      </c>
      <c r="D1927" s="43" t="s">
        <v>3629</v>
      </c>
      <c r="E1927" s="43">
        <v>2003</v>
      </c>
      <c r="F1927" s="40">
        <v>2019</v>
      </c>
      <c r="G1927" s="44">
        <v>3.3611111111111112E-2</v>
      </c>
      <c r="H1927" s="44">
        <v>2.5763888888888892E-2</v>
      </c>
      <c r="I1927" s="44">
        <v>3.6631944444444446E-2</v>
      </c>
      <c r="J1927" s="44">
        <v>2.9560185185185189E-2</v>
      </c>
      <c r="K1927" s="44">
        <v>3.3402777777777774E-2</v>
      </c>
      <c r="L1927" s="44">
        <v>3.2407407407407406E-2</v>
      </c>
      <c r="M1927" s="41">
        <f>SUM(G1927:L1927)</f>
        <v>0.19137731481481482</v>
      </c>
      <c r="N1927" s="40" t="s">
        <v>3645</v>
      </c>
      <c r="O1927" s="42">
        <v>15</v>
      </c>
      <c r="P1927" s="41">
        <f>SUM(M1927/$M$4)</f>
        <v>2.9996444328340877E-3</v>
      </c>
      <c r="Q1927" s="40">
        <f>SUM(F1927-E1927)</f>
        <v>16</v>
      </c>
      <c r="R1927" s="8" t="s">
        <v>3627</v>
      </c>
      <c r="S1927" s="40">
        <v>15</v>
      </c>
      <c r="T1927" s="42">
        <f>COUNT(G1927:L1927)</f>
        <v>6</v>
      </c>
    </row>
    <row r="1928" spans="1:20" x14ac:dyDescent="0.2">
      <c r="A1928" s="40">
        <v>1923</v>
      </c>
      <c r="B1928" s="43" t="s">
        <v>306</v>
      </c>
      <c r="C1928" s="43" t="s">
        <v>305</v>
      </c>
      <c r="D1928" s="43" t="s">
        <v>307</v>
      </c>
      <c r="E1928" s="43">
        <v>2004</v>
      </c>
      <c r="F1928" s="40">
        <v>2019</v>
      </c>
      <c r="G1928" s="44">
        <v>3.4097222222222223E-2</v>
      </c>
      <c r="H1928" s="44">
        <v>2.5879629629629627E-2</v>
      </c>
      <c r="I1928" s="44">
        <v>3.6620370370370373E-2</v>
      </c>
      <c r="J1928" s="44">
        <v>2.946759259259259E-2</v>
      </c>
      <c r="K1928" s="44">
        <v>3.3310185185185186E-2</v>
      </c>
      <c r="L1928" s="44">
        <v>3.229166666666667E-2</v>
      </c>
      <c r="M1928" s="41">
        <f>SUM(G1928:L1928)</f>
        <v>0.19166666666666668</v>
      </c>
      <c r="N1928" s="40" t="s">
        <v>3645</v>
      </c>
      <c r="O1928" s="42">
        <v>16</v>
      </c>
      <c r="P1928" s="41">
        <f>SUM(M1928/$M$4)</f>
        <v>3.0041797283176593E-3</v>
      </c>
      <c r="Q1928" s="40">
        <f>SUM(F1928-E1928)</f>
        <v>15</v>
      </c>
      <c r="R1928" s="8" t="s">
        <v>3627</v>
      </c>
      <c r="S1928" s="40">
        <v>16</v>
      </c>
      <c r="T1928" s="42">
        <f>COUNT(G1928:L1928)</f>
        <v>6</v>
      </c>
    </row>
    <row r="1929" spans="1:20" x14ac:dyDescent="0.2">
      <c r="A1929" s="40">
        <v>1924</v>
      </c>
      <c r="B1929" s="43" t="s">
        <v>319</v>
      </c>
      <c r="C1929" s="43" t="s">
        <v>318</v>
      </c>
      <c r="D1929" s="43" t="s">
        <v>182</v>
      </c>
      <c r="E1929" s="40">
        <v>2001</v>
      </c>
      <c r="F1929" s="40">
        <v>2019</v>
      </c>
      <c r="G1929" s="44">
        <v>3.2986111111111112E-2</v>
      </c>
      <c r="H1929" s="44">
        <v>2.5277777777777777E-2</v>
      </c>
      <c r="I1929" s="44">
        <v>3.5543981481481475E-2</v>
      </c>
      <c r="J1929" s="44">
        <v>2.9039351851851854E-2</v>
      </c>
      <c r="K1929" s="44">
        <v>3.4189814814814819E-2</v>
      </c>
      <c r="L1929" s="44">
        <v>3.4965277777777783E-2</v>
      </c>
      <c r="M1929" s="41">
        <f>SUM(G1929:L1929)</f>
        <v>0.19200231481481481</v>
      </c>
      <c r="N1929" s="40" t="s">
        <v>3645</v>
      </c>
      <c r="O1929" s="42">
        <v>17</v>
      </c>
      <c r="P1929" s="41">
        <f>SUM(M1929/$M$4)</f>
        <v>3.0094406710786019E-3</v>
      </c>
      <c r="Q1929" s="40">
        <f>SUM(F1929-E1929)</f>
        <v>18</v>
      </c>
      <c r="R1929" s="8" t="s">
        <v>3627</v>
      </c>
      <c r="S1929" s="40">
        <v>17</v>
      </c>
      <c r="T1929" s="42">
        <f>COUNT(G1929:L1929)</f>
        <v>6</v>
      </c>
    </row>
    <row r="1930" spans="1:20" x14ac:dyDescent="0.2">
      <c r="A1930" s="40">
        <v>1925</v>
      </c>
      <c r="B1930" s="43" t="s">
        <v>330</v>
      </c>
      <c r="C1930" s="43" t="s">
        <v>329</v>
      </c>
      <c r="D1930" s="43" t="s">
        <v>197</v>
      </c>
      <c r="E1930" s="40">
        <v>2001</v>
      </c>
      <c r="F1930" s="40">
        <v>2019</v>
      </c>
      <c r="G1930" s="44">
        <v>3.3113425925925928E-2</v>
      </c>
      <c r="H1930" s="44">
        <v>2.5543981481481483E-2</v>
      </c>
      <c r="I1930" s="44">
        <v>3.6481481481481483E-2</v>
      </c>
      <c r="J1930" s="44">
        <v>2.9756944444444447E-2</v>
      </c>
      <c r="K1930" s="44">
        <v>3.3715277777777775E-2</v>
      </c>
      <c r="L1930" s="44">
        <v>3.3553240740740745E-2</v>
      </c>
      <c r="M1930" s="41">
        <f>SUM(G1930:L1930)</f>
        <v>0.19216435185185182</v>
      </c>
      <c r="N1930" s="40" t="s">
        <v>3645</v>
      </c>
      <c r="O1930" s="42">
        <v>18</v>
      </c>
      <c r="P1930" s="41">
        <f>SUM(M1930/$M$4)</f>
        <v>3.0119804365494013E-3</v>
      </c>
      <c r="Q1930" s="40">
        <f>SUM(F1930-E1930)</f>
        <v>18</v>
      </c>
      <c r="R1930" s="8" t="s">
        <v>3627</v>
      </c>
      <c r="S1930" s="40">
        <v>18</v>
      </c>
      <c r="T1930" s="42">
        <f>COUNT(G1930:L1930)</f>
        <v>6</v>
      </c>
    </row>
    <row r="1931" spans="1:20" x14ac:dyDescent="0.2">
      <c r="A1931" s="40">
        <v>1926</v>
      </c>
      <c r="B1931" s="43" t="s">
        <v>348</v>
      </c>
      <c r="C1931" s="43" t="s">
        <v>347</v>
      </c>
      <c r="D1931" s="43" t="s">
        <v>230</v>
      </c>
      <c r="E1931" s="43">
        <v>2003</v>
      </c>
      <c r="F1931" s="40">
        <v>2019</v>
      </c>
      <c r="G1931" s="44">
        <v>3.2812500000000001E-2</v>
      </c>
      <c r="H1931" s="44">
        <v>2.5416666666666667E-2</v>
      </c>
      <c r="I1931" s="44">
        <v>3.5810185185185188E-2</v>
      </c>
      <c r="J1931" s="44">
        <v>3.019675925925926E-2</v>
      </c>
      <c r="K1931" s="44">
        <v>3.4351851851851849E-2</v>
      </c>
      <c r="L1931" s="44">
        <v>3.4525462962962966E-2</v>
      </c>
      <c r="M1931" s="41">
        <f>SUM(G1931:L1931)</f>
        <v>0.19311342592592592</v>
      </c>
      <c r="N1931" s="40" t="s">
        <v>3645</v>
      </c>
      <c r="O1931" s="42">
        <v>19</v>
      </c>
      <c r="P1931" s="41">
        <f>SUM(M1931/$M$4)</f>
        <v>3.0268562057355159E-3</v>
      </c>
      <c r="Q1931" s="40">
        <f>SUM(F1931-E1931)</f>
        <v>16</v>
      </c>
      <c r="R1931" s="8" t="s">
        <v>3627</v>
      </c>
      <c r="S1931" s="40">
        <v>19</v>
      </c>
      <c r="T1931" s="42">
        <f>COUNT(G1931:L1931)</f>
        <v>6</v>
      </c>
    </row>
    <row r="1932" spans="1:20" x14ac:dyDescent="0.2">
      <c r="A1932" s="40">
        <v>1927</v>
      </c>
      <c r="B1932" s="43" t="s">
        <v>357</v>
      </c>
      <c r="C1932" s="43" t="s">
        <v>356</v>
      </c>
      <c r="D1932" s="43" t="s">
        <v>358</v>
      </c>
      <c r="E1932" s="40">
        <v>2000</v>
      </c>
      <c r="F1932" s="40">
        <v>2019</v>
      </c>
      <c r="G1932" s="44">
        <v>3.3437500000000002E-2</v>
      </c>
      <c r="H1932" s="44">
        <v>2.5787037037037039E-2</v>
      </c>
      <c r="I1932" s="44">
        <v>3.7615740740740741E-2</v>
      </c>
      <c r="J1932" s="44">
        <v>2.884259259259259E-2</v>
      </c>
      <c r="K1932" s="44">
        <v>3.560185185185185E-2</v>
      </c>
      <c r="L1932" s="44">
        <v>3.2175925925925927E-2</v>
      </c>
      <c r="M1932" s="41">
        <f>SUM(G1932:L1932)</f>
        <v>0.19346064814814817</v>
      </c>
      <c r="N1932" s="40" t="s">
        <v>3645</v>
      </c>
      <c r="O1932" s="42">
        <v>20</v>
      </c>
      <c r="P1932" s="41">
        <f>SUM(M1932/$M$4)</f>
        <v>3.0322985603158017E-3</v>
      </c>
      <c r="Q1932" s="40">
        <f>SUM(F1932-E1932)</f>
        <v>19</v>
      </c>
      <c r="R1932" s="9" t="s">
        <v>3627</v>
      </c>
      <c r="S1932" s="40">
        <v>20</v>
      </c>
      <c r="T1932" s="42">
        <f>COUNT(G1932:L1932)</f>
        <v>6</v>
      </c>
    </row>
    <row r="1933" spans="1:20" x14ac:dyDescent="0.2">
      <c r="A1933" s="40">
        <v>1928</v>
      </c>
      <c r="B1933" s="43" t="s">
        <v>357</v>
      </c>
      <c r="C1933" s="43" t="s">
        <v>365</v>
      </c>
      <c r="D1933" s="43" t="s">
        <v>358</v>
      </c>
      <c r="E1933" s="43">
        <v>2003</v>
      </c>
      <c r="F1933" s="40">
        <v>2019</v>
      </c>
      <c r="G1933" s="44">
        <v>3.3437500000000002E-2</v>
      </c>
      <c r="H1933" s="44">
        <v>2.8217592592592589E-2</v>
      </c>
      <c r="I1933" s="44">
        <v>3.7627314814814815E-2</v>
      </c>
      <c r="J1933" s="44">
        <v>2.884259259259259E-2</v>
      </c>
      <c r="K1933" s="44">
        <v>3.3240740740740744E-2</v>
      </c>
      <c r="L1933" s="44">
        <v>3.2222222222222222E-2</v>
      </c>
      <c r="M1933" s="41">
        <f>SUM(G1933:L1933)</f>
        <v>0.19358796296296293</v>
      </c>
      <c r="N1933" s="40" t="s">
        <v>3645</v>
      </c>
      <c r="O1933" s="42">
        <v>21</v>
      </c>
      <c r="P1933" s="41">
        <f>SUM(M1933/$M$4)</f>
        <v>3.0342940903285726E-3</v>
      </c>
      <c r="Q1933" s="40">
        <f>SUM(F1933-E1933)</f>
        <v>16</v>
      </c>
      <c r="R1933" s="8" t="s">
        <v>3627</v>
      </c>
      <c r="S1933" s="40">
        <v>21</v>
      </c>
      <c r="T1933" s="42">
        <f>COUNT(G1933:L1933)</f>
        <v>6</v>
      </c>
    </row>
    <row r="1934" spans="1:20" x14ac:dyDescent="0.2">
      <c r="A1934" s="40">
        <v>1929</v>
      </c>
      <c r="B1934" s="43" t="s">
        <v>373</v>
      </c>
      <c r="C1934" s="43" t="s">
        <v>172</v>
      </c>
      <c r="D1934" s="43" t="s">
        <v>374</v>
      </c>
      <c r="E1934" s="40">
        <v>2001</v>
      </c>
      <c r="F1934" s="40">
        <v>2019</v>
      </c>
      <c r="G1934" s="44">
        <v>3.3460648148148149E-2</v>
      </c>
      <c r="H1934" s="44">
        <v>2.584490740740741E-2</v>
      </c>
      <c r="I1934" s="44">
        <v>3.6539351851851851E-2</v>
      </c>
      <c r="J1934" s="44">
        <v>2.9710648148148149E-2</v>
      </c>
      <c r="K1934" s="44">
        <v>3.5497685185185188E-2</v>
      </c>
      <c r="L1934" s="44">
        <v>3.3622685185185179E-2</v>
      </c>
      <c r="M1934" s="41">
        <f>SUM(G1934:L1934)</f>
        <v>0.19467592592592592</v>
      </c>
      <c r="N1934" s="40" t="s">
        <v>3645</v>
      </c>
      <c r="O1934" s="42">
        <v>22</v>
      </c>
      <c r="P1934" s="41">
        <f>SUM(M1934/$M$4)</f>
        <v>3.0513468013468009E-3</v>
      </c>
      <c r="Q1934" s="40">
        <f>SUM(F1934-E1934)</f>
        <v>18</v>
      </c>
      <c r="R1934" s="8" t="s">
        <v>3627</v>
      </c>
      <c r="S1934" s="40">
        <v>22</v>
      </c>
      <c r="T1934" s="42">
        <f>COUNT(G1934:L1934)</f>
        <v>6</v>
      </c>
    </row>
    <row r="1935" spans="1:20" x14ac:dyDescent="0.2">
      <c r="A1935" s="40">
        <v>1930</v>
      </c>
      <c r="B1935" s="43" t="s">
        <v>376</v>
      </c>
      <c r="C1935" s="43" t="s">
        <v>42</v>
      </c>
      <c r="D1935" s="43" t="s">
        <v>230</v>
      </c>
      <c r="E1935" s="43">
        <v>2003</v>
      </c>
      <c r="F1935" s="40">
        <v>2019</v>
      </c>
      <c r="G1935" s="44">
        <v>3.4594907407407408E-2</v>
      </c>
      <c r="H1935" s="44">
        <v>2.6284722222222223E-2</v>
      </c>
      <c r="I1935" s="44">
        <v>3.667824074074074E-2</v>
      </c>
      <c r="J1935" s="44">
        <v>2.9953703703703705E-2</v>
      </c>
      <c r="K1935" s="44">
        <v>3.3888888888888885E-2</v>
      </c>
      <c r="L1935" s="44">
        <v>3.3472222222222223E-2</v>
      </c>
      <c r="M1935" s="41">
        <f>SUM(G1935:L1935)</f>
        <v>0.19487268518518519</v>
      </c>
      <c r="N1935" s="40" t="s">
        <v>3645</v>
      </c>
      <c r="O1935" s="42">
        <v>23</v>
      </c>
      <c r="P1935" s="41">
        <f>SUM(M1935/$M$4)</f>
        <v>3.0544308022756299E-3</v>
      </c>
      <c r="Q1935" s="40">
        <f>SUM(F1935-E1935)</f>
        <v>16</v>
      </c>
      <c r="R1935" s="8" t="s">
        <v>3627</v>
      </c>
      <c r="S1935" s="40">
        <v>23</v>
      </c>
      <c r="T1935" s="42">
        <f>COUNT(G1935:L1935)</f>
        <v>6</v>
      </c>
    </row>
    <row r="1936" spans="1:20" x14ac:dyDescent="0.2">
      <c r="A1936" s="40">
        <v>1931</v>
      </c>
      <c r="B1936" s="43" t="s">
        <v>381</v>
      </c>
      <c r="C1936" s="43" t="s">
        <v>380</v>
      </c>
      <c r="D1936" s="43" t="s">
        <v>7</v>
      </c>
      <c r="E1936" s="43">
        <v>2005</v>
      </c>
      <c r="F1936" s="40">
        <v>2019</v>
      </c>
      <c r="G1936" s="44">
        <v>3.3206018518518517E-2</v>
      </c>
      <c r="H1936" s="44">
        <v>2.5659722222222223E-2</v>
      </c>
      <c r="I1936" s="44">
        <v>3.7025462962962961E-2</v>
      </c>
      <c r="J1936" s="44">
        <v>2.988425925925926E-2</v>
      </c>
      <c r="K1936" s="44">
        <v>3.4733796296296297E-2</v>
      </c>
      <c r="L1936" s="44">
        <v>3.4456018518518518E-2</v>
      </c>
      <c r="M1936" s="41">
        <f>SUM(G1936:L1936)</f>
        <v>0.19496527777777778</v>
      </c>
      <c r="N1936" s="40" t="s">
        <v>3645</v>
      </c>
      <c r="O1936" s="42">
        <v>24</v>
      </c>
      <c r="P1936" s="41">
        <f>SUM(M1936/$M$4)</f>
        <v>3.0558820968303725E-3</v>
      </c>
      <c r="Q1936" s="40">
        <f>SUM(F1936-E1936)</f>
        <v>14</v>
      </c>
      <c r="R1936" s="8" t="s">
        <v>3627</v>
      </c>
      <c r="S1936" s="40">
        <v>24</v>
      </c>
      <c r="T1936" s="42">
        <f>COUNT(G1936:L1936)</f>
        <v>6</v>
      </c>
    </row>
    <row r="1937" spans="1:20" x14ac:dyDescent="0.2">
      <c r="A1937" s="40">
        <v>1932</v>
      </c>
      <c r="B1937" s="43" t="s">
        <v>421</v>
      </c>
      <c r="C1937" s="43" t="s">
        <v>154</v>
      </c>
      <c r="D1937" s="43" t="s">
        <v>422</v>
      </c>
      <c r="E1937" s="40">
        <v>2000</v>
      </c>
      <c r="F1937" s="40">
        <v>2019</v>
      </c>
      <c r="G1937" s="44">
        <v>3.3379629629629634E-2</v>
      </c>
      <c r="H1937" s="44">
        <v>2.659722222222222E-2</v>
      </c>
      <c r="I1937" s="44">
        <v>3.7615740740740741E-2</v>
      </c>
      <c r="J1937" s="44">
        <v>3.0046296296296297E-2</v>
      </c>
      <c r="K1937" s="44">
        <v>3.6111111111111115E-2</v>
      </c>
      <c r="L1937" s="44">
        <v>3.3657407407407407E-2</v>
      </c>
      <c r="M1937" s="41">
        <f>SUM(G1937:L1937)</f>
        <v>0.19740740740740742</v>
      </c>
      <c r="N1937" s="40" t="s">
        <v>3645</v>
      </c>
      <c r="O1937" s="42">
        <v>25</v>
      </c>
      <c r="P1937" s="41">
        <f>SUM(M1937/$M$4)</f>
        <v>3.0941599907117149E-3</v>
      </c>
      <c r="Q1937" s="40">
        <f>SUM(F1937-E1937)</f>
        <v>19</v>
      </c>
      <c r="R1937" s="9" t="s">
        <v>3627</v>
      </c>
      <c r="S1937" s="40">
        <v>25</v>
      </c>
      <c r="T1937" s="42">
        <f>COUNT(G1937:L1937)</f>
        <v>6</v>
      </c>
    </row>
    <row r="1938" spans="1:20" x14ac:dyDescent="0.2">
      <c r="A1938" s="40">
        <v>1933</v>
      </c>
      <c r="B1938" s="43" t="s">
        <v>452</v>
      </c>
      <c r="C1938" s="43" t="s">
        <v>451</v>
      </c>
      <c r="D1938" s="43" t="s">
        <v>453</v>
      </c>
      <c r="E1938" s="40">
        <v>2002</v>
      </c>
      <c r="F1938" s="40">
        <v>2019</v>
      </c>
      <c r="G1938" s="44">
        <v>3.2858796296296296E-2</v>
      </c>
      <c r="H1938" s="44">
        <v>2.5833333333333333E-2</v>
      </c>
      <c r="I1938" s="44">
        <v>3.7534722222222219E-2</v>
      </c>
      <c r="J1938" s="44">
        <v>3.1296296296296301E-2</v>
      </c>
      <c r="K1938" s="44">
        <v>3.5694444444444445E-2</v>
      </c>
      <c r="L1938" s="44">
        <v>3.5624999999999997E-2</v>
      </c>
      <c r="M1938" s="41">
        <f>SUM(G1938:L1938)</f>
        <v>0.19884259259259257</v>
      </c>
      <c r="N1938" s="40" t="s">
        <v>3645</v>
      </c>
      <c r="O1938" s="42">
        <v>26</v>
      </c>
      <c r="P1938" s="41">
        <f>SUM(M1938/$M$4)</f>
        <v>3.116655056310228E-3</v>
      </c>
      <c r="Q1938" s="40">
        <f>SUM(F1938-E1938)</f>
        <v>17</v>
      </c>
      <c r="R1938" s="8" t="s">
        <v>3627</v>
      </c>
      <c r="S1938" s="40">
        <v>26</v>
      </c>
      <c r="T1938" s="42">
        <f>COUNT(G1938:L1938)</f>
        <v>6</v>
      </c>
    </row>
    <row r="1939" spans="1:20" x14ac:dyDescent="0.2">
      <c r="A1939" s="40">
        <v>1934</v>
      </c>
      <c r="B1939" s="43" t="s">
        <v>457</v>
      </c>
      <c r="C1939" s="43" t="s">
        <v>456</v>
      </c>
      <c r="D1939" s="43" t="s">
        <v>458</v>
      </c>
      <c r="E1939" s="43">
        <v>2005</v>
      </c>
      <c r="F1939" s="40">
        <v>2019</v>
      </c>
      <c r="G1939" s="44">
        <v>3.4097222222222223E-2</v>
      </c>
      <c r="H1939" s="44">
        <v>2.7152777777777779E-2</v>
      </c>
      <c r="I1939" s="44">
        <v>3.7731481481481484E-2</v>
      </c>
      <c r="J1939" s="44">
        <v>3.0532407407407411E-2</v>
      </c>
      <c r="K1939" s="44">
        <v>3.5590277777777776E-2</v>
      </c>
      <c r="L1939" s="44">
        <v>3.394675925925926E-2</v>
      </c>
      <c r="M1939" s="41">
        <f>SUM(G1939:L1939)</f>
        <v>0.19905092592592594</v>
      </c>
      <c r="N1939" s="40" t="s">
        <v>3645</v>
      </c>
      <c r="O1939" s="42">
        <v>27</v>
      </c>
      <c r="P1939" s="41">
        <f>SUM(M1939/$M$4)</f>
        <v>3.1199204690584002E-3</v>
      </c>
      <c r="Q1939" s="40">
        <f>SUM(F1939-E1939)</f>
        <v>14</v>
      </c>
      <c r="R1939" s="8" t="s">
        <v>3627</v>
      </c>
      <c r="S1939" s="40">
        <v>27</v>
      </c>
      <c r="T1939" s="42">
        <f>COUNT(G1939:L1939)</f>
        <v>6</v>
      </c>
    </row>
    <row r="1940" spans="1:20" x14ac:dyDescent="0.2">
      <c r="A1940" s="40">
        <v>1935</v>
      </c>
      <c r="B1940" s="43" t="s">
        <v>475</v>
      </c>
      <c r="C1940" s="43" t="s">
        <v>474</v>
      </c>
      <c r="D1940" s="43" t="s">
        <v>3657</v>
      </c>
      <c r="E1940" s="43">
        <v>2006</v>
      </c>
      <c r="F1940" s="40">
        <v>2019</v>
      </c>
      <c r="G1940" s="44">
        <v>3.4618055555555555E-2</v>
      </c>
      <c r="H1940" s="44">
        <v>2.6782407407407408E-2</v>
      </c>
      <c r="I1940" s="44">
        <v>3.7476851851851851E-2</v>
      </c>
      <c r="J1940" s="44">
        <v>3.1145833333333334E-2</v>
      </c>
      <c r="K1940" s="44">
        <v>3.5046296296296298E-2</v>
      </c>
      <c r="L1940" s="44">
        <v>3.4421296296296297E-2</v>
      </c>
      <c r="M1940" s="41">
        <f>SUM(G1940:L1940)</f>
        <v>0.19949074074074075</v>
      </c>
      <c r="N1940" s="40" t="s">
        <v>3645</v>
      </c>
      <c r="O1940" s="42">
        <v>28</v>
      </c>
      <c r="P1940" s="41">
        <f>SUM(M1940/$M$4)</f>
        <v>3.1268141181934285E-3</v>
      </c>
      <c r="Q1940" s="40">
        <f>SUM(F1940-E1940)</f>
        <v>13</v>
      </c>
      <c r="R1940" s="8" t="s">
        <v>3627</v>
      </c>
      <c r="S1940" s="40">
        <v>28</v>
      </c>
      <c r="T1940" s="42">
        <f>COUNT(G1940:L1940)</f>
        <v>6</v>
      </c>
    </row>
    <row r="1941" spans="1:20" x14ac:dyDescent="0.2">
      <c r="A1941" s="40">
        <v>1936</v>
      </c>
      <c r="B1941" s="43" t="s">
        <v>478</v>
      </c>
      <c r="C1941" s="43" t="s">
        <v>497</v>
      </c>
      <c r="D1941" s="43" t="s">
        <v>498</v>
      </c>
      <c r="E1941" s="43">
        <v>2005</v>
      </c>
      <c r="F1941" s="40">
        <v>2019</v>
      </c>
      <c r="G1941" s="44">
        <v>3.4652777777777775E-2</v>
      </c>
      <c r="H1941" s="44">
        <v>2.6863425925925926E-2</v>
      </c>
      <c r="I1941" s="44">
        <v>3.7951388888888889E-2</v>
      </c>
      <c r="J1941" s="44">
        <v>3.0381944444444444E-2</v>
      </c>
      <c r="K1941" s="44">
        <v>3.5729166666666666E-2</v>
      </c>
      <c r="L1941" s="44">
        <v>3.5023148148148144E-2</v>
      </c>
      <c r="M1941" s="41">
        <f>SUM(G1941:L1941)</f>
        <v>0.20060185185185184</v>
      </c>
      <c r="N1941" s="40" t="s">
        <v>3645</v>
      </c>
      <c r="O1941" s="42">
        <v>29</v>
      </c>
      <c r="P1941" s="41">
        <f>SUM(M1941/$M$4)</f>
        <v>3.1442296528503421E-3</v>
      </c>
      <c r="Q1941" s="40">
        <f>SUM(F1941-E1941)</f>
        <v>14</v>
      </c>
      <c r="R1941" s="8" t="s">
        <v>3627</v>
      </c>
      <c r="S1941" s="40">
        <v>29</v>
      </c>
      <c r="T1941" s="42">
        <f>COUNT(G1941:L1941)</f>
        <v>6</v>
      </c>
    </row>
    <row r="1942" spans="1:20" x14ac:dyDescent="0.2">
      <c r="A1942" s="40">
        <v>1937</v>
      </c>
      <c r="B1942" s="43" t="s">
        <v>534</v>
      </c>
      <c r="C1942" s="43" t="s">
        <v>121</v>
      </c>
      <c r="D1942" s="43" t="s">
        <v>535</v>
      </c>
      <c r="E1942" s="40">
        <v>2000</v>
      </c>
      <c r="F1942" s="40">
        <v>2019</v>
      </c>
      <c r="G1942" s="44">
        <v>3.4641203703703702E-2</v>
      </c>
      <c r="H1942" s="44">
        <v>2.7395833333333338E-2</v>
      </c>
      <c r="I1942" s="44">
        <v>3.8680555555555558E-2</v>
      </c>
      <c r="J1942" s="44">
        <v>3.1539351851851853E-2</v>
      </c>
      <c r="K1942" s="44">
        <v>3.5266203703703702E-2</v>
      </c>
      <c r="L1942" s="44">
        <v>3.4293981481481481E-2</v>
      </c>
      <c r="M1942" s="41">
        <f>SUM(G1942:L1942)</f>
        <v>0.20181712962962967</v>
      </c>
      <c r="N1942" s="40" t="s">
        <v>3645</v>
      </c>
      <c r="O1942" s="42">
        <v>30</v>
      </c>
      <c r="P1942" s="41">
        <f>SUM(M1942/$M$4)</f>
        <v>3.1632778938813426E-3</v>
      </c>
      <c r="Q1942" s="40">
        <f>SUM(F1942-E1942)</f>
        <v>19</v>
      </c>
      <c r="R1942" s="9" t="s">
        <v>3627</v>
      </c>
      <c r="S1942" s="40">
        <v>30</v>
      </c>
      <c r="T1942" s="42">
        <f>COUNT(G1942:L1942)</f>
        <v>6</v>
      </c>
    </row>
    <row r="1943" spans="1:20" x14ac:dyDescent="0.2">
      <c r="A1943" s="40">
        <v>1938</v>
      </c>
      <c r="B1943" s="43" t="s">
        <v>537</v>
      </c>
      <c r="C1943" s="43" t="s">
        <v>536</v>
      </c>
      <c r="D1943" s="43" t="s">
        <v>374</v>
      </c>
      <c r="E1943" s="40">
        <v>2001</v>
      </c>
      <c r="F1943" s="40">
        <v>2019</v>
      </c>
      <c r="G1943" s="44">
        <v>3.5208333333333335E-2</v>
      </c>
      <c r="H1943" s="44">
        <v>2.6122685185185183E-2</v>
      </c>
      <c r="I1943" s="44">
        <v>3.8634259259259257E-2</v>
      </c>
      <c r="J1943" s="44">
        <v>3.1192129629629629E-2</v>
      </c>
      <c r="K1943" s="44">
        <v>3.560185185185185E-2</v>
      </c>
      <c r="L1943" s="44">
        <v>3.5081018518518518E-2</v>
      </c>
      <c r="M1943" s="41">
        <f>SUM(G1943:L1943)</f>
        <v>0.2018402777777778</v>
      </c>
      <c r="N1943" s="40" t="s">
        <v>3645</v>
      </c>
      <c r="O1943" s="42">
        <v>31</v>
      </c>
      <c r="P1943" s="41">
        <f>SUM(M1943/$M$4)</f>
        <v>3.1636407175200279E-3</v>
      </c>
      <c r="Q1943" s="40">
        <f>SUM(F1943-E1943)</f>
        <v>18</v>
      </c>
      <c r="R1943" s="8" t="s">
        <v>3627</v>
      </c>
      <c r="S1943" s="40">
        <v>31</v>
      </c>
      <c r="T1943" s="42">
        <f>COUNT(G1943:L1943)</f>
        <v>6</v>
      </c>
    </row>
    <row r="1944" spans="1:20" x14ac:dyDescent="0.2">
      <c r="A1944" s="40">
        <v>1939</v>
      </c>
      <c r="B1944" s="43" t="s">
        <v>289</v>
      </c>
      <c r="C1944" s="43" t="s">
        <v>538</v>
      </c>
      <c r="D1944" s="43" t="s">
        <v>506</v>
      </c>
      <c r="E1944" s="40">
        <v>2002</v>
      </c>
      <c r="F1944" s="40">
        <v>2019</v>
      </c>
      <c r="G1944" s="44">
        <v>3.5671296296296298E-2</v>
      </c>
      <c r="H1944" s="44">
        <v>2.6909722222222224E-2</v>
      </c>
      <c r="I1944" s="44">
        <v>3.8784722222222227E-2</v>
      </c>
      <c r="J1944" s="44">
        <v>3.0659722222222224E-2</v>
      </c>
      <c r="K1944" s="44">
        <v>3.532407407407407E-2</v>
      </c>
      <c r="L1944" s="44">
        <v>3.4525462962962966E-2</v>
      </c>
      <c r="M1944" s="41">
        <f>SUM(G1944:L1944)</f>
        <v>0.201875</v>
      </c>
      <c r="N1944" s="40" t="s">
        <v>3645</v>
      </c>
      <c r="O1944" s="42">
        <v>32</v>
      </c>
      <c r="P1944" s="41">
        <f>SUM(M1944/$M$4)</f>
        <v>3.1641849529780563E-3</v>
      </c>
      <c r="Q1944" s="40">
        <f>SUM(F1944-E1944)</f>
        <v>17</v>
      </c>
      <c r="R1944" s="8" t="s">
        <v>3627</v>
      </c>
      <c r="S1944" s="40">
        <v>32</v>
      </c>
      <c r="T1944" s="42">
        <f>COUNT(G1944:L1944)</f>
        <v>6</v>
      </c>
    </row>
    <row r="1945" spans="1:20" x14ac:dyDescent="0.2">
      <c r="A1945" s="40">
        <v>1940</v>
      </c>
      <c r="B1945" s="43" t="s">
        <v>554</v>
      </c>
      <c r="C1945" s="43" t="s">
        <v>553</v>
      </c>
      <c r="D1945" s="43" t="s">
        <v>506</v>
      </c>
      <c r="E1945" s="40">
        <v>2002</v>
      </c>
      <c r="F1945" s="40">
        <v>2019</v>
      </c>
      <c r="G1945" s="44">
        <v>3.5671296296296298E-2</v>
      </c>
      <c r="H1945" s="44">
        <v>2.6921296296296294E-2</v>
      </c>
      <c r="I1945" s="44">
        <v>3.8784722222222227E-2</v>
      </c>
      <c r="J1945" s="44">
        <v>3.078703703703704E-2</v>
      </c>
      <c r="K1945" s="44">
        <v>3.5381944444444445E-2</v>
      </c>
      <c r="L1945" s="44">
        <v>3.4733796296296297E-2</v>
      </c>
      <c r="M1945" s="41">
        <f>SUM(G1945:L1945)</f>
        <v>0.20228009259259261</v>
      </c>
      <c r="N1945" s="40" t="s">
        <v>3645</v>
      </c>
      <c r="O1945" s="42">
        <v>33</v>
      </c>
      <c r="P1945" s="41">
        <f>SUM(M1945/$M$4)</f>
        <v>3.1705343666550562E-3</v>
      </c>
      <c r="Q1945" s="40">
        <f>SUM(F1945-E1945)</f>
        <v>17</v>
      </c>
      <c r="R1945" s="8" t="s">
        <v>3627</v>
      </c>
      <c r="S1945" s="40">
        <v>33</v>
      </c>
      <c r="T1945" s="42">
        <f>COUNT(G1945:L1945)</f>
        <v>6</v>
      </c>
    </row>
    <row r="1946" spans="1:20" x14ac:dyDescent="0.2">
      <c r="A1946" s="40">
        <v>1941</v>
      </c>
      <c r="B1946" s="43" t="s">
        <v>134</v>
      </c>
      <c r="C1946" s="43" t="s">
        <v>582</v>
      </c>
      <c r="D1946" s="43" t="s">
        <v>583</v>
      </c>
      <c r="E1946" s="43">
        <v>2004</v>
      </c>
      <c r="F1946" s="40">
        <v>2019</v>
      </c>
      <c r="G1946" s="44">
        <v>3.4108796296296297E-2</v>
      </c>
      <c r="H1946" s="44">
        <v>2.5567129629629634E-2</v>
      </c>
      <c r="I1946" s="44">
        <v>4.2708333333333327E-2</v>
      </c>
      <c r="J1946" s="44">
        <v>2.988425925925926E-2</v>
      </c>
      <c r="K1946" s="44">
        <v>3.7037037037037042E-2</v>
      </c>
      <c r="L1946" s="44">
        <v>3.4282407407407407E-2</v>
      </c>
      <c r="M1946" s="41">
        <f>SUM(G1946:L1946)</f>
        <v>0.20358796296296294</v>
      </c>
      <c r="N1946" s="40" t="s">
        <v>3645</v>
      </c>
      <c r="O1946" s="42">
        <v>34</v>
      </c>
      <c r="P1946" s="41">
        <f>SUM(M1946/$M$4)</f>
        <v>3.1910339022407984E-3</v>
      </c>
      <c r="Q1946" s="40">
        <f>SUM(F1946-E1946)</f>
        <v>15</v>
      </c>
      <c r="R1946" s="8" t="s">
        <v>3627</v>
      </c>
      <c r="S1946" s="40">
        <v>34</v>
      </c>
      <c r="T1946" s="42">
        <f>COUNT(G1946:L1946)</f>
        <v>6</v>
      </c>
    </row>
    <row r="1947" spans="1:20" x14ac:dyDescent="0.2">
      <c r="A1947" s="40">
        <v>1942</v>
      </c>
      <c r="B1947" s="43" t="s">
        <v>586</v>
      </c>
      <c r="C1947" s="43" t="s">
        <v>585</v>
      </c>
      <c r="D1947" s="43" t="s">
        <v>230</v>
      </c>
      <c r="E1947" s="40">
        <v>2001</v>
      </c>
      <c r="F1947" s="40">
        <v>2019</v>
      </c>
      <c r="G1947" s="44">
        <v>3.5543981481481475E-2</v>
      </c>
      <c r="H1947" s="44">
        <v>2.732638888888889E-2</v>
      </c>
      <c r="I1947" s="44">
        <v>3.9247685185185184E-2</v>
      </c>
      <c r="J1947" s="44">
        <v>3.1273148148148147E-2</v>
      </c>
      <c r="K1947" s="44">
        <v>3.5856481481481482E-2</v>
      </c>
      <c r="L1947" s="44">
        <v>3.4560185185185187E-2</v>
      </c>
      <c r="M1947" s="41">
        <f>SUM(G1947:L1947)</f>
        <v>0.2038078703703704</v>
      </c>
      <c r="N1947" s="40" t="s">
        <v>3645</v>
      </c>
      <c r="O1947" s="42">
        <v>35</v>
      </c>
      <c r="P1947" s="41">
        <f>SUM(M1947/$M$4)</f>
        <v>3.1944807268083132E-3</v>
      </c>
      <c r="Q1947" s="40">
        <f>SUM(F1947-E1947)</f>
        <v>18</v>
      </c>
      <c r="R1947" s="8" t="s">
        <v>3627</v>
      </c>
      <c r="S1947" s="40">
        <v>35</v>
      </c>
      <c r="T1947" s="42">
        <f>COUNT(G1947:L1947)</f>
        <v>6</v>
      </c>
    </row>
    <row r="1948" spans="1:20" x14ac:dyDescent="0.2">
      <c r="A1948" s="40">
        <v>1943</v>
      </c>
      <c r="B1948" s="43" t="s">
        <v>588</v>
      </c>
      <c r="C1948" s="43" t="s">
        <v>587</v>
      </c>
      <c r="D1948" s="43" t="s">
        <v>589</v>
      </c>
      <c r="E1948" s="40">
        <v>2002</v>
      </c>
      <c r="F1948" s="40">
        <v>2019</v>
      </c>
      <c r="G1948" s="44">
        <v>3.6400462962962961E-2</v>
      </c>
      <c r="H1948" s="44">
        <v>2.6840277777777779E-2</v>
      </c>
      <c r="I1948" s="44">
        <v>3.7812500000000006E-2</v>
      </c>
      <c r="J1948" s="44">
        <v>3.1770833333333331E-2</v>
      </c>
      <c r="K1948" s="44">
        <v>3.605324074074074E-2</v>
      </c>
      <c r="L1948" s="44">
        <v>3.4942129629629635E-2</v>
      </c>
      <c r="M1948" s="41">
        <f>SUM(G1948:L1948)</f>
        <v>0.20381944444444444</v>
      </c>
      <c r="N1948" s="40" t="s">
        <v>3645</v>
      </c>
      <c r="O1948" s="42">
        <v>36</v>
      </c>
      <c r="P1948" s="41">
        <f>SUM(M1948/$M$4)</f>
        <v>3.1946621386276558E-3</v>
      </c>
      <c r="Q1948" s="40">
        <f>SUM(F1948-E1948)</f>
        <v>17</v>
      </c>
      <c r="R1948" s="8" t="s">
        <v>3627</v>
      </c>
      <c r="S1948" s="40">
        <v>36</v>
      </c>
      <c r="T1948" s="42">
        <f>COUNT(G1948:L1948)</f>
        <v>6</v>
      </c>
    </row>
    <row r="1949" spans="1:20" x14ac:dyDescent="0.2">
      <c r="A1949" s="40">
        <v>1944</v>
      </c>
      <c r="B1949" s="43" t="s">
        <v>592</v>
      </c>
      <c r="C1949" s="43" t="s">
        <v>582</v>
      </c>
      <c r="D1949" s="43" t="s">
        <v>276</v>
      </c>
      <c r="E1949" s="43">
        <v>2003</v>
      </c>
      <c r="F1949" s="40">
        <v>2019</v>
      </c>
      <c r="G1949" s="44">
        <v>3.4432870370370371E-2</v>
      </c>
      <c r="H1949" s="44">
        <v>2.6111111111111113E-2</v>
      </c>
      <c r="I1949" s="44">
        <v>4.1793981481481481E-2</v>
      </c>
      <c r="J1949" s="44">
        <v>3.0706018518518521E-2</v>
      </c>
      <c r="K1949" s="44">
        <v>3.5405092592592592E-2</v>
      </c>
      <c r="L1949" s="44">
        <v>3.5520833333333328E-2</v>
      </c>
      <c r="M1949" s="41">
        <f>SUM(G1949:L1949)</f>
        <v>0.20396990740740742</v>
      </c>
      <c r="N1949" s="40" t="s">
        <v>3645</v>
      </c>
      <c r="O1949" s="42">
        <v>37</v>
      </c>
      <c r="P1949" s="41">
        <f>SUM(M1949/$M$4)</f>
        <v>3.1970204922791129E-3</v>
      </c>
      <c r="Q1949" s="40">
        <f>SUM(F1949-E1949)</f>
        <v>16</v>
      </c>
      <c r="R1949" s="8" t="s">
        <v>3627</v>
      </c>
      <c r="S1949" s="40">
        <v>37</v>
      </c>
      <c r="T1949" s="42">
        <f>COUNT(G1949:L1949)</f>
        <v>6</v>
      </c>
    </row>
    <row r="1950" spans="1:20" x14ac:dyDescent="0.2">
      <c r="A1950" s="40">
        <v>1945</v>
      </c>
      <c r="B1950" s="43" t="s">
        <v>605</v>
      </c>
      <c r="C1950" s="43" t="s">
        <v>604</v>
      </c>
      <c r="D1950" s="43" t="s">
        <v>606</v>
      </c>
      <c r="E1950" s="40">
        <v>2002</v>
      </c>
      <c r="F1950" s="40">
        <v>2019</v>
      </c>
      <c r="G1950" s="44">
        <v>3.7349537037037035E-2</v>
      </c>
      <c r="H1950" s="44">
        <v>2.7592592592592596E-2</v>
      </c>
      <c r="I1950" s="44">
        <v>3.8842592592592588E-2</v>
      </c>
      <c r="J1950" s="44">
        <v>3.0138888888888885E-2</v>
      </c>
      <c r="K1950" s="44">
        <v>3.4872685185185187E-2</v>
      </c>
      <c r="L1950" s="44">
        <v>3.5659722222222225E-2</v>
      </c>
      <c r="M1950" s="41">
        <f>SUM(G1950:L1950)</f>
        <v>0.2044560185185185</v>
      </c>
      <c r="N1950" s="40" t="s">
        <v>3645</v>
      </c>
      <c r="O1950" s="42">
        <v>38</v>
      </c>
      <c r="P1950" s="41">
        <f>SUM(M1950/$M$4)</f>
        <v>3.2046397886915123E-3</v>
      </c>
      <c r="Q1950" s="40">
        <f>SUM(F1950-E1950)</f>
        <v>17</v>
      </c>
      <c r="R1950" s="8" t="s">
        <v>3627</v>
      </c>
      <c r="S1950" s="40">
        <v>38</v>
      </c>
      <c r="T1950" s="42">
        <f>COUNT(G1950:L1950)</f>
        <v>6</v>
      </c>
    </row>
    <row r="1951" spans="1:20" x14ac:dyDescent="0.2">
      <c r="A1951" s="40">
        <v>1946</v>
      </c>
      <c r="B1951" s="43" t="s">
        <v>613</v>
      </c>
      <c r="C1951" s="43" t="s">
        <v>612</v>
      </c>
      <c r="D1951" s="43" t="s">
        <v>614</v>
      </c>
      <c r="E1951" s="40">
        <v>2001</v>
      </c>
      <c r="F1951" s="40">
        <v>2019</v>
      </c>
      <c r="G1951" s="44">
        <v>3.7372685185185189E-2</v>
      </c>
      <c r="H1951" s="44">
        <v>2.7430555555555555E-2</v>
      </c>
      <c r="I1951" s="44">
        <v>3.8136574074074073E-2</v>
      </c>
      <c r="J1951" s="44">
        <v>3.1412037037037037E-2</v>
      </c>
      <c r="K1951" s="44">
        <v>3.560185185185185E-2</v>
      </c>
      <c r="L1951" s="44">
        <v>3.4861111111111114E-2</v>
      </c>
      <c r="M1951" s="41">
        <f>SUM(G1951:L1951)</f>
        <v>0.20481481481481484</v>
      </c>
      <c r="N1951" s="40" t="s">
        <v>3645</v>
      </c>
      <c r="O1951" s="42">
        <v>39</v>
      </c>
      <c r="P1951" s="41">
        <f>SUM(M1951/$M$4)</f>
        <v>3.2102635550911415E-3</v>
      </c>
      <c r="Q1951" s="40">
        <f>SUM(F1951-E1951)</f>
        <v>18</v>
      </c>
      <c r="R1951" s="8" t="s">
        <v>3627</v>
      </c>
      <c r="S1951" s="40">
        <v>39</v>
      </c>
      <c r="T1951" s="42">
        <f>COUNT(G1951:L1951)</f>
        <v>6</v>
      </c>
    </row>
    <row r="1952" spans="1:20" x14ac:dyDescent="0.2">
      <c r="A1952" s="40">
        <v>1947</v>
      </c>
      <c r="B1952" s="43" t="s">
        <v>667</v>
      </c>
      <c r="C1952" s="43" t="s">
        <v>215</v>
      </c>
      <c r="D1952" s="43" t="s">
        <v>668</v>
      </c>
      <c r="E1952" s="43">
        <v>2003</v>
      </c>
      <c r="F1952" s="40">
        <v>2019</v>
      </c>
      <c r="G1952" s="44">
        <v>3.4756944444444444E-2</v>
      </c>
      <c r="H1952" s="44">
        <v>2.7233796296296298E-2</v>
      </c>
      <c r="I1952" s="44">
        <v>3.9074074074074074E-2</v>
      </c>
      <c r="J1952" s="44">
        <v>3.2094907407407412E-2</v>
      </c>
      <c r="K1952" s="44">
        <v>3.712962962962963E-2</v>
      </c>
      <c r="L1952" s="44">
        <v>3.6608796296296299E-2</v>
      </c>
      <c r="M1952" s="41">
        <f>SUM(G1952:L1952)</f>
        <v>0.20689814814814814</v>
      </c>
      <c r="N1952" s="40" t="s">
        <v>3645</v>
      </c>
      <c r="O1952" s="42">
        <v>40</v>
      </c>
      <c r="P1952" s="41">
        <f>SUM(M1952/$M$4)</f>
        <v>3.2429176825728547E-3</v>
      </c>
      <c r="Q1952" s="40">
        <f>SUM(F1952-E1952)</f>
        <v>16</v>
      </c>
      <c r="R1952" s="8" t="s">
        <v>3627</v>
      </c>
      <c r="S1952" s="40">
        <v>40</v>
      </c>
      <c r="T1952" s="42">
        <f>COUNT(G1952:L1952)</f>
        <v>6</v>
      </c>
    </row>
    <row r="1953" spans="1:20" x14ac:dyDescent="0.2">
      <c r="A1953" s="40">
        <v>1948</v>
      </c>
      <c r="B1953" s="43" t="s">
        <v>691</v>
      </c>
      <c r="C1953" s="43" t="s">
        <v>690</v>
      </c>
      <c r="D1953" s="43" t="s">
        <v>692</v>
      </c>
      <c r="E1953" s="40">
        <v>2000</v>
      </c>
      <c r="F1953" s="40">
        <v>2019</v>
      </c>
      <c r="G1953" s="44">
        <v>3.6828703703703704E-2</v>
      </c>
      <c r="H1953" s="44">
        <v>2.585648148148148E-2</v>
      </c>
      <c r="I1953" s="44">
        <v>4.4525462962962968E-2</v>
      </c>
      <c r="J1953" s="44">
        <v>2.9282407407407406E-2</v>
      </c>
      <c r="K1953" s="44">
        <v>3.6064814814814813E-2</v>
      </c>
      <c r="L1953" s="44">
        <v>3.4930555555555555E-2</v>
      </c>
      <c r="M1953" s="41">
        <f>SUM(G1953:L1953)</f>
        <v>0.2074884259259259</v>
      </c>
      <c r="N1953" s="40" t="s">
        <v>3645</v>
      </c>
      <c r="O1953" s="42">
        <v>41</v>
      </c>
      <c r="P1953" s="41">
        <f>SUM(M1953/$M$4)</f>
        <v>3.2521696853593397E-3</v>
      </c>
      <c r="Q1953" s="40">
        <f>SUM(F1953-E1953)</f>
        <v>19</v>
      </c>
      <c r="R1953" s="9" t="s">
        <v>3627</v>
      </c>
      <c r="S1953" s="40">
        <v>41</v>
      </c>
      <c r="T1953" s="42">
        <f>COUNT(G1953:L1953)</f>
        <v>6</v>
      </c>
    </row>
    <row r="1954" spans="1:20" x14ac:dyDescent="0.2">
      <c r="A1954" s="40">
        <v>1949</v>
      </c>
      <c r="B1954" s="43" t="s">
        <v>567</v>
      </c>
      <c r="C1954" s="43" t="s">
        <v>698</v>
      </c>
      <c r="D1954" s="43" t="s">
        <v>273</v>
      </c>
      <c r="E1954" s="43">
        <v>2003</v>
      </c>
      <c r="F1954" s="40">
        <v>2019</v>
      </c>
      <c r="G1954" s="44">
        <v>3.4976851851851849E-2</v>
      </c>
      <c r="H1954" s="44">
        <v>2.7476851851851853E-2</v>
      </c>
      <c r="I1954" s="44">
        <v>4.0034722222222222E-2</v>
      </c>
      <c r="J1954" s="44">
        <v>3.1678240740740743E-2</v>
      </c>
      <c r="K1954" s="44">
        <v>3.8425925925925926E-2</v>
      </c>
      <c r="L1954" s="44">
        <v>3.5023148148148144E-2</v>
      </c>
      <c r="M1954" s="41">
        <f>SUM(G1954:L1954)</f>
        <v>0.20761574074074071</v>
      </c>
      <c r="N1954" s="40" t="s">
        <v>3645</v>
      </c>
      <c r="O1954" s="42">
        <v>42</v>
      </c>
      <c r="P1954" s="41">
        <f>SUM(M1954/$M$4)</f>
        <v>3.254165215372111E-3</v>
      </c>
      <c r="Q1954" s="40">
        <f>SUM(F1954-E1954)</f>
        <v>16</v>
      </c>
      <c r="R1954" s="8" t="s">
        <v>3627</v>
      </c>
      <c r="S1954" s="40">
        <v>42</v>
      </c>
      <c r="T1954" s="42">
        <f>COUNT(G1954:L1954)</f>
        <v>6</v>
      </c>
    </row>
    <row r="1955" spans="1:20" x14ac:dyDescent="0.2">
      <c r="A1955" s="40">
        <v>1950</v>
      </c>
      <c r="B1955" s="43" t="s">
        <v>702</v>
      </c>
      <c r="C1955" s="43" t="s">
        <v>701</v>
      </c>
      <c r="D1955" s="43"/>
      <c r="E1955" s="43">
        <v>2008</v>
      </c>
      <c r="F1955" s="40">
        <v>2019</v>
      </c>
      <c r="G1955" s="44">
        <v>3.5798611111111107E-2</v>
      </c>
      <c r="H1955" s="44">
        <v>2.7199074074074073E-2</v>
      </c>
      <c r="I1955" s="44">
        <v>4.0798611111111112E-2</v>
      </c>
      <c r="J1955" s="44">
        <v>3.0937499999999996E-2</v>
      </c>
      <c r="K1955" s="44">
        <v>3.7060185185185189E-2</v>
      </c>
      <c r="L1955" s="44">
        <v>3.6030092592592593E-2</v>
      </c>
      <c r="M1955" s="41">
        <f>SUM(G1955:L1955)</f>
        <v>0.20782407407407411</v>
      </c>
      <c r="N1955" s="40" t="s">
        <v>3645</v>
      </c>
      <c r="O1955" s="42">
        <v>43</v>
      </c>
      <c r="P1955" s="41">
        <f>SUM(M1955/$M$4)</f>
        <v>3.2574306281202836E-3</v>
      </c>
      <c r="Q1955" s="40">
        <f>SUM(F1955-E1955)</f>
        <v>11</v>
      </c>
      <c r="R1955" s="8" t="s">
        <v>3627</v>
      </c>
      <c r="S1955" s="40">
        <v>43</v>
      </c>
      <c r="T1955" s="42">
        <f>COUNT(G1955:L1955)</f>
        <v>6</v>
      </c>
    </row>
    <row r="1956" spans="1:20" x14ac:dyDescent="0.2">
      <c r="A1956" s="40">
        <v>1951</v>
      </c>
      <c r="B1956" s="43" t="s">
        <v>703</v>
      </c>
      <c r="C1956" s="43" t="s">
        <v>180</v>
      </c>
      <c r="D1956" s="43" t="s">
        <v>704</v>
      </c>
      <c r="E1956" s="40">
        <v>2002</v>
      </c>
      <c r="F1956" s="40">
        <v>2019</v>
      </c>
      <c r="G1956" s="44">
        <v>3.5648148148148151E-2</v>
      </c>
      <c r="H1956" s="44">
        <v>2.75E-2</v>
      </c>
      <c r="I1956" s="44">
        <v>3.9699074074074074E-2</v>
      </c>
      <c r="J1956" s="44">
        <v>3.15625E-2</v>
      </c>
      <c r="K1956" s="44">
        <v>3.6562499999999998E-2</v>
      </c>
      <c r="L1956" s="44">
        <v>3.6874999999999998E-2</v>
      </c>
      <c r="M1956" s="41">
        <f>SUM(G1956:L1956)</f>
        <v>0.20784722222222221</v>
      </c>
      <c r="N1956" s="40" t="s">
        <v>3645</v>
      </c>
      <c r="O1956" s="42">
        <v>44</v>
      </c>
      <c r="P1956" s="41">
        <f>SUM(M1956/$M$4)</f>
        <v>3.2577934517589685E-3</v>
      </c>
      <c r="Q1956" s="40">
        <f>SUM(F1956-E1956)</f>
        <v>17</v>
      </c>
      <c r="R1956" s="8" t="s">
        <v>3627</v>
      </c>
      <c r="S1956" s="40">
        <v>44</v>
      </c>
      <c r="T1956" s="42">
        <f>COUNT(G1956:L1956)</f>
        <v>6</v>
      </c>
    </row>
    <row r="1957" spans="1:20" x14ac:dyDescent="0.2">
      <c r="A1957" s="40">
        <v>1952</v>
      </c>
      <c r="B1957" s="43" t="s">
        <v>755</v>
      </c>
      <c r="C1957" s="43" t="s">
        <v>48</v>
      </c>
      <c r="D1957" s="43" t="s">
        <v>230</v>
      </c>
      <c r="E1957" s="40">
        <v>2002</v>
      </c>
      <c r="F1957" s="40">
        <v>2019</v>
      </c>
      <c r="G1957" s="44">
        <v>3.6597222222222225E-2</v>
      </c>
      <c r="H1957" s="44">
        <v>2.7442129629629632E-2</v>
      </c>
      <c r="I1957" s="44">
        <v>3.9768518518518516E-2</v>
      </c>
      <c r="J1957" s="44">
        <v>3.15625E-2</v>
      </c>
      <c r="K1957" s="44">
        <v>3.75462962962963E-2</v>
      </c>
      <c r="L1957" s="44">
        <v>3.7071759259259256E-2</v>
      </c>
      <c r="M1957" s="41">
        <f>SUM(G1957:L1957)</f>
        <v>0.20998842592592593</v>
      </c>
      <c r="N1957" s="40" t="s">
        <v>3645</v>
      </c>
      <c r="O1957" s="42">
        <v>45</v>
      </c>
      <c r="P1957" s="41">
        <f>SUM(M1957/$M$4)</f>
        <v>3.2913546383373966E-3</v>
      </c>
      <c r="Q1957" s="40">
        <f>SUM(F1957-E1957)</f>
        <v>17</v>
      </c>
      <c r="R1957" s="8" t="s">
        <v>3627</v>
      </c>
      <c r="S1957" s="40">
        <v>45</v>
      </c>
      <c r="T1957" s="42">
        <f>COUNT(G1957:L1957)</f>
        <v>6</v>
      </c>
    </row>
    <row r="1958" spans="1:20" x14ac:dyDescent="0.2">
      <c r="A1958" s="40">
        <v>1953</v>
      </c>
      <c r="B1958" s="43" t="s">
        <v>160</v>
      </c>
      <c r="C1958" s="43" t="s">
        <v>596</v>
      </c>
      <c r="D1958" s="43" t="s">
        <v>757</v>
      </c>
      <c r="E1958" s="40">
        <v>2000</v>
      </c>
      <c r="F1958" s="40">
        <v>2019</v>
      </c>
      <c r="G1958" s="44">
        <v>3.5543981481481475E-2</v>
      </c>
      <c r="H1958" s="44">
        <v>2.8275462962962964E-2</v>
      </c>
      <c r="I1958" s="44">
        <v>4.0474537037037038E-2</v>
      </c>
      <c r="J1958" s="44">
        <v>3.2175925925925927E-2</v>
      </c>
      <c r="K1958" s="44">
        <v>3.7280092592592594E-2</v>
      </c>
      <c r="L1958" s="44">
        <v>3.6423611111111115E-2</v>
      </c>
      <c r="M1958" s="41">
        <f>SUM(G1958:L1958)</f>
        <v>0.2101736111111111</v>
      </c>
      <c r="N1958" s="40" t="s">
        <v>3645</v>
      </c>
      <c r="O1958" s="42">
        <v>46</v>
      </c>
      <c r="P1958" s="41">
        <f>SUM(M1958/$M$4)</f>
        <v>3.2942572274468822E-3</v>
      </c>
      <c r="Q1958" s="40">
        <f>SUM(F1958-E1958)</f>
        <v>19</v>
      </c>
      <c r="R1958" s="8" t="s">
        <v>3627</v>
      </c>
      <c r="S1958" s="40">
        <v>46</v>
      </c>
      <c r="T1958" s="42">
        <f>COUNT(G1958:L1958)</f>
        <v>6</v>
      </c>
    </row>
    <row r="1959" spans="1:20" x14ac:dyDescent="0.2">
      <c r="A1959" s="40">
        <v>1954</v>
      </c>
      <c r="B1959" s="43" t="s">
        <v>770</v>
      </c>
      <c r="C1959" s="43" t="s">
        <v>30</v>
      </c>
      <c r="D1959" s="43" t="s">
        <v>38</v>
      </c>
      <c r="E1959" s="40">
        <v>2000</v>
      </c>
      <c r="F1959" s="40">
        <v>2019</v>
      </c>
      <c r="G1959" s="44">
        <v>3.622685185185185E-2</v>
      </c>
      <c r="H1959" s="44">
        <v>2.7893518518518515E-2</v>
      </c>
      <c r="I1959" s="44">
        <v>3.9942129629629626E-2</v>
      </c>
      <c r="J1959" s="44">
        <v>3.1956018518518516E-2</v>
      </c>
      <c r="K1959" s="44">
        <v>3.7986111111111116E-2</v>
      </c>
      <c r="L1959" s="44">
        <v>3.6539351851851851E-2</v>
      </c>
      <c r="M1959" s="41">
        <f>SUM(G1959:L1959)</f>
        <v>0.21054398148148146</v>
      </c>
      <c r="N1959" s="40" t="s">
        <v>3645</v>
      </c>
      <c r="O1959" s="42">
        <v>47</v>
      </c>
      <c r="P1959" s="41">
        <f>SUM(M1959/$M$4)</f>
        <v>3.3000624056658532E-3</v>
      </c>
      <c r="Q1959" s="40">
        <f>SUM(F1959-E1959)</f>
        <v>19</v>
      </c>
      <c r="R1959" s="8" t="s">
        <v>3627</v>
      </c>
      <c r="S1959" s="40">
        <v>47</v>
      </c>
      <c r="T1959" s="42">
        <f>COUNT(G1959:L1959)</f>
        <v>6</v>
      </c>
    </row>
    <row r="1960" spans="1:20" x14ac:dyDescent="0.2">
      <c r="A1960" s="40">
        <v>1955</v>
      </c>
      <c r="B1960" s="43" t="s">
        <v>777</v>
      </c>
      <c r="C1960" s="43" t="s">
        <v>776</v>
      </c>
      <c r="D1960" s="43" t="s">
        <v>668</v>
      </c>
      <c r="E1960" s="43">
        <v>2004</v>
      </c>
      <c r="F1960" s="40">
        <v>2019</v>
      </c>
      <c r="G1960" s="44">
        <v>3.6111111111111115E-2</v>
      </c>
      <c r="H1960" s="44">
        <v>2.826388888888889E-2</v>
      </c>
      <c r="I1960" s="44">
        <v>4.0289351851851847E-2</v>
      </c>
      <c r="J1960" s="44">
        <v>3.2048611111111111E-2</v>
      </c>
      <c r="K1960" s="44">
        <v>3.7442129629629624E-2</v>
      </c>
      <c r="L1960" s="44">
        <v>3.6574074074074071E-2</v>
      </c>
      <c r="M1960" s="41">
        <f>SUM(G1960:L1960)</f>
        <v>0.21072916666666666</v>
      </c>
      <c r="N1960" s="40" t="s">
        <v>3645</v>
      </c>
      <c r="O1960" s="42">
        <v>48</v>
      </c>
      <c r="P1960" s="41">
        <f>SUM(M1960/$M$4)</f>
        <v>3.3029649947753392E-3</v>
      </c>
      <c r="Q1960" s="40">
        <f>SUM(F1960-E1960)</f>
        <v>15</v>
      </c>
      <c r="R1960" s="8" t="s">
        <v>3627</v>
      </c>
      <c r="S1960" s="40">
        <v>48</v>
      </c>
      <c r="T1960" s="42">
        <f>COUNT(G1960:L1960)</f>
        <v>6</v>
      </c>
    </row>
    <row r="1961" spans="1:20" x14ac:dyDescent="0.2">
      <c r="A1961" s="40">
        <v>1956</v>
      </c>
      <c r="B1961" s="43" t="s">
        <v>53</v>
      </c>
      <c r="C1961" s="43" t="s">
        <v>162</v>
      </c>
      <c r="D1961" s="43" t="s">
        <v>782</v>
      </c>
      <c r="E1961" s="40">
        <v>2001</v>
      </c>
      <c r="F1961" s="40">
        <v>2019</v>
      </c>
      <c r="G1961" s="44">
        <v>3.6064814814814813E-2</v>
      </c>
      <c r="H1961" s="44">
        <v>2.8506944444444442E-2</v>
      </c>
      <c r="I1961" s="44">
        <v>3.9525462962962964E-2</v>
      </c>
      <c r="J1961" s="44">
        <v>3.3009259259259259E-2</v>
      </c>
      <c r="K1961" s="44">
        <v>3.7071759259259256E-2</v>
      </c>
      <c r="L1961" s="44">
        <v>3.6712962962962961E-2</v>
      </c>
      <c r="M1961" s="41">
        <f>SUM(G1961:L1961)</f>
        <v>0.21089120370370373</v>
      </c>
      <c r="N1961" s="40" t="s">
        <v>3645</v>
      </c>
      <c r="O1961" s="42">
        <v>49</v>
      </c>
      <c r="P1961" s="41">
        <f>SUM(M1961/$M$4)</f>
        <v>3.3055047602461398E-3</v>
      </c>
      <c r="Q1961" s="40">
        <f>SUM(F1961-E1961)</f>
        <v>18</v>
      </c>
      <c r="R1961" s="8" t="s">
        <v>3627</v>
      </c>
      <c r="S1961" s="40">
        <v>49</v>
      </c>
      <c r="T1961" s="42">
        <f>COUNT(G1961:L1961)</f>
        <v>6</v>
      </c>
    </row>
    <row r="1962" spans="1:20" x14ac:dyDescent="0.2">
      <c r="A1962" s="40">
        <v>1957</v>
      </c>
      <c r="B1962" s="43" t="s">
        <v>428</v>
      </c>
      <c r="C1962" s="43" t="s">
        <v>787</v>
      </c>
      <c r="D1962" s="43" t="s">
        <v>668</v>
      </c>
      <c r="E1962" s="43">
        <v>2004</v>
      </c>
      <c r="F1962" s="40">
        <v>2019</v>
      </c>
      <c r="G1962" s="44">
        <v>3.6157407407407409E-2</v>
      </c>
      <c r="H1962" s="44">
        <v>2.826388888888889E-2</v>
      </c>
      <c r="I1962" s="44">
        <v>4.0509259259259259E-2</v>
      </c>
      <c r="J1962" s="44">
        <v>3.2071759259259258E-2</v>
      </c>
      <c r="K1962" s="44">
        <v>3.7430555555555557E-2</v>
      </c>
      <c r="L1962" s="44">
        <v>3.6585648148148145E-2</v>
      </c>
      <c r="M1962" s="41">
        <f>SUM(G1962:L1962)</f>
        <v>0.21101851851851849</v>
      </c>
      <c r="N1962" s="40" t="s">
        <v>3645</v>
      </c>
      <c r="O1962" s="42">
        <v>50</v>
      </c>
      <c r="P1962" s="41">
        <f>SUM(M1962/$M$4)</f>
        <v>3.3075002902589103E-3</v>
      </c>
      <c r="Q1962" s="40">
        <f>SUM(F1962-E1962)</f>
        <v>15</v>
      </c>
      <c r="R1962" s="8" t="s">
        <v>3627</v>
      </c>
      <c r="S1962" s="40">
        <v>50</v>
      </c>
      <c r="T1962" s="42">
        <f>COUNT(G1962:L1962)</f>
        <v>6</v>
      </c>
    </row>
    <row r="1963" spans="1:20" x14ac:dyDescent="0.2">
      <c r="A1963" s="40">
        <v>1958</v>
      </c>
      <c r="B1963" s="43" t="s">
        <v>288</v>
      </c>
      <c r="C1963" s="43" t="s">
        <v>585</v>
      </c>
      <c r="D1963" s="43" t="s">
        <v>230</v>
      </c>
      <c r="E1963" s="40">
        <v>2002</v>
      </c>
      <c r="F1963" s="40">
        <v>2019</v>
      </c>
      <c r="G1963" s="44">
        <v>3.6168981481481483E-2</v>
      </c>
      <c r="H1963" s="44">
        <v>2.8113425925925927E-2</v>
      </c>
      <c r="I1963" s="44">
        <v>3.9988425925925927E-2</v>
      </c>
      <c r="J1963" s="44">
        <v>3.2696759259259259E-2</v>
      </c>
      <c r="K1963" s="44">
        <v>3.7222222222222219E-2</v>
      </c>
      <c r="L1963" s="44">
        <v>3.6979166666666667E-2</v>
      </c>
      <c r="M1963" s="41">
        <f>SUM(G1963:L1963)</f>
        <v>0.2111689814814815</v>
      </c>
      <c r="N1963" s="40" t="s">
        <v>3645</v>
      </c>
      <c r="O1963" s="42">
        <v>51</v>
      </c>
      <c r="P1963" s="41">
        <f>SUM(M1963/$M$4)</f>
        <v>3.3098586439103679E-3</v>
      </c>
      <c r="Q1963" s="40">
        <f>SUM(F1963-E1963)</f>
        <v>17</v>
      </c>
      <c r="R1963" s="8" t="s">
        <v>3627</v>
      </c>
      <c r="S1963" s="40">
        <v>51</v>
      </c>
      <c r="T1963" s="42">
        <f>COUNT(G1963:L1963)</f>
        <v>6</v>
      </c>
    </row>
    <row r="1964" spans="1:20" x14ac:dyDescent="0.2">
      <c r="A1964" s="40">
        <v>1959</v>
      </c>
      <c r="B1964" s="43" t="s">
        <v>800</v>
      </c>
      <c r="C1964" s="43" t="s">
        <v>799</v>
      </c>
      <c r="D1964" s="43" t="s">
        <v>801</v>
      </c>
      <c r="E1964" s="43">
        <v>2003</v>
      </c>
      <c r="F1964" s="40">
        <v>2019</v>
      </c>
      <c r="G1964" s="44">
        <v>3.5914351851851857E-2</v>
      </c>
      <c r="H1964" s="44">
        <v>2.7523148148148147E-2</v>
      </c>
      <c r="I1964" s="44">
        <v>4.0810185185185185E-2</v>
      </c>
      <c r="J1964" s="44">
        <v>3.2245370370370369E-2</v>
      </c>
      <c r="K1964" s="44">
        <v>3.7974537037037036E-2</v>
      </c>
      <c r="L1964" s="44">
        <v>3.7071759259259256E-2</v>
      </c>
      <c r="M1964" s="41">
        <f>SUM(G1964:L1964)</f>
        <v>0.21153935185185188</v>
      </c>
      <c r="N1964" s="40" t="s">
        <v>3645</v>
      </c>
      <c r="O1964" s="42">
        <v>52</v>
      </c>
      <c r="P1964" s="41">
        <f>SUM(M1964/$M$4)</f>
        <v>3.3156638221293398E-3</v>
      </c>
      <c r="Q1964" s="40">
        <f>SUM(F1964-E1964)</f>
        <v>16</v>
      </c>
      <c r="R1964" s="8" t="s">
        <v>3627</v>
      </c>
      <c r="S1964" s="40">
        <v>52</v>
      </c>
      <c r="T1964" s="42">
        <f>COUNT(G1964:L1964)</f>
        <v>6</v>
      </c>
    </row>
    <row r="1965" spans="1:20" x14ac:dyDescent="0.2">
      <c r="A1965" s="40">
        <v>1960</v>
      </c>
      <c r="B1965" s="43" t="s">
        <v>702</v>
      </c>
      <c r="C1965" s="43" t="s">
        <v>823</v>
      </c>
      <c r="D1965" s="43"/>
      <c r="E1965" s="43">
        <v>2008</v>
      </c>
      <c r="F1965" s="40">
        <v>2019</v>
      </c>
      <c r="G1965" s="44">
        <v>3.5787037037037034E-2</v>
      </c>
      <c r="H1965" s="44">
        <v>2.7199074074074073E-2</v>
      </c>
      <c r="I1965" s="44">
        <v>4.0810185185185185E-2</v>
      </c>
      <c r="J1965" s="44">
        <v>3.0937499999999996E-2</v>
      </c>
      <c r="K1965" s="44">
        <v>3.7060185185185189E-2</v>
      </c>
      <c r="L1965" s="44">
        <v>4.0196759259259258E-2</v>
      </c>
      <c r="M1965" s="41">
        <f>SUM(G1965:L1965)</f>
        <v>0.21199074074074073</v>
      </c>
      <c r="N1965" s="40" t="s">
        <v>3645</v>
      </c>
      <c r="O1965" s="42">
        <v>53</v>
      </c>
      <c r="P1965" s="41">
        <f>SUM(M1965/$M$4)</f>
        <v>3.3227388830837103E-3</v>
      </c>
      <c r="Q1965" s="40">
        <f>SUM(F1965-E1965)</f>
        <v>11</v>
      </c>
      <c r="R1965" s="8" t="s">
        <v>3627</v>
      </c>
      <c r="S1965" s="40">
        <v>53</v>
      </c>
      <c r="T1965" s="42">
        <f>COUNT(G1965:L1965)</f>
        <v>6</v>
      </c>
    </row>
    <row r="1966" spans="1:20" x14ac:dyDescent="0.2">
      <c r="A1966" s="40">
        <v>1961</v>
      </c>
      <c r="B1966" s="43" t="s">
        <v>824</v>
      </c>
      <c r="C1966" s="43" t="s">
        <v>553</v>
      </c>
      <c r="D1966" s="43" t="s">
        <v>307</v>
      </c>
      <c r="E1966" s="43">
        <v>2004</v>
      </c>
      <c r="F1966" s="40">
        <v>2019</v>
      </c>
      <c r="G1966" s="44">
        <v>3.6018518518518519E-2</v>
      </c>
      <c r="H1966" s="44">
        <v>2.8356481481481483E-2</v>
      </c>
      <c r="I1966" s="44">
        <v>4.0821759259259259E-2</v>
      </c>
      <c r="J1966" s="44">
        <v>3.2650462962962964E-2</v>
      </c>
      <c r="K1966" s="44">
        <v>3.7638888888888895E-2</v>
      </c>
      <c r="L1966" s="44">
        <v>3.6597222222222225E-2</v>
      </c>
      <c r="M1966" s="41">
        <f>SUM(G1966:L1966)</f>
        <v>0.21208333333333335</v>
      </c>
      <c r="N1966" s="40" t="s">
        <v>3645</v>
      </c>
      <c r="O1966" s="42">
        <v>54</v>
      </c>
      <c r="P1966" s="41">
        <f>SUM(M1966/$M$4)</f>
        <v>3.3241901776384533E-3</v>
      </c>
      <c r="Q1966" s="40">
        <f>SUM(F1966-E1966)</f>
        <v>15</v>
      </c>
      <c r="R1966" s="8" t="s">
        <v>3627</v>
      </c>
      <c r="S1966" s="40">
        <v>54</v>
      </c>
      <c r="T1966" s="42">
        <f>COUNT(G1966:L1966)</f>
        <v>6</v>
      </c>
    </row>
    <row r="1967" spans="1:20" x14ac:dyDescent="0.2">
      <c r="A1967" s="40">
        <v>1962</v>
      </c>
      <c r="B1967" s="43" t="s">
        <v>841</v>
      </c>
      <c r="C1967" s="43" t="s">
        <v>190</v>
      </c>
      <c r="D1967" s="43" t="s">
        <v>711</v>
      </c>
      <c r="E1967" s="43">
        <v>2004</v>
      </c>
      <c r="F1967" s="40">
        <v>2019</v>
      </c>
      <c r="G1967" s="44">
        <v>3.5416666666666666E-2</v>
      </c>
      <c r="H1967" s="44">
        <v>2.8344907407407412E-2</v>
      </c>
      <c r="I1967" s="44">
        <v>4.1793981481481481E-2</v>
      </c>
      <c r="J1967" s="44">
        <v>3.246527777777778E-2</v>
      </c>
      <c r="K1967" s="44">
        <v>3.7256944444444447E-2</v>
      </c>
      <c r="L1967" s="44">
        <v>3.7743055555555557E-2</v>
      </c>
      <c r="M1967" s="41">
        <f>SUM(G1967:L1967)</f>
        <v>0.21302083333333333</v>
      </c>
      <c r="N1967" s="40" t="s">
        <v>3645</v>
      </c>
      <c r="O1967" s="42">
        <v>55</v>
      </c>
      <c r="P1967" s="41">
        <f>SUM(M1967/$M$4)</f>
        <v>3.3388845350052244E-3</v>
      </c>
      <c r="Q1967" s="40">
        <f>SUM(F1967-E1967)</f>
        <v>15</v>
      </c>
      <c r="R1967" s="8" t="s">
        <v>3627</v>
      </c>
      <c r="S1967" s="40">
        <v>55</v>
      </c>
      <c r="T1967" s="42">
        <f>COUNT(G1967:L1967)</f>
        <v>6</v>
      </c>
    </row>
    <row r="1968" spans="1:20" x14ac:dyDescent="0.2">
      <c r="A1968" s="40">
        <v>1963</v>
      </c>
      <c r="B1968" s="43" t="s">
        <v>846</v>
      </c>
      <c r="C1968" s="43" t="s">
        <v>105</v>
      </c>
      <c r="D1968" s="43" t="s">
        <v>819</v>
      </c>
      <c r="E1968" s="40">
        <v>2002</v>
      </c>
      <c r="F1968" s="40">
        <v>2019</v>
      </c>
      <c r="G1968" s="44">
        <v>4.0115740740740737E-2</v>
      </c>
      <c r="H1968" s="44">
        <v>2.9722222222222219E-2</v>
      </c>
      <c r="I1968" s="44">
        <v>3.951388888888889E-2</v>
      </c>
      <c r="J1968" s="44">
        <v>3.2696759259259259E-2</v>
      </c>
      <c r="K1968" s="44">
        <v>3.6446759259259262E-2</v>
      </c>
      <c r="L1968" s="44">
        <v>3.5115740740740746E-2</v>
      </c>
      <c r="M1968" s="41">
        <f>SUM(G1968:L1968)</f>
        <v>0.21361111111111114</v>
      </c>
      <c r="N1968" s="40" t="s">
        <v>3645</v>
      </c>
      <c r="O1968" s="42">
        <v>56</v>
      </c>
      <c r="P1968" s="41">
        <f>SUM(M1968/$M$4)</f>
        <v>3.3481365377917103E-3</v>
      </c>
      <c r="Q1968" s="40">
        <f>SUM(F1968-E1968)</f>
        <v>17</v>
      </c>
      <c r="R1968" s="10" t="s">
        <v>3627</v>
      </c>
      <c r="S1968" s="40">
        <v>56</v>
      </c>
      <c r="T1968" s="42">
        <f>COUNT(G1968:L1968)</f>
        <v>6</v>
      </c>
    </row>
    <row r="1969" spans="1:20" x14ac:dyDescent="0.2">
      <c r="A1969" s="40">
        <v>1964</v>
      </c>
      <c r="B1969" s="43" t="s">
        <v>858</v>
      </c>
      <c r="C1969" s="43" t="s">
        <v>14</v>
      </c>
      <c r="D1969" s="43" t="s">
        <v>711</v>
      </c>
      <c r="E1969" s="43">
        <v>2003</v>
      </c>
      <c r="F1969" s="40">
        <v>2019</v>
      </c>
      <c r="G1969" s="44">
        <v>3.7326388888888888E-2</v>
      </c>
      <c r="H1969" s="44">
        <v>2.8564814814814817E-2</v>
      </c>
      <c r="I1969" s="44">
        <v>3.9930555555555559E-2</v>
      </c>
      <c r="J1969" s="44">
        <v>3.2395833333333332E-2</v>
      </c>
      <c r="K1969" s="44">
        <v>4.010416666666667E-2</v>
      </c>
      <c r="L1969" s="44">
        <v>3.5844907407407409E-2</v>
      </c>
      <c r="M1969" s="41">
        <f>SUM(G1969:L1969)</f>
        <v>0.21416666666666667</v>
      </c>
      <c r="N1969" s="40" t="s">
        <v>3645</v>
      </c>
      <c r="O1969" s="42">
        <v>57</v>
      </c>
      <c r="P1969" s="41">
        <f>SUM(M1969/$M$4)</f>
        <v>3.3568443051201669E-3</v>
      </c>
      <c r="Q1969" s="40">
        <f>SUM(F1969-E1969)</f>
        <v>16</v>
      </c>
      <c r="R1969" s="8" t="s">
        <v>3627</v>
      </c>
      <c r="S1969" s="40">
        <v>57</v>
      </c>
      <c r="T1969" s="42">
        <f>COUNT(G1969:L1969)</f>
        <v>6</v>
      </c>
    </row>
    <row r="1970" spans="1:20" x14ac:dyDescent="0.2">
      <c r="A1970" s="40">
        <v>1965</v>
      </c>
      <c r="B1970" s="43" t="s">
        <v>860</v>
      </c>
      <c r="C1970" s="43" t="s">
        <v>859</v>
      </c>
      <c r="D1970" s="43" t="s">
        <v>711</v>
      </c>
      <c r="E1970" s="43">
        <v>2006</v>
      </c>
      <c r="F1970" s="40">
        <v>2019</v>
      </c>
      <c r="G1970" s="44">
        <v>3.7812500000000006E-2</v>
      </c>
      <c r="H1970" s="44">
        <v>2.8414351851851847E-2</v>
      </c>
      <c r="I1970" s="44">
        <v>4.1215277777777774E-2</v>
      </c>
      <c r="J1970" s="44">
        <v>3.3437500000000002E-2</v>
      </c>
      <c r="K1970" s="44">
        <v>3.7418981481481477E-2</v>
      </c>
      <c r="L1970" s="44">
        <v>3.5902777777777777E-2</v>
      </c>
      <c r="M1970" s="41">
        <f>SUM(G1970:L1970)</f>
        <v>0.2142013888888889</v>
      </c>
      <c r="N1970" s="40" t="s">
        <v>3645</v>
      </c>
      <c r="O1970" s="42">
        <v>58</v>
      </c>
      <c r="P1970" s="41">
        <f>SUM(M1970/$M$4)</f>
        <v>3.3573885405781957E-3</v>
      </c>
      <c r="Q1970" s="40">
        <f>SUM(F1970-E1970)</f>
        <v>13</v>
      </c>
      <c r="R1970" s="8" t="s">
        <v>3627</v>
      </c>
      <c r="S1970" s="40">
        <v>58</v>
      </c>
      <c r="T1970" s="42">
        <f>COUNT(G1970:L1970)</f>
        <v>6</v>
      </c>
    </row>
    <row r="1971" spans="1:20" x14ac:dyDescent="0.2">
      <c r="A1971" s="40">
        <v>1966</v>
      </c>
      <c r="B1971" s="43" t="s">
        <v>862</v>
      </c>
      <c r="C1971" s="43" t="s">
        <v>861</v>
      </c>
      <c r="D1971" s="43" t="s">
        <v>197</v>
      </c>
      <c r="E1971" s="43">
        <v>2003</v>
      </c>
      <c r="F1971" s="40">
        <v>2019</v>
      </c>
      <c r="G1971" s="44">
        <v>3.8912037037037037E-2</v>
      </c>
      <c r="H1971" s="44">
        <v>3.0312499999999996E-2</v>
      </c>
      <c r="I1971" s="44">
        <v>4.0567129629629627E-2</v>
      </c>
      <c r="J1971" s="44">
        <v>3.2546296296296295E-2</v>
      </c>
      <c r="K1971" s="44">
        <v>3.560185185185185E-2</v>
      </c>
      <c r="L1971" s="44">
        <v>3.6296296296296292E-2</v>
      </c>
      <c r="M1971" s="41">
        <f>SUM(G1971:L1971)</f>
        <v>0.2142361111111111</v>
      </c>
      <c r="N1971" s="40" t="s">
        <v>3645</v>
      </c>
      <c r="O1971" s="42">
        <v>59</v>
      </c>
      <c r="P1971" s="41">
        <f>SUM(M1971/$M$4)</f>
        <v>3.3579327760362241E-3</v>
      </c>
      <c r="Q1971" s="40">
        <f>SUM(F1971-E1971)</f>
        <v>16</v>
      </c>
      <c r="R1971" s="8" t="s">
        <v>3627</v>
      </c>
      <c r="S1971" s="40">
        <v>59</v>
      </c>
      <c r="T1971" s="42">
        <f>COUNT(G1971:L1971)</f>
        <v>6</v>
      </c>
    </row>
    <row r="1972" spans="1:20" x14ac:dyDescent="0.2">
      <c r="A1972" s="40">
        <v>1967</v>
      </c>
      <c r="B1972" s="43" t="s">
        <v>863</v>
      </c>
      <c r="C1972" s="43" t="s">
        <v>636</v>
      </c>
      <c r="D1972" s="43" t="s">
        <v>864</v>
      </c>
      <c r="E1972" s="43">
        <v>2006</v>
      </c>
      <c r="F1972" s="40">
        <v>2019</v>
      </c>
      <c r="G1972" s="44">
        <v>3.8206018518518521E-2</v>
      </c>
      <c r="H1972" s="44">
        <v>2.9872685185185183E-2</v>
      </c>
      <c r="I1972" s="44">
        <v>4.1724537037037039E-2</v>
      </c>
      <c r="J1972" s="44">
        <v>3.1979166666666663E-2</v>
      </c>
      <c r="K1972" s="44">
        <v>3.6932870370370366E-2</v>
      </c>
      <c r="L1972" s="44">
        <v>3.5613425925925923E-2</v>
      </c>
      <c r="M1972" s="41">
        <f>SUM(G1972:L1972)</f>
        <v>0.21432870370370372</v>
      </c>
      <c r="N1972" s="40" t="s">
        <v>3645</v>
      </c>
      <c r="O1972" s="42">
        <v>60</v>
      </c>
      <c r="P1972" s="41">
        <f>SUM(M1972/$M$4)</f>
        <v>3.3593840705909671E-3</v>
      </c>
      <c r="Q1972" s="40">
        <f>SUM(F1972-E1972)</f>
        <v>13</v>
      </c>
      <c r="R1972" s="8" t="s">
        <v>3627</v>
      </c>
      <c r="S1972" s="40">
        <v>60</v>
      </c>
      <c r="T1972" s="42">
        <f>COUNT(G1972:L1972)</f>
        <v>6</v>
      </c>
    </row>
    <row r="1973" spans="1:20" x14ac:dyDescent="0.2">
      <c r="A1973" s="40">
        <v>1968</v>
      </c>
      <c r="B1973" s="43" t="s">
        <v>807</v>
      </c>
      <c r="C1973" s="43" t="s">
        <v>36</v>
      </c>
      <c r="D1973" s="43" t="s">
        <v>711</v>
      </c>
      <c r="E1973" s="43">
        <v>2004</v>
      </c>
      <c r="F1973" s="40">
        <v>2019</v>
      </c>
      <c r="G1973" s="44">
        <v>3.920138888888889E-2</v>
      </c>
      <c r="H1973" s="44">
        <v>2.9097222222222222E-2</v>
      </c>
      <c r="I1973" s="44">
        <v>4.0752314814814811E-2</v>
      </c>
      <c r="J1973" s="44">
        <v>3.30787037037037E-2</v>
      </c>
      <c r="K1973" s="44">
        <v>3.771990740740741E-2</v>
      </c>
      <c r="L1973" s="44">
        <v>3.6076388888888887E-2</v>
      </c>
      <c r="M1973" s="41">
        <f>SUM(G1973:L1973)</f>
        <v>0.21592592592592594</v>
      </c>
      <c r="N1973" s="40" t="s">
        <v>3645</v>
      </c>
      <c r="O1973" s="42">
        <v>61</v>
      </c>
      <c r="P1973" s="41">
        <f>SUM(M1973/$M$4)</f>
        <v>3.3844189016602809E-3</v>
      </c>
      <c r="Q1973" s="40">
        <f>SUM(F1973-E1973)</f>
        <v>15</v>
      </c>
      <c r="R1973" s="8" t="s">
        <v>3627</v>
      </c>
      <c r="S1973" s="40">
        <v>61</v>
      </c>
      <c r="T1973" s="42">
        <f>COUNT(G1973:L1973)</f>
        <v>6</v>
      </c>
    </row>
    <row r="1974" spans="1:20" x14ac:dyDescent="0.2">
      <c r="A1974" s="40">
        <v>1969</v>
      </c>
      <c r="B1974" s="43" t="s">
        <v>925</v>
      </c>
      <c r="C1974" s="43" t="s">
        <v>924</v>
      </c>
      <c r="D1974" s="43" t="s">
        <v>711</v>
      </c>
      <c r="E1974" s="43">
        <v>2003</v>
      </c>
      <c r="F1974" s="40">
        <v>2019</v>
      </c>
      <c r="G1974" s="44">
        <v>3.9212962962962963E-2</v>
      </c>
      <c r="H1974" s="44">
        <v>2.8101851851851854E-2</v>
      </c>
      <c r="I1974" s="44">
        <v>4.1793981481481481E-2</v>
      </c>
      <c r="J1974" s="44">
        <v>3.3136574074074075E-2</v>
      </c>
      <c r="K1974" s="44">
        <v>3.7893518518518521E-2</v>
      </c>
      <c r="L1974" s="44">
        <v>3.6168981481481483E-2</v>
      </c>
      <c r="M1974" s="41">
        <f>SUM(G1974:L1974)</f>
        <v>0.21630787037037039</v>
      </c>
      <c r="N1974" s="40" t="s">
        <v>3645</v>
      </c>
      <c r="O1974" s="42">
        <v>62</v>
      </c>
      <c r="P1974" s="41">
        <f>SUM(M1974/$M$4)</f>
        <v>3.390405491698595E-3</v>
      </c>
      <c r="Q1974" s="40">
        <f>SUM(F1974-E1974)</f>
        <v>16</v>
      </c>
      <c r="R1974" s="8" t="s">
        <v>3627</v>
      </c>
      <c r="S1974" s="40">
        <v>62</v>
      </c>
      <c r="T1974" s="42">
        <f>COUNT(G1974:L1974)</f>
        <v>6</v>
      </c>
    </row>
    <row r="1975" spans="1:20" x14ac:dyDescent="0.2">
      <c r="A1975" s="40">
        <v>1970</v>
      </c>
      <c r="B1975" s="43" t="s">
        <v>964</v>
      </c>
      <c r="C1975" s="43" t="s">
        <v>287</v>
      </c>
      <c r="D1975" s="43" t="s">
        <v>310</v>
      </c>
      <c r="E1975" s="43">
        <v>2004</v>
      </c>
      <c r="F1975" s="40">
        <v>2019</v>
      </c>
      <c r="G1975" s="44">
        <v>4.0694444444444443E-2</v>
      </c>
      <c r="H1975" s="44">
        <v>3.0243055555555554E-2</v>
      </c>
      <c r="I1975" s="44">
        <v>4.1400462962962965E-2</v>
      </c>
      <c r="J1975" s="44">
        <v>3.1944444444444449E-2</v>
      </c>
      <c r="K1975" s="44">
        <v>3.6874999999999998E-2</v>
      </c>
      <c r="L1975" s="44">
        <v>3.6203703703703703E-2</v>
      </c>
      <c r="M1975" s="41">
        <f>SUM(G1975:L1975)</f>
        <v>0.21736111111111112</v>
      </c>
      <c r="N1975" s="40" t="s">
        <v>3645</v>
      </c>
      <c r="O1975" s="42">
        <v>63</v>
      </c>
      <c r="P1975" s="41">
        <f>SUM(M1975/$M$4)</f>
        <v>3.4069139672587949E-3</v>
      </c>
      <c r="Q1975" s="40">
        <f>SUM(F1975-E1975)</f>
        <v>15</v>
      </c>
      <c r="R1975" s="8" t="s">
        <v>3627</v>
      </c>
      <c r="S1975" s="40">
        <v>63</v>
      </c>
      <c r="T1975" s="42">
        <f>COUNT(G1975:L1975)</f>
        <v>6</v>
      </c>
    </row>
    <row r="1976" spans="1:20" x14ac:dyDescent="0.2">
      <c r="A1976" s="40">
        <v>1971</v>
      </c>
      <c r="B1976" s="43" t="s">
        <v>989</v>
      </c>
      <c r="C1976" s="43" t="s">
        <v>988</v>
      </c>
      <c r="D1976" s="43" t="s">
        <v>990</v>
      </c>
      <c r="E1976" s="43">
        <v>2006</v>
      </c>
      <c r="F1976" s="40">
        <v>2019</v>
      </c>
      <c r="G1976" s="44">
        <v>4.0069444444444442E-2</v>
      </c>
      <c r="H1976" s="44">
        <v>2.90162037037037E-2</v>
      </c>
      <c r="I1976" s="44">
        <v>4.1111111111111112E-2</v>
      </c>
      <c r="J1976" s="44">
        <v>3.2349537037037038E-2</v>
      </c>
      <c r="K1976" s="44">
        <v>3.8055555555555558E-2</v>
      </c>
      <c r="L1976" s="44">
        <v>3.7523148148148146E-2</v>
      </c>
      <c r="M1976" s="41">
        <f>SUM(G1976:L1976)</f>
        <v>0.21812499999999999</v>
      </c>
      <c r="N1976" s="40" t="s">
        <v>3645</v>
      </c>
      <c r="O1976" s="42">
        <v>64</v>
      </c>
      <c r="P1976" s="41">
        <f>SUM(M1976/$M$4)</f>
        <v>3.4188871473354227E-3</v>
      </c>
      <c r="Q1976" s="40">
        <f>SUM(F1976-E1976)</f>
        <v>13</v>
      </c>
      <c r="R1976" s="8" t="s">
        <v>3627</v>
      </c>
      <c r="S1976" s="40">
        <v>64</v>
      </c>
      <c r="T1976" s="42">
        <f>COUNT(G1976:L1976)</f>
        <v>6</v>
      </c>
    </row>
    <row r="1977" spans="1:20" x14ac:dyDescent="0.2">
      <c r="A1977" s="40">
        <v>1972</v>
      </c>
      <c r="B1977" s="43" t="s">
        <v>996</v>
      </c>
      <c r="C1977" s="43" t="s">
        <v>995</v>
      </c>
      <c r="D1977" s="43" t="s">
        <v>307</v>
      </c>
      <c r="E1977" s="43">
        <v>2006</v>
      </c>
      <c r="F1977" s="40">
        <v>2019</v>
      </c>
      <c r="G1977" s="44">
        <v>3.9131944444444448E-2</v>
      </c>
      <c r="H1977" s="44">
        <v>2.9074074074074075E-2</v>
      </c>
      <c r="I1977" s="44">
        <v>4.1238425925925921E-2</v>
      </c>
      <c r="J1977" s="44">
        <v>3.3298611111111112E-2</v>
      </c>
      <c r="K1977" s="44">
        <v>3.8032407407407411E-2</v>
      </c>
      <c r="L1977" s="44">
        <v>3.7511574074074072E-2</v>
      </c>
      <c r="M1977" s="41">
        <f>SUM(G1977:L1977)</f>
        <v>0.21828703703703703</v>
      </c>
      <c r="N1977" s="40" t="s">
        <v>3645</v>
      </c>
      <c r="O1977" s="42">
        <v>65</v>
      </c>
      <c r="P1977" s="41">
        <f>SUM(M1977/$M$4)</f>
        <v>3.421426912806223E-3</v>
      </c>
      <c r="Q1977" s="40">
        <f>SUM(F1977-E1977)</f>
        <v>13</v>
      </c>
      <c r="R1977" s="8" t="s">
        <v>3627</v>
      </c>
      <c r="S1977" s="40">
        <v>65</v>
      </c>
      <c r="T1977" s="42">
        <f>COUNT(G1977:L1977)</f>
        <v>6</v>
      </c>
    </row>
    <row r="1978" spans="1:20" x14ac:dyDescent="0.2">
      <c r="A1978" s="40">
        <v>1973</v>
      </c>
      <c r="B1978" s="43" t="s">
        <v>1019</v>
      </c>
      <c r="C1978" s="43" t="s">
        <v>1018</v>
      </c>
      <c r="D1978" s="43" t="s">
        <v>498</v>
      </c>
      <c r="E1978" s="40">
        <v>2002</v>
      </c>
      <c r="F1978" s="40">
        <v>2019</v>
      </c>
      <c r="G1978" s="44">
        <v>3.9050925925925926E-2</v>
      </c>
      <c r="H1978" s="44">
        <v>2.9247685185185186E-2</v>
      </c>
      <c r="I1978" s="44">
        <v>4.2037037037037039E-2</v>
      </c>
      <c r="J1978" s="44">
        <v>3.2824074074074075E-2</v>
      </c>
      <c r="K1978" s="44">
        <v>3.6909722222222226E-2</v>
      </c>
      <c r="L1978" s="44">
        <v>3.8668981481481478E-2</v>
      </c>
      <c r="M1978" s="41">
        <f>SUM(G1978:L1978)</f>
        <v>0.21873842592592593</v>
      </c>
      <c r="N1978" s="40" t="s">
        <v>3645</v>
      </c>
      <c r="O1978" s="42">
        <v>66</v>
      </c>
      <c r="P1978" s="41">
        <f>SUM(M1978/$M$4)</f>
        <v>3.4285019737605943E-3</v>
      </c>
      <c r="Q1978" s="40">
        <f>SUM(F1978-E1978)</f>
        <v>17</v>
      </c>
      <c r="R1978" s="9" t="s">
        <v>3627</v>
      </c>
      <c r="S1978" s="40">
        <v>66</v>
      </c>
      <c r="T1978" s="42">
        <f>COUNT(G1978:L1978)</f>
        <v>6</v>
      </c>
    </row>
    <row r="1979" spans="1:20" x14ac:dyDescent="0.2">
      <c r="A1979" s="40">
        <v>1974</v>
      </c>
      <c r="B1979" s="43" t="s">
        <v>1025</v>
      </c>
      <c r="C1979" s="43" t="s">
        <v>1024</v>
      </c>
      <c r="D1979" s="43" t="s">
        <v>244</v>
      </c>
      <c r="E1979" s="40">
        <v>2000</v>
      </c>
      <c r="F1979" s="40">
        <v>2019</v>
      </c>
      <c r="G1979" s="44">
        <v>3.8194444444444441E-2</v>
      </c>
      <c r="H1979" s="44">
        <v>3.0138888888888885E-2</v>
      </c>
      <c r="I1979" s="44">
        <v>4.1655092592592598E-2</v>
      </c>
      <c r="J1979" s="44">
        <v>3.3854166666666664E-2</v>
      </c>
      <c r="K1979" s="44">
        <v>3.8402777777777779E-2</v>
      </c>
      <c r="L1979" s="44">
        <v>3.6701388888888888E-2</v>
      </c>
      <c r="M1979" s="41">
        <f>SUM(G1979:L1979)</f>
        <v>0.21894675925925924</v>
      </c>
      <c r="N1979" s="40" t="s">
        <v>3645</v>
      </c>
      <c r="O1979" s="42">
        <v>67</v>
      </c>
      <c r="P1979" s="41">
        <f>SUM(M1979/$M$4)</f>
        <v>3.4317673865087652E-3</v>
      </c>
      <c r="Q1979" s="40">
        <f>SUM(F1979-E1979)</f>
        <v>19</v>
      </c>
      <c r="R1979" s="8" t="s">
        <v>3627</v>
      </c>
      <c r="S1979" s="40">
        <v>67</v>
      </c>
      <c r="T1979" s="42">
        <f>COUNT(G1979:L1979)</f>
        <v>6</v>
      </c>
    </row>
    <row r="1980" spans="1:20" x14ac:dyDescent="0.2">
      <c r="A1980" s="40">
        <v>1975</v>
      </c>
      <c r="B1980" s="43" t="s">
        <v>525</v>
      </c>
      <c r="C1980" s="43" t="s">
        <v>48</v>
      </c>
      <c r="D1980" s="43" t="s">
        <v>864</v>
      </c>
      <c r="E1980" s="40">
        <v>2002</v>
      </c>
      <c r="F1980" s="40">
        <v>2019</v>
      </c>
      <c r="G1980" s="44">
        <v>3.8368055555555551E-2</v>
      </c>
      <c r="H1980" s="44">
        <v>2.8587962962962964E-2</v>
      </c>
      <c r="I1980" s="44">
        <v>4.1770833333333333E-2</v>
      </c>
      <c r="J1980" s="44">
        <v>3.3321759259259259E-2</v>
      </c>
      <c r="K1980" s="44">
        <v>3.8321759259259257E-2</v>
      </c>
      <c r="L1980" s="44">
        <v>3.8877314814814816E-2</v>
      </c>
      <c r="M1980" s="41">
        <f>SUM(G1980:L1980)</f>
        <v>0.2192476851851852</v>
      </c>
      <c r="N1980" s="40" t="s">
        <v>3645</v>
      </c>
      <c r="O1980" s="42">
        <v>68</v>
      </c>
      <c r="P1980" s="41">
        <f>SUM(M1980/$M$4)</f>
        <v>3.4364840938116798E-3</v>
      </c>
      <c r="Q1980" s="40">
        <f>SUM(F1980-E1980)</f>
        <v>17</v>
      </c>
      <c r="R1980" s="9" t="s">
        <v>3627</v>
      </c>
      <c r="S1980" s="40">
        <v>68</v>
      </c>
      <c r="T1980" s="42">
        <f>COUNT(G1980:L1980)</f>
        <v>6</v>
      </c>
    </row>
    <row r="1981" spans="1:20" x14ac:dyDescent="0.2">
      <c r="A1981" s="40">
        <v>1976</v>
      </c>
      <c r="B1981" s="43" t="s">
        <v>1052</v>
      </c>
      <c r="C1981" s="43" t="s">
        <v>1021</v>
      </c>
      <c r="D1981" s="43" t="s">
        <v>4076</v>
      </c>
      <c r="E1981" s="40">
        <v>2001</v>
      </c>
      <c r="F1981" s="40">
        <v>2019</v>
      </c>
      <c r="G1981" s="44">
        <v>3.7256944444444447E-2</v>
      </c>
      <c r="H1981" s="44">
        <v>2.8472222222222222E-2</v>
      </c>
      <c r="I1981" s="44">
        <v>4.1030092592592597E-2</v>
      </c>
      <c r="J1981" s="44">
        <v>3.5659722222222225E-2</v>
      </c>
      <c r="K1981" s="44">
        <v>3.9398148148148147E-2</v>
      </c>
      <c r="L1981" s="44">
        <v>3.8194444444444441E-2</v>
      </c>
      <c r="M1981" s="41">
        <f>SUM(G1981:L1981)</f>
        <v>0.2200115740740741</v>
      </c>
      <c r="N1981" s="40" t="s">
        <v>3645</v>
      </c>
      <c r="O1981" s="42">
        <v>69</v>
      </c>
      <c r="P1981" s="41">
        <f>SUM(M1981/$M$4)</f>
        <v>3.4484572738883086E-3</v>
      </c>
      <c r="Q1981" s="40">
        <f>SUM(F1981-E1981)</f>
        <v>18</v>
      </c>
      <c r="R1981" s="8" t="s">
        <v>3627</v>
      </c>
      <c r="S1981" s="40">
        <v>69</v>
      </c>
      <c r="T1981" s="42">
        <f>COUNT(G1981:L1981)</f>
        <v>6</v>
      </c>
    </row>
    <row r="1982" spans="1:20" x14ac:dyDescent="0.2">
      <c r="A1982" s="40">
        <v>1977</v>
      </c>
      <c r="B1982" s="43" t="s">
        <v>1053</v>
      </c>
      <c r="C1982" s="43" t="s">
        <v>261</v>
      </c>
      <c r="D1982" s="43" t="s">
        <v>614</v>
      </c>
      <c r="E1982" s="40">
        <v>2000</v>
      </c>
      <c r="F1982" s="40">
        <v>2019</v>
      </c>
      <c r="G1982" s="44">
        <v>3.8506944444444448E-2</v>
      </c>
      <c r="H1982" s="44">
        <v>2.9027777777777777E-2</v>
      </c>
      <c r="I1982" s="44">
        <v>4.1435185185185179E-2</v>
      </c>
      <c r="J1982" s="44">
        <v>3.3773148148148149E-2</v>
      </c>
      <c r="K1982" s="44">
        <v>3.9270833333333331E-2</v>
      </c>
      <c r="L1982" s="44">
        <v>3.8067129629629631E-2</v>
      </c>
      <c r="M1982" s="41">
        <f>SUM(G1982:L1982)</f>
        <v>0.22008101851851852</v>
      </c>
      <c r="N1982" s="40" t="s">
        <v>3645</v>
      </c>
      <c r="O1982" s="42">
        <v>70</v>
      </c>
      <c r="P1982" s="41">
        <f>SUM(M1982/$M$4)</f>
        <v>3.4495457448043654E-3</v>
      </c>
      <c r="Q1982" s="40">
        <f>SUM(F1982-E1982)</f>
        <v>19</v>
      </c>
      <c r="R1982" s="8" t="s">
        <v>3627</v>
      </c>
      <c r="S1982" s="40">
        <v>70</v>
      </c>
      <c r="T1982" s="42">
        <f>COUNT(G1982:L1982)</f>
        <v>6</v>
      </c>
    </row>
    <row r="1983" spans="1:20" x14ac:dyDescent="0.2">
      <c r="A1983" s="40">
        <v>1978</v>
      </c>
      <c r="B1983" s="43" t="s">
        <v>1057</v>
      </c>
      <c r="C1983" s="43" t="s">
        <v>1056</v>
      </c>
      <c r="D1983" s="43" t="s">
        <v>1058</v>
      </c>
      <c r="E1983" s="40">
        <v>2001</v>
      </c>
      <c r="F1983" s="40">
        <v>2019</v>
      </c>
      <c r="G1983" s="44">
        <v>3.6863425925925931E-2</v>
      </c>
      <c r="H1983" s="44">
        <v>2.8194444444444442E-2</v>
      </c>
      <c r="I1983" s="44">
        <v>3.9120370370370368E-2</v>
      </c>
      <c r="J1983" s="44">
        <v>3.0578703703703702E-2</v>
      </c>
      <c r="K1983" s="44">
        <v>4.7002314814814816E-2</v>
      </c>
      <c r="L1983" s="44">
        <v>3.8368055555555551E-2</v>
      </c>
      <c r="M1983" s="41">
        <f>SUM(G1983:L1983)</f>
        <v>0.22012731481481482</v>
      </c>
      <c r="N1983" s="40" t="s">
        <v>3645</v>
      </c>
      <c r="O1983" s="42">
        <v>71</v>
      </c>
      <c r="P1983" s="41">
        <f>SUM(M1983/$M$4)</f>
        <v>3.4502713920817368E-3</v>
      </c>
      <c r="Q1983" s="40">
        <f>SUM(F1983-E1983)</f>
        <v>18</v>
      </c>
      <c r="R1983" s="8" t="s">
        <v>3627</v>
      </c>
      <c r="S1983" s="40">
        <v>71</v>
      </c>
      <c r="T1983" s="42">
        <f>COUNT(G1983:L1983)</f>
        <v>6</v>
      </c>
    </row>
    <row r="1984" spans="1:20" x14ac:dyDescent="0.2">
      <c r="A1984" s="40">
        <v>1979</v>
      </c>
      <c r="B1984" s="43" t="s">
        <v>301</v>
      </c>
      <c r="C1984" s="43" t="s">
        <v>636</v>
      </c>
      <c r="D1984" s="43"/>
      <c r="E1984" s="40">
        <v>2002</v>
      </c>
      <c r="F1984" s="40">
        <v>2019</v>
      </c>
      <c r="G1984" s="44">
        <v>3.8437499999999999E-2</v>
      </c>
      <c r="H1984" s="44">
        <v>2.9571759259259259E-2</v>
      </c>
      <c r="I1984" s="44">
        <v>4.1793981481481481E-2</v>
      </c>
      <c r="J1984" s="44">
        <v>3.4641203703703702E-2</v>
      </c>
      <c r="K1984" s="44">
        <v>3.8437499999999999E-2</v>
      </c>
      <c r="L1984" s="44">
        <v>3.7349537037037035E-2</v>
      </c>
      <c r="M1984" s="41">
        <f>SUM(G1984:L1984)</f>
        <v>0.22023148148148147</v>
      </c>
      <c r="N1984" s="40" t="s">
        <v>3645</v>
      </c>
      <c r="O1984" s="42">
        <v>72</v>
      </c>
      <c r="P1984" s="41">
        <f>SUM(M1984/$M$4)</f>
        <v>3.4519040984558221E-3</v>
      </c>
      <c r="Q1984" s="40">
        <f>SUM(F1984-E1984)</f>
        <v>17</v>
      </c>
      <c r="R1984" s="9" t="s">
        <v>3627</v>
      </c>
      <c r="S1984" s="40">
        <v>72</v>
      </c>
      <c r="T1984" s="42">
        <f>COUNT(G1984:L1984)</f>
        <v>6</v>
      </c>
    </row>
    <row r="1985" spans="1:20" x14ac:dyDescent="0.2">
      <c r="A1985" s="40">
        <v>1980</v>
      </c>
      <c r="B1985" s="43" t="s">
        <v>655</v>
      </c>
      <c r="C1985" s="43" t="s">
        <v>1102</v>
      </c>
      <c r="D1985" s="43" t="s">
        <v>614</v>
      </c>
      <c r="E1985" s="40">
        <v>2001</v>
      </c>
      <c r="F1985" s="40">
        <v>2019</v>
      </c>
      <c r="G1985" s="44">
        <v>3.8784722222222227E-2</v>
      </c>
      <c r="H1985" s="44">
        <v>2.9247685185185186E-2</v>
      </c>
      <c r="I1985" s="44">
        <v>4.1469907407407407E-2</v>
      </c>
      <c r="J1985" s="44">
        <v>3.4004629629629628E-2</v>
      </c>
      <c r="K1985" s="44">
        <v>3.9618055555555552E-2</v>
      </c>
      <c r="L1985" s="44">
        <v>3.8564814814814816E-2</v>
      </c>
      <c r="M1985" s="41">
        <f>SUM(G1985:L1985)</f>
        <v>0.22168981481481481</v>
      </c>
      <c r="N1985" s="40" t="s">
        <v>3645</v>
      </c>
      <c r="O1985" s="42">
        <v>73</v>
      </c>
      <c r="P1985" s="41">
        <f>SUM(M1985/$M$4)</f>
        <v>3.4747619876930218E-3</v>
      </c>
      <c r="Q1985" s="40">
        <f>SUM(F1985-E1985)</f>
        <v>18</v>
      </c>
      <c r="R1985" s="8" t="s">
        <v>3627</v>
      </c>
      <c r="S1985" s="40">
        <v>73</v>
      </c>
      <c r="T1985" s="42">
        <f>COUNT(G1985:L1985)</f>
        <v>6</v>
      </c>
    </row>
    <row r="1986" spans="1:20" x14ac:dyDescent="0.2">
      <c r="A1986" s="40">
        <v>1981</v>
      </c>
      <c r="B1986" s="43" t="s">
        <v>1106</v>
      </c>
      <c r="C1986" s="43" t="s">
        <v>201</v>
      </c>
      <c r="D1986" s="43" t="s">
        <v>273</v>
      </c>
      <c r="E1986" s="43">
        <v>2004</v>
      </c>
      <c r="F1986" s="40">
        <v>2019</v>
      </c>
      <c r="G1986" s="44">
        <v>3.7337962962962962E-2</v>
      </c>
      <c r="H1986" s="44">
        <v>2.9039351851851854E-2</v>
      </c>
      <c r="I1986" s="44">
        <v>4.1597222222222223E-2</v>
      </c>
      <c r="J1986" s="44">
        <v>3.412037037037037E-2</v>
      </c>
      <c r="K1986" s="44">
        <v>4.0393518518518516E-2</v>
      </c>
      <c r="L1986" s="44">
        <v>3.9328703703703706E-2</v>
      </c>
      <c r="M1986" s="41">
        <f>SUM(G1986:L1986)</f>
        <v>0.22181712962962966</v>
      </c>
      <c r="N1986" s="40" t="s">
        <v>3645</v>
      </c>
      <c r="O1986" s="42">
        <v>74</v>
      </c>
      <c r="P1986" s="41">
        <f>SUM(M1986/$M$4)</f>
        <v>3.4767575177057936E-3</v>
      </c>
      <c r="Q1986" s="40">
        <f>SUM(F1986-E1986)</f>
        <v>15</v>
      </c>
      <c r="R1986" s="8" t="s">
        <v>3627</v>
      </c>
      <c r="S1986" s="40">
        <v>74</v>
      </c>
      <c r="T1986" s="42">
        <f>COUNT(G1986:L1986)</f>
        <v>6</v>
      </c>
    </row>
    <row r="1987" spans="1:20" x14ac:dyDescent="0.2">
      <c r="A1987" s="40">
        <v>1982</v>
      </c>
      <c r="B1987" s="43" t="s">
        <v>475</v>
      </c>
      <c r="C1987" s="43" t="s">
        <v>84</v>
      </c>
      <c r="D1987" s="43" t="s">
        <v>3659</v>
      </c>
      <c r="E1987" s="43">
        <v>2008</v>
      </c>
      <c r="F1987" s="40">
        <v>2019</v>
      </c>
      <c r="G1987" s="44">
        <v>4.0011574074074074E-2</v>
      </c>
      <c r="H1987" s="44">
        <v>2.991898148148148E-2</v>
      </c>
      <c r="I1987" s="44">
        <v>4.0983796296296296E-2</v>
      </c>
      <c r="J1987" s="44">
        <v>3.3993055555555561E-2</v>
      </c>
      <c r="K1987" s="44">
        <v>3.8182870370370374E-2</v>
      </c>
      <c r="L1987" s="44">
        <v>3.876157407407408E-2</v>
      </c>
      <c r="M1987" s="41">
        <f>SUM(G1987:L1987)</f>
        <v>0.22185185185185186</v>
      </c>
      <c r="N1987" s="40" t="s">
        <v>3645</v>
      </c>
      <c r="O1987" s="42">
        <v>75</v>
      </c>
      <c r="P1987" s="41">
        <f>SUM(M1987/$M$4)</f>
        <v>3.477301753163822E-3</v>
      </c>
      <c r="Q1987" s="40">
        <f>SUM(F1987-E1987)</f>
        <v>11</v>
      </c>
      <c r="R1987" s="8" t="s">
        <v>3627</v>
      </c>
      <c r="S1987" s="40">
        <v>75</v>
      </c>
      <c r="T1987" s="42">
        <f>COUNT(G1987:L1987)</f>
        <v>6</v>
      </c>
    </row>
    <row r="1988" spans="1:20" x14ac:dyDescent="0.2">
      <c r="A1988" s="40">
        <v>1983</v>
      </c>
      <c r="B1988" s="43" t="s">
        <v>1173</v>
      </c>
      <c r="C1988" s="43" t="s">
        <v>1172</v>
      </c>
      <c r="D1988" s="43" t="s">
        <v>1174</v>
      </c>
      <c r="E1988" s="43">
        <v>2007</v>
      </c>
      <c r="F1988" s="40">
        <v>2019</v>
      </c>
      <c r="G1988" s="44">
        <v>3.9212962962962963E-2</v>
      </c>
      <c r="H1988" s="44">
        <v>3.006944444444444E-2</v>
      </c>
      <c r="I1988" s="44">
        <v>4.2314814814814812E-2</v>
      </c>
      <c r="J1988" s="44">
        <v>3.3715277777777775E-2</v>
      </c>
      <c r="K1988" s="44">
        <v>4.0057870370370369E-2</v>
      </c>
      <c r="L1988" s="44">
        <v>3.8645833333333331E-2</v>
      </c>
      <c r="M1988" s="41">
        <f>SUM(G1988:L1988)</f>
        <v>0.22401620370370368</v>
      </c>
      <c r="N1988" s="40" t="s">
        <v>3645</v>
      </c>
      <c r="O1988" s="42">
        <v>76</v>
      </c>
      <c r="P1988" s="41">
        <f>SUM(M1988/$M$4)</f>
        <v>3.5112257633809351E-3</v>
      </c>
      <c r="Q1988" s="40">
        <f>SUM(F1988-E1988)</f>
        <v>12</v>
      </c>
      <c r="R1988" s="8" t="s">
        <v>3627</v>
      </c>
      <c r="S1988" s="40">
        <v>76</v>
      </c>
      <c r="T1988" s="42">
        <f>COUNT(G1988:L1988)</f>
        <v>6</v>
      </c>
    </row>
    <row r="1989" spans="1:20" x14ac:dyDescent="0.2">
      <c r="A1989" s="40">
        <v>1984</v>
      </c>
      <c r="B1989" s="43" t="s">
        <v>586</v>
      </c>
      <c r="C1989" s="43" t="s">
        <v>1179</v>
      </c>
      <c r="D1989" s="43" t="s">
        <v>1180</v>
      </c>
      <c r="E1989" s="40">
        <v>2000</v>
      </c>
      <c r="F1989" s="40">
        <v>2019</v>
      </c>
      <c r="G1989" s="44">
        <v>3.8541666666666669E-2</v>
      </c>
      <c r="H1989" s="44">
        <v>2.9398148148148149E-2</v>
      </c>
      <c r="I1989" s="44">
        <v>4.2650462962962959E-2</v>
      </c>
      <c r="J1989" s="44">
        <v>3.5034722222222224E-2</v>
      </c>
      <c r="K1989" s="44">
        <v>3.9722222222222221E-2</v>
      </c>
      <c r="L1989" s="44">
        <v>3.8773148148148147E-2</v>
      </c>
      <c r="M1989" s="41">
        <f>SUM(G1989:L1989)</f>
        <v>0.22412037037037036</v>
      </c>
      <c r="N1989" s="40" t="s">
        <v>3645</v>
      </c>
      <c r="O1989" s="42">
        <v>77</v>
      </c>
      <c r="P1989" s="41">
        <f>SUM(M1989/$M$4)</f>
        <v>3.5128584697550211E-3</v>
      </c>
      <c r="Q1989" s="40">
        <f>SUM(F1989-E1989)</f>
        <v>19</v>
      </c>
      <c r="R1989" s="8" t="s">
        <v>3627</v>
      </c>
      <c r="S1989" s="40">
        <v>77</v>
      </c>
      <c r="T1989" s="42">
        <f>COUNT(G1989:L1989)</f>
        <v>6</v>
      </c>
    </row>
    <row r="1990" spans="1:20" x14ac:dyDescent="0.2">
      <c r="A1990" s="40">
        <v>1985</v>
      </c>
      <c r="B1990" s="43" t="s">
        <v>1041</v>
      </c>
      <c r="C1990" s="43" t="s">
        <v>1198</v>
      </c>
      <c r="D1990" s="43" t="s">
        <v>1199</v>
      </c>
      <c r="E1990" s="40">
        <v>2000</v>
      </c>
      <c r="F1990" s="40">
        <v>2019</v>
      </c>
      <c r="G1990" s="44">
        <v>3.8090277777777778E-2</v>
      </c>
      <c r="H1990" s="44">
        <v>2.929398148148148E-2</v>
      </c>
      <c r="I1990" s="44">
        <v>4.387731481481482E-2</v>
      </c>
      <c r="J1990" s="44">
        <v>3.4618055555555555E-2</v>
      </c>
      <c r="K1990" s="44">
        <v>3.9467592592592596E-2</v>
      </c>
      <c r="L1990" s="44">
        <v>3.965277777777778E-2</v>
      </c>
      <c r="M1990" s="41">
        <f>SUM(G1990:L1990)</f>
        <v>0.22500000000000001</v>
      </c>
      <c r="N1990" s="40" t="s">
        <v>3645</v>
      </c>
      <c r="O1990" s="42">
        <v>78</v>
      </c>
      <c r="P1990" s="41">
        <f>SUM(M1990/$M$4)</f>
        <v>3.5266457680250781E-3</v>
      </c>
      <c r="Q1990" s="40">
        <f>SUM(F1990-E1990)</f>
        <v>19</v>
      </c>
      <c r="R1990" s="8" t="s">
        <v>3627</v>
      </c>
      <c r="S1990" s="40">
        <v>78</v>
      </c>
      <c r="T1990" s="42">
        <f>COUNT(G1990:L1990)</f>
        <v>6</v>
      </c>
    </row>
    <row r="1991" spans="1:20" x14ac:dyDescent="0.2">
      <c r="A1991" s="40">
        <v>1986</v>
      </c>
      <c r="B1991" s="43" t="s">
        <v>881</v>
      </c>
      <c r="C1991" s="43" t="s">
        <v>1212</v>
      </c>
      <c r="D1991" s="43" t="s">
        <v>230</v>
      </c>
      <c r="E1991" s="43">
        <v>2009</v>
      </c>
      <c r="F1991" s="40">
        <v>2019</v>
      </c>
      <c r="G1991" s="44">
        <v>4.1099537037037039E-2</v>
      </c>
      <c r="H1991" s="44">
        <v>2.9039351851851854E-2</v>
      </c>
      <c r="I1991" s="44">
        <v>4.2893518518518518E-2</v>
      </c>
      <c r="J1991" s="44">
        <v>3.3900462962962966E-2</v>
      </c>
      <c r="K1991" s="44">
        <v>3.9282407407407412E-2</v>
      </c>
      <c r="L1991" s="44">
        <v>3.9467592592592596E-2</v>
      </c>
      <c r="M1991" s="41">
        <f>SUM(G1991:L1991)</f>
        <v>0.22568287037037038</v>
      </c>
      <c r="N1991" s="40" t="s">
        <v>3645</v>
      </c>
      <c r="O1991" s="42">
        <v>79</v>
      </c>
      <c r="P1991" s="41">
        <f>SUM(M1991/$M$4)</f>
        <v>3.5373490653663065E-3</v>
      </c>
      <c r="Q1991" s="40">
        <f>SUM(F1991-E1991)</f>
        <v>10</v>
      </c>
      <c r="R1991" s="8" t="s">
        <v>3627</v>
      </c>
      <c r="S1991" s="40">
        <v>79</v>
      </c>
      <c r="T1991" s="42">
        <f>COUNT(G1991:L1991)</f>
        <v>6</v>
      </c>
    </row>
    <row r="1992" spans="1:20" x14ac:dyDescent="0.2">
      <c r="A1992" s="40">
        <v>1987</v>
      </c>
      <c r="B1992" s="43" t="s">
        <v>932</v>
      </c>
      <c r="C1992" s="43" t="s">
        <v>823</v>
      </c>
      <c r="D1992" s="43" t="s">
        <v>506</v>
      </c>
      <c r="E1992" s="43">
        <v>2004</v>
      </c>
      <c r="F1992" s="40">
        <v>2019</v>
      </c>
      <c r="G1992" s="44">
        <v>4.1643518518518517E-2</v>
      </c>
      <c r="H1992" s="44">
        <v>3.0752314814814816E-2</v>
      </c>
      <c r="I1992" s="44">
        <v>4.6828703703703706E-2</v>
      </c>
      <c r="J1992" s="44">
        <v>3.0775462962962966E-2</v>
      </c>
      <c r="K1992" s="44">
        <v>4.2986111111111114E-2</v>
      </c>
      <c r="L1992" s="44">
        <v>3.4560185185185187E-2</v>
      </c>
      <c r="M1992" s="41">
        <f>SUM(G1992:L1992)</f>
        <v>0.2275462962962963</v>
      </c>
      <c r="N1992" s="40" t="s">
        <v>3645</v>
      </c>
      <c r="O1992" s="42">
        <v>80</v>
      </c>
      <c r="P1992" s="41">
        <f>SUM(M1992/$M$4)</f>
        <v>3.5665563682805062E-3</v>
      </c>
      <c r="Q1992" s="40">
        <f>SUM(F1992-E1992)</f>
        <v>15</v>
      </c>
      <c r="R1992" s="8" t="s">
        <v>3627</v>
      </c>
      <c r="S1992" s="40">
        <v>80</v>
      </c>
      <c r="T1992" s="42">
        <f>COUNT(G1992:L1992)</f>
        <v>6</v>
      </c>
    </row>
    <row r="1993" spans="1:20" x14ac:dyDescent="0.2">
      <c r="A1993" s="40">
        <v>1988</v>
      </c>
      <c r="B1993" s="43" t="s">
        <v>971</v>
      </c>
      <c r="C1993" s="43" t="s">
        <v>1263</v>
      </c>
      <c r="D1993" s="43" t="s">
        <v>1264</v>
      </c>
      <c r="E1993" s="40">
        <v>2002</v>
      </c>
      <c r="F1993" s="40">
        <v>2019</v>
      </c>
      <c r="G1993" s="44">
        <v>3.858796296296297E-2</v>
      </c>
      <c r="H1993" s="44">
        <v>3.1631944444444442E-2</v>
      </c>
      <c r="I1993" s="44">
        <v>4.387731481481482E-2</v>
      </c>
      <c r="J1993" s="44">
        <v>3.2754629629629627E-2</v>
      </c>
      <c r="K1993" s="44">
        <v>3.8831018518518515E-2</v>
      </c>
      <c r="L1993" s="44">
        <v>4.189814814814815E-2</v>
      </c>
      <c r="M1993" s="41">
        <f>SUM(G1993:L1993)</f>
        <v>0.22758101851851856</v>
      </c>
      <c r="N1993" s="40" t="s">
        <v>3645</v>
      </c>
      <c r="O1993" s="42">
        <v>81</v>
      </c>
      <c r="P1993" s="41">
        <f>SUM(M1993/$M$4)</f>
        <v>3.567100603738535E-3</v>
      </c>
      <c r="Q1993" s="40">
        <f>SUM(F1993-E1993)</f>
        <v>17</v>
      </c>
      <c r="R1993" s="9" t="s">
        <v>3627</v>
      </c>
      <c r="S1993" s="40">
        <v>81</v>
      </c>
      <c r="T1993" s="42">
        <f>COUNT(G1993:L1993)</f>
        <v>6</v>
      </c>
    </row>
    <row r="1994" spans="1:20" x14ac:dyDescent="0.2">
      <c r="A1994" s="40">
        <v>1989</v>
      </c>
      <c r="B1994" s="43" t="s">
        <v>1322</v>
      </c>
      <c r="C1994" s="43" t="s">
        <v>587</v>
      </c>
      <c r="D1994" s="43" t="s">
        <v>1323</v>
      </c>
      <c r="E1994" s="43">
        <v>2005</v>
      </c>
      <c r="F1994" s="40">
        <v>2019</v>
      </c>
      <c r="G1994" s="44">
        <v>4.0115740740740737E-2</v>
      </c>
      <c r="H1994" s="44">
        <v>3.005787037037037E-2</v>
      </c>
      <c r="I1994" s="44">
        <v>4.3993055555555556E-2</v>
      </c>
      <c r="J1994" s="44">
        <v>3.4143518518518517E-2</v>
      </c>
      <c r="K1994" s="44">
        <v>4.1724537037037039E-2</v>
      </c>
      <c r="L1994" s="44">
        <v>3.9375E-2</v>
      </c>
      <c r="M1994" s="41">
        <f>SUM(G1994:L1994)</f>
        <v>0.22940972222222222</v>
      </c>
      <c r="N1994" s="40" t="s">
        <v>3645</v>
      </c>
      <c r="O1994" s="42">
        <v>82</v>
      </c>
      <c r="P1994" s="41">
        <f>SUM(M1994/$M$4)</f>
        <v>3.5957636711947054E-3</v>
      </c>
      <c r="Q1994" s="40">
        <f>SUM(F1994-E1994)</f>
        <v>14</v>
      </c>
      <c r="R1994" s="8" t="s">
        <v>3627</v>
      </c>
      <c r="S1994" s="40">
        <v>82</v>
      </c>
      <c r="T1994" s="42">
        <f>COUNT(G1994:L1994)</f>
        <v>6</v>
      </c>
    </row>
    <row r="1995" spans="1:20" x14ac:dyDescent="0.2">
      <c r="A1995" s="40">
        <v>1990</v>
      </c>
      <c r="B1995" s="43" t="s">
        <v>1337</v>
      </c>
      <c r="C1995" s="43" t="s">
        <v>1336</v>
      </c>
      <c r="D1995" s="43" t="s">
        <v>307</v>
      </c>
      <c r="E1995" s="43">
        <v>2004</v>
      </c>
      <c r="F1995" s="40">
        <v>2019</v>
      </c>
      <c r="G1995" s="44">
        <v>4.4814814814814814E-2</v>
      </c>
      <c r="H1995" s="44">
        <v>3.0821759259259257E-2</v>
      </c>
      <c r="I1995" s="44">
        <v>4.6585648148148147E-2</v>
      </c>
      <c r="J1995" s="44">
        <v>3.3240740740740744E-2</v>
      </c>
      <c r="K1995" s="44">
        <v>3.7499999999999999E-2</v>
      </c>
      <c r="L1995" s="44">
        <v>3.7013888888888888E-2</v>
      </c>
      <c r="M1995" s="41">
        <f>SUM(G1995:L1995)</f>
        <v>0.22997685185185185</v>
      </c>
      <c r="N1995" s="40" t="s">
        <v>3645</v>
      </c>
      <c r="O1995" s="42">
        <v>83</v>
      </c>
      <c r="P1995" s="41">
        <f>SUM(M1995/$M$4)</f>
        <v>3.604652850342505E-3</v>
      </c>
      <c r="Q1995" s="40">
        <f>SUM(F1995-E1995)</f>
        <v>15</v>
      </c>
      <c r="R1995" s="8" t="s">
        <v>3627</v>
      </c>
      <c r="S1995" s="40">
        <v>83</v>
      </c>
      <c r="T1995" s="42">
        <f>COUNT(G1995:L1995)</f>
        <v>6</v>
      </c>
    </row>
    <row r="1996" spans="1:20" x14ac:dyDescent="0.2">
      <c r="A1996" s="40">
        <v>1991</v>
      </c>
      <c r="B1996" s="43" t="s">
        <v>475</v>
      </c>
      <c r="C1996" s="43" t="s">
        <v>1193</v>
      </c>
      <c r="D1996" s="43" t="s">
        <v>3658</v>
      </c>
      <c r="E1996" s="43">
        <v>2006</v>
      </c>
      <c r="F1996" s="40">
        <v>2019</v>
      </c>
      <c r="G1996" s="44">
        <v>3.9259259259259258E-2</v>
      </c>
      <c r="H1996" s="44">
        <v>3.0185185185185186E-2</v>
      </c>
      <c r="I1996" s="44">
        <v>4.3171296296296298E-2</v>
      </c>
      <c r="J1996" s="44">
        <v>3.5358796296296298E-2</v>
      </c>
      <c r="K1996" s="44">
        <v>4.2465277777777775E-2</v>
      </c>
      <c r="L1996" s="44">
        <v>3.9756944444444449E-2</v>
      </c>
      <c r="M1996" s="41">
        <f>SUM(G1996:L1996)</f>
        <v>0.23019675925925925</v>
      </c>
      <c r="N1996" s="40" t="s">
        <v>3645</v>
      </c>
      <c r="O1996" s="42">
        <v>84</v>
      </c>
      <c r="P1996" s="41">
        <f>SUM(M1996/$M$4)</f>
        <v>3.6080996749100194E-3</v>
      </c>
      <c r="Q1996" s="40">
        <f>SUM(F1996-E1996)</f>
        <v>13</v>
      </c>
      <c r="R1996" s="8" t="s">
        <v>3627</v>
      </c>
      <c r="S1996" s="40">
        <v>84</v>
      </c>
      <c r="T1996" s="42">
        <f>COUNT(G1996:L1996)</f>
        <v>6</v>
      </c>
    </row>
    <row r="1997" spans="1:20" x14ac:dyDescent="0.2">
      <c r="A1997" s="40">
        <v>1992</v>
      </c>
      <c r="B1997" s="43" t="s">
        <v>1360</v>
      </c>
      <c r="C1997" s="43" t="s">
        <v>1359</v>
      </c>
      <c r="D1997" s="43" t="s">
        <v>230</v>
      </c>
      <c r="E1997" s="43">
        <v>2003</v>
      </c>
      <c r="F1997" s="40">
        <v>2019</v>
      </c>
      <c r="G1997" s="44">
        <v>3.8275462962962963E-2</v>
      </c>
      <c r="H1997" s="44">
        <v>2.9155092592592594E-2</v>
      </c>
      <c r="I1997" s="44">
        <v>4.65625E-2</v>
      </c>
      <c r="J1997" s="44">
        <v>3.4548611111111113E-2</v>
      </c>
      <c r="K1997" s="44">
        <v>4.2465277777777775E-2</v>
      </c>
      <c r="L1997" s="44">
        <v>3.9895833333333332E-2</v>
      </c>
      <c r="M1997" s="41">
        <f>SUM(G1997:L1997)</f>
        <v>0.23090277777777779</v>
      </c>
      <c r="N1997" s="40" t="s">
        <v>3645</v>
      </c>
      <c r="O1997" s="42">
        <v>85</v>
      </c>
      <c r="P1997" s="41">
        <f>SUM(M1997/$M$4)</f>
        <v>3.619165795889934E-3</v>
      </c>
      <c r="Q1997" s="40">
        <f>SUM(F1997-E1997)</f>
        <v>16</v>
      </c>
      <c r="R1997" s="8" t="s">
        <v>3627</v>
      </c>
      <c r="S1997" s="40">
        <v>85</v>
      </c>
      <c r="T1997" s="42">
        <f>COUNT(G1997:L1997)</f>
        <v>6</v>
      </c>
    </row>
    <row r="1998" spans="1:20" x14ac:dyDescent="0.2">
      <c r="A1998" s="40">
        <v>1993</v>
      </c>
      <c r="B1998" s="43" t="s">
        <v>114</v>
      </c>
      <c r="C1998" s="43" t="s">
        <v>231</v>
      </c>
      <c r="D1998" s="43" t="s">
        <v>310</v>
      </c>
      <c r="E1998" s="43">
        <v>2003</v>
      </c>
      <c r="F1998" s="40">
        <v>2019</v>
      </c>
      <c r="G1998" s="44">
        <v>4.0856481481481487E-2</v>
      </c>
      <c r="H1998" s="44">
        <v>3.0671296296296294E-2</v>
      </c>
      <c r="I1998" s="44">
        <v>4.4062500000000004E-2</v>
      </c>
      <c r="J1998" s="44">
        <v>3.4722222222222224E-2</v>
      </c>
      <c r="K1998" s="44">
        <v>3.9375E-2</v>
      </c>
      <c r="L1998" s="44">
        <v>4.1250000000000002E-2</v>
      </c>
      <c r="M1998" s="41">
        <f>SUM(G1998:L1998)</f>
        <v>0.23093750000000002</v>
      </c>
      <c r="N1998" s="40" t="s">
        <v>3645</v>
      </c>
      <c r="O1998" s="42">
        <v>86</v>
      </c>
      <c r="P1998" s="41">
        <f>SUM(M1998/$M$4)</f>
        <v>3.6197100313479624E-3</v>
      </c>
      <c r="Q1998" s="40">
        <f>SUM(F1998-E1998)</f>
        <v>16</v>
      </c>
      <c r="R1998" s="8" t="s">
        <v>3627</v>
      </c>
      <c r="S1998" s="40">
        <v>86</v>
      </c>
      <c r="T1998" s="42">
        <f>COUNT(G1998:L1998)</f>
        <v>6</v>
      </c>
    </row>
    <row r="1999" spans="1:20" x14ac:dyDescent="0.2">
      <c r="A1999" s="40">
        <v>1994</v>
      </c>
      <c r="B1999" s="43" t="s">
        <v>1366</v>
      </c>
      <c r="C1999" s="43" t="s">
        <v>728</v>
      </c>
      <c r="D1999" s="43" t="s">
        <v>711</v>
      </c>
      <c r="E1999" s="43">
        <v>2003</v>
      </c>
      <c r="F1999" s="40">
        <v>2019</v>
      </c>
      <c r="G1999" s="44">
        <v>3.9930555555555559E-2</v>
      </c>
      <c r="H1999" s="44">
        <v>3.006944444444444E-2</v>
      </c>
      <c r="I1999" s="44">
        <v>4.4062500000000004E-2</v>
      </c>
      <c r="J1999" s="44">
        <v>3.4884259259259261E-2</v>
      </c>
      <c r="K1999" s="44">
        <v>4.1504629629629627E-2</v>
      </c>
      <c r="L1999" s="44">
        <v>4.0856481481481487E-2</v>
      </c>
      <c r="M1999" s="41">
        <f>SUM(G1999:L1999)</f>
        <v>0.2313078703703704</v>
      </c>
      <c r="N1999" s="40" t="s">
        <v>3645</v>
      </c>
      <c r="O1999" s="42">
        <v>87</v>
      </c>
      <c r="P1999" s="41">
        <f>SUM(M1999/$M$4)</f>
        <v>3.6255152095669338E-3</v>
      </c>
      <c r="Q1999" s="40">
        <f>SUM(F1999-E1999)</f>
        <v>16</v>
      </c>
      <c r="R1999" s="8" t="s">
        <v>3627</v>
      </c>
      <c r="S1999" s="40">
        <v>87</v>
      </c>
      <c r="T1999" s="42">
        <f>COUNT(G1999:L1999)</f>
        <v>6</v>
      </c>
    </row>
    <row r="2000" spans="1:20" x14ac:dyDescent="0.2">
      <c r="A2000" s="40">
        <v>1995</v>
      </c>
      <c r="B2000" s="43" t="s">
        <v>114</v>
      </c>
      <c r="C2000" s="43" t="s">
        <v>1379</v>
      </c>
      <c r="D2000" s="43" t="s">
        <v>1380</v>
      </c>
      <c r="E2000" s="43">
        <v>2006</v>
      </c>
      <c r="F2000" s="40">
        <v>2019</v>
      </c>
      <c r="G2000" s="44">
        <v>3.9560185185185184E-2</v>
      </c>
      <c r="H2000" s="44">
        <v>3.1226851851851853E-2</v>
      </c>
      <c r="I2000" s="44">
        <v>4.4548611111111108E-2</v>
      </c>
      <c r="J2000" s="44">
        <v>3.5277777777777776E-2</v>
      </c>
      <c r="K2000" s="44">
        <v>4.2141203703703702E-2</v>
      </c>
      <c r="L2000" s="44">
        <v>3.9027777777777779E-2</v>
      </c>
      <c r="M2000" s="41">
        <f>SUM(G2000:L2000)</f>
        <v>0.23178240740740738</v>
      </c>
      <c r="N2000" s="40" t="s">
        <v>3645</v>
      </c>
      <c r="O2000" s="42">
        <v>88</v>
      </c>
      <c r="P2000" s="41">
        <f>SUM(M2000/$M$4)</f>
        <v>3.6329530941599901E-3</v>
      </c>
      <c r="Q2000" s="40">
        <f>SUM(F2000-E2000)</f>
        <v>13</v>
      </c>
      <c r="R2000" s="8" t="s">
        <v>3627</v>
      </c>
      <c r="S2000" s="40">
        <v>88</v>
      </c>
      <c r="T2000" s="42">
        <f>COUNT(G2000:L2000)</f>
        <v>6</v>
      </c>
    </row>
    <row r="2001" spans="1:20" x14ac:dyDescent="0.2">
      <c r="A2001" s="40">
        <v>1996</v>
      </c>
      <c r="B2001" s="43" t="s">
        <v>1381</v>
      </c>
      <c r="C2001" s="43" t="s">
        <v>231</v>
      </c>
      <c r="D2001" s="43" t="s">
        <v>1380</v>
      </c>
      <c r="E2001" s="43">
        <v>2006</v>
      </c>
      <c r="F2001" s="40">
        <v>2019</v>
      </c>
      <c r="G2001" s="44">
        <v>3.9560185185185184E-2</v>
      </c>
      <c r="H2001" s="44">
        <v>3.123842592592593E-2</v>
      </c>
      <c r="I2001" s="44">
        <v>4.4548611111111108E-2</v>
      </c>
      <c r="J2001" s="44">
        <v>3.5289351851851856E-2</v>
      </c>
      <c r="K2001" s="44">
        <v>4.2152777777777782E-2</v>
      </c>
      <c r="L2001" s="44">
        <v>3.9027777777777779E-2</v>
      </c>
      <c r="M2001" s="41">
        <f>SUM(G2001:L2001)</f>
        <v>0.23181712962962964</v>
      </c>
      <c r="N2001" s="40" t="s">
        <v>3645</v>
      </c>
      <c r="O2001" s="42">
        <v>89</v>
      </c>
      <c r="P2001" s="41">
        <f>SUM(M2001/$M$4)</f>
        <v>3.6334973296180189E-3</v>
      </c>
      <c r="Q2001" s="40">
        <f>SUM(F2001-E2001)</f>
        <v>13</v>
      </c>
      <c r="R2001" s="8" t="s">
        <v>3627</v>
      </c>
      <c r="S2001" s="40">
        <v>89</v>
      </c>
      <c r="T2001" s="42">
        <f>COUNT(G2001:L2001)</f>
        <v>6</v>
      </c>
    </row>
    <row r="2002" spans="1:20" x14ac:dyDescent="0.2">
      <c r="A2002" s="40">
        <v>1997</v>
      </c>
      <c r="B2002" s="43" t="s">
        <v>304</v>
      </c>
      <c r="C2002" s="43" t="s">
        <v>1408</v>
      </c>
      <c r="D2002" s="43" t="s">
        <v>1199</v>
      </c>
      <c r="E2002" s="40">
        <v>2000</v>
      </c>
      <c r="F2002" s="40">
        <v>2019</v>
      </c>
      <c r="G2002" s="44">
        <v>4.1134259259259259E-2</v>
      </c>
      <c r="H2002" s="44">
        <v>3.0983796296296297E-2</v>
      </c>
      <c r="I2002" s="44">
        <v>4.3900462962962961E-2</v>
      </c>
      <c r="J2002" s="44">
        <v>3.4687500000000003E-2</v>
      </c>
      <c r="K2002" s="44">
        <v>4.0925925925925928E-2</v>
      </c>
      <c r="L2002" s="44">
        <v>4.08912037037037E-2</v>
      </c>
      <c r="M2002" s="41">
        <f>SUM(G2002:L2002)</f>
        <v>0.23252314814814815</v>
      </c>
      <c r="N2002" s="40" t="s">
        <v>3645</v>
      </c>
      <c r="O2002" s="42">
        <v>90</v>
      </c>
      <c r="P2002" s="41">
        <f>SUM(M2002/$M$4)</f>
        <v>3.6445634505979331E-3</v>
      </c>
      <c r="Q2002" s="40">
        <f>SUM(F2002-E2002)</f>
        <v>19</v>
      </c>
      <c r="R2002" s="8" t="s">
        <v>3627</v>
      </c>
      <c r="S2002" s="40">
        <v>90</v>
      </c>
      <c r="T2002" s="42">
        <f>COUNT(G2002:L2002)</f>
        <v>6</v>
      </c>
    </row>
    <row r="2003" spans="1:20" x14ac:dyDescent="0.2">
      <c r="A2003" s="40">
        <v>1998</v>
      </c>
      <c r="B2003" s="43" t="s">
        <v>1426</v>
      </c>
      <c r="C2003" s="43" t="s">
        <v>90</v>
      </c>
      <c r="D2003" s="43"/>
      <c r="E2003" s="40">
        <v>2002</v>
      </c>
      <c r="F2003" s="40">
        <v>2019</v>
      </c>
      <c r="G2003" s="44">
        <v>4.1967592592592591E-2</v>
      </c>
      <c r="H2003" s="44">
        <v>3.0439814814814819E-2</v>
      </c>
      <c r="I2003" s="44">
        <v>4.5856481481481477E-2</v>
      </c>
      <c r="J2003" s="44">
        <v>3.4791666666666672E-2</v>
      </c>
      <c r="K2003" s="44">
        <v>4.0671296296296296E-2</v>
      </c>
      <c r="L2003" s="44">
        <v>3.9224537037037037E-2</v>
      </c>
      <c r="M2003" s="41">
        <f>SUM(G2003:L2003)</f>
        <v>0.23295138888888889</v>
      </c>
      <c r="N2003" s="40" t="s">
        <v>3645</v>
      </c>
      <c r="O2003" s="42">
        <v>91</v>
      </c>
      <c r="P2003" s="41">
        <f>SUM(M2003/$M$4)</f>
        <v>3.6512756879136187E-3</v>
      </c>
      <c r="Q2003" s="40">
        <f>SUM(F2003-E2003)</f>
        <v>17</v>
      </c>
      <c r="R2003" s="9" t="s">
        <v>3627</v>
      </c>
      <c r="S2003" s="40">
        <v>91</v>
      </c>
      <c r="T2003" s="42">
        <f>COUNT(G2003:L2003)</f>
        <v>6</v>
      </c>
    </row>
    <row r="2004" spans="1:20" x14ac:dyDescent="0.2">
      <c r="A2004" s="40">
        <v>1999</v>
      </c>
      <c r="B2004" s="43" t="s">
        <v>1430</v>
      </c>
      <c r="C2004" s="43" t="s">
        <v>48</v>
      </c>
      <c r="D2004" s="43" t="s">
        <v>1232</v>
      </c>
      <c r="E2004" s="43">
        <v>2004</v>
      </c>
      <c r="F2004" s="40">
        <v>2019</v>
      </c>
      <c r="G2004" s="44">
        <v>4.4837962962962961E-2</v>
      </c>
      <c r="H2004" s="44">
        <v>3.107638888888889E-2</v>
      </c>
      <c r="I2004" s="44">
        <v>4.6886574074074074E-2</v>
      </c>
      <c r="J2004" s="44">
        <v>3.408564814814815E-2</v>
      </c>
      <c r="K2004" s="44">
        <v>3.8194444444444441E-2</v>
      </c>
      <c r="L2004" s="44">
        <v>3.7986111111111116E-2</v>
      </c>
      <c r="M2004" s="41">
        <f>SUM(G2004:L2004)</f>
        <v>0.23306712962962964</v>
      </c>
      <c r="N2004" s="40" t="s">
        <v>3645</v>
      </c>
      <c r="O2004" s="42">
        <v>92</v>
      </c>
      <c r="P2004" s="41">
        <f>SUM(M2004/$M$4)</f>
        <v>3.6530898061070474E-3</v>
      </c>
      <c r="Q2004" s="40">
        <f>SUM(F2004-E2004)</f>
        <v>15</v>
      </c>
      <c r="R2004" s="8" t="s">
        <v>3627</v>
      </c>
      <c r="S2004" s="40">
        <v>92</v>
      </c>
      <c r="T2004" s="42">
        <f>COUNT(G2004:L2004)</f>
        <v>6</v>
      </c>
    </row>
    <row r="2005" spans="1:20" x14ac:dyDescent="0.2">
      <c r="A2005" s="40">
        <v>2000</v>
      </c>
      <c r="B2005" s="43" t="s">
        <v>1431</v>
      </c>
      <c r="C2005" s="43" t="s">
        <v>188</v>
      </c>
      <c r="D2005" s="43" t="s">
        <v>614</v>
      </c>
      <c r="E2005" s="40">
        <v>2001</v>
      </c>
      <c r="F2005" s="40">
        <v>2019</v>
      </c>
      <c r="G2005" s="44">
        <v>4.2430555555555555E-2</v>
      </c>
      <c r="H2005" s="44">
        <v>3.2071759259259258E-2</v>
      </c>
      <c r="I2005" s="44">
        <v>4.2500000000000003E-2</v>
      </c>
      <c r="J2005" s="44">
        <v>3.5462962962962967E-2</v>
      </c>
      <c r="K2005" s="44">
        <v>4.1215277777777774E-2</v>
      </c>
      <c r="L2005" s="44">
        <v>3.9502314814814816E-2</v>
      </c>
      <c r="M2005" s="41">
        <f>SUM(G2005:L2005)</f>
        <v>0.23318287037037039</v>
      </c>
      <c r="N2005" s="40" t="s">
        <v>3645</v>
      </c>
      <c r="O2005" s="42">
        <v>93</v>
      </c>
      <c r="P2005" s="41">
        <f>SUM(M2005/$M$4)</f>
        <v>3.6549039243004761E-3</v>
      </c>
      <c r="Q2005" s="40">
        <f>SUM(F2005-E2005)</f>
        <v>18</v>
      </c>
      <c r="R2005" s="8" t="s">
        <v>3627</v>
      </c>
      <c r="S2005" s="40">
        <v>93</v>
      </c>
      <c r="T2005" s="42">
        <f>COUNT(G2005:L2005)</f>
        <v>6</v>
      </c>
    </row>
    <row r="2006" spans="1:20" x14ac:dyDescent="0.2">
      <c r="A2006" s="40">
        <v>2001</v>
      </c>
      <c r="B2006" s="43" t="s">
        <v>586</v>
      </c>
      <c r="C2006" s="43" t="s">
        <v>231</v>
      </c>
      <c r="D2006" s="43" t="s">
        <v>230</v>
      </c>
      <c r="E2006" s="43">
        <v>2008</v>
      </c>
      <c r="F2006" s="40">
        <v>2019</v>
      </c>
      <c r="G2006" s="44">
        <v>4.1250000000000002E-2</v>
      </c>
      <c r="H2006" s="44">
        <v>3.108796296296296E-2</v>
      </c>
      <c r="I2006" s="44">
        <v>4.4409722222222225E-2</v>
      </c>
      <c r="J2006" s="44">
        <v>3.6736111111111108E-2</v>
      </c>
      <c r="K2006" s="44">
        <v>3.9571759259259258E-2</v>
      </c>
      <c r="L2006" s="44">
        <v>4.08912037037037E-2</v>
      </c>
      <c r="M2006" s="41">
        <f>SUM(G2006:L2006)</f>
        <v>0.23394675925925926</v>
      </c>
      <c r="N2006" s="40" t="s">
        <v>3645</v>
      </c>
      <c r="O2006" s="42">
        <v>94</v>
      </c>
      <c r="P2006" s="41">
        <f>SUM(M2006/$M$4)</f>
        <v>3.666877104377104E-3</v>
      </c>
      <c r="Q2006" s="40">
        <f>SUM(F2006-E2006)</f>
        <v>11</v>
      </c>
      <c r="R2006" s="8" t="s">
        <v>3627</v>
      </c>
      <c r="S2006" s="40">
        <v>94</v>
      </c>
      <c r="T2006" s="42">
        <f>COUNT(G2006:L2006)</f>
        <v>6</v>
      </c>
    </row>
    <row r="2007" spans="1:20" x14ac:dyDescent="0.2">
      <c r="A2007" s="40">
        <v>2002</v>
      </c>
      <c r="B2007" s="43" t="s">
        <v>379</v>
      </c>
      <c r="C2007" s="43" t="s">
        <v>154</v>
      </c>
      <c r="D2007" s="43" t="s">
        <v>310</v>
      </c>
      <c r="E2007" s="43">
        <v>2003</v>
      </c>
      <c r="F2007" s="40">
        <v>2019</v>
      </c>
      <c r="G2007" s="44">
        <v>4.0868055555555553E-2</v>
      </c>
      <c r="H2007" s="44">
        <v>3.0682870370370371E-2</v>
      </c>
      <c r="I2007" s="44">
        <v>4.5775462962962969E-2</v>
      </c>
      <c r="J2007" s="44">
        <v>3.4722222222222224E-2</v>
      </c>
      <c r="K2007" s="44">
        <v>4.0694444444444443E-2</v>
      </c>
      <c r="L2007" s="44">
        <v>4.1250000000000002E-2</v>
      </c>
      <c r="M2007" s="41">
        <f>SUM(G2007:L2007)</f>
        <v>0.23399305555555558</v>
      </c>
      <c r="N2007" s="40" t="s">
        <v>3645</v>
      </c>
      <c r="O2007" s="42">
        <v>95</v>
      </c>
      <c r="P2007" s="41">
        <f>SUM(M2007/$M$4)</f>
        <v>3.6676027516544759E-3</v>
      </c>
      <c r="Q2007" s="40">
        <f>SUM(F2007-E2007)</f>
        <v>16</v>
      </c>
      <c r="R2007" s="8" t="s">
        <v>3627</v>
      </c>
      <c r="S2007" s="40">
        <v>95</v>
      </c>
      <c r="T2007" s="42">
        <f>COUNT(G2007:L2007)</f>
        <v>6</v>
      </c>
    </row>
    <row r="2008" spans="1:20" x14ac:dyDescent="0.2">
      <c r="A2008" s="40">
        <v>2003</v>
      </c>
      <c r="B2008" s="43" t="s">
        <v>1481</v>
      </c>
      <c r="C2008" s="43" t="s">
        <v>1480</v>
      </c>
      <c r="D2008" s="43" t="s">
        <v>307</v>
      </c>
      <c r="E2008" s="43">
        <v>2006</v>
      </c>
      <c r="F2008" s="40">
        <v>2019</v>
      </c>
      <c r="G2008" s="44">
        <v>3.8206018518518521E-2</v>
      </c>
      <c r="H2008" s="44">
        <v>2.9942129629629628E-2</v>
      </c>
      <c r="I2008" s="44">
        <v>4.4722222222222219E-2</v>
      </c>
      <c r="J2008" s="44">
        <v>3.6215277777777777E-2</v>
      </c>
      <c r="K2008" s="44">
        <v>4.2939814814814813E-2</v>
      </c>
      <c r="L2008" s="44">
        <v>4.2500000000000003E-2</v>
      </c>
      <c r="M2008" s="41">
        <f>SUM(G2008:L2008)</f>
        <v>0.23452546296296298</v>
      </c>
      <c r="N2008" s="40" t="s">
        <v>3645</v>
      </c>
      <c r="O2008" s="42">
        <v>96</v>
      </c>
      <c r="P2008" s="41">
        <f>SUM(M2008/$M$4)</f>
        <v>3.6759476953442472E-3</v>
      </c>
      <c r="Q2008" s="40">
        <f>SUM(F2008-E2008)</f>
        <v>13</v>
      </c>
      <c r="R2008" s="8" t="s">
        <v>3627</v>
      </c>
      <c r="S2008" s="40">
        <v>96</v>
      </c>
      <c r="T2008" s="42">
        <f>COUNT(G2008:L2008)</f>
        <v>6</v>
      </c>
    </row>
    <row r="2009" spans="1:20" x14ac:dyDescent="0.2">
      <c r="A2009" s="40">
        <v>2004</v>
      </c>
      <c r="B2009" s="43" t="s">
        <v>1486</v>
      </c>
      <c r="C2009" s="43" t="s">
        <v>1018</v>
      </c>
      <c r="D2009" s="43" t="s">
        <v>864</v>
      </c>
      <c r="E2009" s="43">
        <v>2004</v>
      </c>
      <c r="F2009" s="40">
        <v>2019</v>
      </c>
      <c r="G2009" s="44">
        <v>4.130787037037037E-2</v>
      </c>
      <c r="H2009" s="44">
        <v>3.0497685185185183E-2</v>
      </c>
      <c r="I2009" s="44">
        <v>4.4016203703703703E-2</v>
      </c>
      <c r="J2009" s="44">
        <v>3.6631944444444446E-2</v>
      </c>
      <c r="K2009" s="44">
        <v>4.0625000000000001E-2</v>
      </c>
      <c r="L2009" s="44">
        <v>4.1516203703703701E-2</v>
      </c>
      <c r="M2009" s="41">
        <f>SUM(G2009:L2009)</f>
        <v>0.2345949074074074</v>
      </c>
      <c r="N2009" s="40" t="s">
        <v>3645</v>
      </c>
      <c r="O2009" s="42">
        <v>97</v>
      </c>
      <c r="P2009" s="41">
        <f>SUM(M2009/$M$4)</f>
        <v>3.677036166260304E-3</v>
      </c>
      <c r="Q2009" s="40">
        <f>SUM(F2009-E2009)</f>
        <v>15</v>
      </c>
      <c r="R2009" s="8" t="s">
        <v>3627</v>
      </c>
      <c r="S2009" s="40">
        <v>97</v>
      </c>
      <c r="T2009" s="42">
        <f>COUNT(G2009:L2009)</f>
        <v>6</v>
      </c>
    </row>
    <row r="2010" spans="1:20" x14ac:dyDescent="0.2">
      <c r="A2010" s="40">
        <v>2005</v>
      </c>
      <c r="B2010" s="43" t="s">
        <v>1489</v>
      </c>
      <c r="C2010" s="43" t="s">
        <v>215</v>
      </c>
      <c r="D2010" s="43" t="s">
        <v>1232</v>
      </c>
      <c r="E2010" s="43">
        <v>2004</v>
      </c>
      <c r="F2010" s="40">
        <v>2019</v>
      </c>
      <c r="G2010" s="44">
        <v>4.5069444444444447E-2</v>
      </c>
      <c r="H2010" s="44">
        <v>3.1157407407407408E-2</v>
      </c>
      <c r="I2010" s="44">
        <v>4.6990740740740743E-2</v>
      </c>
      <c r="J2010" s="44">
        <v>3.4178240740740738E-2</v>
      </c>
      <c r="K2010" s="44">
        <v>3.9340277777777773E-2</v>
      </c>
      <c r="L2010" s="44">
        <v>3.7974537037037036E-2</v>
      </c>
      <c r="M2010" s="41">
        <f>SUM(G2010:L2010)</f>
        <v>0.23471064814814815</v>
      </c>
      <c r="N2010" s="40" t="s">
        <v>3645</v>
      </c>
      <c r="O2010" s="42">
        <v>98</v>
      </c>
      <c r="P2010" s="41">
        <f>SUM(M2010/$M$4)</f>
        <v>3.6788502844537327E-3</v>
      </c>
      <c r="Q2010" s="40">
        <f>SUM(F2010-E2010)</f>
        <v>15</v>
      </c>
      <c r="R2010" s="8" t="s">
        <v>3627</v>
      </c>
      <c r="S2010" s="40">
        <v>98</v>
      </c>
      <c r="T2010" s="42">
        <f>COUNT(G2010:L2010)</f>
        <v>6</v>
      </c>
    </row>
    <row r="2011" spans="1:20" x14ac:dyDescent="0.2">
      <c r="A2011" s="40">
        <v>2006</v>
      </c>
      <c r="B2011" s="43" t="s">
        <v>1491</v>
      </c>
      <c r="C2011" s="43" t="s">
        <v>1490</v>
      </c>
      <c r="D2011" s="43" t="s">
        <v>273</v>
      </c>
      <c r="E2011" s="43">
        <v>2008</v>
      </c>
      <c r="F2011" s="40">
        <v>2019</v>
      </c>
      <c r="G2011" s="44">
        <v>4.2893518518518518E-2</v>
      </c>
      <c r="H2011" s="44">
        <v>3.1469907407407412E-2</v>
      </c>
      <c r="I2011" s="44">
        <v>4.4062500000000004E-2</v>
      </c>
      <c r="J2011" s="44">
        <v>3.5833333333333335E-2</v>
      </c>
      <c r="K2011" s="44">
        <v>4.0902777777777781E-2</v>
      </c>
      <c r="L2011" s="44">
        <v>3.9560185185185184E-2</v>
      </c>
      <c r="M2011" s="41">
        <f>SUM(G2011:L2011)</f>
        <v>0.23472222222222222</v>
      </c>
      <c r="N2011" s="40" t="s">
        <v>3645</v>
      </c>
      <c r="O2011" s="42">
        <v>99</v>
      </c>
      <c r="P2011" s="41">
        <f>SUM(M2011/$M$4)</f>
        <v>3.6790316962730754E-3</v>
      </c>
      <c r="Q2011" s="40">
        <f>SUM(F2011-E2011)</f>
        <v>11</v>
      </c>
      <c r="R2011" s="8" t="s">
        <v>3627</v>
      </c>
      <c r="S2011" s="40">
        <v>99</v>
      </c>
      <c r="T2011" s="42">
        <f>COUNT(G2011:L2011)</f>
        <v>6</v>
      </c>
    </row>
    <row r="2012" spans="1:20" x14ac:dyDescent="0.2">
      <c r="A2012" s="40">
        <v>2007</v>
      </c>
      <c r="B2012" s="43" t="s">
        <v>841</v>
      </c>
      <c r="C2012" s="43" t="s">
        <v>1500</v>
      </c>
      <c r="D2012" s="43" t="s">
        <v>614</v>
      </c>
      <c r="E2012" s="40">
        <v>2000</v>
      </c>
      <c r="F2012" s="40">
        <v>2019</v>
      </c>
      <c r="G2012" s="44">
        <v>4.2430555555555555E-2</v>
      </c>
      <c r="H2012" s="44">
        <v>3.2071759259259258E-2</v>
      </c>
      <c r="I2012" s="44">
        <v>4.4247685185185182E-2</v>
      </c>
      <c r="J2012" s="44">
        <v>3.5474537037037041E-2</v>
      </c>
      <c r="K2012" s="44">
        <v>4.1226851851851855E-2</v>
      </c>
      <c r="L2012" s="44">
        <v>3.9618055555555552E-2</v>
      </c>
      <c r="M2012" s="41">
        <f>SUM(G2012:L2012)</f>
        <v>0.23506944444444444</v>
      </c>
      <c r="N2012" s="40" t="s">
        <v>3645</v>
      </c>
      <c r="O2012" s="42">
        <v>100</v>
      </c>
      <c r="P2012" s="41">
        <f>SUM(M2012/$M$4)</f>
        <v>3.6844740508533611E-3</v>
      </c>
      <c r="Q2012" s="40">
        <f>SUM(F2012-E2012)</f>
        <v>19</v>
      </c>
      <c r="R2012" s="8" t="s">
        <v>3627</v>
      </c>
      <c r="S2012" s="40">
        <v>100</v>
      </c>
      <c r="T2012" s="42">
        <f>COUNT(G2012:L2012)</f>
        <v>6</v>
      </c>
    </row>
    <row r="2013" spans="1:20" x14ac:dyDescent="0.2">
      <c r="A2013" s="40">
        <v>2008</v>
      </c>
      <c r="B2013" s="43" t="s">
        <v>1507</v>
      </c>
      <c r="C2013" s="43" t="s">
        <v>21</v>
      </c>
      <c r="D2013" s="43" t="s">
        <v>1190</v>
      </c>
      <c r="E2013" s="40">
        <v>2001</v>
      </c>
      <c r="F2013" s="40">
        <v>2019</v>
      </c>
      <c r="G2013" s="44">
        <v>3.8518518518518521E-2</v>
      </c>
      <c r="H2013" s="44">
        <v>3.1828703703703706E-2</v>
      </c>
      <c r="I2013" s="44">
        <v>4.3020833333333335E-2</v>
      </c>
      <c r="J2013" s="44">
        <v>3.5937500000000004E-2</v>
      </c>
      <c r="K2013" s="44">
        <v>4.6435185185185184E-2</v>
      </c>
      <c r="L2013" s="44">
        <v>3.9664351851851853E-2</v>
      </c>
      <c r="M2013" s="41">
        <f>SUM(G2013:L2013)</f>
        <v>0.23540509259259262</v>
      </c>
      <c r="N2013" s="40" t="s">
        <v>3645</v>
      </c>
      <c r="O2013" s="42">
        <v>101</v>
      </c>
      <c r="P2013" s="41">
        <f>SUM(M2013/$M$4)</f>
        <v>3.6897349936143042E-3</v>
      </c>
      <c r="Q2013" s="40">
        <f>SUM(F2013-E2013)</f>
        <v>18</v>
      </c>
      <c r="R2013" s="8" t="s">
        <v>3627</v>
      </c>
      <c r="S2013" s="40">
        <v>101</v>
      </c>
      <c r="T2013" s="42">
        <f>COUNT(G2013:L2013)</f>
        <v>6</v>
      </c>
    </row>
    <row r="2014" spans="1:20" x14ac:dyDescent="0.2">
      <c r="A2014" s="40">
        <v>2009</v>
      </c>
      <c r="B2014" s="43" t="s">
        <v>177</v>
      </c>
      <c r="C2014" s="43" t="s">
        <v>190</v>
      </c>
      <c r="D2014" s="43" t="s">
        <v>230</v>
      </c>
      <c r="E2014" s="43">
        <v>2003</v>
      </c>
      <c r="F2014" s="40">
        <v>2019</v>
      </c>
      <c r="G2014" s="44">
        <v>3.858796296296297E-2</v>
      </c>
      <c r="H2014" s="44">
        <v>3.1597222222222221E-2</v>
      </c>
      <c r="I2014" s="44">
        <v>4.6631944444444441E-2</v>
      </c>
      <c r="J2014" s="44">
        <v>3.5358796296296298E-2</v>
      </c>
      <c r="K2014" s="44">
        <v>4.2546296296296297E-2</v>
      </c>
      <c r="L2014" s="44">
        <v>4.1400462962962965E-2</v>
      </c>
      <c r="M2014" s="41">
        <f>SUM(G2014:L2014)</f>
        <v>0.23612268518518517</v>
      </c>
      <c r="N2014" s="40" t="s">
        <v>3645</v>
      </c>
      <c r="O2014" s="42">
        <v>102</v>
      </c>
      <c r="P2014" s="41">
        <f>SUM(M2014/$M$4)</f>
        <v>3.7009825264135605E-3</v>
      </c>
      <c r="Q2014" s="40">
        <f>SUM(F2014-E2014)</f>
        <v>16</v>
      </c>
      <c r="R2014" s="8" t="s">
        <v>3627</v>
      </c>
      <c r="S2014" s="40">
        <v>102</v>
      </c>
      <c r="T2014" s="42">
        <f>COUNT(G2014:L2014)</f>
        <v>6</v>
      </c>
    </row>
    <row r="2015" spans="1:20" x14ac:dyDescent="0.2">
      <c r="A2015" s="40">
        <v>2010</v>
      </c>
      <c r="B2015" s="43" t="s">
        <v>184</v>
      </c>
      <c r="C2015" s="43" t="s">
        <v>734</v>
      </c>
      <c r="D2015" s="43" t="s">
        <v>1576</v>
      </c>
      <c r="E2015" s="40">
        <v>2001</v>
      </c>
      <c r="F2015" s="40">
        <v>2019</v>
      </c>
      <c r="G2015" s="44">
        <v>4.2395833333333334E-2</v>
      </c>
      <c r="H2015" s="44">
        <v>3.2106481481481479E-2</v>
      </c>
      <c r="I2015" s="44">
        <v>4.4733796296296292E-2</v>
      </c>
      <c r="J2015" s="44">
        <v>3.5717592592592592E-2</v>
      </c>
      <c r="K2015" s="44">
        <v>4.1516203703703701E-2</v>
      </c>
      <c r="L2015" s="44">
        <v>4.1643518518518517E-2</v>
      </c>
      <c r="M2015" s="41">
        <f>SUM(G2015:L2015)</f>
        <v>0.23811342592592594</v>
      </c>
      <c r="N2015" s="40" t="s">
        <v>3645</v>
      </c>
      <c r="O2015" s="42">
        <v>103</v>
      </c>
      <c r="P2015" s="41">
        <f>SUM(M2015/$M$4)</f>
        <v>3.7321853593405316E-3</v>
      </c>
      <c r="Q2015" s="40">
        <f>SUM(F2015-E2015)</f>
        <v>18</v>
      </c>
      <c r="R2015" s="8" t="s">
        <v>3627</v>
      </c>
      <c r="S2015" s="40">
        <v>103</v>
      </c>
      <c r="T2015" s="42">
        <f>COUNT(G2015:L2015)</f>
        <v>6</v>
      </c>
    </row>
    <row r="2016" spans="1:20" x14ac:dyDescent="0.2">
      <c r="A2016" s="40">
        <v>2011</v>
      </c>
      <c r="B2016" s="43" t="s">
        <v>1589</v>
      </c>
      <c r="C2016" s="43" t="s">
        <v>190</v>
      </c>
      <c r="D2016" s="43" t="s">
        <v>1323</v>
      </c>
      <c r="E2016" s="43">
        <v>2005</v>
      </c>
      <c r="F2016" s="40">
        <v>2019</v>
      </c>
      <c r="G2016" s="44">
        <v>4.7175925925925927E-2</v>
      </c>
      <c r="H2016" s="44">
        <v>3.24537037037037E-2</v>
      </c>
      <c r="I2016" s="44">
        <v>4.3460648148148151E-2</v>
      </c>
      <c r="J2016" s="44">
        <v>3.4340277777777782E-2</v>
      </c>
      <c r="K2016" s="44">
        <v>4.1331018518518517E-2</v>
      </c>
      <c r="L2016" s="44">
        <v>4.0046296296296295E-2</v>
      </c>
      <c r="M2016" s="41">
        <f>SUM(G2016:L2016)</f>
        <v>0.23880787037037038</v>
      </c>
      <c r="N2016" s="40" t="s">
        <v>3645</v>
      </c>
      <c r="O2016" s="42">
        <v>104</v>
      </c>
      <c r="P2016" s="41">
        <f>SUM(M2016/$M$4)</f>
        <v>3.743070068501103E-3</v>
      </c>
      <c r="Q2016" s="40">
        <f>SUM(F2016-E2016)</f>
        <v>14</v>
      </c>
      <c r="R2016" s="8" t="s">
        <v>3627</v>
      </c>
      <c r="S2016" s="40">
        <v>104</v>
      </c>
      <c r="T2016" s="42">
        <f>COUNT(G2016:L2016)</f>
        <v>6</v>
      </c>
    </row>
    <row r="2017" spans="1:20" x14ac:dyDescent="0.2">
      <c r="A2017" s="40">
        <v>2012</v>
      </c>
      <c r="B2017" s="43" t="s">
        <v>502</v>
      </c>
      <c r="C2017" s="43" t="s">
        <v>1596</v>
      </c>
      <c r="D2017" s="43" t="s">
        <v>1597</v>
      </c>
      <c r="E2017" s="40">
        <v>2002</v>
      </c>
      <c r="F2017" s="40">
        <v>2019</v>
      </c>
      <c r="G2017" s="44">
        <v>3.6284722222222225E-2</v>
      </c>
      <c r="H2017" s="44">
        <v>2.9224537037037038E-2</v>
      </c>
      <c r="I2017" s="44">
        <v>4.2418981481481481E-2</v>
      </c>
      <c r="J2017" s="44">
        <v>4.1493055555555554E-2</v>
      </c>
      <c r="K2017" s="44">
        <v>4.7928240740740737E-2</v>
      </c>
      <c r="L2017" s="44">
        <v>4.1932870370370377E-2</v>
      </c>
      <c r="M2017" s="41">
        <f>SUM(G2017:L2017)</f>
        <v>0.23928240740740742</v>
      </c>
      <c r="N2017" s="40" t="s">
        <v>3645</v>
      </c>
      <c r="O2017" s="42">
        <v>105</v>
      </c>
      <c r="P2017" s="41">
        <f>SUM(M2017/$M$4)</f>
        <v>3.7505079530941597E-3</v>
      </c>
      <c r="Q2017" s="40">
        <f>SUM(F2017-E2017)</f>
        <v>17</v>
      </c>
      <c r="R2017" s="10" t="s">
        <v>3627</v>
      </c>
      <c r="S2017" s="40">
        <v>105</v>
      </c>
      <c r="T2017" s="42">
        <f>COUNT(G2017:L2017)</f>
        <v>6</v>
      </c>
    </row>
    <row r="2018" spans="1:20" x14ac:dyDescent="0.2">
      <c r="A2018" s="40">
        <v>2013</v>
      </c>
      <c r="B2018" s="43" t="s">
        <v>114</v>
      </c>
      <c r="C2018" s="43" t="s">
        <v>1044</v>
      </c>
      <c r="D2018" s="43" t="s">
        <v>668</v>
      </c>
      <c r="E2018" s="40">
        <v>2002</v>
      </c>
      <c r="F2018" s="40">
        <v>2019</v>
      </c>
      <c r="G2018" s="44">
        <v>4.0474537037037038E-2</v>
      </c>
      <c r="H2018" s="44">
        <v>3.2337962962962964E-2</v>
      </c>
      <c r="I2018" s="44">
        <v>4.5023148148148145E-2</v>
      </c>
      <c r="J2018" s="44">
        <v>3.6840277777777777E-2</v>
      </c>
      <c r="K2018" s="44">
        <v>4.3009259259259254E-2</v>
      </c>
      <c r="L2018" s="44">
        <v>4.2500000000000003E-2</v>
      </c>
      <c r="M2018" s="41">
        <f>SUM(G2018:L2018)</f>
        <v>0.2401851851851852</v>
      </c>
      <c r="N2018" s="40" t="s">
        <v>3645</v>
      </c>
      <c r="O2018" s="42">
        <v>106</v>
      </c>
      <c r="P2018" s="41">
        <f>SUM(M2018/$M$4)</f>
        <v>3.7646580750029025E-3</v>
      </c>
      <c r="Q2018" s="40">
        <f>SUM(F2018-E2018)</f>
        <v>17</v>
      </c>
      <c r="R2018" s="9" t="s">
        <v>3627</v>
      </c>
      <c r="S2018" s="40">
        <v>106</v>
      </c>
      <c r="T2018" s="42">
        <f>COUNT(G2018:L2018)</f>
        <v>6</v>
      </c>
    </row>
    <row r="2019" spans="1:20" x14ac:dyDescent="0.2">
      <c r="A2019" s="40">
        <v>2014</v>
      </c>
      <c r="B2019" s="43" t="s">
        <v>1627</v>
      </c>
      <c r="C2019" s="43" t="s">
        <v>1626</v>
      </c>
      <c r="D2019" s="43" t="s">
        <v>388</v>
      </c>
      <c r="E2019" s="40">
        <v>2002</v>
      </c>
      <c r="F2019" s="40">
        <v>2019</v>
      </c>
      <c r="G2019" s="44">
        <v>4.1689814814814818E-2</v>
      </c>
      <c r="H2019" s="44">
        <v>3.2060185185185185E-2</v>
      </c>
      <c r="I2019" s="44">
        <v>4.5069444444444447E-2</v>
      </c>
      <c r="J2019" s="44">
        <v>3.605324074074074E-2</v>
      </c>
      <c r="K2019" s="44">
        <v>4.252314814814815E-2</v>
      </c>
      <c r="L2019" s="44">
        <v>4.3310185185185181E-2</v>
      </c>
      <c r="M2019" s="41">
        <f>SUM(G2019:L2019)</f>
        <v>0.2407060185185185</v>
      </c>
      <c r="N2019" s="40" t="s">
        <v>3645</v>
      </c>
      <c r="O2019" s="42">
        <v>107</v>
      </c>
      <c r="P2019" s="41">
        <f>SUM(M2019/$M$4)</f>
        <v>3.7728216068733307E-3</v>
      </c>
      <c r="Q2019" s="40">
        <f>SUM(F2019-E2019)</f>
        <v>17</v>
      </c>
      <c r="R2019" s="9" t="s">
        <v>3627</v>
      </c>
      <c r="S2019" s="40">
        <v>107</v>
      </c>
      <c r="T2019" s="42">
        <f>COUNT(G2019:L2019)</f>
        <v>6</v>
      </c>
    </row>
    <row r="2020" spans="1:20" x14ac:dyDescent="0.2">
      <c r="A2020" s="40">
        <v>2015</v>
      </c>
      <c r="B2020" s="43" t="s">
        <v>134</v>
      </c>
      <c r="C2020" s="43" t="s">
        <v>1696</v>
      </c>
      <c r="D2020" s="43" t="s">
        <v>1034</v>
      </c>
      <c r="E2020" s="43">
        <v>2005</v>
      </c>
      <c r="F2020" s="40">
        <v>2019</v>
      </c>
      <c r="G2020" s="44">
        <v>4.3460648148148151E-2</v>
      </c>
      <c r="H2020" s="44">
        <v>3.2858796296296296E-2</v>
      </c>
      <c r="I2020" s="44">
        <v>4.7222222222222221E-2</v>
      </c>
      <c r="J2020" s="44">
        <v>3.5763888888888887E-2</v>
      </c>
      <c r="K2020" s="44">
        <v>4.2696759259259261E-2</v>
      </c>
      <c r="L2020" s="44">
        <v>4.1944444444444444E-2</v>
      </c>
      <c r="M2020" s="41">
        <f>SUM(G2020:L2020)</f>
        <v>0.24394675925925924</v>
      </c>
      <c r="N2020" s="40" t="s">
        <v>3645</v>
      </c>
      <c r="O2020" s="42">
        <v>108</v>
      </c>
      <c r="P2020" s="41">
        <f>SUM(M2020/$M$4)</f>
        <v>3.8236169162893293E-3</v>
      </c>
      <c r="Q2020" s="40">
        <f>SUM(F2020-E2020)</f>
        <v>14</v>
      </c>
      <c r="R2020" s="8" t="s">
        <v>3627</v>
      </c>
      <c r="S2020" s="40">
        <v>108</v>
      </c>
      <c r="T2020" s="42">
        <f>COUNT(G2020:L2020)</f>
        <v>6</v>
      </c>
    </row>
    <row r="2021" spans="1:20" x14ac:dyDescent="0.2">
      <c r="A2021" s="40">
        <v>2016</v>
      </c>
      <c r="B2021" s="43" t="s">
        <v>1727</v>
      </c>
      <c r="C2021" s="43" t="s">
        <v>1726</v>
      </c>
      <c r="D2021" s="43" t="s">
        <v>310</v>
      </c>
      <c r="E2021" s="43">
        <v>2004</v>
      </c>
      <c r="F2021" s="40">
        <v>2019</v>
      </c>
      <c r="G2021" s="44">
        <v>4.3229166666666673E-2</v>
      </c>
      <c r="H2021" s="44">
        <v>3.2812500000000001E-2</v>
      </c>
      <c r="I2021" s="44">
        <v>4.670138888888889E-2</v>
      </c>
      <c r="J2021" s="44">
        <v>3.8495370370370367E-2</v>
      </c>
      <c r="K2021" s="44">
        <v>4.2222222222222223E-2</v>
      </c>
      <c r="L2021" s="44">
        <v>4.1909722222222223E-2</v>
      </c>
      <c r="M2021" s="41">
        <f>SUM(G2021:L2021)</f>
        <v>0.24537037037037038</v>
      </c>
      <c r="N2021" s="40" t="s">
        <v>3645</v>
      </c>
      <c r="O2021" s="42">
        <v>109</v>
      </c>
      <c r="P2021" s="41">
        <f>SUM(M2021/$M$4)</f>
        <v>3.8459305700685011E-3</v>
      </c>
      <c r="Q2021" s="40">
        <f>SUM(F2021-E2021)</f>
        <v>15</v>
      </c>
      <c r="R2021" s="8" t="s">
        <v>3627</v>
      </c>
      <c r="S2021" s="40">
        <v>109</v>
      </c>
      <c r="T2021" s="42">
        <f>COUNT(G2021:L2021)</f>
        <v>6</v>
      </c>
    </row>
    <row r="2022" spans="1:20" x14ac:dyDescent="0.2">
      <c r="A2022" s="40">
        <v>2017</v>
      </c>
      <c r="B2022" s="43" t="s">
        <v>1735</v>
      </c>
      <c r="C2022" s="43" t="s">
        <v>1316</v>
      </c>
      <c r="D2022" s="43" t="s">
        <v>1232</v>
      </c>
      <c r="E2022" s="43">
        <v>2004</v>
      </c>
      <c r="F2022" s="40">
        <v>2019</v>
      </c>
      <c r="G2022" s="44">
        <v>4.50462962962963E-2</v>
      </c>
      <c r="H2022" s="44">
        <v>3.2835648148148149E-2</v>
      </c>
      <c r="I2022" s="44">
        <v>4.6979166666666662E-2</v>
      </c>
      <c r="J2022" s="44">
        <v>3.8182870370370374E-2</v>
      </c>
      <c r="K2022" s="44">
        <v>4.296296296296296E-2</v>
      </c>
      <c r="L2022" s="44">
        <v>4.0092592592592589E-2</v>
      </c>
      <c r="M2022" s="41">
        <f>SUM(G2022:L2022)</f>
        <v>0.24609953703703705</v>
      </c>
      <c r="N2022" s="40" t="s">
        <v>3645</v>
      </c>
      <c r="O2022" s="42">
        <v>110</v>
      </c>
      <c r="P2022" s="41">
        <f>SUM(M2022/$M$4)</f>
        <v>3.857359514687101E-3</v>
      </c>
      <c r="Q2022" s="40">
        <f>SUM(F2022-E2022)</f>
        <v>15</v>
      </c>
      <c r="R2022" s="8" t="s">
        <v>3627</v>
      </c>
      <c r="S2022" s="40">
        <v>110</v>
      </c>
      <c r="T2022" s="42">
        <f>COUNT(G2022:L2022)</f>
        <v>6</v>
      </c>
    </row>
    <row r="2023" spans="1:20" x14ac:dyDescent="0.2">
      <c r="A2023" s="40">
        <v>2018</v>
      </c>
      <c r="B2023" s="43" t="s">
        <v>1125</v>
      </c>
      <c r="C2023" s="43" t="s">
        <v>231</v>
      </c>
      <c r="D2023" s="43" t="s">
        <v>86</v>
      </c>
      <c r="E2023" s="43">
        <v>2003</v>
      </c>
      <c r="F2023" s="40">
        <v>2019</v>
      </c>
      <c r="G2023" s="44">
        <v>4.2256944444444444E-2</v>
      </c>
      <c r="H2023" s="44">
        <v>3.4212962962962966E-2</v>
      </c>
      <c r="I2023" s="44">
        <v>5.1261574074074077E-2</v>
      </c>
      <c r="J2023" s="44">
        <v>3.7037037037037042E-2</v>
      </c>
      <c r="K2023" s="44">
        <v>4.1678240740740745E-2</v>
      </c>
      <c r="L2023" s="44">
        <v>3.9861111111111111E-2</v>
      </c>
      <c r="M2023" s="41">
        <f>SUM(G2023:L2023)</f>
        <v>0.24630787037037039</v>
      </c>
      <c r="N2023" s="40" t="s">
        <v>3645</v>
      </c>
      <c r="O2023" s="42">
        <v>111</v>
      </c>
      <c r="P2023" s="41">
        <f>SUM(M2023/$M$4)</f>
        <v>3.8606249274352722E-3</v>
      </c>
      <c r="Q2023" s="40">
        <f>SUM(F2023-E2023)</f>
        <v>16</v>
      </c>
      <c r="R2023" s="8" t="s">
        <v>3627</v>
      </c>
      <c r="S2023" s="40">
        <v>111</v>
      </c>
      <c r="T2023" s="42">
        <f>COUNT(G2023:L2023)</f>
        <v>6</v>
      </c>
    </row>
    <row r="2024" spans="1:20" x14ac:dyDescent="0.2">
      <c r="A2024" s="40">
        <v>2019</v>
      </c>
      <c r="B2024" s="43" t="s">
        <v>499</v>
      </c>
      <c r="C2024" s="43" t="s">
        <v>108</v>
      </c>
      <c r="D2024" s="43" t="s">
        <v>404</v>
      </c>
      <c r="E2024" s="40">
        <v>2000</v>
      </c>
      <c r="F2024" s="40">
        <v>2019</v>
      </c>
      <c r="G2024" s="44">
        <v>4.1539351851851855E-2</v>
      </c>
      <c r="H2024" s="44">
        <v>3.2962962962962965E-2</v>
      </c>
      <c r="I2024" s="44">
        <v>4.8738425925925921E-2</v>
      </c>
      <c r="J2024" s="44">
        <v>3.7974537037037036E-2</v>
      </c>
      <c r="K2024" s="44">
        <v>4.3657407407407402E-2</v>
      </c>
      <c r="L2024" s="44">
        <v>4.1643518518518517E-2</v>
      </c>
      <c r="M2024" s="41">
        <f>SUM(G2024:L2024)</f>
        <v>0.2465162037037037</v>
      </c>
      <c r="N2024" s="40" t="s">
        <v>3645</v>
      </c>
      <c r="O2024" s="42">
        <v>112</v>
      </c>
      <c r="P2024" s="41">
        <f>SUM(M2024/$M$4)</f>
        <v>3.8638903401834431E-3</v>
      </c>
      <c r="Q2024" s="40">
        <f>SUM(F2024-E2024)</f>
        <v>19</v>
      </c>
      <c r="R2024" s="8" t="s">
        <v>3627</v>
      </c>
      <c r="S2024" s="40">
        <v>112</v>
      </c>
      <c r="T2024" s="42">
        <f>COUNT(G2024:L2024)</f>
        <v>6</v>
      </c>
    </row>
    <row r="2025" spans="1:20" x14ac:dyDescent="0.2">
      <c r="A2025" s="40">
        <v>2020</v>
      </c>
      <c r="B2025" s="43" t="s">
        <v>1795</v>
      </c>
      <c r="C2025" s="43" t="s">
        <v>1794</v>
      </c>
      <c r="D2025" s="43" t="s">
        <v>1796</v>
      </c>
      <c r="E2025" s="40">
        <v>2002</v>
      </c>
      <c r="F2025" s="40">
        <v>2019</v>
      </c>
      <c r="G2025" s="44">
        <v>4.2627314814814819E-2</v>
      </c>
      <c r="H2025" s="44">
        <v>3.290509259259259E-2</v>
      </c>
      <c r="I2025" s="44">
        <v>4.6655092592592595E-2</v>
      </c>
      <c r="J2025" s="44">
        <v>3.8877314814814816E-2</v>
      </c>
      <c r="K2025" s="44">
        <v>4.3935185185185188E-2</v>
      </c>
      <c r="L2025" s="44">
        <v>4.3483796296296291E-2</v>
      </c>
      <c r="M2025" s="41">
        <f>SUM(G2025:L2025)</f>
        <v>0.2484837962962963</v>
      </c>
      <c r="N2025" s="40" t="s">
        <v>3645</v>
      </c>
      <c r="O2025" s="42">
        <v>113</v>
      </c>
      <c r="P2025" s="41">
        <f>SUM(M2025/$M$4)</f>
        <v>3.8947303494717288E-3</v>
      </c>
      <c r="Q2025" s="40">
        <f>SUM(F2025-E2025)</f>
        <v>17</v>
      </c>
      <c r="R2025" s="9" t="s">
        <v>3627</v>
      </c>
      <c r="S2025" s="40">
        <v>113</v>
      </c>
      <c r="T2025" s="42">
        <f>COUNT(G2025:L2025)</f>
        <v>6</v>
      </c>
    </row>
    <row r="2026" spans="1:20" x14ac:dyDescent="0.2">
      <c r="A2026" s="40">
        <v>2021</v>
      </c>
      <c r="B2026" s="43" t="s">
        <v>1801</v>
      </c>
      <c r="C2026" s="43" t="s">
        <v>180</v>
      </c>
      <c r="D2026" s="43" t="s">
        <v>310</v>
      </c>
      <c r="E2026" s="43">
        <v>2005</v>
      </c>
      <c r="F2026" s="40">
        <v>2019</v>
      </c>
      <c r="G2026" s="44">
        <v>4.3437499999999997E-2</v>
      </c>
      <c r="H2026" s="44">
        <v>3.5266203703703702E-2</v>
      </c>
      <c r="I2026" s="44">
        <v>4.6793981481481478E-2</v>
      </c>
      <c r="J2026" s="44">
        <v>3.8645833333333331E-2</v>
      </c>
      <c r="K2026" s="44">
        <v>4.2476851851851849E-2</v>
      </c>
      <c r="L2026" s="44">
        <v>4.2025462962962966E-2</v>
      </c>
      <c r="M2026" s="41">
        <f>SUM(G2026:L2026)</f>
        <v>0.24864583333333332</v>
      </c>
      <c r="N2026" s="40" t="s">
        <v>3645</v>
      </c>
      <c r="O2026" s="42">
        <v>114</v>
      </c>
      <c r="P2026" s="41">
        <f>SUM(M2026/$M$4)</f>
        <v>3.8972701149425281E-3</v>
      </c>
      <c r="Q2026" s="40">
        <f>SUM(F2026-E2026)</f>
        <v>14</v>
      </c>
      <c r="R2026" s="8" t="s">
        <v>3627</v>
      </c>
      <c r="S2026" s="40">
        <v>114</v>
      </c>
      <c r="T2026" s="42">
        <f>COUNT(G2026:L2026)</f>
        <v>6</v>
      </c>
    </row>
    <row r="2027" spans="1:20" x14ac:dyDescent="0.2">
      <c r="A2027" s="40">
        <v>2022</v>
      </c>
      <c r="B2027" s="43" t="s">
        <v>1858</v>
      </c>
      <c r="C2027" s="43" t="s">
        <v>180</v>
      </c>
      <c r="D2027" s="43" t="s">
        <v>711</v>
      </c>
      <c r="E2027" s="43">
        <v>2004</v>
      </c>
      <c r="F2027" s="40">
        <v>2019</v>
      </c>
      <c r="G2027" s="44">
        <v>4.1909722222222223E-2</v>
      </c>
      <c r="H2027" s="44">
        <v>3.2951388888888891E-2</v>
      </c>
      <c r="I2027" s="44">
        <v>4.8206018518518523E-2</v>
      </c>
      <c r="J2027" s="44">
        <v>3.9097222222222221E-2</v>
      </c>
      <c r="K2027" s="44">
        <v>4.3715277777777777E-2</v>
      </c>
      <c r="L2027" s="44">
        <v>4.5034722222222219E-2</v>
      </c>
      <c r="M2027" s="41">
        <f>SUM(G2027:L2027)</f>
        <v>0.25091435185185185</v>
      </c>
      <c r="N2027" s="40" t="s">
        <v>3645</v>
      </c>
      <c r="O2027" s="42">
        <v>115</v>
      </c>
      <c r="P2027" s="41">
        <f>SUM(M2027/$M$4)</f>
        <v>3.9328268315337277E-3</v>
      </c>
      <c r="Q2027" s="40">
        <f>SUM(F2027-E2027)</f>
        <v>15</v>
      </c>
      <c r="R2027" s="8" t="s">
        <v>3627</v>
      </c>
      <c r="S2027" s="40">
        <v>115</v>
      </c>
      <c r="T2027" s="42">
        <f>COUNT(G2027:L2027)</f>
        <v>6</v>
      </c>
    </row>
    <row r="2028" spans="1:20" x14ac:dyDescent="0.2">
      <c r="A2028" s="40">
        <v>2023</v>
      </c>
      <c r="B2028" s="43" t="s">
        <v>1859</v>
      </c>
      <c r="C2028" s="43" t="s">
        <v>105</v>
      </c>
      <c r="D2028" s="43" t="s">
        <v>276</v>
      </c>
      <c r="E2028" s="40">
        <v>2000</v>
      </c>
      <c r="F2028" s="40">
        <v>2019</v>
      </c>
      <c r="G2028" s="44">
        <v>4.3622685185185188E-2</v>
      </c>
      <c r="H2028" s="44">
        <v>3.4421296296296297E-2</v>
      </c>
      <c r="I2028" s="44">
        <v>4.809027777777778E-2</v>
      </c>
      <c r="J2028" s="44">
        <v>3.8842592592592588E-2</v>
      </c>
      <c r="K2028" s="44">
        <v>4.2858796296296298E-2</v>
      </c>
      <c r="L2028" s="44">
        <v>4.3101851851851856E-2</v>
      </c>
      <c r="M2028" s="41">
        <f>SUM(G2028:L2028)</f>
        <v>0.25093749999999998</v>
      </c>
      <c r="N2028" s="40" t="s">
        <v>3645</v>
      </c>
      <c r="O2028" s="42">
        <v>116</v>
      </c>
      <c r="P2028" s="41">
        <f>SUM(M2028/$M$4)</f>
        <v>3.933189655172413E-3</v>
      </c>
      <c r="Q2028" s="40">
        <f>SUM(F2028-E2028)</f>
        <v>19</v>
      </c>
      <c r="R2028" s="8" t="s">
        <v>3627</v>
      </c>
      <c r="S2028" s="40">
        <v>116</v>
      </c>
      <c r="T2028" s="42">
        <f>COUNT(G2028:L2028)</f>
        <v>6</v>
      </c>
    </row>
    <row r="2029" spans="1:20" x14ac:dyDescent="0.2">
      <c r="A2029" s="40">
        <v>2024</v>
      </c>
      <c r="B2029" s="43" t="s">
        <v>1862</v>
      </c>
      <c r="C2029" s="43" t="s">
        <v>1021</v>
      </c>
      <c r="D2029" s="43" t="s">
        <v>1058</v>
      </c>
      <c r="E2029" s="40">
        <v>2001</v>
      </c>
      <c r="F2029" s="40">
        <v>2019</v>
      </c>
      <c r="G2029" s="44">
        <v>4.8194444444444449E-2</v>
      </c>
      <c r="H2029" s="44">
        <v>3.3437500000000002E-2</v>
      </c>
      <c r="I2029" s="44">
        <v>4.7719907407407412E-2</v>
      </c>
      <c r="J2029" s="44">
        <v>3.9131944444444448E-2</v>
      </c>
      <c r="K2029" s="44">
        <v>4.1087962962962958E-2</v>
      </c>
      <c r="L2029" s="44">
        <v>4.1504629629629627E-2</v>
      </c>
      <c r="M2029" s="41">
        <f>SUM(G2029:L2029)</f>
        <v>0.25107638888888889</v>
      </c>
      <c r="N2029" s="40" t="s">
        <v>3645</v>
      </c>
      <c r="O2029" s="42">
        <v>117</v>
      </c>
      <c r="P2029" s="41">
        <f>SUM(M2029/$M$4)</f>
        <v>3.9353665970045274E-3</v>
      </c>
      <c r="Q2029" s="40">
        <f>SUM(F2029-E2029)</f>
        <v>18</v>
      </c>
      <c r="R2029" s="8" t="s">
        <v>3627</v>
      </c>
      <c r="S2029" s="40">
        <v>117</v>
      </c>
      <c r="T2029" s="42">
        <f>COUNT(G2029:L2029)</f>
        <v>6</v>
      </c>
    </row>
    <row r="2030" spans="1:20" x14ac:dyDescent="0.2">
      <c r="A2030" s="40">
        <v>2025</v>
      </c>
      <c r="B2030" s="43" t="s">
        <v>863</v>
      </c>
      <c r="C2030" s="43" t="s">
        <v>1886</v>
      </c>
      <c r="D2030" s="43" t="s">
        <v>230</v>
      </c>
      <c r="E2030" s="43">
        <v>2007</v>
      </c>
      <c r="F2030" s="40">
        <v>2019</v>
      </c>
      <c r="G2030" s="44">
        <v>4.7708333333333332E-2</v>
      </c>
      <c r="H2030" s="44">
        <v>3.2418981481481479E-2</v>
      </c>
      <c r="I2030" s="44">
        <v>4.9050925925925921E-2</v>
      </c>
      <c r="J2030" s="44">
        <v>3.7951388888888889E-2</v>
      </c>
      <c r="K2030" s="44">
        <v>4.1828703703703701E-2</v>
      </c>
      <c r="L2030" s="44">
        <v>4.2986111111111114E-2</v>
      </c>
      <c r="M2030" s="41">
        <f>SUM(G2030:L2030)</f>
        <v>0.25194444444444442</v>
      </c>
      <c r="N2030" s="40" t="s">
        <v>3645</v>
      </c>
      <c r="O2030" s="42">
        <v>118</v>
      </c>
      <c r="P2030" s="41">
        <f>SUM(M2030/$M$4)</f>
        <v>3.9489724834552414E-3</v>
      </c>
      <c r="Q2030" s="40">
        <f>SUM(F2030-E2030)</f>
        <v>12</v>
      </c>
      <c r="R2030" s="8" t="s">
        <v>3627</v>
      </c>
      <c r="S2030" s="40">
        <v>118</v>
      </c>
      <c r="T2030" s="42">
        <f>COUNT(G2030:L2030)</f>
        <v>6</v>
      </c>
    </row>
    <row r="2031" spans="1:20" x14ac:dyDescent="0.2">
      <c r="A2031" s="40">
        <v>2026</v>
      </c>
      <c r="B2031" s="43" t="s">
        <v>177</v>
      </c>
      <c r="C2031" s="43" t="s">
        <v>1888</v>
      </c>
      <c r="D2031" s="43" t="s">
        <v>230</v>
      </c>
      <c r="E2031" s="43">
        <v>2007</v>
      </c>
      <c r="F2031" s="40">
        <v>2019</v>
      </c>
      <c r="G2031" s="44">
        <v>4.5763888888888889E-2</v>
      </c>
      <c r="H2031" s="44">
        <v>3.2743055555555553E-2</v>
      </c>
      <c r="I2031" s="44">
        <v>4.9050925925925921E-2</v>
      </c>
      <c r="J2031" s="44">
        <v>3.7974537037037036E-2</v>
      </c>
      <c r="K2031" s="44">
        <v>4.3541666666666666E-2</v>
      </c>
      <c r="L2031" s="44">
        <v>4.2939814814814813E-2</v>
      </c>
      <c r="M2031" s="41">
        <f>SUM(G2031:L2031)</f>
        <v>0.25201388888888887</v>
      </c>
      <c r="N2031" s="40" t="s">
        <v>3645</v>
      </c>
      <c r="O2031" s="42">
        <v>119</v>
      </c>
      <c r="P2031" s="41">
        <f>SUM(M2031/$M$4)</f>
        <v>3.950060954371299E-3</v>
      </c>
      <c r="Q2031" s="40">
        <f>SUM(F2031-E2031)</f>
        <v>12</v>
      </c>
      <c r="R2031" s="8" t="s">
        <v>3627</v>
      </c>
      <c r="S2031" s="40">
        <v>119</v>
      </c>
      <c r="T2031" s="42">
        <f>COUNT(G2031:L2031)</f>
        <v>6</v>
      </c>
    </row>
    <row r="2032" spans="1:20" x14ac:dyDescent="0.2">
      <c r="A2032" s="40">
        <v>2027</v>
      </c>
      <c r="B2032" s="43" t="s">
        <v>738</v>
      </c>
      <c r="C2032" s="43" t="s">
        <v>253</v>
      </c>
      <c r="D2032" s="43" t="s">
        <v>1905</v>
      </c>
      <c r="E2032" s="43">
        <v>2006</v>
      </c>
      <c r="F2032" s="40">
        <v>2019</v>
      </c>
      <c r="G2032" s="44">
        <v>4.2002314814814812E-2</v>
      </c>
      <c r="H2032" s="44">
        <v>3.2928240740740737E-2</v>
      </c>
      <c r="I2032" s="44">
        <v>5.0520833333333327E-2</v>
      </c>
      <c r="J2032" s="44">
        <v>3.8807870370370375E-2</v>
      </c>
      <c r="K2032" s="44">
        <v>4.4652777777777784E-2</v>
      </c>
      <c r="L2032" s="44">
        <v>4.3599537037037034E-2</v>
      </c>
      <c r="M2032" s="41">
        <f>SUM(G2032:L2032)</f>
        <v>0.2525115740740741</v>
      </c>
      <c r="N2032" s="40" t="s">
        <v>3645</v>
      </c>
      <c r="O2032" s="42">
        <v>120</v>
      </c>
      <c r="P2032" s="41">
        <f>SUM(M2032/$M$4)</f>
        <v>3.9578616626030419E-3</v>
      </c>
      <c r="Q2032" s="40">
        <f>SUM(F2032-E2032)</f>
        <v>13</v>
      </c>
      <c r="R2032" s="8" t="s">
        <v>3627</v>
      </c>
      <c r="S2032" s="40">
        <v>120</v>
      </c>
      <c r="T2032" s="42">
        <f>COUNT(G2032:L2032)</f>
        <v>6</v>
      </c>
    </row>
    <row r="2033" spans="1:20" x14ac:dyDescent="0.2">
      <c r="A2033" s="40">
        <v>2028</v>
      </c>
      <c r="B2033" s="43" t="s">
        <v>1154</v>
      </c>
      <c r="C2033" s="43" t="s">
        <v>1910</v>
      </c>
      <c r="D2033" s="43" t="s">
        <v>1058</v>
      </c>
      <c r="E2033" s="40">
        <v>2001</v>
      </c>
      <c r="F2033" s="40">
        <v>2019</v>
      </c>
      <c r="G2033" s="44">
        <v>4.5717592592592594E-2</v>
      </c>
      <c r="H2033" s="44">
        <v>3.3344907407407406E-2</v>
      </c>
      <c r="I2033" s="44">
        <v>4.9247685185185186E-2</v>
      </c>
      <c r="J2033" s="44">
        <v>3.9004629629629632E-2</v>
      </c>
      <c r="K2033" s="44">
        <v>4.7037037037037037E-2</v>
      </c>
      <c r="L2033" s="44">
        <v>3.8368055555555551E-2</v>
      </c>
      <c r="M2033" s="41">
        <f>SUM(G2033:L2033)</f>
        <v>0.25271990740740741</v>
      </c>
      <c r="N2033" s="40" t="s">
        <v>3645</v>
      </c>
      <c r="O2033" s="42">
        <v>121</v>
      </c>
      <c r="P2033" s="41">
        <f>SUM(M2033/$M$4)</f>
        <v>3.9611270753512132E-3</v>
      </c>
      <c r="Q2033" s="40">
        <f>SUM(F2033-E2033)</f>
        <v>18</v>
      </c>
      <c r="R2033" s="8" t="s">
        <v>3627</v>
      </c>
      <c r="S2033" s="40">
        <v>121</v>
      </c>
      <c r="T2033" s="42">
        <f>COUNT(G2033:L2033)</f>
        <v>6</v>
      </c>
    </row>
    <row r="2034" spans="1:20" x14ac:dyDescent="0.2">
      <c r="A2034" s="40">
        <v>2029</v>
      </c>
      <c r="B2034" s="43" t="s">
        <v>1922</v>
      </c>
      <c r="C2034" s="43" t="s">
        <v>14</v>
      </c>
      <c r="D2034" s="43" t="s">
        <v>504</v>
      </c>
      <c r="E2034" s="43">
        <v>2005</v>
      </c>
      <c r="F2034" s="40">
        <v>2019</v>
      </c>
      <c r="G2034" s="44">
        <v>4.1331018518518517E-2</v>
      </c>
      <c r="H2034" s="44">
        <v>3.0520833333333334E-2</v>
      </c>
      <c r="I2034" s="44">
        <v>3.9780092592592589E-2</v>
      </c>
      <c r="J2034" s="44">
        <v>3.5011574074074077E-2</v>
      </c>
      <c r="K2034" s="44">
        <v>4.6956018518518522E-2</v>
      </c>
      <c r="L2034" s="44">
        <v>5.9583333333333328E-2</v>
      </c>
      <c r="M2034" s="41">
        <f>SUM(G2034:L2034)</f>
        <v>0.25318287037037035</v>
      </c>
      <c r="N2034" s="40" t="s">
        <v>3645</v>
      </c>
      <c r="O2034" s="42">
        <v>122</v>
      </c>
      <c r="P2034" s="41">
        <f>SUM(M2034/$M$4)</f>
        <v>3.9683835481249272E-3</v>
      </c>
      <c r="Q2034" s="40">
        <f>SUM(F2034-E2034)</f>
        <v>14</v>
      </c>
      <c r="R2034" s="8" t="s">
        <v>3627</v>
      </c>
      <c r="S2034" s="40">
        <v>122</v>
      </c>
      <c r="T2034" s="42">
        <f>COUNT(G2034:L2034)</f>
        <v>6</v>
      </c>
    </row>
    <row r="2035" spans="1:20" x14ac:dyDescent="0.2">
      <c r="A2035" s="40">
        <v>2030</v>
      </c>
      <c r="B2035" s="43" t="s">
        <v>655</v>
      </c>
      <c r="C2035" s="43" t="s">
        <v>629</v>
      </c>
      <c r="D2035" s="43" t="s">
        <v>589</v>
      </c>
      <c r="E2035" s="43">
        <v>2003</v>
      </c>
      <c r="F2035" s="40">
        <v>2019</v>
      </c>
      <c r="G2035" s="44">
        <v>4.2812500000000003E-2</v>
      </c>
      <c r="H2035" s="44">
        <v>3.4907407407407408E-2</v>
      </c>
      <c r="I2035" s="44">
        <v>5.0173611111111106E-2</v>
      </c>
      <c r="J2035" s="44">
        <v>3.9085648148148147E-2</v>
      </c>
      <c r="K2035" s="44">
        <v>4.3946759259259255E-2</v>
      </c>
      <c r="L2035" s="44">
        <v>4.3055555555555562E-2</v>
      </c>
      <c r="M2035" s="41">
        <f>SUM(G2035:L2035)</f>
        <v>0.25398148148148147</v>
      </c>
      <c r="N2035" s="40" t="s">
        <v>3645</v>
      </c>
      <c r="O2035" s="42">
        <v>123</v>
      </c>
      <c r="P2035" s="41">
        <f>SUM(M2035/$M$4)</f>
        <v>3.9809009636595843E-3</v>
      </c>
      <c r="Q2035" s="40">
        <f>SUM(F2035-E2035)</f>
        <v>16</v>
      </c>
      <c r="R2035" s="8" t="s">
        <v>3627</v>
      </c>
      <c r="S2035" s="40">
        <v>123</v>
      </c>
      <c r="T2035" s="42">
        <f>COUNT(G2035:L2035)</f>
        <v>6</v>
      </c>
    </row>
    <row r="2036" spans="1:20" x14ac:dyDescent="0.2">
      <c r="A2036" s="40">
        <v>2031</v>
      </c>
      <c r="B2036" s="43" t="s">
        <v>1962</v>
      </c>
      <c r="C2036" s="43" t="s">
        <v>1886</v>
      </c>
      <c r="D2036" s="43" t="s">
        <v>668</v>
      </c>
      <c r="E2036" s="40">
        <v>2002</v>
      </c>
      <c r="F2036" s="40">
        <v>2019</v>
      </c>
      <c r="G2036" s="44">
        <v>4.162037037037037E-2</v>
      </c>
      <c r="H2036" s="44">
        <v>3.3263888888888891E-2</v>
      </c>
      <c r="I2036" s="44">
        <v>4.9525462962962959E-2</v>
      </c>
      <c r="J2036" s="44">
        <v>3.920138888888889E-2</v>
      </c>
      <c r="K2036" s="44">
        <v>4.7928240740740737E-2</v>
      </c>
      <c r="L2036" s="44">
        <v>4.3310185185185181E-2</v>
      </c>
      <c r="M2036" s="41">
        <f>SUM(G2036:L2036)</f>
        <v>0.254849537037037</v>
      </c>
      <c r="N2036" s="40" t="s">
        <v>3645</v>
      </c>
      <c r="O2036" s="42">
        <v>124</v>
      </c>
      <c r="P2036" s="41">
        <f>SUM(M2036/$M$4)</f>
        <v>3.9945068501102974E-3</v>
      </c>
      <c r="Q2036" s="40">
        <f>SUM(F2036-E2036)</f>
        <v>17</v>
      </c>
      <c r="R2036" s="9" t="s">
        <v>3627</v>
      </c>
      <c r="S2036" s="40">
        <v>124</v>
      </c>
      <c r="T2036" s="42">
        <f>COUNT(G2036:L2036)</f>
        <v>6</v>
      </c>
    </row>
    <row r="2037" spans="1:20" x14ac:dyDescent="0.2">
      <c r="A2037" s="40">
        <v>2032</v>
      </c>
      <c r="B2037" s="43" t="s">
        <v>205</v>
      </c>
      <c r="C2037" s="43" t="s">
        <v>1459</v>
      </c>
      <c r="D2037" s="43" t="s">
        <v>1977</v>
      </c>
      <c r="E2037" s="40">
        <v>2000</v>
      </c>
      <c r="F2037" s="40">
        <v>2019</v>
      </c>
      <c r="G2037" s="44">
        <v>4.3229166666666673E-2</v>
      </c>
      <c r="H2037" s="44">
        <v>3.4374999999999996E-2</v>
      </c>
      <c r="I2037" s="44">
        <v>4.854166666666667E-2</v>
      </c>
      <c r="J2037" s="44">
        <v>3.9456018518518522E-2</v>
      </c>
      <c r="K2037" s="44">
        <v>4.5150462962962962E-2</v>
      </c>
      <c r="L2037" s="44">
        <v>4.449074074074074E-2</v>
      </c>
      <c r="M2037" s="41">
        <f>SUM(G2037:L2037)</f>
        <v>0.25524305555555554</v>
      </c>
      <c r="N2037" s="40" t="s">
        <v>3645</v>
      </c>
      <c r="O2037" s="42">
        <v>125</v>
      </c>
      <c r="P2037" s="41">
        <f>SUM(M2037/$M$4)</f>
        <v>4.0006748519679546E-3</v>
      </c>
      <c r="Q2037" s="40">
        <f>SUM(F2037-E2037)</f>
        <v>19</v>
      </c>
      <c r="R2037" s="8" t="s">
        <v>3627</v>
      </c>
      <c r="S2037" s="40">
        <v>125</v>
      </c>
      <c r="T2037" s="42">
        <f>COUNT(G2037:L2037)</f>
        <v>6</v>
      </c>
    </row>
    <row r="2038" spans="1:20" x14ac:dyDescent="0.2">
      <c r="A2038" s="40">
        <v>2033</v>
      </c>
      <c r="B2038" s="43" t="s">
        <v>2040</v>
      </c>
      <c r="C2038" s="43" t="s">
        <v>36</v>
      </c>
      <c r="D2038" s="43" t="s">
        <v>2041</v>
      </c>
      <c r="E2038" s="43">
        <v>2004</v>
      </c>
      <c r="F2038" s="40">
        <v>2019</v>
      </c>
      <c r="G2038" s="44">
        <v>4.5289351851851851E-2</v>
      </c>
      <c r="H2038" s="44">
        <v>3.3969907407407407E-2</v>
      </c>
      <c r="I2038" s="44">
        <v>5.2175925925925924E-2</v>
      </c>
      <c r="J2038" s="44">
        <v>3.9120370370370368E-2</v>
      </c>
      <c r="K2038" s="44">
        <v>4.4004629629629623E-2</v>
      </c>
      <c r="L2038" s="44">
        <v>4.3946759259259255E-2</v>
      </c>
      <c r="M2038" s="41">
        <f>SUM(G2038:L2038)</f>
        <v>0.25850694444444444</v>
      </c>
      <c r="N2038" s="40" t="s">
        <v>3645</v>
      </c>
      <c r="O2038" s="42">
        <v>126</v>
      </c>
      <c r="P2038" s="41">
        <f>SUM(M2038/$M$4)</f>
        <v>4.0518329850226398E-3</v>
      </c>
      <c r="Q2038" s="40">
        <f>SUM(F2038-E2038)</f>
        <v>15</v>
      </c>
      <c r="R2038" s="8" t="s">
        <v>3627</v>
      </c>
      <c r="S2038" s="40">
        <v>126</v>
      </c>
      <c r="T2038" s="42">
        <f>COUNT(G2038:L2038)</f>
        <v>6</v>
      </c>
    </row>
    <row r="2039" spans="1:20" x14ac:dyDescent="0.2">
      <c r="A2039" s="40">
        <v>2034</v>
      </c>
      <c r="B2039" s="43" t="s">
        <v>72</v>
      </c>
      <c r="C2039" s="43" t="s">
        <v>2047</v>
      </c>
      <c r="D2039" s="43"/>
      <c r="E2039" s="43">
        <v>2005</v>
      </c>
      <c r="F2039" s="40">
        <v>2019</v>
      </c>
      <c r="G2039" s="44">
        <v>4.5486111111111109E-2</v>
      </c>
      <c r="H2039" s="44">
        <v>3.3969907407407407E-2</v>
      </c>
      <c r="I2039" s="44">
        <v>5.2175925925925924E-2</v>
      </c>
      <c r="J2039" s="44">
        <v>3.9120370370370368E-2</v>
      </c>
      <c r="K2039" s="44">
        <v>4.4004629629629623E-2</v>
      </c>
      <c r="L2039" s="44">
        <v>4.3958333333333328E-2</v>
      </c>
      <c r="M2039" s="41">
        <f>SUM(G2039:L2039)</f>
        <v>0.25871527777777775</v>
      </c>
      <c r="N2039" s="40" t="s">
        <v>3645</v>
      </c>
      <c r="O2039" s="42">
        <v>127</v>
      </c>
      <c r="P2039" s="41">
        <f>SUM(M2039/$M$4)</f>
        <v>4.0550983977708111E-3</v>
      </c>
      <c r="Q2039" s="40">
        <f>SUM(F2039-E2039)</f>
        <v>14</v>
      </c>
      <c r="R2039" s="8" t="s">
        <v>3627</v>
      </c>
      <c r="S2039" s="40">
        <v>127</v>
      </c>
      <c r="T2039" s="42">
        <f>COUNT(G2039:L2039)</f>
        <v>6</v>
      </c>
    </row>
    <row r="2040" spans="1:20" x14ac:dyDescent="0.2">
      <c r="A2040" s="40">
        <v>2035</v>
      </c>
      <c r="B2040" s="43" t="s">
        <v>114</v>
      </c>
      <c r="C2040" s="43" t="s">
        <v>1626</v>
      </c>
      <c r="D2040" s="43" t="s">
        <v>1034</v>
      </c>
      <c r="E2040" s="43">
        <v>2004</v>
      </c>
      <c r="F2040" s="40">
        <v>2019</v>
      </c>
      <c r="G2040" s="44">
        <v>4.4895833333333329E-2</v>
      </c>
      <c r="H2040" s="44">
        <v>3.4513888888888893E-2</v>
      </c>
      <c r="I2040" s="44">
        <v>4.9571759259259253E-2</v>
      </c>
      <c r="J2040" s="44">
        <v>3.9722222222222221E-2</v>
      </c>
      <c r="K2040" s="44">
        <v>4.521990740740741E-2</v>
      </c>
      <c r="L2040" s="44">
        <v>4.4826388888888895E-2</v>
      </c>
      <c r="M2040" s="41">
        <f>SUM(G2040:L2040)</f>
        <v>0.25874999999999998</v>
      </c>
      <c r="N2040" s="40" t="s">
        <v>3645</v>
      </c>
      <c r="O2040" s="42">
        <v>128</v>
      </c>
      <c r="P2040" s="41">
        <f>SUM(M2040/$M$4)</f>
        <v>4.05564263322884E-3</v>
      </c>
      <c r="Q2040" s="40">
        <f>SUM(F2040-E2040)</f>
        <v>15</v>
      </c>
      <c r="R2040" s="8" t="s">
        <v>3627</v>
      </c>
      <c r="S2040" s="40">
        <v>128</v>
      </c>
      <c r="T2040" s="42">
        <f>COUNT(G2040:L2040)</f>
        <v>6</v>
      </c>
    </row>
    <row r="2041" spans="1:20" x14ac:dyDescent="0.2">
      <c r="A2041" s="40">
        <v>2036</v>
      </c>
      <c r="B2041" s="43" t="s">
        <v>1337</v>
      </c>
      <c r="C2041" s="43" t="s">
        <v>995</v>
      </c>
      <c r="D2041" s="43" t="s">
        <v>86</v>
      </c>
      <c r="E2041" s="40">
        <v>2000</v>
      </c>
      <c r="F2041" s="40">
        <v>2019</v>
      </c>
      <c r="G2041" s="44">
        <v>4.1979166666666672E-2</v>
      </c>
      <c r="H2041" s="44">
        <v>3.3518518518518517E-2</v>
      </c>
      <c r="I2041" s="44">
        <v>5.0381944444444444E-2</v>
      </c>
      <c r="J2041" s="44">
        <v>4.0856481481481487E-2</v>
      </c>
      <c r="K2041" s="44">
        <v>4.6608796296296294E-2</v>
      </c>
      <c r="L2041" s="44">
        <v>4.5821759259259263E-2</v>
      </c>
      <c r="M2041" s="41">
        <f>SUM(G2041:L2041)</f>
        <v>0.25916666666666666</v>
      </c>
      <c r="N2041" s="40" t="s">
        <v>3645</v>
      </c>
      <c r="O2041" s="42">
        <v>129</v>
      </c>
      <c r="P2041" s="41">
        <f>SUM(M2041/$M$4)</f>
        <v>4.0621734587251825E-3</v>
      </c>
      <c r="Q2041" s="40">
        <f>SUM(F2041-E2041)</f>
        <v>19</v>
      </c>
      <c r="R2041" s="8" t="s">
        <v>3627</v>
      </c>
      <c r="S2041" s="40">
        <v>129</v>
      </c>
      <c r="T2041" s="42">
        <f>COUNT(G2041:L2041)</f>
        <v>6</v>
      </c>
    </row>
    <row r="2042" spans="1:20" x14ac:dyDescent="0.2">
      <c r="A2042" s="40">
        <v>2037</v>
      </c>
      <c r="B2042" s="43" t="s">
        <v>978</v>
      </c>
      <c r="C2042" s="43" t="s">
        <v>48</v>
      </c>
      <c r="D2042" s="43" t="s">
        <v>1034</v>
      </c>
      <c r="E2042" s="43">
        <v>2006</v>
      </c>
      <c r="F2042" s="40">
        <v>2019</v>
      </c>
      <c r="G2042" s="44">
        <v>4.4097222222222225E-2</v>
      </c>
      <c r="H2042" s="44">
        <v>3.3981481481481481E-2</v>
      </c>
      <c r="I2042" s="44">
        <v>4.7870370370370369E-2</v>
      </c>
      <c r="J2042" s="44">
        <v>4.0057870370370369E-2</v>
      </c>
      <c r="K2042" s="44">
        <v>4.8310185185185185E-2</v>
      </c>
      <c r="L2042" s="44">
        <v>4.5011574074074072E-2</v>
      </c>
      <c r="M2042" s="41">
        <f>SUM(G2042:L2042)</f>
        <v>0.2593287037037037</v>
      </c>
      <c r="N2042" s="40" t="s">
        <v>3645</v>
      </c>
      <c r="O2042" s="42">
        <v>130</v>
      </c>
      <c r="P2042" s="41">
        <f>SUM(M2042/$M$4)</f>
        <v>4.0647132241959823E-3</v>
      </c>
      <c r="Q2042" s="40">
        <f>SUM(F2042-E2042)</f>
        <v>13</v>
      </c>
      <c r="R2042" s="8" t="s">
        <v>3627</v>
      </c>
      <c r="S2042" s="40">
        <v>130</v>
      </c>
      <c r="T2042" s="42">
        <f>COUNT(G2042:L2042)</f>
        <v>6</v>
      </c>
    </row>
    <row r="2043" spans="1:20" x14ac:dyDescent="0.2">
      <c r="A2043" s="40">
        <v>2038</v>
      </c>
      <c r="B2043" s="43" t="s">
        <v>588</v>
      </c>
      <c r="C2043" s="43" t="s">
        <v>776</v>
      </c>
      <c r="D2043" s="43" t="s">
        <v>1034</v>
      </c>
      <c r="E2043" s="43">
        <v>2005</v>
      </c>
      <c r="F2043" s="40">
        <v>2019</v>
      </c>
      <c r="G2043" s="44">
        <v>4.4108796296296299E-2</v>
      </c>
      <c r="H2043" s="44">
        <v>3.3981481481481481E-2</v>
      </c>
      <c r="I2043" s="44">
        <v>4.7870370370370369E-2</v>
      </c>
      <c r="J2043" s="44">
        <v>4.0069444444444442E-2</v>
      </c>
      <c r="K2043" s="44">
        <v>4.8310185185185185E-2</v>
      </c>
      <c r="L2043" s="44">
        <v>4.5011574074074072E-2</v>
      </c>
      <c r="M2043" s="41">
        <f>SUM(G2043:L2043)</f>
        <v>0.25935185185185183</v>
      </c>
      <c r="N2043" s="40" t="s">
        <v>3645</v>
      </c>
      <c r="O2043" s="42">
        <v>131</v>
      </c>
      <c r="P2043" s="41">
        <f>SUM(M2043/$M$4)</f>
        <v>4.0650760478346676E-3</v>
      </c>
      <c r="Q2043" s="40">
        <f>SUM(F2043-E2043)</f>
        <v>14</v>
      </c>
      <c r="R2043" s="8" t="s">
        <v>3627</v>
      </c>
      <c r="S2043" s="40">
        <v>131</v>
      </c>
      <c r="T2043" s="42">
        <f>COUNT(G2043:L2043)</f>
        <v>6</v>
      </c>
    </row>
    <row r="2044" spans="1:20" x14ac:dyDescent="0.2">
      <c r="A2044" s="40">
        <v>2039</v>
      </c>
      <c r="B2044" s="43" t="s">
        <v>2062</v>
      </c>
      <c r="C2044" s="43" t="s">
        <v>1234</v>
      </c>
      <c r="D2044" s="43" t="s">
        <v>86</v>
      </c>
      <c r="E2044" s="40">
        <v>2001</v>
      </c>
      <c r="F2044" s="40">
        <v>2019</v>
      </c>
      <c r="G2044" s="44">
        <v>4.2280092592592598E-2</v>
      </c>
      <c r="H2044" s="44">
        <v>3.3564814814814818E-2</v>
      </c>
      <c r="I2044" s="44">
        <v>5.0393518518518511E-2</v>
      </c>
      <c r="J2044" s="44">
        <v>4.0879629629629634E-2</v>
      </c>
      <c r="K2044" s="44">
        <v>4.6689814814814816E-2</v>
      </c>
      <c r="L2044" s="44">
        <v>4.5821759259259263E-2</v>
      </c>
      <c r="M2044" s="41">
        <f>SUM(G2044:L2044)</f>
        <v>0.25962962962962965</v>
      </c>
      <c r="N2044" s="40" t="s">
        <v>3645</v>
      </c>
      <c r="O2044" s="42">
        <v>132</v>
      </c>
      <c r="P2044" s="41">
        <f>SUM(M2044/$M$4)</f>
        <v>4.0694299314988974E-3</v>
      </c>
      <c r="Q2044" s="40">
        <f>SUM(F2044-E2044)</f>
        <v>18</v>
      </c>
      <c r="R2044" s="8" t="s">
        <v>3627</v>
      </c>
      <c r="S2044" s="40">
        <v>132</v>
      </c>
      <c r="T2044" s="42">
        <f>COUNT(G2044:L2044)</f>
        <v>6</v>
      </c>
    </row>
    <row r="2045" spans="1:20" x14ac:dyDescent="0.2">
      <c r="A2045" s="40">
        <v>2040</v>
      </c>
      <c r="B2045" s="43" t="s">
        <v>134</v>
      </c>
      <c r="C2045" s="43" t="s">
        <v>105</v>
      </c>
      <c r="D2045" s="43" t="s">
        <v>86</v>
      </c>
      <c r="E2045" s="40">
        <v>2000</v>
      </c>
      <c r="F2045" s="40">
        <v>2019</v>
      </c>
      <c r="G2045" s="44">
        <v>4.2418981481481481E-2</v>
      </c>
      <c r="H2045" s="44">
        <v>3.3553240740740745E-2</v>
      </c>
      <c r="I2045" s="44">
        <v>5.0462962962962959E-2</v>
      </c>
      <c r="J2045" s="44">
        <v>4.0902777777777781E-2</v>
      </c>
      <c r="K2045" s="44">
        <v>4.6851851851851846E-2</v>
      </c>
      <c r="L2045" s="44">
        <v>4.5821759259259263E-2</v>
      </c>
      <c r="M2045" s="41">
        <f>SUM(G2045:L2045)</f>
        <v>0.26001157407407405</v>
      </c>
      <c r="N2045" s="40" t="s">
        <v>3645</v>
      </c>
      <c r="O2045" s="42">
        <v>133</v>
      </c>
      <c r="P2045" s="41">
        <f>SUM(M2045/$M$4)</f>
        <v>4.0754165215372102E-3</v>
      </c>
      <c r="Q2045" s="40">
        <f>SUM(F2045-E2045)</f>
        <v>19</v>
      </c>
      <c r="R2045" s="8" t="s">
        <v>3627</v>
      </c>
      <c r="S2045" s="40">
        <v>133</v>
      </c>
      <c r="T2045" s="42">
        <f>COUNT(G2045:L2045)</f>
        <v>6</v>
      </c>
    </row>
    <row r="2046" spans="1:20" x14ac:dyDescent="0.2">
      <c r="A2046" s="40">
        <v>2041</v>
      </c>
      <c r="B2046" s="43" t="s">
        <v>205</v>
      </c>
      <c r="C2046" s="43" t="s">
        <v>1898</v>
      </c>
      <c r="D2046" s="43" t="s">
        <v>374</v>
      </c>
      <c r="E2046" s="43">
        <v>2005</v>
      </c>
      <c r="F2046" s="40">
        <v>2019</v>
      </c>
      <c r="G2046" s="44">
        <v>4.4849537037037035E-2</v>
      </c>
      <c r="H2046" s="44">
        <v>3.4386574074074076E-2</v>
      </c>
      <c r="I2046" s="44">
        <v>5.0057870370370371E-2</v>
      </c>
      <c r="J2046" s="44">
        <v>3.9942129629629626E-2</v>
      </c>
      <c r="K2046" s="44">
        <v>4.6886574074074074E-2</v>
      </c>
      <c r="L2046" s="44">
        <v>4.4259259259259255E-2</v>
      </c>
      <c r="M2046" s="41">
        <f>SUM(G2046:L2046)</f>
        <v>0.26038194444444446</v>
      </c>
      <c r="N2046" s="40" t="s">
        <v>3645</v>
      </c>
      <c r="O2046" s="42">
        <v>134</v>
      </c>
      <c r="P2046" s="41">
        <f>SUM(M2046/$M$4)</f>
        <v>4.0812216997561821E-3</v>
      </c>
      <c r="Q2046" s="40">
        <f>SUM(F2046-E2046)</f>
        <v>14</v>
      </c>
      <c r="R2046" s="8" t="s">
        <v>3627</v>
      </c>
      <c r="S2046" s="40">
        <v>134</v>
      </c>
      <c r="T2046" s="42">
        <f>COUNT(G2046:L2046)</f>
        <v>6</v>
      </c>
    </row>
    <row r="2047" spans="1:20" x14ac:dyDescent="0.2">
      <c r="A2047" s="40">
        <v>2042</v>
      </c>
      <c r="B2047" s="43" t="s">
        <v>2078</v>
      </c>
      <c r="C2047" s="43" t="s">
        <v>467</v>
      </c>
      <c r="D2047" s="43" t="s">
        <v>230</v>
      </c>
      <c r="E2047" s="43">
        <v>2007</v>
      </c>
      <c r="F2047" s="40">
        <v>2019</v>
      </c>
      <c r="G2047" s="44">
        <v>4.296296296296296E-2</v>
      </c>
      <c r="H2047" s="44">
        <v>3.664351851851852E-2</v>
      </c>
      <c r="I2047" s="44">
        <v>5.2546296296296292E-2</v>
      </c>
      <c r="J2047" s="44">
        <v>4.0902777777777781E-2</v>
      </c>
      <c r="K2047" s="44">
        <v>4.4120370370370372E-2</v>
      </c>
      <c r="L2047" s="44">
        <v>4.3634259259259262E-2</v>
      </c>
      <c r="M2047" s="41">
        <f>SUM(G2047:L2047)</f>
        <v>0.26081018518518517</v>
      </c>
      <c r="N2047" s="40" t="s">
        <v>3645</v>
      </c>
      <c r="O2047" s="42">
        <v>135</v>
      </c>
      <c r="P2047" s="41">
        <f>SUM(M2047/$M$4)</f>
        <v>4.0879339370718673E-3</v>
      </c>
      <c r="Q2047" s="40">
        <f>SUM(F2047-E2047)</f>
        <v>12</v>
      </c>
      <c r="R2047" s="8" t="s">
        <v>3627</v>
      </c>
      <c r="S2047" s="40">
        <v>135</v>
      </c>
      <c r="T2047" s="42">
        <f>COUNT(G2047:L2047)</f>
        <v>6</v>
      </c>
    </row>
    <row r="2048" spans="1:20" x14ac:dyDescent="0.2">
      <c r="A2048" s="40">
        <v>2043</v>
      </c>
      <c r="B2048" s="43" t="s">
        <v>2080</v>
      </c>
      <c r="C2048" s="43" t="s">
        <v>1179</v>
      </c>
      <c r="D2048" s="43" t="s">
        <v>506</v>
      </c>
      <c r="E2048" s="40">
        <v>2002</v>
      </c>
      <c r="F2048" s="40">
        <v>2019</v>
      </c>
      <c r="G2048" s="44">
        <v>4.704861111111111E-2</v>
      </c>
      <c r="H2048" s="44">
        <v>3.5509259259259261E-2</v>
      </c>
      <c r="I2048" s="44">
        <v>5.0856481481481482E-2</v>
      </c>
      <c r="J2048" s="44">
        <v>3.9328703703703706E-2</v>
      </c>
      <c r="K2048" s="44">
        <v>4.4212962962962961E-2</v>
      </c>
      <c r="L2048" s="44">
        <v>4.386574074074074E-2</v>
      </c>
      <c r="M2048" s="41">
        <f>SUM(G2048:L2048)</f>
        <v>0.26082175925925927</v>
      </c>
      <c r="N2048" s="40" t="s">
        <v>3645</v>
      </c>
      <c r="O2048" s="42">
        <v>136</v>
      </c>
      <c r="P2048" s="41">
        <f>SUM(M2048/$M$4)</f>
        <v>4.0881153488912109E-3</v>
      </c>
      <c r="Q2048" s="40">
        <f>SUM(F2048-E2048)</f>
        <v>17</v>
      </c>
      <c r="R2048" s="8" t="s">
        <v>3627</v>
      </c>
      <c r="S2048" s="40">
        <v>136</v>
      </c>
      <c r="T2048" s="42">
        <f>COUNT(G2048:L2048)</f>
        <v>6</v>
      </c>
    </row>
    <row r="2049" spans="1:20" x14ac:dyDescent="0.2">
      <c r="A2049" s="40">
        <v>2044</v>
      </c>
      <c r="B2049" s="43" t="s">
        <v>1213</v>
      </c>
      <c r="C2049" s="43" t="s">
        <v>279</v>
      </c>
      <c r="D2049" s="43" t="s">
        <v>310</v>
      </c>
      <c r="E2049" s="43">
        <v>2003</v>
      </c>
      <c r="F2049" s="40">
        <v>2019</v>
      </c>
      <c r="G2049" s="44">
        <v>4.7210648148148147E-2</v>
      </c>
      <c r="H2049" s="44">
        <v>3.4351851851851849E-2</v>
      </c>
      <c r="I2049" s="44">
        <v>4.9837962962962966E-2</v>
      </c>
      <c r="J2049" s="44">
        <v>4.1342592592592591E-2</v>
      </c>
      <c r="K2049" s="44">
        <v>4.6828703703703706E-2</v>
      </c>
      <c r="L2049" s="44">
        <v>4.1782407407407407E-2</v>
      </c>
      <c r="M2049" s="41">
        <f>SUM(G2049:L2049)</f>
        <v>0.26135416666666667</v>
      </c>
      <c r="N2049" s="40" t="s">
        <v>3645</v>
      </c>
      <c r="O2049" s="42">
        <v>137</v>
      </c>
      <c r="P2049" s="41">
        <f>SUM(M2049/$M$4)</f>
        <v>4.0964602925809817E-3</v>
      </c>
      <c r="Q2049" s="40">
        <f>SUM(F2049-E2049)</f>
        <v>16</v>
      </c>
      <c r="R2049" s="8" t="s">
        <v>3627</v>
      </c>
      <c r="S2049" s="40">
        <v>137</v>
      </c>
      <c r="T2049" s="42">
        <f>COUNT(G2049:L2049)</f>
        <v>6</v>
      </c>
    </row>
    <row r="2050" spans="1:20" x14ac:dyDescent="0.2">
      <c r="A2050" s="40">
        <v>2045</v>
      </c>
      <c r="B2050" s="43" t="s">
        <v>2112</v>
      </c>
      <c r="C2050" s="43" t="s">
        <v>451</v>
      </c>
      <c r="D2050" s="43" t="s">
        <v>711</v>
      </c>
      <c r="E2050" s="40">
        <v>2001</v>
      </c>
      <c r="F2050" s="40">
        <v>2019</v>
      </c>
      <c r="G2050" s="44">
        <v>4.1701388888888885E-2</v>
      </c>
      <c r="H2050" s="44">
        <v>3.3229166666666664E-2</v>
      </c>
      <c r="I2050" s="44">
        <v>5.1134259259259261E-2</v>
      </c>
      <c r="J2050" s="44">
        <v>4.2152777777777782E-2</v>
      </c>
      <c r="K2050" s="44">
        <v>4.8009259259259258E-2</v>
      </c>
      <c r="L2050" s="44">
        <v>4.6712962962962963E-2</v>
      </c>
      <c r="M2050" s="41">
        <f>SUM(G2050:L2050)</f>
        <v>0.26293981481481482</v>
      </c>
      <c r="N2050" s="40" t="s">
        <v>3645</v>
      </c>
      <c r="O2050" s="42">
        <v>138</v>
      </c>
      <c r="P2050" s="41">
        <f>SUM(M2050/$M$4)</f>
        <v>4.1213137118309533E-3</v>
      </c>
      <c r="Q2050" s="40">
        <f>SUM(F2050-E2050)</f>
        <v>18</v>
      </c>
      <c r="R2050" s="8" t="s">
        <v>3627</v>
      </c>
      <c r="S2050" s="40">
        <v>138</v>
      </c>
      <c r="T2050" s="42">
        <f>COUNT(G2050:L2050)</f>
        <v>6</v>
      </c>
    </row>
    <row r="2051" spans="1:20" x14ac:dyDescent="0.2">
      <c r="A2051" s="40">
        <v>2046</v>
      </c>
      <c r="B2051" s="43" t="s">
        <v>2115</v>
      </c>
      <c r="C2051" s="43" t="s">
        <v>596</v>
      </c>
      <c r="D2051" s="43" t="s">
        <v>2116</v>
      </c>
      <c r="E2051" s="40">
        <v>2002</v>
      </c>
      <c r="F2051" s="40">
        <v>2019</v>
      </c>
      <c r="G2051" s="44">
        <v>4.3680555555555556E-2</v>
      </c>
      <c r="H2051" s="44">
        <v>3.8043981481481477E-2</v>
      </c>
      <c r="I2051" s="44">
        <v>4.8784722222222222E-2</v>
      </c>
      <c r="J2051" s="44">
        <v>3.7951388888888889E-2</v>
      </c>
      <c r="K2051" s="44">
        <v>4.8263888888888884E-2</v>
      </c>
      <c r="L2051" s="44">
        <v>4.628472222222222E-2</v>
      </c>
      <c r="M2051" s="41">
        <f>SUM(G2051:L2051)</f>
        <v>0.26300925925925922</v>
      </c>
      <c r="N2051" s="40" t="s">
        <v>3645</v>
      </c>
      <c r="O2051" s="42">
        <v>139</v>
      </c>
      <c r="P2051" s="41">
        <f>SUM(M2051/$M$4)</f>
        <v>4.1224021827470092E-3</v>
      </c>
      <c r="Q2051" s="40">
        <f>SUM(F2051-E2051)</f>
        <v>17</v>
      </c>
      <c r="R2051" s="8" t="s">
        <v>3627</v>
      </c>
      <c r="S2051" s="40">
        <v>139</v>
      </c>
      <c r="T2051" s="42">
        <f>COUNT(G2051:L2051)</f>
        <v>6</v>
      </c>
    </row>
    <row r="2052" spans="1:20" x14ac:dyDescent="0.2">
      <c r="A2052" s="40">
        <v>2047</v>
      </c>
      <c r="B2052" s="43" t="s">
        <v>2123</v>
      </c>
      <c r="C2052" s="43" t="s">
        <v>180</v>
      </c>
      <c r="D2052" s="43" t="s">
        <v>614</v>
      </c>
      <c r="E2052" s="40">
        <v>2001</v>
      </c>
      <c r="F2052" s="40">
        <v>2019</v>
      </c>
      <c r="G2052" s="44">
        <v>4.6527777777777779E-2</v>
      </c>
      <c r="H2052" s="44">
        <v>3.636574074074074E-2</v>
      </c>
      <c r="I2052" s="44">
        <v>5.0868055555555548E-2</v>
      </c>
      <c r="J2052" s="44">
        <v>3.9548611111111111E-2</v>
      </c>
      <c r="K2052" s="44">
        <v>4.6157407407407404E-2</v>
      </c>
      <c r="L2052" s="44">
        <v>4.3715277777777777E-2</v>
      </c>
      <c r="M2052" s="41">
        <f>SUM(G2052:L2052)</f>
        <v>0.26318287037037036</v>
      </c>
      <c r="N2052" s="40" t="s">
        <v>3645</v>
      </c>
      <c r="O2052" s="42">
        <v>140</v>
      </c>
      <c r="P2052" s="41">
        <f>SUM(M2052/$M$4)</f>
        <v>4.1251233600371525E-3</v>
      </c>
      <c r="Q2052" s="40">
        <f>SUM(F2052-E2052)</f>
        <v>18</v>
      </c>
      <c r="R2052" s="8" t="s">
        <v>3627</v>
      </c>
      <c r="S2052" s="40">
        <v>140</v>
      </c>
      <c r="T2052" s="42">
        <f>COUNT(G2052:L2052)</f>
        <v>6</v>
      </c>
    </row>
    <row r="2053" spans="1:20" x14ac:dyDescent="0.2">
      <c r="A2053" s="40">
        <v>2048</v>
      </c>
      <c r="B2053" s="43" t="s">
        <v>2128</v>
      </c>
      <c r="C2053" s="43" t="s">
        <v>231</v>
      </c>
      <c r="D2053" s="43" t="s">
        <v>1793</v>
      </c>
      <c r="E2053" s="43">
        <v>2004</v>
      </c>
      <c r="F2053" s="40">
        <v>2019</v>
      </c>
      <c r="G2053" s="44">
        <v>4.6620370370370368E-2</v>
      </c>
      <c r="H2053" s="44">
        <v>3.5706018518518519E-2</v>
      </c>
      <c r="I2053" s="44">
        <v>5.0486111111111114E-2</v>
      </c>
      <c r="J2053" s="44">
        <v>4.0023148148148148E-2</v>
      </c>
      <c r="K2053" s="44">
        <v>4.5185185185185189E-2</v>
      </c>
      <c r="L2053" s="44">
        <v>4.5486111111111109E-2</v>
      </c>
      <c r="M2053" s="41">
        <f>SUM(G2053:L2053)</f>
        <v>0.26350694444444445</v>
      </c>
      <c r="N2053" s="40" t="s">
        <v>3645</v>
      </c>
      <c r="O2053" s="42">
        <v>141</v>
      </c>
      <c r="P2053" s="41">
        <f>SUM(M2053/$M$4)</f>
        <v>4.1302028909787529E-3</v>
      </c>
      <c r="Q2053" s="40">
        <f>SUM(F2053-E2053)</f>
        <v>15</v>
      </c>
      <c r="R2053" s="8" t="s">
        <v>3627</v>
      </c>
      <c r="S2053" s="40">
        <v>141</v>
      </c>
      <c r="T2053" s="42">
        <f>COUNT(G2053:L2053)</f>
        <v>6</v>
      </c>
    </row>
    <row r="2054" spans="1:20" x14ac:dyDescent="0.2">
      <c r="A2054" s="40">
        <v>2049</v>
      </c>
      <c r="B2054" s="43" t="s">
        <v>134</v>
      </c>
      <c r="C2054" s="43" t="s">
        <v>431</v>
      </c>
      <c r="D2054" s="43" t="s">
        <v>711</v>
      </c>
      <c r="E2054" s="43">
        <v>2003</v>
      </c>
      <c r="F2054" s="40">
        <v>2019</v>
      </c>
      <c r="G2054" s="44">
        <v>4.1666666666666664E-2</v>
      </c>
      <c r="H2054" s="44">
        <v>3.5266203703703702E-2</v>
      </c>
      <c r="I2054" s="44">
        <v>5.1273148148148151E-2</v>
      </c>
      <c r="J2054" s="44">
        <v>4.2175925925925922E-2</v>
      </c>
      <c r="K2054" s="44">
        <v>4.8125000000000001E-2</v>
      </c>
      <c r="L2054" s="44">
        <v>4.6712962962962963E-2</v>
      </c>
      <c r="M2054" s="41">
        <f>SUM(G2054:L2054)</f>
        <v>0.26521990740740742</v>
      </c>
      <c r="N2054" s="40" t="s">
        <v>3645</v>
      </c>
      <c r="O2054" s="42">
        <v>142</v>
      </c>
      <c r="P2054" s="41">
        <f>SUM(M2054/$M$4)</f>
        <v>4.1570518402414955E-3</v>
      </c>
      <c r="Q2054" s="40">
        <f>SUM(F2054-E2054)</f>
        <v>16</v>
      </c>
      <c r="R2054" s="8" t="s">
        <v>3627</v>
      </c>
      <c r="S2054" s="40">
        <v>142</v>
      </c>
      <c r="T2054" s="42">
        <f>COUNT(G2054:L2054)</f>
        <v>6</v>
      </c>
    </row>
    <row r="2055" spans="1:20" x14ac:dyDescent="0.2">
      <c r="A2055" s="40">
        <v>2050</v>
      </c>
      <c r="B2055" s="43" t="s">
        <v>155</v>
      </c>
      <c r="C2055" s="43" t="s">
        <v>2168</v>
      </c>
      <c r="D2055" s="43" t="s">
        <v>310</v>
      </c>
      <c r="E2055" s="43">
        <v>2004</v>
      </c>
      <c r="F2055" s="40">
        <v>2019</v>
      </c>
      <c r="G2055" s="44">
        <v>4.83912037037037E-2</v>
      </c>
      <c r="H2055" s="44">
        <v>3.4953703703703702E-2</v>
      </c>
      <c r="I2055" s="44">
        <v>5.0706018518518518E-2</v>
      </c>
      <c r="J2055" s="44">
        <v>4.1342592592592591E-2</v>
      </c>
      <c r="K2055" s="44">
        <v>4.6643518518518522E-2</v>
      </c>
      <c r="L2055" s="44">
        <v>4.3495370370370372E-2</v>
      </c>
      <c r="M2055" s="41">
        <f>SUM(G2055:L2055)</f>
        <v>0.26553240740740741</v>
      </c>
      <c r="N2055" s="40" t="s">
        <v>3645</v>
      </c>
      <c r="O2055" s="42">
        <v>143</v>
      </c>
      <c r="P2055" s="41">
        <f>SUM(M2055/$M$4)</f>
        <v>4.1619499593637524E-3</v>
      </c>
      <c r="Q2055" s="40">
        <f>SUM(F2055-E2055)</f>
        <v>15</v>
      </c>
      <c r="R2055" s="8" t="s">
        <v>3627</v>
      </c>
      <c r="S2055" s="40">
        <v>143</v>
      </c>
      <c r="T2055" s="42">
        <f>COUNT(G2055:L2055)</f>
        <v>6</v>
      </c>
    </row>
    <row r="2056" spans="1:20" x14ac:dyDescent="0.2">
      <c r="A2056" s="40">
        <v>2051</v>
      </c>
      <c r="B2056" s="43" t="s">
        <v>1110</v>
      </c>
      <c r="C2056" s="43" t="s">
        <v>21</v>
      </c>
      <c r="D2056" s="43" t="s">
        <v>668</v>
      </c>
      <c r="E2056" s="43">
        <v>2003</v>
      </c>
      <c r="F2056" s="40">
        <v>2019</v>
      </c>
      <c r="G2056" s="44">
        <v>4.6192129629629632E-2</v>
      </c>
      <c r="H2056" s="44">
        <v>3.5312500000000004E-2</v>
      </c>
      <c r="I2056" s="44">
        <v>5.2800925925925925E-2</v>
      </c>
      <c r="J2056" s="44">
        <v>3.9421296296296295E-2</v>
      </c>
      <c r="K2056" s="44">
        <v>4.7662037037037037E-2</v>
      </c>
      <c r="L2056" s="44">
        <v>4.50462962962963E-2</v>
      </c>
      <c r="M2056" s="41">
        <f>SUM(G2056:L2056)</f>
        <v>0.26643518518518516</v>
      </c>
      <c r="N2056" s="40" t="s">
        <v>3645</v>
      </c>
      <c r="O2056" s="42">
        <v>144</v>
      </c>
      <c r="P2056" s="41">
        <f>SUM(M2056/$M$4)</f>
        <v>4.1761000812724942E-3</v>
      </c>
      <c r="Q2056" s="40">
        <f>SUM(F2056-E2056)</f>
        <v>16</v>
      </c>
      <c r="R2056" s="8" t="s">
        <v>3627</v>
      </c>
      <c r="S2056" s="40">
        <v>144</v>
      </c>
      <c r="T2056" s="42">
        <f>COUNT(G2056:L2056)</f>
        <v>6</v>
      </c>
    </row>
    <row r="2057" spans="1:20" x14ac:dyDescent="0.2">
      <c r="A2057" s="40">
        <v>2052</v>
      </c>
      <c r="B2057" s="43" t="s">
        <v>2186</v>
      </c>
      <c r="C2057" s="43" t="s">
        <v>308</v>
      </c>
      <c r="D2057" s="43" t="s">
        <v>1058</v>
      </c>
      <c r="E2057" s="40">
        <v>2000</v>
      </c>
      <c r="F2057" s="40">
        <v>2019</v>
      </c>
      <c r="G2057" s="44">
        <v>4.8182870370370369E-2</v>
      </c>
      <c r="H2057" s="44">
        <v>3.2986111111111112E-2</v>
      </c>
      <c r="I2057" s="44">
        <v>5.5682870370370369E-2</v>
      </c>
      <c r="J2057" s="44">
        <v>3.8414351851851852E-2</v>
      </c>
      <c r="K2057" s="44">
        <v>4.5266203703703704E-2</v>
      </c>
      <c r="L2057" s="44">
        <v>4.6215277777777779E-2</v>
      </c>
      <c r="M2057" s="41">
        <f>SUM(G2057:L2057)</f>
        <v>0.26674768518518516</v>
      </c>
      <c r="N2057" s="40" t="s">
        <v>3645</v>
      </c>
      <c r="O2057" s="42">
        <v>145</v>
      </c>
      <c r="P2057" s="41">
        <f>SUM(M2057/$M$4)</f>
        <v>4.1809982003947511E-3</v>
      </c>
      <c r="Q2057" s="40">
        <f>SUM(F2057-E2057)</f>
        <v>19</v>
      </c>
      <c r="R2057" s="8" t="s">
        <v>3627</v>
      </c>
      <c r="S2057" s="40">
        <v>145</v>
      </c>
      <c r="T2057" s="42">
        <f>COUNT(G2057:L2057)</f>
        <v>6</v>
      </c>
    </row>
    <row r="2058" spans="1:20" x14ac:dyDescent="0.2">
      <c r="A2058" s="40">
        <v>2053</v>
      </c>
      <c r="B2058" s="43" t="s">
        <v>2203</v>
      </c>
      <c r="C2058" s="43" t="s">
        <v>2202</v>
      </c>
      <c r="D2058" s="43" t="s">
        <v>2204</v>
      </c>
      <c r="E2058" s="43">
        <v>2005</v>
      </c>
      <c r="F2058" s="40">
        <v>2019</v>
      </c>
      <c r="G2058" s="44">
        <v>4.5671296296296293E-2</v>
      </c>
      <c r="H2058" s="44">
        <v>3.5520833333333328E-2</v>
      </c>
      <c r="I2058" s="44">
        <v>5.1435185185185188E-2</v>
      </c>
      <c r="J2058" s="44">
        <v>4.1157407407407406E-2</v>
      </c>
      <c r="K2058" s="44">
        <v>4.6168981481481484E-2</v>
      </c>
      <c r="L2058" s="44">
        <v>4.7986111111111111E-2</v>
      </c>
      <c r="M2058" s="41">
        <f>SUM(G2058:L2058)</f>
        <v>0.26793981481481483</v>
      </c>
      <c r="N2058" s="40" t="s">
        <v>3645</v>
      </c>
      <c r="O2058" s="42">
        <v>146</v>
      </c>
      <c r="P2058" s="41">
        <f>SUM(M2058/$M$4)</f>
        <v>4.1996836177870664E-3</v>
      </c>
      <c r="Q2058" s="40">
        <f>SUM(F2058-E2058)</f>
        <v>14</v>
      </c>
      <c r="R2058" s="8" t="s">
        <v>3627</v>
      </c>
      <c r="S2058" s="40">
        <v>146</v>
      </c>
      <c r="T2058" s="42">
        <f>COUNT(G2058:L2058)</f>
        <v>6</v>
      </c>
    </row>
    <row r="2059" spans="1:20" x14ac:dyDescent="0.2">
      <c r="A2059" s="40">
        <v>2054</v>
      </c>
      <c r="B2059" s="43" t="s">
        <v>2216</v>
      </c>
      <c r="C2059" s="43" t="s">
        <v>287</v>
      </c>
      <c r="D2059" s="43" t="s">
        <v>614</v>
      </c>
      <c r="E2059" s="40">
        <v>2001</v>
      </c>
      <c r="F2059" s="40">
        <v>2019</v>
      </c>
      <c r="G2059" s="44">
        <v>4.8182870370370369E-2</v>
      </c>
      <c r="H2059" s="44">
        <v>3.636574074074074E-2</v>
      </c>
      <c r="I2059" s="44">
        <v>5.0983796296296291E-2</v>
      </c>
      <c r="J2059" s="44">
        <v>3.9606481481481479E-2</v>
      </c>
      <c r="K2059" s="44">
        <v>4.9201388888888892E-2</v>
      </c>
      <c r="L2059" s="44">
        <v>4.4432870370370366E-2</v>
      </c>
      <c r="M2059" s="41">
        <f>SUM(G2059:L2059)</f>
        <v>0.26877314814814818</v>
      </c>
      <c r="N2059" s="40" t="s">
        <v>3645</v>
      </c>
      <c r="O2059" s="42">
        <v>147</v>
      </c>
      <c r="P2059" s="41">
        <f>SUM(M2059/$M$4)</f>
        <v>4.2127452687797514E-3</v>
      </c>
      <c r="Q2059" s="40">
        <f>SUM(F2059-E2059)</f>
        <v>18</v>
      </c>
      <c r="R2059" s="8" t="s">
        <v>3627</v>
      </c>
      <c r="S2059" s="40">
        <v>147</v>
      </c>
      <c r="T2059" s="42">
        <f>COUNT(G2059:L2059)</f>
        <v>6</v>
      </c>
    </row>
    <row r="2060" spans="1:20" x14ac:dyDescent="0.2">
      <c r="A2060" s="40">
        <v>2055</v>
      </c>
      <c r="B2060" s="43" t="s">
        <v>53</v>
      </c>
      <c r="C2060" s="43" t="s">
        <v>154</v>
      </c>
      <c r="D2060" s="43" t="s">
        <v>310</v>
      </c>
      <c r="E2060" s="43">
        <v>2005</v>
      </c>
      <c r="F2060" s="40">
        <v>2019</v>
      </c>
      <c r="G2060" s="44">
        <v>4.5694444444444447E-2</v>
      </c>
      <c r="H2060" s="44">
        <v>3.5706018518518519E-2</v>
      </c>
      <c r="I2060" s="44">
        <v>5.2349537037037042E-2</v>
      </c>
      <c r="J2060" s="44">
        <v>4.1157407407407406E-2</v>
      </c>
      <c r="K2060" s="44">
        <v>4.6180555555555558E-2</v>
      </c>
      <c r="L2060" s="44">
        <v>4.7986111111111111E-2</v>
      </c>
      <c r="M2060" s="41">
        <f>SUM(G2060:L2060)</f>
        <v>0.26907407407407408</v>
      </c>
      <c r="N2060" s="40" t="s">
        <v>3645</v>
      </c>
      <c r="O2060" s="42">
        <v>148</v>
      </c>
      <c r="P2060" s="41">
        <f>SUM(M2060/$M$4)</f>
        <v>4.2174619760826657E-3</v>
      </c>
      <c r="Q2060" s="40">
        <f>SUM(F2060-E2060)</f>
        <v>14</v>
      </c>
      <c r="R2060" s="8" t="s">
        <v>3627</v>
      </c>
      <c r="S2060" s="40">
        <v>148</v>
      </c>
      <c r="T2060" s="42">
        <f>COUNT(G2060:L2060)</f>
        <v>6</v>
      </c>
    </row>
    <row r="2061" spans="1:20" x14ac:dyDescent="0.2">
      <c r="A2061" s="40">
        <v>2056</v>
      </c>
      <c r="B2061" s="43" t="s">
        <v>387</v>
      </c>
      <c r="C2061" s="43" t="s">
        <v>1119</v>
      </c>
      <c r="D2061" s="43"/>
      <c r="E2061" s="40">
        <v>2002</v>
      </c>
      <c r="F2061" s="40">
        <v>2019</v>
      </c>
      <c r="G2061" s="44">
        <v>4.9375000000000002E-2</v>
      </c>
      <c r="H2061" s="44">
        <v>3.8344907407407411E-2</v>
      </c>
      <c r="I2061" s="44">
        <v>5.2685185185185189E-2</v>
      </c>
      <c r="J2061" s="44">
        <v>4.1678240740740745E-2</v>
      </c>
      <c r="K2061" s="44">
        <v>4.6250000000000006E-2</v>
      </c>
      <c r="L2061" s="44">
        <v>4.3263888888888886E-2</v>
      </c>
      <c r="M2061" s="41">
        <f>SUM(G2061:L2061)</f>
        <v>0.27159722222222227</v>
      </c>
      <c r="N2061" s="40" t="s">
        <v>3645</v>
      </c>
      <c r="O2061" s="42">
        <v>149</v>
      </c>
      <c r="P2061" s="41">
        <f>SUM(M2061/$M$4)</f>
        <v>4.257009752699408E-3</v>
      </c>
      <c r="Q2061" s="40">
        <f>SUM(F2061-E2061)</f>
        <v>17</v>
      </c>
      <c r="R2061" s="8" t="s">
        <v>3627</v>
      </c>
      <c r="S2061" s="40">
        <v>149</v>
      </c>
      <c r="T2061" s="42">
        <f>COUNT(G2061:L2061)</f>
        <v>6</v>
      </c>
    </row>
    <row r="2062" spans="1:20" x14ac:dyDescent="0.2">
      <c r="A2062" s="40">
        <v>2057</v>
      </c>
      <c r="B2062" s="43" t="s">
        <v>2272</v>
      </c>
      <c r="C2062" s="43" t="s">
        <v>2271</v>
      </c>
      <c r="D2062" s="43" t="s">
        <v>307</v>
      </c>
      <c r="E2062" s="43">
        <v>2005</v>
      </c>
      <c r="F2062" s="40">
        <v>2019</v>
      </c>
      <c r="G2062" s="44">
        <v>4.7881944444444442E-2</v>
      </c>
      <c r="H2062" s="44">
        <v>3.5995370370370372E-2</v>
      </c>
      <c r="I2062" s="44">
        <v>5.4259259259259257E-2</v>
      </c>
      <c r="J2062" s="44">
        <v>4.08912037037037E-2</v>
      </c>
      <c r="K2062" s="44">
        <v>4.9953703703703702E-2</v>
      </c>
      <c r="L2062" s="44">
        <v>4.4641203703703704E-2</v>
      </c>
      <c r="M2062" s="41">
        <f>SUM(G2062:L2062)</f>
        <v>0.27362268518518518</v>
      </c>
      <c r="N2062" s="40" t="s">
        <v>3645</v>
      </c>
      <c r="O2062" s="42">
        <v>150</v>
      </c>
      <c r="P2062" s="41">
        <f>SUM(M2062/$M$4)</f>
        <v>4.2887568210844065E-3</v>
      </c>
      <c r="Q2062" s="40">
        <f>SUM(F2062-E2062)</f>
        <v>14</v>
      </c>
      <c r="R2062" s="8" t="s">
        <v>3627</v>
      </c>
      <c r="S2062" s="40">
        <v>150</v>
      </c>
      <c r="T2062" s="42">
        <f>COUNT(G2062:L2062)</f>
        <v>6</v>
      </c>
    </row>
    <row r="2063" spans="1:20" x14ac:dyDescent="0.2">
      <c r="A2063" s="40">
        <v>2058</v>
      </c>
      <c r="B2063" s="43" t="s">
        <v>53</v>
      </c>
      <c r="C2063" s="43" t="s">
        <v>287</v>
      </c>
      <c r="D2063" s="43" t="s">
        <v>1232</v>
      </c>
      <c r="E2063" s="43">
        <v>2003</v>
      </c>
      <c r="F2063" s="40">
        <v>2019</v>
      </c>
      <c r="G2063" s="44">
        <v>4.8634259259259259E-2</v>
      </c>
      <c r="H2063" s="44">
        <v>3.8831018518518515E-2</v>
      </c>
      <c r="I2063" s="44">
        <v>5.2372685185185182E-2</v>
      </c>
      <c r="J2063" s="44">
        <v>4.5393518518518521E-2</v>
      </c>
      <c r="K2063" s="44">
        <v>4.594907407407408E-2</v>
      </c>
      <c r="L2063" s="44">
        <v>4.4421296296296292E-2</v>
      </c>
      <c r="M2063" s="41">
        <f>SUM(G2063:L2063)</f>
        <v>0.27560185185185182</v>
      </c>
      <c r="N2063" s="40" t="s">
        <v>3645</v>
      </c>
      <c r="O2063" s="42">
        <v>151</v>
      </c>
      <c r="P2063" s="41">
        <f>SUM(M2063/$M$4)</f>
        <v>4.3197782421920345E-3</v>
      </c>
      <c r="Q2063" s="40">
        <f>SUM(F2063-E2063)</f>
        <v>16</v>
      </c>
      <c r="R2063" s="8" t="s">
        <v>3627</v>
      </c>
      <c r="S2063" s="40">
        <v>151</v>
      </c>
      <c r="T2063" s="42">
        <f>COUNT(G2063:L2063)</f>
        <v>6</v>
      </c>
    </row>
    <row r="2064" spans="1:20" x14ac:dyDescent="0.2">
      <c r="A2064" s="40">
        <v>2059</v>
      </c>
      <c r="B2064" s="43" t="s">
        <v>749</v>
      </c>
      <c r="C2064" s="43" t="s">
        <v>261</v>
      </c>
      <c r="D2064" s="43" t="s">
        <v>864</v>
      </c>
      <c r="E2064" s="43">
        <v>2003</v>
      </c>
      <c r="F2064" s="40">
        <v>2019</v>
      </c>
      <c r="G2064" s="44">
        <v>4.6956018518518522E-2</v>
      </c>
      <c r="H2064" s="44">
        <v>3.7280092592592594E-2</v>
      </c>
      <c r="I2064" s="44">
        <v>5.2476851851851851E-2</v>
      </c>
      <c r="J2064" s="44">
        <v>4.3287037037037041E-2</v>
      </c>
      <c r="K2064" s="44">
        <v>4.9375000000000002E-2</v>
      </c>
      <c r="L2064" s="44">
        <v>4.702546296296297E-2</v>
      </c>
      <c r="M2064" s="41">
        <f>SUM(G2064:L2064)</f>
        <v>0.276400462962963</v>
      </c>
      <c r="N2064" s="40" t="s">
        <v>3645</v>
      </c>
      <c r="O2064" s="42">
        <v>152</v>
      </c>
      <c r="P2064" s="41">
        <f>SUM(M2064/$M$4)</f>
        <v>4.3322956577266925E-3</v>
      </c>
      <c r="Q2064" s="40">
        <f>SUM(F2064-E2064)</f>
        <v>16</v>
      </c>
      <c r="R2064" s="8" t="s">
        <v>3627</v>
      </c>
      <c r="S2064" s="40">
        <v>152</v>
      </c>
      <c r="T2064" s="42">
        <f>COUNT(G2064:L2064)</f>
        <v>6</v>
      </c>
    </row>
    <row r="2065" spans="1:20" x14ac:dyDescent="0.2">
      <c r="A2065" s="40">
        <v>2060</v>
      </c>
      <c r="B2065" s="43" t="s">
        <v>2357</v>
      </c>
      <c r="C2065" s="43" t="s">
        <v>2356</v>
      </c>
      <c r="D2065" s="43" t="s">
        <v>1323</v>
      </c>
      <c r="E2065" s="43">
        <v>2006</v>
      </c>
      <c r="F2065" s="40">
        <v>2019</v>
      </c>
      <c r="G2065" s="44">
        <v>5.0254629629629628E-2</v>
      </c>
      <c r="H2065" s="44">
        <v>3.7071759259259256E-2</v>
      </c>
      <c r="I2065" s="44">
        <v>5.5937500000000001E-2</v>
      </c>
      <c r="J2065" s="44">
        <v>4.0879629629629634E-2</v>
      </c>
      <c r="K2065" s="44">
        <v>4.9953703703703702E-2</v>
      </c>
      <c r="L2065" s="44">
        <v>4.4687499999999998E-2</v>
      </c>
      <c r="M2065" s="41">
        <f>SUM(G2065:L2065)</f>
        <v>0.27878472222222223</v>
      </c>
      <c r="N2065" s="40" t="s">
        <v>3645</v>
      </c>
      <c r="O2065" s="42">
        <v>153</v>
      </c>
      <c r="P2065" s="41">
        <f>SUM(M2065/$M$4)</f>
        <v>4.3696664925113203E-3</v>
      </c>
      <c r="Q2065" s="40">
        <f>SUM(F2065-E2065)</f>
        <v>13</v>
      </c>
      <c r="R2065" s="8" t="s">
        <v>3627</v>
      </c>
      <c r="S2065" s="40">
        <v>153</v>
      </c>
      <c r="T2065" s="42">
        <f>COUNT(G2065:L2065)</f>
        <v>6</v>
      </c>
    </row>
    <row r="2066" spans="1:20" x14ac:dyDescent="0.2">
      <c r="A2066" s="40">
        <v>2061</v>
      </c>
      <c r="B2066" s="43" t="s">
        <v>2364</v>
      </c>
      <c r="C2066" s="43" t="s">
        <v>474</v>
      </c>
      <c r="D2066" s="43" t="s">
        <v>1564</v>
      </c>
      <c r="E2066" s="40">
        <v>2000</v>
      </c>
      <c r="F2066" s="40">
        <v>2019</v>
      </c>
      <c r="G2066" s="44">
        <v>4.5601851851851859E-2</v>
      </c>
      <c r="H2066" s="44">
        <v>3.4814814814814812E-2</v>
      </c>
      <c r="I2066" s="44">
        <v>4.9502314814814818E-2</v>
      </c>
      <c r="J2066" s="44">
        <v>4.9236111111111112E-2</v>
      </c>
      <c r="K2066" s="44">
        <v>5.3611111111111109E-2</v>
      </c>
      <c r="L2066" s="44">
        <v>4.6388888888888889E-2</v>
      </c>
      <c r="M2066" s="41">
        <f>SUM(G2066:L2066)</f>
        <v>0.27915509259259258</v>
      </c>
      <c r="N2066" s="40" t="s">
        <v>3645</v>
      </c>
      <c r="O2066" s="42">
        <v>154</v>
      </c>
      <c r="P2066" s="41">
        <f>SUM(M2066/$M$4)</f>
        <v>4.3754716707302913E-3</v>
      </c>
      <c r="Q2066" s="40">
        <f>SUM(F2066-E2066)</f>
        <v>19</v>
      </c>
      <c r="R2066" s="8" t="s">
        <v>3627</v>
      </c>
      <c r="S2066" s="40">
        <v>154</v>
      </c>
      <c r="T2066" s="42">
        <f>COUNT(G2066:L2066)</f>
        <v>6</v>
      </c>
    </row>
    <row r="2067" spans="1:20" x14ac:dyDescent="0.2">
      <c r="A2067" s="40">
        <v>2062</v>
      </c>
      <c r="B2067" s="43" t="s">
        <v>2397</v>
      </c>
      <c r="C2067" s="43" t="s">
        <v>2396</v>
      </c>
      <c r="D2067" s="43" t="s">
        <v>86</v>
      </c>
      <c r="E2067" s="40">
        <v>2001</v>
      </c>
      <c r="F2067" s="40">
        <v>2019</v>
      </c>
      <c r="G2067" s="44">
        <v>4.7812500000000001E-2</v>
      </c>
      <c r="H2067" s="44">
        <v>3.5798611111111107E-2</v>
      </c>
      <c r="I2067" s="44">
        <v>5.424768518518519E-2</v>
      </c>
      <c r="J2067" s="44">
        <v>4.1377314814814818E-2</v>
      </c>
      <c r="K2067" s="44">
        <v>5.3738425925925926E-2</v>
      </c>
      <c r="L2067" s="44">
        <v>4.7719907407407412E-2</v>
      </c>
      <c r="M2067" s="41">
        <f>SUM(G2067:L2067)</f>
        <v>0.28069444444444447</v>
      </c>
      <c r="N2067" s="40" t="s">
        <v>3645</v>
      </c>
      <c r="O2067" s="42">
        <v>155</v>
      </c>
      <c r="P2067" s="41">
        <f>SUM(M2067/$M$4)</f>
        <v>4.3995994427028914E-3</v>
      </c>
      <c r="Q2067" s="40">
        <f>SUM(F2067-E2067)</f>
        <v>18</v>
      </c>
      <c r="R2067" s="8" t="s">
        <v>3627</v>
      </c>
      <c r="S2067" s="40">
        <v>155</v>
      </c>
      <c r="T2067" s="42">
        <f>COUNT(G2067:L2067)</f>
        <v>6</v>
      </c>
    </row>
    <row r="2068" spans="1:20" x14ac:dyDescent="0.2">
      <c r="A2068" s="40">
        <v>2063</v>
      </c>
      <c r="B2068" s="43" t="s">
        <v>889</v>
      </c>
      <c r="C2068" s="43" t="s">
        <v>287</v>
      </c>
      <c r="D2068" s="43" t="s">
        <v>86</v>
      </c>
      <c r="E2068" s="40">
        <v>2000</v>
      </c>
      <c r="F2068" s="40">
        <v>2019</v>
      </c>
      <c r="G2068" s="44">
        <v>4.7731481481481486E-2</v>
      </c>
      <c r="H2068" s="44">
        <v>3.7488425925925925E-2</v>
      </c>
      <c r="I2068" s="44">
        <v>5.3831018518518514E-2</v>
      </c>
      <c r="J2068" s="44">
        <v>4.1550925925925929E-2</v>
      </c>
      <c r="K2068" s="44">
        <v>5.62037037037037E-2</v>
      </c>
      <c r="L2068" s="44">
        <v>4.7708333333333332E-2</v>
      </c>
      <c r="M2068" s="41">
        <f>SUM(G2068:L2068)</f>
        <v>0.2845138888888889</v>
      </c>
      <c r="N2068" s="40" t="s">
        <v>3645</v>
      </c>
      <c r="O2068" s="42">
        <v>156</v>
      </c>
      <c r="P2068" s="41">
        <f>SUM(M2068/$M$4)</f>
        <v>4.4594653430860328E-3</v>
      </c>
      <c r="Q2068" s="40">
        <f>SUM(F2068-E2068)</f>
        <v>19</v>
      </c>
      <c r="R2068" s="8" t="s">
        <v>3627</v>
      </c>
      <c r="S2068" s="40">
        <v>156</v>
      </c>
      <c r="T2068" s="42">
        <f>COUNT(G2068:L2068)</f>
        <v>6</v>
      </c>
    </row>
    <row r="2069" spans="1:20" x14ac:dyDescent="0.2">
      <c r="A2069" s="40">
        <v>2064</v>
      </c>
      <c r="B2069" s="43" t="s">
        <v>2365</v>
      </c>
      <c r="C2069" s="43" t="s">
        <v>1090</v>
      </c>
      <c r="D2069" s="43" t="s">
        <v>230</v>
      </c>
      <c r="E2069" s="43">
        <v>2006</v>
      </c>
      <c r="F2069" s="40">
        <v>2019</v>
      </c>
      <c r="G2069" s="44">
        <v>5.0428240740740739E-2</v>
      </c>
      <c r="H2069" s="44">
        <v>3.8252314814814815E-2</v>
      </c>
      <c r="I2069" s="44">
        <v>5.3981481481481484E-2</v>
      </c>
      <c r="J2069" s="44">
        <v>4.1736111111111113E-2</v>
      </c>
      <c r="K2069" s="44">
        <v>4.9548611111111113E-2</v>
      </c>
      <c r="L2069" s="44">
        <v>5.0706018518518518E-2</v>
      </c>
      <c r="M2069" s="41">
        <f>SUM(G2069:L2069)</f>
        <v>0.28465277777777775</v>
      </c>
      <c r="N2069" s="40" t="s">
        <v>3645</v>
      </c>
      <c r="O2069" s="42">
        <v>157</v>
      </c>
      <c r="P2069" s="41">
        <f>SUM(M2069/$M$4)</f>
        <v>4.4616422849181464E-3</v>
      </c>
      <c r="Q2069" s="40">
        <f>SUM(F2069-E2069)</f>
        <v>13</v>
      </c>
      <c r="R2069" s="8" t="s">
        <v>3627</v>
      </c>
      <c r="S2069" s="40">
        <v>157</v>
      </c>
      <c r="T2069" s="42">
        <f>COUNT(G2069:L2069)</f>
        <v>6</v>
      </c>
    </row>
    <row r="2070" spans="1:20" x14ac:dyDescent="0.2">
      <c r="A2070" s="40">
        <v>2065</v>
      </c>
      <c r="B2070" s="43" t="s">
        <v>2506</v>
      </c>
      <c r="C2070" s="43" t="s">
        <v>231</v>
      </c>
      <c r="D2070" s="43" t="s">
        <v>979</v>
      </c>
      <c r="E2070" s="43">
        <v>2003</v>
      </c>
      <c r="F2070" s="40">
        <v>2019</v>
      </c>
      <c r="G2070" s="44">
        <v>4.9803240740740738E-2</v>
      </c>
      <c r="H2070" s="44">
        <v>4.0289351851851847E-2</v>
      </c>
      <c r="I2070" s="44">
        <v>5.5185185185185191E-2</v>
      </c>
      <c r="J2070" s="44">
        <v>4.4293981481481483E-2</v>
      </c>
      <c r="K2070" s="44">
        <v>4.9675925925925929E-2</v>
      </c>
      <c r="L2070" s="44">
        <v>4.9212962962962958E-2</v>
      </c>
      <c r="M2070" s="41">
        <f>SUM(G2070:L2070)</f>
        <v>0.28846064814814815</v>
      </c>
      <c r="N2070" s="40" t="s">
        <v>3645</v>
      </c>
      <c r="O2070" s="42">
        <v>158</v>
      </c>
      <c r="P2070" s="41">
        <f>SUM(M2070/$M$4)</f>
        <v>4.5213267734819452E-3</v>
      </c>
      <c r="Q2070" s="40">
        <f>SUM(F2070-E2070)</f>
        <v>16</v>
      </c>
      <c r="R2070" s="8" t="s">
        <v>3627</v>
      </c>
      <c r="S2070" s="40">
        <v>158</v>
      </c>
      <c r="T2070" s="42">
        <f>COUNT(G2070:L2070)</f>
        <v>6</v>
      </c>
    </row>
    <row r="2071" spans="1:20" x14ac:dyDescent="0.2">
      <c r="A2071" s="40">
        <v>2066</v>
      </c>
      <c r="B2071" s="43" t="s">
        <v>2527</v>
      </c>
      <c r="C2071" s="43" t="s">
        <v>11</v>
      </c>
      <c r="D2071" s="43" t="s">
        <v>2282</v>
      </c>
      <c r="E2071" s="43">
        <v>2006</v>
      </c>
      <c r="F2071" s="40">
        <v>2019</v>
      </c>
      <c r="G2071" s="44">
        <v>5.0810185185185187E-2</v>
      </c>
      <c r="H2071" s="44">
        <v>3.9189814814814809E-2</v>
      </c>
      <c r="I2071" s="44">
        <v>5.8379629629629635E-2</v>
      </c>
      <c r="J2071" s="44">
        <v>4.2430555555555555E-2</v>
      </c>
      <c r="K2071" s="44">
        <v>5.0706018518518518E-2</v>
      </c>
      <c r="L2071" s="44">
        <v>4.836805555555556E-2</v>
      </c>
      <c r="M2071" s="41">
        <f>SUM(G2071:L2071)</f>
        <v>0.28988425925925926</v>
      </c>
      <c r="N2071" s="40" t="s">
        <v>3645</v>
      </c>
      <c r="O2071" s="42">
        <v>159</v>
      </c>
      <c r="P2071" s="41">
        <f>SUM(M2071/$M$4)</f>
        <v>4.5436404272611169E-3</v>
      </c>
      <c r="Q2071" s="40">
        <f>SUM(F2071-E2071)</f>
        <v>13</v>
      </c>
      <c r="R2071" s="8" t="s">
        <v>3627</v>
      </c>
      <c r="S2071" s="40">
        <v>159</v>
      </c>
      <c r="T2071" s="42">
        <f>COUNT(G2071:L2071)</f>
        <v>6</v>
      </c>
    </row>
    <row r="2072" spans="1:20" x14ac:dyDescent="0.2">
      <c r="A2072" s="40">
        <v>2067</v>
      </c>
      <c r="B2072" s="43" t="s">
        <v>2582</v>
      </c>
      <c r="C2072" s="43" t="s">
        <v>2581</v>
      </c>
      <c r="D2072" s="43" t="s">
        <v>1232</v>
      </c>
      <c r="E2072" s="43">
        <v>2003</v>
      </c>
      <c r="F2072" s="40">
        <v>2019</v>
      </c>
      <c r="G2072" s="44">
        <v>4.8831018518518517E-2</v>
      </c>
      <c r="H2072" s="44">
        <v>3.8854166666666669E-2</v>
      </c>
      <c r="I2072" s="44">
        <v>6.2662037037037044E-2</v>
      </c>
      <c r="J2072" s="44">
        <v>4.5416666666666668E-2</v>
      </c>
      <c r="K2072" s="44">
        <v>4.6782407407407411E-2</v>
      </c>
      <c r="L2072" s="44">
        <v>5.1643518518518526E-2</v>
      </c>
      <c r="M2072" s="41">
        <f>SUM(G2072:L2072)</f>
        <v>0.29418981481481482</v>
      </c>
      <c r="N2072" s="40" t="s">
        <v>3645</v>
      </c>
      <c r="O2072" s="42">
        <v>160</v>
      </c>
      <c r="P2072" s="41">
        <f>SUM(M2072/$M$4)</f>
        <v>4.6111256240566586E-3</v>
      </c>
      <c r="Q2072" s="40">
        <f>SUM(F2072-E2072)</f>
        <v>16</v>
      </c>
      <c r="R2072" s="8" t="s">
        <v>3627</v>
      </c>
      <c r="S2072" s="40">
        <v>160</v>
      </c>
      <c r="T2072" s="42">
        <f>COUNT(G2072:L2072)</f>
        <v>6</v>
      </c>
    </row>
    <row r="2073" spans="1:20" x14ac:dyDescent="0.2">
      <c r="A2073" s="40">
        <v>2068</v>
      </c>
      <c r="B2073" s="43" t="s">
        <v>655</v>
      </c>
      <c r="C2073" s="43" t="s">
        <v>2599</v>
      </c>
      <c r="D2073" s="43" t="s">
        <v>1495</v>
      </c>
      <c r="E2073" s="43">
        <v>2010</v>
      </c>
      <c r="F2073" s="40">
        <v>2019</v>
      </c>
      <c r="G2073" s="44">
        <v>6.4432870370370363E-2</v>
      </c>
      <c r="H2073" s="44">
        <v>3.5543981481481475E-2</v>
      </c>
      <c r="I2073" s="44">
        <v>5.512731481481481E-2</v>
      </c>
      <c r="J2073" s="44">
        <v>4.5648148148148153E-2</v>
      </c>
      <c r="K2073" s="44">
        <v>5.1400462962962967E-2</v>
      </c>
      <c r="L2073" s="44">
        <v>4.3622685185185188E-2</v>
      </c>
      <c r="M2073" s="41">
        <f>SUM(G2073:L2073)</f>
        <v>0.29577546296296298</v>
      </c>
      <c r="N2073" s="40" t="s">
        <v>3645</v>
      </c>
      <c r="O2073" s="42">
        <v>161</v>
      </c>
      <c r="P2073" s="41">
        <f>SUM(M2073/$M$4)</f>
        <v>4.6359790433066293E-3</v>
      </c>
      <c r="Q2073" s="40">
        <f>SUM(F2073-E2073)</f>
        <v>9</v>
      </c>
      <c r="R2073" s="8" t="s">
        <v>3627</v>
      </c>
      <c r="S2073" s="40">
        <v>161</v>
      </c>
      <c r="T2073" s="42">
        <f>COUNT(G2073:L2073)</f>
        <v>6</v>
      </c>
    </row>
    <row r="2074" spans="1:20" x14ac:dyDescent="0.2">
      <c r="A2074" s="40">
        <v>2069</v>
      </c>
      <c r="B2074" s="43" t="s">
        <v>2607</v>
      </c>
      <c r="C2074" s="43" t="s">
        <v>1179</v>
      </c>
      <c r="D2074" s="43"/>
      <c r="E2074" s="40">
        <v>2000</v>
      </c>
      <c r="F2074" s="40">
        <v>2019</v>
      </c>
      <c r="G2074" s="44">
        <v>4.9976851851851856E-2</v>
      </c>
      <c r="H2074" s="44">
        <v>3.7766203703703705E-2</v>
      </c>
      <c r="I2074" s="44">
        <v>5.9120370370370372E-2</v>
      </c>
      <c r="J2074" s="44">
        <v>4.6041666666666668E-2</v>
      </c>
      <c r="K2074" s="44">
        <v>5.2210648148148152E-2</v>
      </c>
      <c r="L2074" s="44">
        <v>5.1400462962962967E-2</v>
      </c>
      <c r="M2074" s="41">
        <f>SUM(G2074:L2074)</f>
        <v>0.29651620370370374</v>
      </c>
      <c r="N2074" s="40" t="s">
        <v>3645</v>
      </c>
      <c r="O2074" s="42">
        <v>162</v>
      </c>
      <c r="P2074" s="41">
        <f>SUM(M2074/$M$4)</f>
        <v>4.6475893997445722E-3</v>
      </c>
      <c r="Q2074" s="40">
        <f>SUM(F2074-E2074)</f>
        <v>19</v>
      </c>
      <c r="R2074" s="8" t="s">
        <v>3627</v>
      </c>
      <c r="S2074" s="40">
        <v>162</v>
      </c>
      <c r="T2074" s="42">
        <f>COUNT(G2074:L2074)</f>
        <v>6</v>
      </c>
    </row>
    <row r="2075" spans="1:20" x14ac:dyDescent="0.2">
      <c r="A2075" s="40">
        <v>2070</v>
      </c>
      <c r="B2075" s="43" t="s">
        <v>2659</v>
      </c>
      <c r="C2075" s="43" t="s">
        <v>2658</v>
      </c>
      <c r="D2075" s="43" t="s">
        <v>230</v>
      </c>
      <c r="E2075" s="43">
        <v>2004</v>
      </c>
      <c r="F2075" s="40">
        <v>2019</v>
      </c>
      <c r="G2075" s="44">
        <v>5.0439814814814819E-2</v>
      </c>
      <c r="H2075" s="44">
        <v>3.7743055555555557E-2</v>
      </c>
      <c r="I2075" s="44">
        <v>5.9282407407407402E-2</v>
      </c>
      <c r="J2075" s="44">
        <v>4.4699074074074079E-2</v>
      </c>
      <c r="K2075" s="44">
        <v>5.5671296296296302E-2</v>
      </c>
      <c r="L2075" s="44">
        <v>5.5069444444444449E-2</v>
      </c>
      <c r="M2075" s="41">
        <f>SUM(G2075:L2075)</f>
        <v>0.30290509259259257</v>
      </c>
      <c r="N2075" s="40" t="s">
        <v>3645</v>
      </c>
      <c r="O2075" s="42">
        <v>163</v>
      </c>
      <c r="P2075" s="41">
        <f>SUM(M2075/$M$4)</f>
        <v>4.7477287240218265E-3</v>
      </c>
      <c r="Q2075" s="40">
        <f>SUM(F2075-E2075)</f>
        <v>15</v>
      </c>
      <c r="R2075" s="8" t="s">
        <v>3627</v>
      </c>
      <c r="S2075" s="40">
        <v>163</v>
      </c>
      <c r="T2075" s="42">
        <f>COUNT(G2075:L2075)</f>
        <v>6</v>
      </c>
    </row>
    <row r="2076" spans="1:20" x14ac:dyDescent="0.2">
      <c r="A2076" s="40">
        <v>2071</v>
      </c>
      <c r="B2076" s="43" t="s">
        <v>1110</v>
      </c>
      <c r="C2076" s="43" t="s">
        <v>326</v>
      </c>
      <c r="D2076" s="43" t="s">
        <v>307</v>
      </c>
      <c r="E2076" s="43">
        <v>2006</v>
      </c>
      <c r="F2076" s="40">
        <v>2019</v>
      </c>
      <c r="G2076" s="44">
        <v>5.4224537037037036E-2</v>
      </c>
      <c r="H2076" s="44">
        <v>3.9872685185185185E-2</v>
      </c>
      <c r="I2076" s="44">
        <v>6.0798611111111116E-2</v>
      </c>
      <c r="J2076" s="44">
        <v>4.6967592592592589E-2</v>
      </c>
      <c r="K2076" s="44">
        <v>5.5787037037037031E-2</v>
      </c>
      <c r="L2076" s="44">
        <v>5.2465277777777784E-2</v>
      </c>
      <c r="M2076" s="41">
        <f>SUM(G2076:L2076)</f>
        <v>0.31011574074074072</v>
      </c>
      <c r="N2076" s="40" t="s">
        <v>3645</v>
      </c>
      <c r="O2076" s="42">
        <v>164</v>
      </c>
      <c r="P2076" s="41">
        <f>SUM(M2076/$M$4)</f>
        <v>4.860748287472425E-3</v>
      </c>
      <c r="Q2076" s="40">
        <f>SUM(F2076-E2076)</f>
        <v>13</v>
      </c>
      <c r="R2076" s="8" t="s">
        <v>3627</v>
      </c>
      <c r="S2076" s="40">
        <v>164</v>
      </c>
      <c r="T2076" s="42">
        <f>COUNT(G2076:L2076)</f>
        <v>6</v>
      </c>
    </row>
    <row r="2077" spans="1:20" x14ac:dyDescent="0.2">
      <c r="A2077" s="40">
        <v>2072</v>
      </c>
      <c r="B2077" s="43" t="s">
        <v>2731</v>
      </c>
      <c r="C2077" s="43" t="s">
        <v>2730</v>
      </c>
      <c r="D2077" s="43" t="s">
        <v>711</v>
      </c>
      <c r="E2077" s="43">
        <v>2003</v>
      </c>
      <c r="F2077" s="40">
        <v>2019</v>
      </c>
      <c r="G2077" s="44">
        <v>5.4282407407407411E-2</v>
      </c>
      <c r="H2077" s="44">
        <v>4.2766203703703702E-2</v>
      </c>
      <c r="I2077" s="44">
        <v>6.4201388888888891E-2</v>
      </c>
      <c r="J2077" s="44">
        <v>4.9675925925925929E-2</v>
      </c>
      <c r="K2077" s="44">
        <v>5.6574074074074075E-2</v>
      </c>
      <c r="L2077" s="44">
        <v>5.635416666666667E-2</v>
      </c>
      <c r="M2077" s="41">
        <f>SUM(G2077:L2077)</f>
        <v>0.32385416666666667</v>
      </c>
      <c r="N2077" s="40" t="s">
        <v>3645</v>
      </c>
      <c r="O2077" s="42">
        <v>165</v>
      </c>
      <c r="P2077" s="41">
        <f>SUM(M2077/$M$4)</f>
        <v>5.0760841170323923E-3</v>
      </c>
      <c r="Q2077" s="40">
        <f>SUM(F2077-E2077)</f>
        <v>16</v>
      </c>
      <c r="R2077" s="8" t="s">
        <v>3627</v>
      </c>
      <c r="S2077" s="40">
        <v>165</v>
      </c>
      <c r="T2077" s="42">
        <f>COUNT(G2077:L2077)</f>
        <v>6</v>
      </c>
    </row>
    <row r="2078" spans="1:20" x14ac:dyDescent="0.2">
      <c r="A2078" s="40">
        <v>2073</v>
      </c>
      <c r="B2078" s="43" t="s">
        <v>2736</v>
      </c>
      <c r="C2078" s="43" t="s">
        <v>287</v>
      </c>
      <c r="D2078" s="43" t="s">
        <v>1058</v>
      </c>
      <c r="E2078" s="40">
        <v>2000</v>
      </c>
      <c r="F2078" s="40">
        <v>2019</v>
      </c>
      <c r="G2078" s="44">
        <v>5.7638888888888885E-2</v>
      </c>
      <c r="H2078" s="44">
        <v>4.3206018518518519E-2</v>
      </c>
      <c r="I2078" s="44">
        <v>6.1377314814814815E-2</v>
      </c>
      <c r="J2078" s="44">
        <v>5.0590277777777776E-2</v>
      </c>
      <c r="K2078" s="44">
        <v>5.6909722222222216E-2</v>
      </c>
      <c r="L2078" s="44">
        <v>5.5752314814814817E-2</v>
      </c>
      <c r="M2078" s="41">
        <f>SUM(G2078:L2078)</f>
        <v>0.32547453703703699</v>
      </c>
      <c r="N2078" s="40" t="s">
        <v>3645</v>
      </c>
      <c r="O2078" s="42">
        <v>166</v>
      </c>
      <c r="P2078" s="41">
        <f>SUM(M2078/$M$4)</f>
        <v>5.1014817717403918E-3</v>
      </c>
      <c r="Q2078" s="40">
        <f>SUM(F2078-E2078)</f>
        <v>19</v>
      </c>
      <c r="R2078" s="8" t="s">
        <v>3627</v>
      </c>
      <c r="S2078" s="40">
        <v>166</v>
      </c>
      <c r="T2078" s="42">
        <f>COUNT(G2078:L2078)</f>
        <v>6</v>
      </c>
    </row>
    <row r="2079" spans="1:20" x14ac:dyDescent="0.2">
      <c r="A2079" s="40">
        <v>2074</v>
      </c>
      <c r="B2079" s="43" t="s">
        <v>2762</v>
      </c>
      <c r="C2079" s="43" t="s">
        <v>1172</v>
      </c>
      <c r="D2079" s="43" t="s">
        <v>2763</v>
      </c>
      <c r="E2079" s="43">
        <v>2006</v>
      </c>
      <c r="F2079" s="40">
        <v>2019</v>
      </c>
      <c r="G2079" s="44">
        <v>5.5208333333333331E-2</v>
      </c>
      <c r="H2079" s="44">
        <v>4.3240740740740739E-2</v>
      </c>
      <c r="I2079" s="44">
        <v>6.4560185185185193E-2</v>
      </c>
      <c r="J2079" s="44">
        <v>5.1712962962962961E-2</v>
      </c>
      <c r="K2079" s="44">
        <v>6.5300925925925915E-2</v>
      </c>
      <c r="L2079" s="44">
        <v>5.6064814814814817E-2</v>
      </c>
      <c r="M2079" s="41">
        <f>SUM(G2079:L2079)</f>
        <v>0.33608796296296295</v>
      </c>
      <c r="N2079" s="40" t="s">
        <v>3645</v>
      </c>
      <c r="O2079" s="42">
        <v>167</v>
      </c>
      <c r="P2079" s="41">
        <f>SUM(M2079/$M$4)</f>
        <v>5.2678364100777891E-3</v>
      </c>
      <c r="Q2079" s="40">
        <f>SUM(F2079-E2079)</f>
        <v>13</v>
      </c>
      <c r="R2079" s="8" t="s">
        <v>3627</v>
      </c>
      <c r="S2079" s="40">
        <v>167</v>
      </c>
      <c r="T2079" s="42">
        <f>COUNT(G2079:L2079)</f>
        <v>6</v>
      </c>
    </row>
    <row r="2080" spans="1:20" x14ac:dyDescent="0.2">
      <c r="A2080" s="40">
        <v>2075</v>
      </c>
      <c r="B2080" s="43" t="s">
        <v>114</v>
      </c>
      <c r="C2080" s="43" t="s">
        <v>2773</v>
      </c>
      <c r="D2080" s="43" t="s">
        <v>735</v>
      </c>
      <c r="E2080" s="43">
        <v>2005</v>
      </c>
      <c r="F2080" s="40">
        <v>2019</v>
      </c>
      <c r="G2080" s="44">
        <v>6.2013888888888889E-2</v>
      </c>
      <c r="H2080" s="44">
        <v>4.2187499999999996E-2</v>
      </c>
      <c r="I2080" s="44">
        <v>6.458333333333334E-2</v>
      </c>
      <c r="J2080" s="44">
        <v>5.1712962962962961E-2</v>
      </c>
      <c r="K2080" s="44">
        <v>6.2141203703703705E-2</v>
      </c>
      <c r="L2080" s="44">
        <v>6.3194444444444442E-2</v>
      </c>
      <c r="M2080" s="41">
        <f>SUM(G2080:L2080)</f>
        <v>0.34583333333333333</v>
      </c>
      <c r="N2080" s="40" t="s">
        <v>3645</v>
      </c>
      <c r="O2080" s="42">
        <v>168</v>
      </c>
      <c r="P2080" s="41">
        <f>SUM(M2080/$M$4)</f>
        <v>5.4205851619644717E-3</v>
      </c>
      <c r="Q2080" s="40">
        <f>SUM(F2080-E2080)</f>
        <v>14</v>
      </c>
      <c r="R2080" s="8" t="s">
        <v>3627</v>
      </c>
      <c r="S2080" s="40">
        <v>168</v>
      </c>
      <c r="T2080" s="42">
        <f>COUNT(G2080:L2080)</f>
        <v>6</v>
      </c>
    </row>
    <row r="2081" spans="1:20" x14ac:dyDescent="0.2">
      <c r="A2081" s="40">
        <v>2076</v>
      </c>
      <c r="B2081" s="40" t="s">
        <v>3455</v>
      </c>
      <c r="C2081" s="40" t="s">
        <v>3454</v>
      </c>
      <c r="D2081" s="40" t="s">
        <v>10</v>
      </c>
      <c r="E2081" s="40">
        <v>2003</v>
      </c>
      <c r="F2081" s="40">
        <v>2019</v>
      </c>
      <c r="G2081" s="47">
        <v>0</v>
      </c>
      <c r="H2081" s="47">
        <v>0</v>
      </c>
      <c r="I2081" s="47">
        <v>0</v>
      </c>
      <c r="J2081" s="47">
        <v>0</v>
      </c>
      <c r="K2081" s="47">
        <v>0</v>
      </c>
      <c r="L2081" s="47">
        <v>0</v>
      </c>
      <c r="M2081" s="41">
        <f>SUM(G2081:L2081)</f>
        <v>0</v>
      </c>
      <c r="N2081" s="40" t="s">
        <v>3645</v>
      </c>
      <c r="O2081" s="42"/>
      <c r="P2081" s="41"/>
      <c r="Q2081" s="40">
        <f>SUM(F2081-E2081)</f>
        <v>16</v>
      </c>
      <c r="R2081" s="8" t="s">
        <v>3627</v>
      </c>
      <c r="S2081" s="40"/>
      <c r="T2081" s="42">
        <f>COUNT(G2081:L2081)</f>
        <v>6</v>
      </c>
    </row>
    <row r="2082" spans="1:20" x14ac:dyDescent="0.2">
      <c r="A2082" s="40">
        <v>2077</v>
      </c>
      <c r="B2082" s="45" t="s">
        <v>2723</v>
      </c>
      <c r="C2082" s="45" t="s">
        <v>1626</v>
      </c>
      <c r="D2082" s="45" t="s">
        <v>614</v>
      </c>
      <c r="E2082" s="40">
        <v>2001</v>
      </c>
      <c r="F2082" s="40">
        <v>2019</v>
      </c>
      <c r="G2082" s="46">
        <v>4.5844907407407404E-2</v>
      </c>
      <c r="H2082" s="46">
        <v>3.4374999999999996E-2</v>
      </c>
      <c r="I2082" s="46">
        <v>4.7118055555555559E-2</v>
      </c>
      <c r="J2082" s="45"/>
      <c r="K2082" s="46">
        <v>4.4444444444444446E-2</v>
      </c>
      <c r="L2082" s="46">
        <v>4.5763888888888889E-2</v>
      </c>
      <c r="M2082" s="41">
        <f>SUM(G2082:L2082)</f>
        <v>0.21754629629629629</v>
      </c>
      <c r="N2082" s="40" t="s">
        <v>3645</v>
      </c>
      <c r="O2082" s="42"/>
      <c r="P2082" s="41"/>
      <c r="Q2082" s="40">
        <f>SUM(F2082-E2082)</f>
        <v>18</v>
      </c>
      <c r="R2082" s="7" t="s">
        <v>3627</v>
      </c>
      <c r="S2082" s="40"/>
      <c r="T2082" s="42">
        <f>COUNT(G2082:L2082)</f>
        <v>5</v>
      </c>
    </row>
    <row r="2083" spans="1:20" x14ac:dyDescent="0.2">
      <c r="A2083" s="40">
        <v>2078</v>
      </c>
      <c r="B2083" s="45" t="s">
        <v>1768</v>
      </c>
      <c r="C2083" s="45" t="s">
        <v>2834</v>
      </c>
      <c r="D2083" s="45" t="s">
        <v>230</v>
      </c>
      <c r="E2083" s="43">
        <v>2005</v>
      </c>
      <c r="F2083" s="40">
        <v>2019</v>
      </c>
      <c r="G2083" s="46">
        <v>5.3912037037037036E-2</v>
      </c>
      <c r="H2083" s="46">
        <v>4.1550925925925929E-2</v>
      </c>
      <c r="I2083" s="46">
        <v>6.2002314814814809E-2</v>
      </c>
      <c r="J2083" s="46">
        <v>4.9594907407407407E-2</v>
      </c>
      <c r="K2083" s="46">
        <v>6.9490740740740742E-2</v>
      </c>
      <c r="L2083" s="45"/>
      <c r="M2083" s="41">
        <f>SUM(G2083:L2083)</f>
        <v>0.27655092592592589</v>
      </c>
      <c r="N2083" s="40" t="s">
        <v>3645</v>
      </c>
      <c r="O2083" s="42"/>
      <c r="P2083" s="41"/>
      <c r="Q2083" s="40">
        <f>SUM(F2083-E2083)</f>
        <v>14</v>
      </c>
      <c r="R2083" s="7" t="s">
        <v>3627</v>
      </c>
      <c r="S2083" s="40"/>
      <c r="T2083" s="42">
        <f>COUNT(G2083:L2083)</f>
        <v>5</v>
      </c>
    </row>
    <row r="2084" spans="1:20" x14ac:dyDescent="0.2">
      <c r="A2084" s="40">
        <v>2079</v>
      </c>
      <c r="B2084" s="45" t="s">
        <v>2829</v>
      </c>
      <c r="C2084" s="45" t="s">
        <v>2828</v>
      </c>
      <c r="D2084" s="45" t="s">
        <v>583</v>
      </c>
      <c r="E2084" s="40">
        <v>2001</v>
      </c>
      <c r="F2084" s="40">
        <v>2019</v>
      </c>
      <c r="G2084" s="46">
        <v>3.6249999999999998E-2</v>
      </c>
      <c r="H2084" s="46">
        <v>2.6828703703703702E-2</v>
      </c>
      <c r="I2084" s="46">
        <v>3.6597222222222225E-2</v>
      </c>
      <c r="J2084" s="45"/>
      <c r="K2084" s="46">
        <v>3.4594907407407408E-2</v>
      </c>
      <c r="L2084" s="46">
        <v>3.2847222222222222E-2</v>
      </c>
      <c r="M2084" s="41">
        <f>SUM(G2084:L2084)</f>
        <v>0.16711805555555556</v>
      </c>
      <c r="N2084" s="40" t="s">
        <v>3645</v>
      </c>
      <c r="O2084" s="42"/>
      <c r="P2084" s="41"/>
      <c r="Q2084" s="40">
        <f>SUM(F2084-E2084)</f>
        <v>18</v>
      </c>
      <c r="R2084" s="7" t="s">
        <v>3627</v>
      </c>
      <c r="S2084" s="40"/>
      <c r="T2084" s="42">
        <f>COUNT(G2084:L2084)</f>
        <v>5</v>
      </c>
    </row>
    <row r="2085" spans="1:20" x14ac:dyDescent="0.2">
      <c r="A2085" s="40">
        <v>2080</v>
      </c>
      <c r="B2085" s="45" t="s">
        <v>2836</v>
      </c>
      <c r="C2085" s="45" t="s">
        <v>48</v>
      </c>
      <c r="D2085" s="45" t="s">
        <v>1034</v>
      </c>
      <c r="E2085" s="43">
        <v>2004</v>
      </c>
      <c r="F2085" s="40">
        <v>2019</v>
      </c>
      <c r="G2085" s="46">
        <v>3.4502314814814812E-2</v>
      </c>
      <c r="H2085" s="46">
        <v>2.7025462962962959E-2</v>
      </c>
      <c r="I2085" s="46">
        <v>3.7777777777777778E-2</v>
      </c>
      <c r="J2085" s="46">
        <v>3.170138888888889E-2</v>
      </c>
      <c r="K2085" s="46">
        <v>4.0960648148148149E-2</v>
      </c>
      <c r="L2085" s="45"/>
      <c r="M2085" s="41">
        <f>SUM(G2085:L2085)</f>
        <v>0.17196759259259259</v>
      </c>
      <c r="N2085" s="40" t="s">
        <v>3645</v>
      </c>
      <c r="O2085" s="42"/>
      <c r="P2085" s="41"/>
      <c r="Q2085" s="40">
        <f>SUM(F2085-E2085)</f>
        <v>15</v>
      </c>
      <c r="R2085" s="7" t="s">
        <v>3627</v>
      </c>
      <c r="S2085" s="40"/>
      <c r="T2085" s="42">
        <f>COUNT(G2085:L2085)</f>
        <v>5</v>
      </c>
    </row>
    <row r="2086" spans="1:20" x14ac:dyDescent="0.2">
      <c r="A2086" s="40">
        <v>2081</v>
      </c>
      <c r="B2086" s="45" t="s">
        <v>2818</v>
      </c>
      <c r="C2086" s="45" t="s">
        <v>474</v>
      </c>
      <c r="D2086" s="45" t="s">
        <v>2819</v>
      </c>
      <c r="E2086" s="40">
        <v>2001</v>
      </c>
      <c r="F2086" s="40">
        <v>2019</v>
      </c>
      <c r="G2086" s="46">
        <v>3.3611111111111112E-2</v>
      </c>
      <c r="H2086" s="46">
        <v>2.56712962962963E-2</v>
      </c>
      <c r="I2086" s="46">
        <v>3.7210648148148152E-2</v>
      </c>
      <c r="J2086" s="46">
        <v>2.9456018518518517E-2</v>
      </c>
      <c r="K2086" s="46">
        <v>3.3298611111111112E-2</v>
      </c>
      <c r="L2086" s="45"/>
      <c r="M2086" s="41">
        <f>SUM(G2086:L2086)</f>
        <v>0.15924768518518517</v>
      </c>
      <c r="N2086" s="40" t="s">
        <v>3645</v>
      </c>
      <c r="O2086" s="42"/>
      <c r="P2086" s="41"/>
      <c r="Q2086" s="40">
        <f>SUM(F2086-E2086)</f>
        <v>18</v>
      </c>
      <c r="R2086" s="7" t="s">
        <v>3627</v>
      </c>
      <c r="S2086" s="40"/>
      <c r="T2086" s="42">
        <f>COUNT(G2086:L2086)</f>
        <v>5</v>
      </c>
    </row>
    <row r="2087" spans="1:20" x14ac:dyDescent="0.2">
      <c r="A2087" s="40">
        <v>2082</v>
      </c>
      <c r="B2087" s="45" t="s">
        <v>288</v>
      </c>
      <c r="C2087" s="45" t="s">
        <v>1408</v>
      </c>
      <c r="D2087" s="45"/>
      <c r="E2087" s="40">
        <v>2000</v>
      </c>
      <c r="F2087" s="40">
        <v>2019</v>
      </c>
      <c r="G2087" s="46">
        <v>3.8518518518518521E-2</v>
      </c>
      <c r="H2087" s="46">
        <v>3.0752314814814816E-2</v>
      </c>
      <c r="I2087" s="46">
        <v>4.2222222222222223E-2</v>
      </c>
      <c r="J2087" s="46">
        <v>3.335648148148148E-2</v>
      </c>
      <c r="K2087" s="46">
        <v>4.1458333333333333E-2</v>
      </c>
      <c r="L2087" s="45"/>
      <c r="M2087" s="41">
        <f>SUM(G2087:L2087)</f>
        <v>0.18630787037037039</v>
      </c>
      <c r="N2087" s="40" t="s">
        <v>3645</v>
      </c>
      <c r="O2087" s="42"/>
      <c r="P2087" s="41"/>
      <c r="Q2087" s="40">
        <f>SUM(F2087-E2087)</f>
        <v>19</v>
      </c>
      <c r="R2087" s="7" t="s">
        <v>3627</v>
      </c>
      <c r="S2087" s="40"/>
      <c r="T2087" s="42">
        <f>COUNT(G2087:L2087)</f>
        <v>5</v>
      </c>
    </row>
    <row r="2088" spans="1:20" x14ac:dyDescent="0.2">
      <c r="A2088" s="40">
        <v>2083</v>
      </c>
      <c r="B2088" s="45" t="s">
        <v>288</v>
      </c>
      <c r="C2088" s="45" t="s">
        <v>261</v>
      </c>
      <c r="D2088" s="45" t="s">
        <v>614</v>
      </c>
      <c r="E2088" s="40">
        <v>2001</v>
      </c>
      <c r="F2088" s="40">
        <v>2019</v>
      </c>
      <c r="G2088" s="45"/>
      <c r="H2088" s="46">
        <v>3.2048611111111111E-2</v>
      </c>
      <c r="I2088" s="46">
        <v>5.2141203703703703E-2</v>
      </c>
      <c r="J2088" s="46">
        <v>3.982638888888889E-2</v>
      </c>
      <c r="K2088" s="46">
        <v>4.3437499999999997E-2</v>
      </c>
      <c r="L2088" s="46">
        <v>4.3449074074074077E-2</v>
      </c>
      <c r="M2088" s="41">
        <f>SUM(G2088:L2088)</f>
        <v>0.21090277777777777</v>
      </c>
      <c r="N2088" s="40" t="s">
        <v>3645</v>
      </c>
      <c r="O2088" s="42"/>
      <c r="P2088" s="41"/>
      <c r="Q2088" s="40">
        <f>SUM(F2088-E2088)</f>
        <v>18</v>
      </c>
      <c r="R2088" s="7" t="s">
        <v>3627</v>
      </c>
      <c r="S2088" s="40"/>
      <c r="T2088" s="42">
        <f>COUNT(G2088:L2088)</f>
        <v>5</v>
      </c>
    </row>
    <row r="2089" spans="1:20" x14ac:dyDescent="0.2">
      <c r="A2089" s="40">
        <v>2084</v>
      </c>
      <c r="B2089" s="45" t="s">
        <v>2506</v>
      </c>
      <c r="C2089" s="45" t="s">
        <v>172</v>
      </c>
      <c r="D2089" s="45" t="s">
        <v>711</v>
      </c>
      <c r="E2089" s="43">
        <v>2003</v>
      </c>
      <c r="F2089" s="40">
        <v>2019</v>
      </c>
      <c r="G2089" s="46">
        <v>4.3854166666666666E-2</v>
      </c>
      <c r="H2089" s="46">
        <v>2.9641203703703701E-2</v>
      </c>
      <c r="I2089" s="45"/>
      <c r="J2089" s="46">
        <v>3.5856481481481482E-2</v>
      </c>
      <c r="K2089" s="46">
        <v>4.0393518518518516E-2</v>
      </c>
      <c r="L2089" s="46">
        <v>4.0879629629629634E-2</v>
      </c>
      <c r="M2089" s="41">
        <f>SUM(G2089:L2089)</f>
        <v>0.19062499999999999</v>
      </c>
      <c r="N2089" s="40" t="s">
        <v>3645</v>
      </c>
      <c r="O2089" s="42"/>
      <c r="P2089" s="41"/>
      <c r="Q2089" s="40">
        <f>SUM(F2089-E2089)</f>
        <v>16</v>
      </c>
      <c r="R2089" s="7" t="s">
        <v>3627</v>
      </c>
      <c r="S2089" s="40"/>
      <c r="T2089" s="42">
        <f>COUNT(G2089:L2089)</f>
        <v>5</v>
      </c>
    </row>
    <row r="2090" spans="1:20" x14ac:dyDescent="0.2">
      <c r="A2090" s="40">
        <v>2085</v>
      </c>
      <c r="B2090" s="45" t="s">
        <v>2177</v>
      </c>
      <c r="C2090" s="45" t="s">
        <v>474</v>
      </c>
      <c r="D2090" s="45"/>
      <c r="E2090" s="40">
        <v>2002</v>
      </c>
      <c r="F2090" s="40">
        <v>2019</v>
      </c>
      <c r="G2090" s="46">
        <v>3.4664351851851849E-2</v>
      </c>
      <c r="H2090" s="45"/>
      <c r="I2090" s="46">
        <v>3.9583333333333331E-2</v>
      </c>
      <c r="J2090" s="46">
        <v>3.2754629629629627E-2</v>
      </c>
      <c r="K2090" s="46">
        <v>3.8831018518518515E-2</v>
      </c>
      <c r="L2090" s="46">
        <v>3.5914351851851857E-2</v>
      </c>
      <c r="M2090" s="41">
        <f>SUM(G2090:L2090)</f>
        <v>0.18174768518518516</v>
      </c>
      <c r="N2090" s="40" t="s">
        <v>3645</v>
      </c>
      <c r="O2090" s="42"/>
      <c r="P2090" s="41"/>
      <c r="Q2090" s="40">
        <f>SUM(F2090-E2090)</f>
        <v>17</v>
      </c>
      <c r="R2090" s="7" t="s">
        <v>3627</v>
      </c>
      <c r="S2090" s="40"/>
      <c r="T2090" s="42">
        <f>COUNT(G2090:L2090)</f>
        <v>5</v>
      </c>
    </row>
    <row r="2091" spans="1:20" x14ac:dyDescent="0.2">
      <c r="A2091" s="40">
        <v>2086</v>
      </c>
      <c r="B2091" s="45" t="s">
        <v>1025</v>
      </c>
      <c r="C2091" s="45" t="s">
        <v>183</v>
      </c>
      <c r="D2091" s="45" t="s">
        <v>7</v>
      </c>
      <c r="E2091" s="43">
        <v>2003</v>
      </c>
      <c r="F2091" s="40">
        <v>2019</v>
      </c>
      <c r="G2091" s="46">
        <v>3.3206018518518517E-2</v>
      </c>
      <c r="H2091" s="46">
        <v>2.7881944444444445E-2</v>
      </c>
      <c r="I2091" s="46">
        <v>3.7013888888888888E-2</v>
      </c>
      <c r="J2091" s="46">
        <v>2.989583333333333E-2</v>
      </c>
      <c r="K2091" s="46">
        <v>3.4687500000000003E-2</v>
      </c>
      <c r="L2091" s="45"/>
      <c r="M2091" s="41">
        <f>SUM(G2091:L2091)</f>
        <v>0.16268518518518518</v>
      </c>
      <c r="N2091" s="40" t="s">
        <v>3645</v>
      </c>
      <c r="O2091" s="42"/>
      <c r="P2091" s="41"/>
      <c r="Q2091" s="40">
        <f>SUM(F2091-E2091)</f>
        <v>16</v>
      </c>
      <c r="R2091" s="7" t="s">
        <v>3627</v>
      </c>
      <c r="S2091" s="40"/>
      <c r="T2091" s="42">
        <f>COUNT(G2091:L2091)</f>
        <v>5</v>
      </c>
    </row>
    <row r="2092" spans="1:20" x14ac:dyDescent="0.2">
      <c r="A2092" s="40">
        <v>2087</v>
      </c>
      <c r="B2092" s="45" t="s">
        <v>2215</v>
      </c>
      <c r="C2092" s="45" t="s">
        <v>474</v>
      </c>
      <c r="D2092" s="45" t="s">
        <v>2816</v>
      </c>
      <c r="E2092" s="40">
        <v>2002</v>
      </c>
      <c r="F2092" s="40">
        <v>2019</v>
      </c>
      <c r="G2092" s="46">
        <v>3.0208333333333334E-2</v>
      </c>
      <c r="H2092" s="46">
        <v>2.3518518518518518E-2</v>
      </c>
      <c r="I2092" s="46">
        <v>3.4131944444444444E-2</v>
      </c>
      <c r="J2092" s="46">
        <v>2.7395833333333338E-2</v>
      </c>
      <c r="K2092" s="46">
        <v>3.2152777777777773E-2</v>
      </c>
      <c r="L2092" s="45"/>
      <c r="M2092" s="41">
        <f>SUM(G2092:L2092)</f>
        <v>0.1474074074074074</v>
      </c>
      <c r="N2092" s="40" t="s">
        <v>3645</v>
      </c>
      <c r="O2092" s="42"/>
      <c r="P2092" s="41"/>
      <c r="Q2092" s="40">
        <f>SUM(F2092-E2092)</f>
        <v>17</v>
      </c>
      <c r="R2092" s="7" t="s">
        <v>3627</v>
      </c>
      <c r="S2092" s="40"/>
      <c r="T2092" s="42">
        <f>COUNT(G2092:L2092)</f>
        <v>5</v>
      </c>
    </row>
    <row r="2093" spans="1:20" x14ac:dyDescent="0.2">
      <c r="A2093" s="40">
        <v>2088</v>
      </c>
      <c r="B2093" s="45" t="s">
        <v>2916</v>
      </c>
      <c r="C2093" s="45" t="s">
        <v>2915</v>
      </c>
      <c r="D2093" s="45" t="s">
        <v>614</v>
      </c>
      <c r="E2093" s="40">
        <v>2000</v>
      </c>
      <c r="F2093" s="40">
        <v>2019</v>
      </c>
      <c r="G2093" s="46">
        <v>4.7349537037037037E-2</v>
      </c>
      <c r="H2093" s="46">
        <v>3.5578703703703703E-2</v>
      </c>
      <c r="I2093" s="46">
        <v>5.1192129629629629E-2</v>
      </c>
      <c r="J2093" s="45"/>
      <c r="K2093" s="46">
        <v>4.763888888888889E-2</v>
      </c>
      <c r="L2093" s="46">
        <v>4.7256944444444449E-2</v>
      </c>
      <c r="M2093" s="41">
        <f>SUM(G2093:L2093)</f>
        <v>0.22901620370370371</v>
      </c>
      <c r="N2093" s="40" t="s">
        <v>3645</v>
      </c>
      <c r="O2093" s="42"/>
      <c r="P2093" s="41"/>
      <c r="Q2093" s="40">
        <f>SUM(F2093-E2093)</f>
        <v>19</v>
      </c>
      <c r="R2093" s="7" t="s">
        <v>3627</v>
      </c>
      <c r="S2093" s="40"/>
      <c r="T2093" s="42">
        <f>COUNT(G2093:L2093)</f>
        <v>5</v>
      </c>
    </row>
    <row r="2094" spans="1:20" x14ac:dyDescent="0.2">
      <c r="A2094" s="40">
        <v>2089</v>
      </c>
      <c r="B2094" s="45" t="s">
        <v>49</v>
      </c>
      <c r="C2094" s="45" t="s">
        <v>2851</v>
      </c>
      <c r="D2094" s="45" t="s">
        <v>979</v>
      </c>
      <c r="E2094" s="43">
        <v>2006</v>
      </c>
      <c r="F2094" s="40">
        <v>2019</v>
      </c>
      <c r="G2094" s="46">
        <v>4.2106481481481488E-2</v>
      </c>
      <c r="H2094" s="46">
        <v>2.9560185185185189E-2</v>
      </c>
      <c r="I2094" s="45"/>
      <c r="J2094" s="46">
        <v>3.412037037037037E-2</v>
      </c>
      <c r="K2094" s="46">
        <v>3.8738425925925926E-2</v>
      </c>
      <c r="L2094" s="46">
        <v>3.7326388888888888E-2</v>
      </c>
      <c r="M2094" s="41">
        <f>SUM(G2094:L2094)</f>
        <v>0.18185185185185188</v>
      </c>
      <c r="N2094" s="40" t="s">
        <v>3645</v>
      </c>
      <c r="O2094" s="42"/>
      <c r="P2094" s="41"/>
      <c r="Q2094" s="40">
        <f>SUM(F2094-E2094)</f>
        <v>13</v>
      </c>
      <c r="R2094" s="7" t="s">
        <v>3627</v>
      </c>
      <c r="S2094" s="40"/>
      <c r="T2094" s="42">
        <f>COUNT(G2094:L2094)</f>
        <v>5</v>
      </c>
    </row>
    <row r="2095" spans="1:20" x14ac:dyDescent="0.2">
      <c r="A2095" s="40">
        <v>2090</v>
      </c>
      <c r="B2095" s="45" t="s">
        <v>143</v>
      </c>
      <c r="C2095" s="45" t="s">
        <v>2950</v>
      </c>
      <c r="D2095" s="45" t="s">
        <v>2951</v>
      </c>
      <c r="E2095" s="43">
        <v>2005</v>
      </c>
      <c r="F2095" s="40">
        <v>2019</v>
      </c>
      <c r="G2095" s="46">
        <v>5.3749999999999999E-2</v>
      </c>
      <c r="H2095" s="46">
        <v>4.027777777777778E-2</v>
      </c>
      <c r="I2095" s="46">
        <v>5.7060185185185186E-2</v>
      </c>
      <c r="J2095" s="45"/>
      <c r="K2095" s="46">
        <v>5.6087962962962958E-2</v>
      </c>
      <c r="L2095" s="46">
        <v>5.0868055555555548E-2</v>
      </c>
      <c r="M2095" s="41">
        <f>SUM(G2095:L2095)</f>
        <v>0.25804398148148144</v>
      </c>
      <c r="N2095" s="40" t="s">
        <v>3645</v>
      </c>
      <c r="O2095" s="42"/>
      <c r="P2095" s="41"/>
      <c r="Q2095" s="40">
        <f>SUM(F2095-E2095)</f>
        <v>14</v>
      </c>
      <c r="R2095" s="7" t="s">
        <v>3627</v>
      </c>
      <c r="S2095" s="40"/>
      <c r="T2095" s="42">
        <f>COUNT(G2095:L2095)</f>
        <v>5</v>
      </c>
    </row>
    <row r="2096" spans="1:20" x14ac:dyDescent="0.2">
      <c r="A2096" s="40">
        <v>2091</v>
      </c>
      <c r="B2096" s="45" t="s">
        <v>1389</v>
      </c>
      <c r="C2096" s="45" t="s">
        <v>3288</v>
      </c>
      <c r="D2096" s="45" t="s">
        <v>7</v>
      </c>
      <c r="E2096" s="43">
        <v>2004</v>
      </c>
      <c r="F2096" s="40">
        <v>2019</v>
      </c>
      <c r="G2096" s="46">
        <v>3.0300925925925926E-2</v>
      </c>
      <c r="H2096" s="46">
        <v>2.3564814814814813E-2</v>
      </c>
      <c r="I2096" s="46">
        <v>3.7025462962962961E-2</v>
      </c>
      <c r="J2096" s="46">
        <v>2.989583333333333E-2</v>
      </c>
      <c r="K2096" s="46">
        <v>3.4675925925925923E-2</v>
      </c>
      <c r="L2096" s="45"/>
      <c r="M2096" s="41">
        <f>SUM(G2096:L2096)</f>
        <v>0.15546296296296297</v>
      </c>
      <c r="N2096" s="40" t="s">
        <v>3645</v>
      </c>
      <c r="O2096" s="42"/>
      <c r="P2096" s="41"/>
      <c r="Q2096" s="40">
        <f>SUM(F2096-E2096)</f>
        <v>15</v>
      </c>
      <c r="R2096" s="7" t="s">
        <v>3627</v>
      </c>
      <c r="S2096" s="40"/>
      <c r="T2096" s="42">
        <f>COUNT(G2096:L2096)</f>
        <v>5</v>
      </c>
    </row>
    <row r="2097" spans="1:20" x14ac:dyDescent="0.2">
      <c r="A2097" s="40">
        <v>2092</v>
      </c>
      <c r="B2097" s="45" t="s">
        <v>2864</v>
      </c>
      <c r="C2097" s="45" t="s">
        <v>172</v>
      </c>
      <c r="D2097" s="45" t="s">
        <v>230</v>
      </c>
      <c r="E2097" s="43">
        <v>2004</v>
      </c>
      <c r="F2097" s="40">
        <v>2019</v>
      </c>
      <c r="G2097" s="45"/>
      <c r="H2097" s="46">
        <v>2.7962962962962964E-2</v>
      </c>
      <c r="I2097" s="46">
        <v>4.0960648148148149E-2</v>
      </c>
      <c r="J2097" s="46">
        <v>3.1886574074074074E-2</v>
      </c>
      <c r="K2097" s="46">
        <v>5.5636574074074074E-2</v>
      </c>
      <c r="L2097" s="46">
        <v>3.4594907407407408E-2</v>
      </c>
      <c r="M2097" s="41">
        <f>SUM(G2097:L2097)</f>
        <v>0.19104166666666667</v>
      </c>
      <c r="N2097" s="40" t="s">
        <v>3645</v>
      </c>
      <c r="O2097" s="42"/>
      <c r="P2097" s="41"/>
      <c r="Q2097" s="40">
        <f>SUM(F2097-E2097)</f>
        <v>15</v>
      </c>
      <c r="R2097" s="7" t="s">
        <v>3627</v>
      </c>
      <c r="S2097" s="40"/>
      <c r="T2097" s="42">
        <f>COUNT(G2097:L2097)</f>
        <v>5</v>
      </c>
    </row>
    <row r="2098" spans="1:20" x14ac:dyDescent="0.2">
      <c r="A2098" s="40">
        <v>2093</v>
      </c>
      <c r="B2098" s="45" t="s">
        <v>2380</v>
      </c>
      <c r="C2098" s="45" t="s">
        <v>587</v>
      </c>
      <c r="D2098" s="45" t="s">
        <v>2377</v>
      </c>
      <c r="E2098" s="43">
        <v>2004</v>
      </c>
      <c r="F2098" s="40">
        <v>2019</v>
      </c>
      <c r="G2098" s="45"/>
      <c r="H2098" s="46">
        <v>3.0115740740740738E-2</v>
      </c>
      <c r="I2098" s="46">
        <v>4.3344907407407408E-2</v>
      </c>
      <c r="J2098" s="46">
        <v>3.3113425925925928E-2</v>
      </c>
      <c r="K2098" s="46">
        <v>3.9224537037037037E-2</v>
      </c>
      <c r="L2098" s="45"/>
      <c r="M2098" s="41">
        <f>SUM(G2098:L2098)</f>
        <v>0.14579861111111111</v>
      </c>
      <c r="N2098" s="40" t="s">
        <v>3645</v>
      </c>
      <c r="O2098" s="42"/>
      <c r="P2098" s="41"/>
      <c r="Q2098" s="40">
        <f>SUM(F2098-E2098)</f>
        <v>15</v>
      </c>
      <c r="R2098" s="7" t="s">
        <v>3627</v>
      </c>
      <c r="S2098" s="40"/>
      <c r="T2098" s="42">
        <f>COUNT(G2098:L2098)</f>
        <v>4</v>
      </c>
    </row>
    <row r="2099" spans="1:20" x14ac:dyDescent="0.2">
      <c r="A2099" s="40">
        <v>2094</v>
      </c>
      <c r="B2099" s="45" t="s">
        <v>749</v>
      </c>
      <c r="C2099" s="45" t="s">
        <v>467</v>
      </c>
      <c r="D2099" s="45" t="s">
        <v>1564</v>
      </c>
      <c r="E2099" s="40">
        <v>2000</v>
      </c>
      <c r="F2099" s="40">
        <v>2019</v>
      </c>
      <c r="G2099" s="46">
        <v>4.494212962962963E-2</v>
      </c>
      <c r="H2099" s="45"/>
      <c r="I2099" s="45"/>
      <c r="J2099" s="46">
        <v>4.05787037037037E-2</v>
      </c>
      <c r="K2099" s="46">
        <v>4.6203703703703698E-2</v>
      </c>
      <c r="L2099" s="46">
        <v>4.7002314814814816E-2</v>
      </c>
      <c r="M2099" s="41">
        <f>SUM(G2099:L2099)</f>
        <v>0.17872685185185183</v>
      </c>
      <c r="N2099" s="40" t="s">
        <v>3645</v>
      </c>
      <c r="O2099" s="42"/>
      <c r="P2099" s="41"/>
      <c r="Q2099" s="40">
        <f>SUM(F2099-E2099)</f>
        <v>19</v>
      </c>
      <c r="R2099" s="7" t="s">
        <v>3627</v>
      </c>
      <c r="S2099" s="40"/>
      <c r="T2099" s="42">
        <f>COUNT(G2099:L2099)</f>
        <v>4</v>
      </c>
    </row>
    <row r="2100" spans="1:20" x14ac:dyDescent="0.2">
      <c r="A2100" s="40">
        <v>2095</v>
      </c>
      <c r="B2100" s="45" t="s">
        <v>759</v>
      </c>
      <c r="C2100" s="45" t="s">
        <v>261</v>
      </c>
      <c r="D2100" s="45" t="s">
        <v>674</v>
      </c>
      <c r="E2100" s="43">
        <v>2005</v>
      </c>
      <c r="F2100" s="40">
        <v>2019</v>
      </c>
      <c r="G2100" s="46">
        <v>4.3761574074074078E-2</v>
      </c>
      <c r="H2100" s="46">
        <v>3.335648148148148E-2</v>
      </c>
      <c r="I2100" s="46">
        <v>4.8402777777777774E-2</v>
      </c>
      <c r="J2100" s="46">
        <v>3.7835648148148153E-2</v>
      </c>
      <c r="K2100" s="45"/>
      <c r="L2100" s="45"/>
      <c r="M2100" s="41">
        <f>SUM(G2100:L2100)</f>
        <v>0.16335648148148149</v>
      </c>
      <c r="N2100" s="40" t="s">
        <v>3645</v>
      </c>
      <c r="O2100" s="42"/>
      <c r="P2100" s="41"/>
      <c r="Q2100" s="40">
        <f>SUM(F2100-E2100)</f>
        <v>14</v>
      </c>
      <c r="R2100" s="7" t="s">
        <v>3627</v>
      </c>
      <c r="S2100" s="40"/>
      <c r="T2100" s="42">
        <f>COUNT(G2100:L2100)</f>
        <v>4</v>
      </c>
    </row>
    <row r="2101" spans="1:20" x14ac:dyDescent="0.2">
      <c r="A2101" s="40">
        <v>2096</v>
      </c>
      <c r="B2101" s="45" t="s">
        <v>2985</v>
      </c>
      <c r="C2101" s="45" t="s">
        <v>451</v>
      </c>
      <c r="D2101" s="45" t="s">
        <v>2816</v>
      </c>
      <c r="E2101" s="40">
        <v>2002</v>
      </c>
      <c r="F2101" s="40">
        <v>2019</v>
      </c>
      <c r="G2101" s="46">
        <v>3.0115740740740738E-2</v>
      </c>
      <c r="H2101" s="46">
        <v>2.3946759259259261E-2</v>
      </c>
      <c r="I2101" s="46">
        <v>3.4374999999999996E-2</v>
      </c>
      <c r="J2101" s="46">
        <v>2.7662037037037041E-2</v>
      </c>
      <c r="K2101" s="45"/>
      <c r="L2101" s="45"/>
      <c r="M2101" s="41">
        <f>SUM(G2101:L2101)</f>
        <v>0.11609953703703704</v>
      </c>
      <c r="N2101" s="40" t="s">
        <v>3645</v>
      </c>
      <c r="O2101" s="42"/>
      <c r="P2101" s="41"/>
      <c r="Q2101" s="40">
        <f>SUM(F2101-E2101)</f>
        <v>17</v>
      </c>
      <c r="R2101" s="7" t="s">
        <v>3627</v>
      </c>
      <c r="S2101" s="40"/>
      <c r="T2101" s="42">
        <f>COUNT(G2101:L2101)</f>
        <v>4</v>
      </c>
    </row>
    <row r="2102" spans="1:20" x14ac:dyDescent="0.2">
      <c r="A2102" s="40">
        <v>2097</v>
      </c>
      <c r="B2102" s="45" t="s">
        <v>3046</v>
      </c>
      <c r="C2102" s="45" t="s">
        <v>585</v>
      </c>
      <c r="D2102" s="45" t="s">
        <v>1058</v>
      </c>
      <c r="E2102" s="40">
        <v>2001</v>
      </c>
      <c r="F2102" s="40">
        <v>2019</v>
      </c>
      <c r="G2102" s="46">
        <v>4.5347222222222226E-2</v>
      </c>
      <c r="H2102" s="46">
        <v>3.5046296296296298E-2</v>
      </c>
      <c r="I2102" s="46">
        <v>4.9085648148148149E-2</v>
      </c>
      <c r="J2102" s="46">
        <v>4.206018518518518E-2</v>
      </c>
      <c r="K2102" s="45"/>
      <c r="L2102" s="45"/>
      <c r="M2102" s="41">
        <f>SUM(G2102:L2102)</f>
        <v>0.17153935185185185</v>
      </c>
      <c r="N2102" s="40" t="s">
        <v>3645</v>
      </c>
      <c r="O2102" s="42"/>
      <c r="P2102" s="41"/>
      <c r="Q2102" s="40">
        <f>SUM(F2102-E2102)</f>
        <v>18</v>
      </c>
      <c r="R2102" s="7" t="s">
        <v>3627</v>
      </c>
      <c r="S2102" s="40"/>
      <c r="T2102" s="42">
        <f>COUNT(G2102:L2102)</f>
        <v>4</v>
      </c>
    </row>
    <row r="2103" spans="1:20" x14ac:dyDescent="0.2">
      <c r="A2103" s="40">
        <v>2098</v>
      </c>
      <c r="B2103" s="45" t="s">
        <v>288</v>
      </c>
      <c r="C2103" s="45" t="s">
        <v>231</v>
      </c>
      <c r="D2103" s="45" t="s">
        <v>711</v>
      </c>
      <c r="E2103" s="43">
        <v>2003</v>
      </c>
      <c r="F2103" s="40">
        <v>2019</v>
      </c>
      <c r="G2103" s="46">
        <v>4.1712962962962959E-2</v>
      </c>
      <c r="H2103" s="46">
        <v>3.3229166666666664E-2</v>
      </c>
      <c r="I2103" s="46">
        <v>5.1122685185185181E-2</v>
      </c>
      <c r="J2103" s="46">
        <v>3.8402777777777779E-2</v>
      </c>
      <c r="K2103" s="45"/>
      <c r="L2103" s="45"/>
      <c r="M2103" s="41">
        <f>SUM(G2103:L2103)</f>
        <v>0.16446759259259258</v>
      </c>
      <c r="N2103" s="40" t="s">
        <v>3645</v>
      </c>
      <c r="O2103" s="42"/>
      <c r="P2103" s="41"/>
      <c r="Q2103" s="40">
        <f>SUM(F2103-E2103)</f>
        <v>16</v>
      </c>
      <c r="R2103" s="7" t="s">
        <v>3627</v>
      </c>
      <c r="S2103" s="40"/>
      <c r="T2103" s="42">
        <f>COUNT(G2103:L2103)</f>
        <v>4</v>
      </c>
    </row>
    <row r="2104" spans="1:20" x14ac:dyDescent="0.2">
      <c r="A2104" s="40">
        <v>2099</v>
      </c>
      <c r="B2104" s="45" t="s">
        <v>926</v>
      </c>
      <c r="C2104" s="45" t="s">
        <v>105</v>
      </c>
      <c r="D2104" s="45" t="s">
        <v>614</v>
      </c>
      <c r="E2104" s="40">
        <v>2001</v>
      </c>
      <c r="F2104" s="40">
        <v>2019</v>
      </c>
      <c r="G2104" s="45"/>
      <c r="H2104" s="46">
        <v>3.6377314814814814E-2</v>
      </c>
      <c r="I2104" s="46">
        <v>5.0868055555555548E-2</v>
      </c>
      <c r="J2104" s="46">
        <v>3.9687500000000001E-2</v>
      </c>
      <c r="K2104" s="46">
        <v>4.6157407407407404E-2</v>
      </c>
      <c r="L2104" s="45"/>
      <c r="M2104" s="41">
        <f>SUM(G2104:L2104)</f>
        <v>0.17309027777777777</v>
      </c>
      <c r="N2104" s="40" t="s">
        <v>3645</v>
      </c>
      <c r="O2104" s="42"/>
      <c r="P2104" s="41"/>
      <c r="Q2104" s="40">
        <f>SUM(F2104-E2104)</f>
        <v>18</v>
      </c>
      <c r="R2104" s="7" t="s">
        <v>3627</v>
      </c>
      <c r="S2104" s="40"/>
      <c r="T2104" s="42">
        <f>COUNT(G2104:L2104)</f>
        <v>4</v>
      </c>
    </row>
    <row r="2105" spans="1:20" x14ac:dyDescent="0.2">
      <c r="A2105" s="40">
        <v>2100</v>
      </c>
      <c r="B2105" s="45" t="s">
        <v>1220</v>
      </c>
      <c r="C2105" s="45" t="s">
        <v>154</v>
      </c>
      <c r="D2105" s="56" t="s">
        <v>711</v>
      </c>
      <c r="E2105" s="40">
        <v>2000</v>
      </c>
      <c r="F2105" s="40">
        <v>2019</v>
      </c>
      <c r="G2105" s="46">
        <v>3.5717592592592592E-2</v>
      </c>
      <c r="H2105" s="46">
        <v>2.9560185185185189E-2</v>
      </c>
      <c r="I2105" s="45"/>
      <c r="J2105" s="46">
        <v>3.4409722222222223E-2</v>
      </c>
      <c r="K2105" s="46">
        <v>3.6921296296296292E-2</v>
      </c>
      <c r="L2105" s="45"/>
      <c r="M2105" s="41">
        <f>SUM(G2105:L2105)</f>
        <v>0.1366087962962963</v>
      </c>
      <c r="N2105" s="40" t="s">
        <v>3645</v>
      </c>
      <c r="O2105" s="42"/>
      <c r="P2105" s="41"/>
      <c r="Q2105" s="40">
        <f>SUM(F2105-E2105)</f>
        <v>19</v>
      </c>
      <c r="R2105" s="7" t="s">
        <v>3627</v>
      </c>
      <c r="S2105" s="40"/>
      <c r="T2105" s="42">
        <f>COUNT(G2105:L2105)</f>
        <v>4</v>
      </c>
    </row>
    <row r="2106" spans="1:20" x14ac:dyDescent="0.2">
      <c r="A2106" s="40">
        <v>2101</v>
      </c>
      <c r="B2106" s="45" t="s">
        <v>3007</v>
      </c>
      <c r="C2106" s="45" t="s">
        <v>3006</v>
      </c>
      <c r="D2106" s="45" t="s">
        <v>1796</v>
      </c>
      <c r="E2106" s="40">
        <v>2002</v>
      </c>
      <c r="F2106" s="40">
        <v>2019</v>
      </c>
      <c r="G2106" s="46">
        <v>3.7916666666666668E-2</v>
      </c>
      <c r="H2106" s="46">
        <v>2.9560185185185189E-2</v>
      </c>
      <c r="I2106" s="46">
        <v>4.2025462962962966E-2</v>
      </c>
      <c r="J2106" s="46">
        <v>3.4502314814814812E-2</v>
      </c>
      <c r="K2106" s="45"/>
      <c r="L2106" s="45"/>
      <c r="M2106" s="41">
        <f>SUM(G2106:L2106)</f>
        <v>0.14400462962962962</v>
      </c>
      <c r="N2106" s="40" t="s">
        <v>3645</v>
      </c>
      <c r="O2106" s="42"/>
      <c r="P2106" s="41"/>
      <c r="Q2106" s="40">
        <f>SUM(F2106-E2106)</f>
        <v>17</v>
      </c>
      <c r="R2106" s="7" t="s">
        <v>3627</v>
      </c>
      <c r="S2106" s="40"/>
      <c r="T2106" s="42">
        <f>COUNT(G2106:L2106)</f>
        <v>4</v>
      </c>
    </row>
    <row r="2107" spans="1:20" x14ac:dyDescent="0.2">
      <c r="A2107" s="40">
        <v>2102</v>
      </c>
      <c r="B2107" s="45" t="s">
        <v>832</v>
      </c>
      <c r="C2107" s="45" t="s">
        <v>3039</v>
      </c>
      <c r="D2107" s="45" t="s">
        <v>1325</v>
      </c>
      <c r="E2107" s="40">
        <v>2000</v>
      </c>
      <c r="F2107" s="40">
        <v>2019</v>
      </c>
      <c r="G2107" s="46">
        <v>5.8391203703703702E-2</v>
      </c>
      <c r="H2107" s="45"/>
      <c r="I2107" s="45"/>
      <c r="J2107" s="46">
        <v>3.4143518518518517E-2</v>
      </c>
      <c r="K2107" s="46">
        <v>3.8229166666666668E-2</v>
      </c>
      <c r="L2107" s="46">
        <v>3.7349537037037035E-2</v>
      </c>
      <c r="M2107" s="41">
        <f>SUM(G2107:L2107)</f>
        <v>0.16811342592592593</v>
      </c>
      <c r="N2107" s="40" t="s">
        <v>3645</v>
      </c>
      <c r="O2107" s="42"/>
      <c r="P2107" s="41"/>
      <c r="Q2107" s="40">
        <f>SUM(F2107-E2107)</f>
        <v>19</v>
      </c>
      <c r="R2107" s="7" t="s">
        <v>3627</v>
      </c>
      <c r="S2107" s="40"/>
      <c r="T2107" s="42">
        <f>COUNT(G2107:L2107)</f>
        <v>4</v>
      </c>
    </row>
    <row r="2108" spans="1:20" x14ac:dyDescent="0.2">
      <c r="A2108" s="40">
        <v>2103</v>
      </c>
      <c r="B2108" s="45" t="s">
        <v>2299</v>
      </c>
      <c r="C2108" s="45" t="s">
        <v>284</v>
      </c>
      <c r="D2108" s="45" t="s">
        <v>3097</v>
      </c>
      <c r="E2108" s="43">
        <v>2005</v>
      </c>
      <c r="F2108" s="40">
        <v>2019</v>
      </c>
      <c r="G2108" s="45"/>
      <c r="H2108" s="46">
        <v>4.0810185185185185E-2</v>
      </c>
      <c r="I2108" s="46">
        <v>5.9212962962962967E-2</v>
      </c>
      <c r="J2108" s="45"/>
      <c r="K2108" s="46">
        <v>5.5312499999999994E-2</v>
      </c>
      <c r="L2108" s="46">
        <v>5.3854166666666668E-2</v>
      </c>
      <c r="M2108" s="41">
        <f>SUM(G2108:L2108)</f>
        <v>0.20918981481481483</v>
      </c>
      <c r="N2108" s="40" t="s">
        <v>3645</v>
      </c>
      <c r="O2108" s="42"/>
      <c r="P2108" s="41"/>
      <c r="Q2108" s="40">
        <f>SUM(F2108-E2108)</f>
        <v>14</v>
      </c>
      <c r="R2108" s="7" t="s">
        <v>3627</v>
      </c>
      <c r="S2108" s="40"/>
      <c r="T2108" s="42">
        <f>COUNT(G2108:L2108)</f>
        <v>4</v>
      </c>
    </row>
    <row r="2109" spans="1:20" x14ac:dyDescent="0.2">
      <c r="A2109" s="40">
        <v>2104</v>
      </c>
      <c r="B2109" s="45" t="s">
        <v>2299</v>
      </c>
      <c r="C2109" s="45" t="s">
        <v>587</v>
      </c>
      <c r="D2109" s="45" t="s">
        <v>3097</v>
      </c>
      <c r="E2109" s="43">
        <v>2005</v>
      </c>
      <c r="F2109" s="40">
        <v>2019</v>
      </c>
      <c r="G2109" s="45"/>
      <c r="H2109" s="46">
        <v>4.1238425925925921E-2</v>
      </c>
      <c r="I2109" s="46">
        <v>6.0520833333333329E-2</v>
      </c>
      <c r="J2109" s="45"/>
      <c r="K2109" s="46">
        <v>5.5798611111111111E-2</v>
      </c>
      <c r="L2109" s="46">
        <v>5.5636574074074074E-2</v>
      </c>
      <c r="M2109" s="41">
        <f>SUM(G2109:L2109)</f>
        <v>0.21319444444444444</v>
      </c>
      <c r="N2109" s="40" t="s">
        <v>3645</v>
      </c>
      <c r="O2109" s="42"/>
      <c r="P2109" s="41"/>
      <c r="Q2109" s="40">
        <f>SUM(F2109-E2109)</f>
        <v>14</v>
      </c>
      <c r="R2109" s="7" t="s">
        <v>3627</v>
      </c>
      <c r="S2109" s="40"/>
      <c r="T2109" s="42">
        <f>COUNT(G2109:L2109)</f>
        <v>4</v>
      </c>
    </row>
    <row r="2110" spans="1:20" x14ac:dyDescent="0.2">
      <c r="A2110" s="40">
        <v>2105</v>
      </c>
      <c r="B2110" s="45" t="s">
        <v>1722</v>
      </c>
      <c r="C2110" s="45" t="s">
        <v>14</v>
      </c>
      <c r="D2110" s="45"/>
      <c r="E2110" s="40">
        <v>2002</v>
      </c>
      <c r="F2110" s="40">
        <v>2019</v>
      </c>
      <c r="G2110" s="46">
        <v>3.1655092592592596E-2</v>
      </c>
      <c r="H2110" s="46">
        <v>2.5937500000000002E-2</v>
      </c>
      <c r="I2110" s="45"/>
      <c r="J2110" s="45"/>
      <c r="K2110" s="46">
        <v>3.380787037037037E-2</v>
      </c>
      <c r="L2110" s="46">
        <v>3.2962962962962965E-2</v>
      </c>
      <c r="M2110" s="41">
        <f>SUM(G2110:L2110)</f>
        <v>0.12436342592592595</v>
      </c>
      <c r="N2110" s="40" t="s">
        <v>3645</v>
      </c>
      <c r="O2110" s="42"/>
      <c r="P2110" s="41"/>
      <c r="Q2110" s="40">
        <f>SUM(F2110-E2110)</f>
        <v>17</v>
      </c>
      <c r="R2110" s="7" t="s">
        <v>3627</v>
      </c>
      <c r="S2110" s="40"/>
      <c r="T2110" s="42">
        <f>COUNT(G2110:L2110)</f>
        <v>4</v>
      </c>
    </row>
    <row r="2111" spans="1:20" x14ac:dyDescent="0.2">
      <c r="A2111" s="40">
        <v>2106</v>
      </c>
      <c r="B2111" s="45" t="s">
        <v>1098</v>
      </c>
      <c r="C2111" s="45" t="s">
        <v>701</v>
      </c>
      <c r="D2111" s="45" t="s">
        <v>2545</v>
      </c>
      <c r="E2111" s="40">
        <v>2000</v>
      </c>
      <c r="F2111" s="40">
        <v>2019</v>
      </c>
      <c r="G2111" s="46">
        <v>4.1967592592592591E-2</v>
      </c>
      <c r="H2111" s="46">
        <v>3.7870370370370367E-2</v>
      </c>
      <c r="I2111" s="46">
        <v>5.2870370370370373E-2</v>
      </c>
      <c r="J2111" s="45"/>
      <c r="K2111" s="45"/>
      <c r="L2111" s="46">
        <v>4.6342592592592595E-2</v>
      </c>
      <c r="M2111" s="41">
        <f>SUM(G2111:L2111)</f>
        <v>0.17905092592592592</v>
      </c>
      <c r="N2111" s="40" t="s">
        <v>3645</v>
      </c>
      <c r="O2111" s="42"/>
      <c r="P2111" s="41"/>
      <c r="Q2111" s="40">
        <f>SUM(F2111-E2111)</f>
        <v>19</v>
      </c>
      <c r="R2111" s="7" t="s">
        <v>3627</v>
      </c>
      <c r="S2111" s="40"/>
      <c r="T2111" s="42">
        <f>COUNT(G2111:L2111)</f>
        <v>4</v>
      </c>
    </row>
    <row r="2112" spans="1:20" x14ac:dyDescent="0.2">
      <c r="A2112" s="40">
        <v>2107</v>
      </c>
      <c r="B2112" s="45" t="s">
        <v>3003</v>
      </c>
      <c r="C2112" s="45" t="s">
        <v>1049</v>
      </c>
      <c r="D2112" s="45" t="s">
        <v>711</v>
      </c>
      <c r="E2112" s="40">
        <v>2002</v>
      </c>
      <c r="F2112" s="40">
        <v>2019</v>
      </c>
      <c r="G2112" s="46">
        <v>3.4930555555555555E-2</v>
      </c>
      <c r="H2112" s="45"/>
      <c r="I2112" s="46">
        <v>3.9178240740740743E-2</v>
      </c>
      <c r="J2112" s="46">
        <v>3.1018518518518515E-2</v>
      </c>
      <c r="K2112" s="45"/>
      <c r="L2112" s="46">
        <v>3.7696759259259256E-2</v>
      </c>
      <c r="M2112" s="41">
        <f>SUM(G2112:L2112)</f>
        <v>0.14282407407407408</v>
      </c>
      <c r="N2112" s="40" t="s">
        <v>3645</v>
      </c>
      <c r="O2112" s="42"/>
      <c r="P2112" s="41"/>
      <c r="Q2112" s="40">
        <f>SUM(F2112-E2112)</f>
        <v>17</v>
      </c>
      <c r="R2112" s="7" t="s">
        <v>3627</v>
      </c>
      <c r="S2112" s="40"/>
      <c r="T2112" s="42">
        <f>COUNT(G2112:L2112)</f>
        <v>4</v>
      </c>
    </row>
    <row r="2113" spans="1:20" x14ac:dyDescent="0.2">
      <c r="A2113" s="40">
        <v>2108</v>
      </c>
      <c r="B2113" s="45" t="s">
        <v>786</v>
      </c>
      <c r="C2113" s="45" t="s">
        <v>728</v>
      </c>
      <c r="D2113" s="45" t="s">
        <v>161</v>
      </c>
      <c r="E2113" s="43">
        <v>2007</v>
      </c>
      <c r="F2113" s="40">
        <v>2019</v>
      </c>
      <c r="G2113" s="46">
        <v>3.7604166666666668E-2</v>
      </c>
      <c r="H2113" s="46">
        <v>2.9502314814814815E-2</v>
      </c>
      <c r="I2113" s="45"/>
      <c r="J2113" s="46">
        <v>3.2812500000000001E-2</v>
      </c>
      <c r="K2113" s="45"/>
      <c r="L2113" s="46">
        <v>3.9525462962962964E-2</v>
      </c>
      <c r="M2113" s="41">
        <f>SUM(G2113:L2113)</f>
        <v>0.13944444444444445</v>
      </c>
      <c r="N2113" s="40" t="s">
        <v>3645</v>
      </c>
      <c r="O2113" s="42"/>
      <c r="P2113" s="41"/>
      <c r="Q2113" s="40">
        <f>SUM(F2113-E2113)</f>
        <v>12</v>
      </c>
      <c r="R2113" s="7" t="s">
        <v>3627</v>
      </c>
      <c r="S2113" s="40"/>
      <c r="T2113" s="42">
        <f>COUNT(G2113:L2113)</f>
        <v>4</v>
      </c>
    </row>
    <row r="2114" spans="1:20" x14ac:dyDescent="0.2">
      <c r="A2114" s="40">
        <v>2109</v>
      </c>
      <c r="B2114" s="45" t="s">
        <v>3150</v>
      </c>
      <c r="C2114" s="45" t="s">
        <v>1408</v>
      </c>
      <c r="D2114" s="45" t="s">
        <v>614</v>
      </c>
      <c r="E2114" s="40">
        <v>2000</v>
      </c>
      <c r="F2114" s="40">
        <v>2019</v>
      </c>
      <c r="G2114" s="46">
        <v>4.5833333333333337E-2</v>
      </c>
      <c r="H2114" s="46">
        <v>3.5590277777777776E-2</v>
      </c>
      <c r="I2114" s="46">
        <v>5.3298611111111116E-2</v>
      </c>
      <c r="J2114" s="45"/>
      <c r="K2114" s="45"/>
      <c r="L2114" s="45"/>
      <c r="M2114" s="41">
        <f>SUM(G2114:L2114)</f>
        <v>0.13472222222222224</v>
      </c>
      <c r="N2114" s="40" t="s">
        <v>3645</v>
      </c>
      <c r="O2114" s="42"/>
      <c r="P2114" s="41"/>
      <c r="Q2114" s="40">
        <f>SUM(F2114-E2114)</f>
        <v>19</v>
      </c>
      <c r="R2114" s="7" t="s">
        <v>3627</v>
      </c>
      <c r="S2114" s="40"/>
      <c r="T2114" s="42">
        <f>COUNT(G2114:L2114)</f>
        <v>3</v>
      </c>
    </row>
    <row r="2115" spans="1:20" x14ac:dyDescent="0.2">
      <c r="A2115" s="40">
        <v>2110</v>
      </c>
      <c r="B2115" s="45" t="s">
        <v>223</v>
      </c>
      <c r="C2115" s="45" t="s">
        <v>3124</v>
      </c>
      <c r="D2115" s="45" t="s">
        <v>711</v>
      </c>
      <c r="E2115" s="40">
        <v>2002</v>
      </c>
      <c r="F2115" s="40">
        <v>2019</v>
      </c>
      <c r="G2115" s="46">
        <v>3.9432870370370368E-2</v>
      </c>
      <c r="H2115" s="45"/>
      <c r="I2115" s="45"/>
      <c r="J2115" s="45"/>
      <c r="K2115" s="46">
        <v>4.0486111111111105E-2</v>
      </c>
      <c r="L2115" s="46">
        <v>3.9861111111111111E-2</v>
      </c>
      <c r="M2115" s="41">
        <f>SUM(G2115:L2115)</f>
        <v>0.11978009259259258</v>
      </c>
      <c r="N2115" s="40" t="s">
        <v>3645</v>
      </c>
      <c r="O2115" s="42"/>
      <c r="P2115" s="41"/>
      <c r="Q2115" s="40">
        <f>SUM(F2115-E2115)</f>
        <v>17</v>
      </c>
      <c r="R2115" s="7" t="s">
        <v>3627</v>
      </c>
      <c r="S2115" s="40"/>
      <c r="T2115" s="42">
        <f>COUNT(G2115:L2115)</f>
        <v>3</v>
      </c>
    </row>
    <row r="2116" spans="1:20" x14ac:dyDescent="0.2">
      <c r="A2116" s="40">
        <v>2111</v>
      </c>
      <c r="B2116" s="45" t="s">
        <v>3109</v>
      </c>
      <c r="C2116" s="45" t="s">
        <v>474</v>
      </c>
      <c r="D2116" s="45" t="s">
        <v>571</v>
      </c>
      <c r="E2116" s="40">
        <v>2000</v>
      </c>
      <c r="F2116" s="40">
        <v>2019</v>
      </c>
      <c r="G2116" s="46">
        <v>3.2777777777777781E-2</v>
      </c>
      <c r="H2116" s="45"/>
      <c r="I2116" s="45"/>
      <c r="J2116" s="45"/>
      <c r="K2116" s="46">
        <v>3.4837962962962959E-2</v>
      </c>
      <c r="L2116" s="46">
        <v>3.5046296296296298E-2</v>
      </c>
      <c r="M2116" s="41">
        <f>SUM(G2116:L2116)</f>
        <v>0.10266203703703704</v>
      </c>
      <c r="N2116" s="40" t="s">
        <v>3645</v>
      </c>
      <c r="O2116" s="42"/>
      <c r="P2116" s="41"/>
      <c r="Q2116" s="40">
        <f>SUM(F2116-E2116)</f>
        <v>19</v>
      </c>
      <c r="R2116" s="7" t="s">
        <v>3627</v>
      </c>
      <c r="S2116" s="40"/>
      <c r="T2116" s="42">
        <f>COUNT(G2116:L2116)</f>
        <v>3</v>
      </c>
    </row>
    <row r="2117" spans="1:20" x14ac:dyDescent="0.2">
      <c r="A2117" s="40">
        <v>2112</v>
      </c>
      <c r="B2117" s="40" t="s">
        <v>3505</v>
      </c>
      <c r="C2117" s="40" t="s">
        <v>2915</v>
      </c>
      <c r="D2117" s="40" t="s">
        <v>2187</v>
      </c>
      <c r="E2117" s="40">
        <v>2000</v>
      </c>
      <c r="F2117" s="40">
        <v>2019</v>
      </c>
      <c r="G2117" s="40"/>
      <c r="H2117" s="40"/>
      <c r="I2117" s="40"/>
      <c r="J2117" s="41">
        <v>0</v>
      </c>
      <c r="K2117" s="41">
        <v>0</v>
      </c>
      <c r="L2117" s="41">
        <v>0</v>
      </c>
      <c r="M2117" s="41">
        <f>SUM(G2117:L2117)</f>
        <v>0</v>
      </c>
      <c r="N2117" s="41" t="s">
        <v>3645</v>
      </c>
      <c r="O2117" s="42"/>
      <c r="P2117" s="41"/>
      <c r="Q2117" s="40">
        <f>SUM(F2117-E2117)</f>
        <v>19</v>
      </c>
      <c r="R2117" s="8" t="s">
        <v>3627</v>
      </c>
      <c r="S2117" s="40"/>
      <c r="T2117" s="42">
        <f>COUNT(G2117:L2117)</f>
        <v>3</v>
      </c>
    </row>
    <row r="2118" spans="1:20" x14ac:dyDescent="0.2">
      <c r="A2118" s="40">
        <v>2113</v>
      </c>
      <c r="B2118" s="40" t="s">
        <v>3787</v>
      </c>
      <c r="C2118" s="40" t="s">
        <v>84</v>
      </c>
      <c r="D2118" s="40" t="s">
        <v>230</v>
      </c>
      <c r="E2118" s="40">
        <v>2001</v>
      </c>
      <c r="F2118" s="40">
        <v>2019</v>
      </c>
      <c r="G2118" s="40"/>
      <c r="H2118" s="41">
        <v>0</v>
      </c>
      <c r="I2118" s="40"/>
      <c r="J2118" s="41">
        <v>0</v>
      </c>
      <c r="K2118" s="41"/>
      <c r="L2118" s="41">
        <v>0</v>
      </c>
      <c r="M2118" s="41">
        <f>SUM(G2118:L2118)</f>
        <v>0</v>
      </c>
      <c r="N2118" s="41" t="s">
        <v>3645</v>
      </c>
      <c r="O2118" s="42"/>
      <c r="P2118" s="41"/>
      <c r="Q2118" s="40">
        <f>SUM(F2118-E2118)</f>
        <v>18</v>
      </c>
      <c r="R2118" s="8" t="s">
        <v>3627</v>
      </c>
      <c r="S2118" s="40"/>
      <c r="T2118" s="42">
        <f>COUNT(G2118:L2118)</f>
        <v>3</v>
      </c>
    </row>
    <row r="2119" spans="1:20" x14ac:dyDescent="0.2">
      <c r="A2119" s="40">
        <v>2114</v>
      </c>
      <c r="B2119" s="45" t="s">
        <v>786</v>
      </c>
      <c r="C2119" s="45" t="s">
        <v>1316</v>
      </c>
      <c r="D2119" s="45" t="s">
        <v>711</v>
      </c>
      <c r="E2119" s="43">
        <v>2004</v>
      </c>
      <c r="F2119" s="40">
        <v>2019</v>
      </c>
      <c r="G2119" s="46">
        <v>6.6134259259259254E-2</v>
      </c>
      <c r="H2119" s="46">
        <v>4.5370370370370366E-2</v>
      </c>
      <c r="I2119" s="45"/>
      <c r="J2119" s="46">
        <v>6.6574074074074077E-2</v>
      </c>
      <c r="K2119" s="45"/>
      <c r="L2119" s="45"/>
      <c r="M2119" s="41">
        <f>SUM(G2119:L2119)</f>
        <v>0.17807870370370371</v>
      </c>
      <c r="N2119" s="40" t="s">
        <v>3645</v>
      </c>
      <c r="O2119" s="42"/>
      <c r="P2119" s="41"/>
      <c r="Q2119" s="40">
        <f>SUM(F2119-E2119)</f>
        <v>15</v>
      </c>
      <c r="R2119" s="7" t="s">
        <v>3627</v>
      </c>
      <c r="S2119" s="40"/>
      <c r="T2119" s="42">
        <f>COUNT(G2119:L2119)</f>
        <v>3</v>
      </c>
    </row>
    <row r="2120" spans="1:20" x14ac:dyDescent="0.2">
      <c r="A2120" s="40">
        <v>2115</v>
      </c>
      <c r="B2120" s="45" t="s">
        <v>3114</v>
      </c>
      <c r="C2120" s="45" t="s">
        <v>3113</v>
      </c>
      <c r="D2120" s="45" t="s">
        <v>711</v>
      </c>
      <c r="E2120" s="40">
        <v>2002</v>
      </c>
      <c r="F2120" s="40">
        <v>2019</v>
      </c>
      <c r="G2120" s="46">
        <v>4.1747685185185186E-2</v>
      </c>
      <c r="H2120" s="46">
        <v>3.3032407407407406E-2</v>
      </c>
      <c r="I2120" s="45"/>
      <c r="J2120" s="46">
        <v>3.6539351851851851E-2</v>
      </c>
      <c r="K2120" s="45"/>
      <c r="L2120" s="45"/>
      <c r="M2120" s="41">
        <f>SUM(G2120:L2120)</f>
        <v>0.11131944444444444</v>
      </c>
      <c r="N2120" s="40" t="s">
        <v>3645</v>
      </c>
      <c r="O2120" s="42"/>
      <c r="P2120" s="41"/>
      <c r="Q2120" s="40">
        <f>SUM(F2120-E2120)</f>
        <v>17</v>
      </c>
      <c r="R2120" s="7" t="s">
        <v>3627</v>
      </c>
      <c r="S2120" s="40"/>
      <c r="T2120" s="42">
        <f>COUNT(G2120:L2120)</f>
        <v>3</v>
      </c>
    </row>
    <row r="2121" spans="1:20" x14ac:dyDescent="0.2">
      <c r="A2121" s="40">
        <v>2116</v>
      </c>
      <c r="B2121" s="45" t="s">
        <v>155</v>
      </c>
      <c r="C2121" s="45" t="s">
        <v>186</v>
      </c>
      <c r="D2121" s="45" t="s">
        <v>3121</v>
      </c>
      <c r="E2121" s="40">
        <v>2002</v>
      </c>
      <c r="F2121" s="40">
        <v>2019</v>
      </c>
      <c r="G2121" s="46">
        <v>4.3391203703703703E-2</v>
      </c>
      <c r="H2121" s="46">
        <v>2.7430555555555555E-2</v>
      </c>
      <c r="I2121" s="45"/>
      <c r="J2121" s="45"/>
      <c r="K2121" s="46">
        <v>4.4791666666666667E-2</v>
      </c>
      <c r="L2121" s="45"/>
      <c r="M2121" s="41">
        <f>SUM(G2121:L2121)</f>
        <v>0.11561342592592594</v>
      </c>
      <c r="N2121" s="40" t="s">
        <v>3645</v>
      </c>
      <c r="O2121" s="42"/>
      <c r="P2121" s="41"/>
      <c r="Q2121" s="40">
        <f>SUM(F2121-E2121)</f>
        <v>17</v>
      </c>
      <c r="R2121" s="7" t="s">
        <v>3627</v>
      </c>
      <c r="S2121" s="40"/>
      <c r="T2121" s="42">
        <f>COUNT(G2121:L2121)</f>
        <v>3</v>
      </c>
    </row>
    <row r="2122" spans="1:20" x14ac:dyDescent="0.2">
      <c r="A2122" s="40">
        <v>2117</v>
      </c>
      <c r="B2122" s="45" t="s">
        <v>3186</v>
      </c>
      <c r="C2122" s="45" t="s">
        <v>121</v>
      </c>
      <c r="D2122" s="45" t="s">
        <v>711</v>
      </c>
      <c r="E2122" s="43">
        <v>2003</v>
      </c>
      <c r="F2122" s="40">
        <v>2019</v>
      </c>
      <c r="G2122" s="46">
        <v>5.5011574074074067E-2</v>
      </c>
      <c r="H2122" s="45"/>
      <c r="I2122" s="45"/>
      <c r="J2122" s="46">
        <v>4.9687499999999996E-2</v>
      </c>
      <c r="K2122" s="46">
        <v>6.2754629629629632E-2</v>
      </c>
      <c r="L2122" s="45"/>
      <c r="M2122" s="41">
        <f>SUM(G2122:L2122)</f>
        <v>0.16745370370370369</v>
      </c>
      <c r="N2122" s="40" t="s">
        <v>3645</v>
      </c>
      <c r="O2122" s="42"/>
      <c r="P2122" s="41"/>
      <c r="Q2122" s="40">
        <f>SUM(F2122-E2122)</f>
        <v>16</v>
      </c>
      <c r="R2122" s="7" t="s">
        <v>3627</v>
      </c>
      <c r="S2122" s="40"/>
      <c r="T2122" s="42">
        <f>COUNT(G2122:L2122)</f>
        <v>3</v>
      </c>
    </row>
    <row r="2123" spans="1:20" x14ac:dyDescent="0.2">
      <c r="A2123" s="40">
        <v>2118</v>
      </c>
      <c r="B2123" s="40" t="s">
        <v>1441</v>
      </c>
      <c r="C2123" s="40" t="s">
        <v>183</v>
      </c>
      <c r="D2123" s="40" t="s">
        <v>2141</v>
      </c>
      <c r="E2123" s="40">
        <v>2007</v>
      </c>
      <c r="F2123" s="40">
        <v>2019</v>
      </c>
      <c r="G2123" s="40"/>
      <c r="H2123" s="40"/>
      <c r="I2123" s="40"/>
      <c r="J2123" s="47">
        <v>0</v>
      </c>
      <c r="K2123" s="40"/>
      <c r="L2123" s="47">
        <v>0</v>
      </c>
      <c r="M2123" s="41">
        <f>SUM(G2123:L2123)</f>
        <v>0</v>
      </c>
      <c r="N2123" s="40" t="s">
        <v>3645</v>
      </c>
      <c r="O2123" s="42"/>
      <c r="P2123" s="41"/>
      <c r="Q2123" s="40">
        <f>SUM(F2123-E2123)</f>
        <v>12</v>
      </c>
      <c r="R2123" s="8" t="s">
        <v>3627</v>
      </c>
      <c r="S2123" s="40"/>
      <c r="T2123" s="42">
        <f>COUNT(G2123:L2123)</f>
        <v>2</v>
      </c>
    </row>
    <row r="2124" spans="1:20" x14ac:dyDescent="0.2">
      <c r="A2124" s="40">
        <v>2119</v>
      </c>
      <c r="B2124" s="40" t="s">
        <v>3577</v>
      </c>
      <c r="C2124" s="40" t="s">
        <v>3543</v>
      </c>
      <c r="D2124" s="40" t="s">
        <v>3367</v>
      </c>
      <c r="E2124" s="40">
        <v>2005</v>
      </c>
      <c r="F2124" s="40">
        <v>2019</v>
      </c>
      <c r="G2124" s="40"/>
      <c r="H2124" s="40"/>
      <c r="I2124" s="40"/>
      <c r="J2124" s="47">
        <v>0</v>
      </c>
      <c r="K2124" s="40"/>
      <c r="L2124" s="47">
        <v>0</v>
      </c>
      <c r="M2124" s="41">
        <f>SUM(G2124:L2124)</f>
        <v>0</v>
      </c>
      <c r="N2124" s="40" t="s">
        <v>3645</v>
      </c>
      <c r="O2124" s="42"/>
      <c r="P2124" s="41"/>
      <c r="Q2124" s="40">
        <f>SUM(F2124-E2124)</f>
        <v>14</v>
      </c>
      <c r="R2124" s="8" t="s">
        <v>3627</v>
      </c>
      <c r="S2124" s="40"/>
      <c r="T2124" s="42">
        <f>COUNT(G2124:L2124)</f>
        <v>2</v>
      </c>
    </row>
    <row r="2125" spans="1:20" x14ac:dyDescent="0.2">
      <c r="A2125" s="40">
        <v>2120</v>
      </c>
      <c r="B2125" s="40" t="s">
        <v>3907</v>
      </c>
      <c r="C2125" s="40" t="s">
        <v>3908</v>
      </c>
      <c r="D2125" s="40" t="s">
        <v>2187</v>
      </c>
      <c r="E2125" s="40">
        <v>2000</v>
      </c>
      <c r="F2125" s="40">
        <v>2019</v>
      </c>
      <c r="G2125" s="40"/>
      <c r="H2125" s="40"/>
      <c r="I2125" s="40"/>
      <c r="J2125" s="41">
        <v>0</v>
      </c>
      <c r="K2125" s="41"/>
      <c r="L2125" s="41">
        <v>0</v>
      </c>
      <c r="M2125" s="41">
        <f>SUM(G2125:L2125)</f>
        <v>0</v>
      </c>
      <c r="N2125" s="41" t="s">
        <v>3645</v>
      </c>
      <c r="O2125" s="42"/>
      <c r="P2125" s="41"/>
      <c r="Q2125" s="40">
        <f>SUM(F2125-E2125)</f>
        <v>19</v>
      </c>
      <c r="R2125" s="8" t="s">
        <v>3627</v>
      </c>
      <c r="S2125" s="40"/>
      <c r="T2125" s="42">
        <f>COUNT(G2125:L2125)</f>
        <v>2</v>
      </c>
    </row>
    <row r="2126" spans="1:20" x14ac:dyDescent="0.2">
      <c r="A2126" s="40">
        <v>2121</v>
      </c>
      <c r="B2126" s="45" t="s">
        <v>889</v>
      </c>
      <c r="C2126" s="45" t="s">
        <v>558</v>
      </c>
      <c r="D2126" s="45" t="s">
        <v>711</v>
      </c>
      <c r="E2126" s="43">
        <v>2003</v>
      </c>
      <c r="F2126" s="40">
        <v>2019</v>
      </c>
      <c r="G2126" s="45"/>
      <c r="H2126" s="46">
        <v>3.5011574074074077E-2</v>
      </c>
      <c r="I2126" s="45"/>
      <c r="J2126" s="45"/>
      <c r="K2126" s="46">
        <v>4.7569444444444442E-2</v>
      </c>
      <c r="L2126" s="45"/>
      <c r="M2126" s="41">
        <f>SUM(G2126:L2126)</f>
        <v>8.2581018518518512E-2</v>
      </c>
      <c r="N2126" s="40" t="s">
        <v>3645</v>
      </c>
      <c r="O2126" s="42"/>
      <c r="P2126" s="41"/>
      <c r="Q2126" s="40">
        <f>SUM(F2126-E2126)</f>
        <v>16</v>
      </c>
      <c r="R2126" s="7" t="s">
        <v>3627</v>
      </c>
      <c r="S2126" s="40"/>
      <c r="T2126" s="42">
        <f>COUNT(G2126:L2126)</f>
        <v>2</v>
      </c>
    </row>
    <row r="2127" spans="1:20" x14ac:dyDescent="0.2">
      <c r="A2127" s="40">
        <v>2122</v>
      </c>
      <c r="B2127" s="40" t="s">
        <v>980</v>
      </c>
      <c r="C2127" s="40" t="s">
        <v>2915</v>
      </c>
      <c r="D2127" s="40" t="s">
        <v>7</v>
      </c>
      <c r="E2127" s="40">
        <v>2003</v>
      </c>
      <c r="F2127" s="40">
        <v>2019</v>
      </c>
      <c r="G2127" s="40"/>
      <c r="H2127" s="40"/>
      <c r="I2127" s="40"/>
      <c r="J2127" s="47">
        <v>0</v>
      </c>
      <c r="K2127" s="40"/>
      <c r="L2127" s="47">
        <v>0</v>
      </c>
      <c r="M2127" s="41">
        <f>SUM(G2127:L2127)</f>
        <v>0</v>
      </c>
      <c r="N2127" s="40" t="s">
        <v>3645</v>
      </c>
      <c r="O2127" s="42"/>
      <c r="P2127" s="41"/>
      <c r="Q2127" s="40">
        <f>SUM(F2127-E2127)</f>
        <v>16</v>
      </c>
      <c r="R2127" s="8" t="s">
        <v>3627</v>
      </c>
      <c r="S2127" s="40"/>
      <c r="T2127" s="42">
        <f>COUNT(G2127:L2127)</f>
        <v>2</v>
      </c>
    </row>
    <row r="2128" spans="1:20" x14ac:dyDescent="0.2">
      <c r="A2128" s="40">
        <v>2123</v>
      </c>
      <c r="B2128" s="40" t="s">
        <v>3766</v>
      </c>
      <c r="C2128" s="40" t="s">
        <v>3767</v>
      </c>
      <c r="D2128" s="40" t="s">
        <v>3367</v>
      </c>
      <c r="E2128" s="40">
        <v>2003</v>
      </c>
      <c r="F2128" s="40">
        <v>2019</v>
      </c>
      <c r="G2128" s="40"/>
      <c r="H2128" s="41">
        <v>0</v>
      </c>
      <c r="I2128" s="40"/>
      <c r="J2128" s="41">
        <v>0</v>
      </c>
      <c r="K2128" s="41"/>
      <c r="L2128" s="41"/>
      <c r="M2128" s="41">
        <f>SUM(G2128:L2128)</f>
        <v>0</v>
      </c>
      <c r="N2128" s="41" t="s">
        <v>3645</v>
      </c>
      <c r="O2128" s="42"/>
      <c r="P2128" s="41"/>
      <c r="Q2128" s="40">
        <f>SUM(F2128-E2128)</f>
        <v>16</v>
      </c>
      <c r="R2128" s="8" t="s">
        <v>3627</v>
      </c>
      <c r="S2128" s="40"/>
      <c r="T2128" s="42">
        <f>COUNT(G2128:L2128)</f>
        <v>2</v>
      </c>
    </row>
    <row r="2129" spans="1:20" x14ac:dyDescent="0.2">
      <c r="A2129" s="40">
        <v>2124</v>
      </c>
      <c r="B2129" s="40" t="s">
        <v>3742</v>
      </c>
      <c r="C2129" s="40" t="s">
        <v>154</v>
      </c>
      <c r="D2129" s="40" t="s">
        <v>3741</v>
      </c>
      <c r="E2129" s="40">
        <v>2006</v>
      </c>
      <c r="F2129" s="40">
        <v>2019</v>
      </c>
      <c r="G2129" s="40"/>
      <c r="H2129" s="41">
        <v>0</v>
      </c>
      <c r="I2129" s="40"/>
      <c r="J2129" s="41">
        <v>0</v>
      </c>
      <c r="K2129" s="41"/>
      <c r="L2129" s="41"/>
      <c r="M2129" s="41">
        <f>SUM(G2129:L2129)</f>
        <v>0</v>
      </c>
      <c r="N2129" s="41" t="s">
        <v>3645</v>
      </c>
      <c r="O2129" s="42"/>
      <c r="P2129" s="41"/>
      <c r="Q2129" s="40">
        <f>SUM(F2129-E2129)</f>
        <v>13</v>
      </c>
      <c r="R2129" s="8" t="s">
        <v>3627</v>
      </c>
      <c r="S2129" s="40"/>
      <c r="T2129" s="42">
        <f>COUNT(G2129:L2129)</f>
        <v>2</v>
      </c>
    </row>
    <row r="2130" spans="1:20" x14ac:dyDescent="0.2">
      <c r="A2130" s="40">
        <v>2125</v>
      </c>
      <c r="B2130" s="40" t="s">
        <v>3727</v>
      </c>
      <c r="C2130" s="40" t="s">
        <v>3728</v>
      </c>
      <c r="D2130" s="40"/>
      <c r="E2130" s="40">
        <v>2002</v>
      </c>
      <c r="F2130" s="40">
        <v>2019</v>
      </c>
      <c r="G2130" s="40"/>
      <c r="H2130" s="41">
        <v>0</v>
      </c>
      <c r="I2130" s="40"/>
      <c r="J2130" s="41">
        <v>0</v>
      </c>
      <c r="K2130" s="41"/>
      <c r="L2130" s="41"/>
      <c r="M2130" s="41">
        <f>SUM(G2130:L2130)</f>
        <v>0</v>
      </c>
      <c r="N2130" s="41" t="s">
        <v>3645</v>
      </c>
      <c r="O2130" s="42"/>
      <c r="P2130" s="41"/>
      <c r="Q2130" s="40">
        <f>SUM(F2130-E2130)</f>
        <v>17</v>
      </c>
      <c r="R2130" s="8" t="s">
        <v>3627</v>
      </c>
      <c r="S2130" s="40"/>
      <c r="T2130" s="42">
        <f>COUNT(G2130:L2130)</f>
        <v>2</v>
      </c>
    </row>
    <row r="2131" spans="1:20" x14ac:dyDescent="0.2">
      <c r="A2131" s="40">
        <v>2126</v>
      </c>
      <c r="B2131" s="40" t="s">
        <v>2536</v>
      </c>
      <c r="C2131" s="40" t="s">
        <v>690</v>
      </c>
      <c r="D2131" s="40" t="s">
        <v>1986</v>
      </c>
      <c r="E2131" s="40">
        <v>2002</v>
      </c>
      <c r="F2131" s="40">
        <v>2019</v>
      </c>
      <c r="G2131" s="40"/>
      <c r="H2131" s="40"/>
      <c r="I2131" s="40"/>
      <c r="J2131" s="41">
        <v>0</v>
      </c>
      <c r="K2131" s="41"/>
      <c r="L2131" s="41">
        <v>0</v>
      </c>
      <c r="M2131" s="41">
        <f>SUM(G2131:L2131)</f>
        <v>0</v>
      </c>
      <c r="N2131" s="41" t="s">
        <v>3645</v>
      </c>
      <c r="O2131" s="42"/>
      <c r="P2131" s="41"/>
      <c r="Q2131" s="40">
        <f>SUM(F2131-E2131)</f>
        <v>17</v>
      </c>
      <c r="R2131" s="8" t="s">
        <v>3627</v>
      </c>
      <c r="S2131" s="40"/>
      <c r="T2131" s="42">
        <f>COUNT(G2131:L2131)</f>
        <v>2</v>
      </c>
    </row>
    <row r="2132" spans="1:20" x14ac:dyDescent="0.2">
      <c r="A2132" s="40">
        <v>2127</v>
      </c>
      <c r="B2132" s="40" t="s">
        <v>114</v>
      </c>
      <c r="C2132" s="40" t="s">
        <v>596</v>
      </c>
      <c r="D2132" s="40" t="s">
        <v>3314</v>
      </c>
      <c r="E2132" s="40">
        <v>2001</v>
      </c>
      <c r="F2132" s="40">
        <v>2019</v>
      </c>
      <c r="G2132" s="41">
        <v>0</v>
      </c>
      <c r="H2132" s="41">
        <v>0</v>
      </c>
      <c r="I2132" s="40"/>
      <c r="J2132" s="41"/>
      <c r="K2132" s="41"/>
      <c r="L2132" s="41"/>
      <c r="M2132" s="41">
        <f>SUM(G2132:L2132)</f>
        <v>0</v>
      </c>
      <c r="N2132" s="41" t="s">
        <v>3645</v>
      </c>
      <c r="O2132" s="42"/>
      <c r="P2132" s="41"/>
      <c r="Q2132" s="40">
        <f>SUM(F2132-E2132)</f>
        <v>18</v>
      </c>
      <c r="R2132" s="8" t="s">
        <v>3627</v>
      </c>
      <c r="S2132" s="40"/>
      <c r="T2132" s="42">
        <f>COUNT(G2132:L2132)</f>
        <v>2</v>
      </c>
    </row>
    <row r="2133" spans="1:20" x14ac:dyDescent="0.2">
      <c r="A2133" s="40">
        <v>2128</v>
      </c>
      <c r="B2133" s="40" t="s">
        <v>2314</v>
      </c>
      <c r="C2133" s="40" t="s">
        <v>21</v>
      </c>
      <c r="D2133" s="40" t="s">
        <v>1758</v>
      </c>
      <c r="E2133" s="40">
        <v>2007</v>
      </c>
      <c r="F2133" s="40">
        <v>2019</v>
      </c>
      <c r="G2133" s="40"/>
      <c r="H2133" s="40"/>
      <c r="I2133" s="40"/>
      <c r="J2133" s="41">
        <v>0</v>
      </c>
      <c r="K2133" s="41"/>
      <c r="L2133" s="41">
        <v>0</v>
      </c>
      <c r="M2133" s="41">
        <f>SUM(G2133:L2133)</f>
        <v>0</v>
      </c>
      <c r="N2133" s="41" t="s">
        <v>3645</v>
      </c>
      <c r="O2133" s="42"/>
      <c r="P2133" s="41"/>
      <c r="Q2133" s="40">
        <f>SUM(F2133-E2133)</f>
        <v>12</v>
      </c>
      <c r="R2133" s="8" t="s">
        <v>3627</v>
      </c>
      <c r="S2133" s="40"/>
      <c r="T2133" s="42">
        <f>COUNT(G2133:L2133)</f>
        <v>2</v>
      </c>
    </row>
    <row r="2134" spans="1:20" x14ac:dyDescent="0.2">
      <c r="A2134" s="40">
        <v>2129</v>
      </c>
      <c r="B2134" s="40" t="s">
        <v>2955</v>
      </c>
      <c r="C2134" s="40" t="s">
        <v>3800</v>
      </c>
      <c r="D2134" s="40" t="s">
        <v>3801</v>
      </c>
      <c r="E2134" s="40">
        <v>2009</v>
      </c>
      <c r="F2134" s="40">
        <v>2019</v>
      </c>
      <c r="G2134" s="40"/>
      <c r="H2134" s="40"/>
      <c r="I2134" s="41">
        <v>0</v>
      </c>
      <c r="J2134" s="41"/>
      <c r="K2134" s="41">
        <v>0</v>
      </c>
      <c r="L2134" s="41"/>
      <c r="M2134" s="41">
        <f>SUM(G2134:L2134)</f>
        <v>0</v>
      </c>
      <c r="N2134" s="41" t="s">
        <v>3645</v>
      </c>
      <c r="O2134" s="42"/>
      <c r="P2134" s="41"/>
      <c r="Q2134" s="40">
        <f>SUM(F2134-E2134)</f>
        <v>10</v>
      </c>
      <c r="R2134" s="8" t="s">
        <v>3627</v>
      </c>
      <c r="S2134" s="40"/>
      <c r="T2134" s="42">
        <f>COUNT(G2134:L2134)</f>
        <v>2</v>
      </c>
    </row>
    <row r="2135" spans="1:20" x14ac:dyDescent="0.2">
      <c r="A2135" s="40">
        <v>2130</v>
      </c>
      <c r="B2135" s="40" t="s">
        <v>3811</v>
      </c>
      <c r="C2135" s="40" t="s">
        <v>3828</v>
      </c>
      <c r="D2135" s="40" t="s">
        <v>1986</v>
      </c>
      <c r="E2135" s="40">
        <v>2004</v>
      </c>
      <c r="F2135" s="40">
        <v>2019</v>
      </c>
      <c r="G2135" s="40"/>
      <c r="H2135" s="40"/>
      <c r="I2135" s="40"/>
      <c r="J2135" s="41">
        <v>0</v>
      </c>
      <c r="K2135" s="41"/>
      <c r="L2135" s="41">
        <v>0</v>
      </c>
      <c r="M2135" s="41">
        <f>SUM(G2135:L2135)</f>
        <v>0</v>
      </c>
      <c r="N2135" s="41" t="s">
        <v>3645</v>
      </c>
      <c r="O2135" s="42"/>
      <c r="P2135" s="41"/>
      <c r="Q2135" s="40">
        <f>SUM(F2135-E2135)</f>
        <v>15</v>
      </c>
      <c r="R2135" s="8" t="s">
        <v>3627</v>
      </c>
      <c r="S2135" s="40"/>
      <c r="T2135" s="42">
        <f>COUNT(G2135:L2135)</f>
        <v>2</v>
      </c>
    </row>
    <row r="2136" spans="1:20" x14ac:dyDescent="0.2">
      <c r="A2136" s="40">
        <v>2131</v>
      </c>
      <c r="B2136" s="40" t="s">
        <v>3694</v>
      </c>
      <c r="C2136" s="40" t="s">
        <v>3695</v>
      </c>
      <c r="D2136" s="40" t="s">
        <v>711</v>
      </c>
      <c r="E2136" s="40">
        <v>2002</v>
      </c>
      <c r="F2136" s="40">
        <v>2019</v>
      </c>
      <c r="G2136" s="41">
        <v>0</v>
      </c>
      <c r="H2136" s="41">
        <v>0</v>
      </c>
      <c r="I2136" s="40"/>
      <c r="J2136" s="41"/>
      <c r="K2136" s="41"/>
      <c r="L2136" s="41"/>
      <c r="M2136" s="41">
        <f>SUM(G2136:L2136)</f>
        <v>0</v>
      </c>
      <c r="N2136" s="41" t="s">
        <v>3645</v>
      </c>
      <c r="O2136" s="42"/>
      <c r="P2136" s="41"/>
      <c r="Q2136" s="40">
        <f>SUM(F2136-E2136)</f>
        <v>17</v>
      </c>
      <c r="R2136" s="8" t="s">
        <v>3627</v>
      </c>
      <c r="S2136" s="40"/>
      <c r="T2136" s="42">
        <f>COUNT(G2136:L2136)</f>
        <v>2</v>
      </c>
    </row>
    <row r="2137" spans="1:20" x14ac:dyDescent="0.2">
      <c r="A2137" s="40">
        <v>2132</v>
      </c>
      <c r="B2137" s="40" t="s">
        <v>1363</v>
      </c>
      <c r="C2137" s="40" t="s">
        <v>402</v>
      </c>
      <c r="D2137" s="40" t="s">
        <v>3741</v>
      </c>
      <c r="E2137" s="40">
        <v>2006</v>
      </c>
      <c r="F2137" s="40">
        <v>2019</v>
      </c>
      <c r="G2137" s="41">
        <v>0</v>
      </c>
      <c r="H2137" s="41">
        <v>0</v>
      </c>
      <c r="I2137" s="40"/>
      <c r="J2137" s="41"/>
      <c r="K2137" s="41"/>
      <c r="L2137" s="41"/>
      <c r="M2137" s="41">
        <f>SUM(G2137:L2137)</f>
        <v>0</v>
      </c>
      <c r="N2137" s="41" t="s">
        <v>3645</v>
      </c>
      <c r="O2137" s="42"/>
      <c r="P2137" s="41"/>
      <c r="Q2137" s="40">
        <f>SUM(F2137-E2137)</f>
        <v>13</v>
      </c>
      <c r="R2137" s="8" t="s">
        <v>3627</v>
      </c>
      <c r="S2137" s="40"/>
      <c r="T2137" s="42">
        <f>COUNT(G2137:L2137)</f>
        <v>2</v>
      </c>
    </row>
    <row r="2138" spans="1:20" x14ac:dyDescent="0.2">
      <c r="A2138" s="40">
        <v>2133</v>
      </c>
      <c r="B2138" s="45" t="s">
        <v>3244</v>
      </c>
      <c r="C2138" s="45" t="s">
        <v>3243</v>
      </c>
      <c r="D2138" s="45" t="s">
        <v>86</v>
      </c>
      <c r="E2138" s="40">
        <v>2000</v>
      </c>
      <c r="F2138" s="40">
        <v>2019</v>
      </c>
      <c r="G2138" s="45"/>
      <c r="H2138" s="45"/>
      <c r="I2138" s="45"/>
      <c r="J2138" s="45"/>
      <c r="K2138" s="46">
        <v>5.0763888888888886E-2</v>
      </c>
      <c r="L2138" s="46">
        <v>5.395833333333333E-2</v>
      </c>
      <c r="M2138" s="41">
        <f>SUM(G2138:L2138)</f>
        <v>0.10472222222222222</v>
      </c>
      <c r="N2138" s="40" t="s">
        <v>3645</v>
      </c>
      <c r="O2138" s="42"/>
      <c r="P2138" s="41"/>
      <c r="Q2138" s="40">
        <f>SUM(F2138-E2138)</f>
        <v>19</v>
      </c>
      <c r="R2138" s="7" t="s">
        <v>3627</v>
      </c>
      <c r="S2138" s="40"/>
      <c r="T2138" s="42">
        <f>COUNT(G2138:L2138)</f>
        <v>2</v>
      </c>
    </row>
    <row r="2139" spans="1:20" x14ac:dyDescent="0.2">
      <c r="A2139" s="40">
        <v>2134</v>
      </c>
      <c r="B2139" s="40" t="s">
        <v>683</v>
      </c>
      <c r="C2139" s="40" t="s">
        <v>2147</v>
      </c>
      <c r="D2139" s="40" t="s">
        <v>164</v>
      </c>
      <c r="E2139" s="40">
        <v>2008</v>
      </c>
      <c r="F2139" s="40">
        <v>2019</v>
      </c>
      <c r="G2139" s="40"/>
      <c r="H2139" s="40"/>
      <c r="I2139" s="40"/>
      <c r="J2139" s="41">
        <v>0</v>
      </c>
      <c r="K2139" s="41"/>
      <c r="L2139" s="41">
        <v>0</v>
      </c>
      <c r="M2139" s="41">
        <f>SUM(G2139:L2139)</f>
        <v>0</v>
      </c>
      <c r="N2139" s="41" t="s">
        <v>3645</v>
      </c>
      <c r="O2139" s="42"/>
      <c r="P2139" s="41"/>
      <c r="Q2139" s="40">
        <f>SUM(F2139-E2139)</f>
        <v>11</v>
      </c>
      <c r="R2139" s="8" t="s">
        <v>3627</v>
      </c>
      <c r="S2139" s="40"/>
      <c r="T2139" s="42">
        <f>COUNT(G2139:L2139)</f>
        <v>2</v>
      </c>
    </row>
    <row r="2140" spans="1:20" x14ac:dyDescent="0.2">
      <c r="A2140" s="40">
        <v>2135</v>
      </c>
      <c r="B2140" s="40" t="s">
        <v>691</v>
      </c>
      <c r="C2140" s="40" t="s">
        <v>2396</v>
      </c>
      <c r="D2140" s="40" t="s">
        <v>1715</v>
      </c>
      <c r="E2140" s="40">
        <v>2004</v>
      </c>
      <c r="F2140" s="40">
        <v>2019</v>
      </c>
      <c r="G2140" s="40"/>
      <c r="H2140" s="40"/>
      <c r="I2140" s="40"/>
      <c r="J2140" s="41">
        <v>0</v>
      </c>
      <c r="K2140" s="41"/>
      <c r="L2140" s="41"/>
      <c r="M2140" s="41">
        <f>SUM(G2140:L2140)</f>
        <v>0</v>
      </c>
      <c r="N2140" s="41" t="s">
        <v>3645</v>
      </c>
      <c r="O2140" s="42"/>
      <c r="P2140" s="41"/>
      <c r="Q2140" s="40">
        <f>SUM(F2140-E2140)</f>
        <v>15</v>
      </c>
      <c r="R2140" s="8" t="s">
        <v>3627</v>
      </c>
      <c r="S2140" s="40"/>
      <c r="T2140" s="42">
        <f>COUNT(G2140:L2140)</f>
        <v>1</v>
      </c>
    </row>
    <row r="2141" spans="1:20" x14ac:dyDescent="0.2">
      <c r="A2141" s="40">
        <v>2136</v>
      </c>
      <c r="B2141" s="40" t="s">
        <v>3810</v>
      </c>
      <c r="C2141" s="40" t="s">
        <v>14</v>
      </c>
      <c r="D2141" s="40"/>
      <c r="E2141" s="40">
        <v>2001</v>
      </c>
      <c r="F2141" s="40">
        <v>2019</v>
      </c>
      <c r="G2141" s="40"/>
      <c r="H2141" s="40"/>
      <c r="I2141" s="41">
        <v>0</v>
      </c>
      <c r="J2141" s="41"/>
      <c r="K2141" s="41"/>
      <c r="L2141" s="41"/>
      <c r="M2141" s="41">
        <f>SUM(G2141:L2141)</f>
        <v>0</v>
      </c>
      <c r="N2141" s="41" t="s">
        <v>3645</v>
      </c>
      <c r="O2141" s="42"/>
      <c r="P2141" s="41"/>
      <c r="Q2141" s="40">
        <f>SUM(F2141-E2141)</f>
        <v>18</v>
      </c>
      <c r="R2141" s="8" t="s">
        <v>3627</v>
      </c>
      <c r="S2141" s="40"/>
      <c r="T2141" s="42">
        <f>COUNT(G2141:L2141)</f>
        <v>1</v>
      </c>
    </row>
    <row r="2142" spans="1:20" x14ac:dyDescent="0.2">
      <c r="A2142" s="40">
        <v>2137</v>
      </c>
      <c r="B2142" s="40" t="s">
        <v>1269</v>
      </c>
      <c r="C2142" s="40" t="s">
        <v>1018</v>
      </c>
      <c r="D2142" s="40" t="s">
        <v>1246</v>
      </c>
      <c r="E2142" s="40">
        <v>2000</v>
      </c>
      <c r="F2142" s="40">
        <v>2019</v>
      </c>
      <c r="G2142" s="40"/>
      <c r="H2142" s="40"/>
      <c r="I2142" s="40"/>
      <c r="J2142" s="41">
        <v>0</v>
      </c>
      <c r="K2142" s="41"/>
      <c r="L2142" s="41"/>
      <c r="M2142" s="41">
        <f>SUM(G2142:L2142)</f>
        <v>0</v>
      </c>
      <c r="N2142" s="41" t="s">
        <v>3645</v>
      </c>
      <c r="O2142" s="42"/>
      <c r="P2142" s="41"/>
      <c r="Q2142" s="40">
        <f>SUM(F2142-E2142)</f>
        <v>19</v>
      </c>
      <c r="R2142" s="8" t="s">
        <v>3627</v>
      </c>
      <c r="S2142" s="40"/>
      <c r="T2142" s="42">
        <f>COUNT(G2142:L2142)</f>
        <v>1</v>
      </c>
    </row>
    <row r="2143" spans="1:20" x14ac:dyDescent="0.2">
      <c r="A2143" s="40">
        <v>2138</v>
      </c>
      <c r="B2143" s="40" t="s">
        <v>1433</v>
      </c>
      <c r="C2143" s="40" t="s">
        <v>3885</v>
      </c>
      <c r="D2143" s="40" t="s">
        <v>3157</v>
      </c>
      <c r="E2143" s="40">
        <v>2005</v>
      </c>
      <c r="F2143" s="40">
        <v>2019</v>
      </c>
      <c r="G2143" s="40"/>
      <c r="H2143" s="40"/>
      <c r="I2143" s="40"/>
      <c r="J2143" s="41">
        <v>0</v>
      </c>
      <c r="K2143" s="41"/>
      <c r="L2143" s="41"/>
      <c r="M2143" s="41">
        <f>SUM(G2143:L2143)</f>
        <v>0</v>
      </c>
      <c r="N2143" s="41" t="s">
        <v>3645</v>
      </c>
      <c r="O2143" s="42"/>
      <c r="P2143" s="41"/>
      <c r="Q2143" s="40">
        <f>SUM(F2143-E2143)</f>
        <v>14</v>
      </c>
      <c r="R2143" s="8" t="s">
        <v>3627</v>
      </c>
      <c r="S2143" s="40"/>
      <c r="T2143" s="42">
        <f>COUNT(G2143:L2143)</f>
        <v>1</v>
      </c>
    </row>
    <row r="2144" spans="1:20" x14ac:dyDescent="0.2">
      <c r="A2144" s="40">
        <v>2139</v>
      </c>
      <c r="B2144" s="45" t="s">
        <v>97</v>
      </c>
      <c r="C2144" s="45" t="s">
        <v>190</v>
      </c>
      <c r="D2144" s="45" t="s">
        <v>273</v>
      </c>
      <c r="E2144" s="43">
        <v>2003</v>
      </c>
      <c r="F2144" s="40">
        <v>2019</v>
      </c>
      <c r="G2144" s="45"/>
      <c r="H2144" s="45"/>
      <c r="I2144" s="46">
        <v>5.0763888888888886E-2</v>
      </c>
      <c r="J2144" s="45"/>
      <c r="K2144" s="45"/>
      <c r="L2144" s="45"/>
      <c r="M2144" s="41">
        <f>SUM(G2144:L2144)</f>
        <v>5.0763888888888886E-2</v>
      </c>
      <c r="N2144" s="40" t="s">
        <v>3645</v>
      </c>
      <c r="O2144" s="42"/>
      <c r="P2144" s="41"/>
      <c r="Q2144" s="40">
        <f>SUM(F2144-E2144)</f>
        <v>16</v>
      </c>
      <c r="R2144" s="7" t="s">
        <v>3627</v>
      </c>
      <c r="S2144" s="40"/>
      <c r="T2144" s="42">
        <f>COUNT(G2144:L2144)</f>
        <v>1</v>
      </c>
    </row>
    <row r="2145" spans="1:20" x14ac:dyDescent="0.2">
      <c r="A2145" s="40">
        <v>2140</v>
      </c>
      <c r="B2145" s="40" t="s">
        <v>785</v>
      </c>
      <c r="C2145" s="40" t="s">
        <v>1193</v>
      </c>
      <c r="D2145" s="40" t="s">
        <v>3664</v>
      </c>
      <c r="E2145" s="40">
        <v>2009</v>
      </c>
      <c r="F2145" s="40">
        <v>2019</v>
      </c>
      <c r="G2145" s="41">
        <v>0</v>
      </c>
      <c r="H2145" s="41"/>
      <c r="I2145" s="41"/>
      <c r="J2145" s="41"/>
      <c r="K2145" s="41"/>
      <c r="L2145" s="41"/>
      <c r="M2145" s="41">
        <f>SUM(G2145:L2145)</f>
        <v>0</v>
      </c>
      <c r="N2145" s="40" t="s">
        <v>3645</v>
      </c>
      <c r="O2145" s="42"/>
      <c r="P2145" s="41"/>
      <c r="Q2145" s="40">
        <f>SUM(F2145-E2145)</f>
        <v>10</v>
      </c>
      <c r="R2145" s="8" t="s">
        <v>3627</v>
      </c>
      <c r="S2145" s="40"/>
      <c r="T2145" s="42">
        <f>COUNT(G2145:L2145)</f>
        <v>1</v>
      </c>
    </row>
    <row r="2146" spans="1:20" x14ac:dyDescent="0.2">
      <c r="A2146" s="40">
        <v>2141</v>
      </c>
      <c r="B2146" s="40" t="s">
        <v>3760</v>
      </c>
      <c r="C2146" s="40" t="s">
        <v>3558</v>
      </c>
      <c r="D2146" s="40"/>
      <c r="E2146" s="40">
        <v>2001</v>
      </c>
      <c r="F2146" s="40">
        <v>2019</v>
      </c>
      <c r="G2146" s="40"/>
      <c r="H2146" s="41">
        <v>0</v>
      </c>
      <c r="I2146" s="40"/>
      <c r="J2146" s="41"/>
      <c r="K2146" s="41"/>
      <c r="L2146" s="41"/>
      <c r="M2146" s="41">
        <f>SUM(G2146:L2146)</f>
        <v>0</v>
      </c>
      <c r="N2146" s="41" t="s">
        <v>3645</v>
      </c>
      <c r="O2146" s="42"/>
      <c r="P2146" s="41"/>
      <c r="Q2146" s="40">
        <f>SUM(F2146-E2146)</f>
        <v>18</v>
      </c>
      <c r="R2146" s="8" t="s">
        <v>3627</v>
      </c>
      <c r="S2146" s="40"/>
      <c r="T2146" s="42">
        <f>COUNT(G2146:L2146)</f>
        <v>1</v>
      </c>
    </row>
    <row r="2147" spans="1:20" x14ac:dyDescent="0.2">
      <c r="A2147" s="40">
        <v>2142</v>
      </c>
      <c r="B2147" s="40" t="s">
        <v>387</v>
      </c>
      <c r="C2147" s="40" t="s">
        <v>296</v>
      </c>
      <c r="D2147" s="40" t="s">
        <v>3287</v>
      </c>
      <c r="E2147" s="40">
        <v>2002</v>
      </c>
      <c r="F2147" s="40">
        <v>2019</v>
      </c>
      <c r="G2147" s="40"/>
      <c r="H2147" s="40"/>
      <c r="I2147" s="40"/>
      <c r="J2147" s="41"/>
      <c r="K2147" s="41"/>
      <c r="L2147" s="41">
        <v>0</v>
      </c>
      <c r="M2147" s="41">
        <f>SUM(G2147:L2147)</f>
        <v>0</v>
      </c>
      <c r="N2147" s="41" t="s">
        <v>3645</v>
      </c>
      <c r="O2147" s="42"/>
      <c r="P2147" s="41"/>
      <c r="Q2147" s="40">
        <f>SUM(F2147-E2147)</f>
        <v>17</v>
      </c>
      <c r="R2147" s="8" t="s">
        <v>3627</v>
      </c>
      <c r="S2147" s="40"/>
      <c r="T2147" s="42">
        <f>COUNT(G2147:L2147)</f>
        <v>1</v>
      </c>
    </row>
    <row r="2148" spans="1:20" x14ac:dyDescent="0.2">
      <c r="A2148" s="40">
        <v>2143</v>
      </c>
      <c r="B2148" s="40" t="s">
        <v>2774</v>
      </c>
      <c r="C2148" s="40" t="s">
        <v>405</v>
      </c>
      <c r="D2148" s="40" t="s">
        <v>3741</v>
      </c>
      <c r="E2148" s="40">
        <v>2001</v>
      </c>
      <c r="F2148" s="40">
        <v>2019</v>
      </c>
      <c r="G2148" s="40"/>
      <c r="H2148" s="41">
        <v>0</v>
      </c>
      <c r="I2148" s="40"/>
      <c r="J2148" s="41"/>
      <c r="K2148" s="41"/>
      <c r="L2148" s="41"/>
      <c r="M2148" s="41">
        <f>SUM(G2148:L2148)</f>
        <v>0</v>
      </c>
      <c r="N2148" s="41" t="s">
        <v>3645</v>
      </c>
      <c r="O2148" s="42"/>
      <c r="P2148" s="41"/>
      <c r="Q2148" s="40">
        <f>SUM(F2148-E2148)</f>
        <v>18</v>
      </c>
      <c r="R2148" s="8" t="s">
        <v>3627</v>
      </c>
      <c r="S2148" s="40"/>
      <c r="T2148" s="42">
        <f>COUNT(G2148:L2148)</f>
        <v>1</v>
      </c>
    </row>
    <row r="2149" spans="1:20" x14ac:dyDescent="0.2">
      <c r="A2149" s="40">
        <v>2144</v>
      </c>
      <c r="B2149" s="40" t="s">
        <v>3889</v>
      </c>
      <c r="C2149" s="40" t="s">
        <v>3890</v>
      </c>
      <c r="D2149" s="40" t="s">
        <v>644</v>
      </c>
      <c r="E2149" s="40">
        <v>2003</v>
      </c>
      <c r="F2149" s="40">
        <v>2019</v>
      </c>
      <c r="G2149" s="40"/>
      <c r="H2149" s="40"/>
      <c r="I2149" s="40"/>
      <c r="J2149" s="41">
        <v>0</v>
      </c>
      <c r="K2149" s="41"/>
      <c r="L2149" s="41"/>
      <c r="M2149" s="41">
        <f>SUM(G2149:L2149)</f>
        <v>0</v>
      </c>
      <c r="N2149" s="41" t="s">
        <v>3645</v>
      </c>
      <c r="O2149" s="42"/>
      <c r="P2149" s="41"/>
      <c r="Q2149" s="40">
        <f>SUM(F2149-E2149)</f>
        <v>16</v>
      </c>
      <c r="R2149" s="8" t="s">
        <v>3627</v>
      </c>
      <c r="S2149" s="40"/>
      <c r="T2149" s="42">
        <f>COUNT(G2149:L2149)</f>
        <v>1</v>
      </c>
    </row>
    <row r="2150" spans="1:20" x14ac:dyDescent="0.2">
      <c r="A2150" s="40">
        <v>2145</v>
      </c>
      <c r="B2150" s="40" t="s">
        <v>3820</v>
      </c>
      <c r="C2150" s="40" t="s">
        <v>3947</v>
      </c>
      <c r="D2150" s="40" t="s">
        <v>511</v>
      </c>
      <c r="E2150" s="40">
        <v>2000</v>
      </c>
      <c r="F2150" s="40">
        <v>2019</v>
      </c>
      <c r="G2150" s="40"/>
      <c r="H2150" s="40"/>
      <c r="I2150" s="40"/>
      <c r="J2150" s="41">
        <v>0</v>
      </c>
      <c r="K2150" s="41"/>
      <c r="L2150" s="41"/>
      <c r="M2150" s="41">
        <f>SUM(G2150:L2150)</f>
        <v>0</v>
      </c>
      <c r="N2150" s="41" t="s">
        <v>3645</v>
      </c>
      <c r="O2150" s="42"/>
      <c r="P2150" s="41"/>
      <c r="Q2150" s="40">
        <f>SUM(F2150-E2150)</f>
        <v>19</v>
      </c>
      <c r="R2150" s="8" t="s">
        <v>3627</v>
      </c>
      <c r="S2150" s="40"/>
      <c r="T2150" s="42">
        <f>COUNT(G2150:L2150)</f>
        <v>1</v>
      </c>
    </row>
    <row r="2151" spans="1:20" x14ac:dyDescent="0.2">
      <c r="A2151" s="40">
        <v>2146</v>
      </c>
      <c r="B2151" s="45" t="s">
        <v>3256</v>
      </c>
      <c r="C2151" s="45" t="s">
        <v>231</v>
      </c>
      <c r="D2151" s="45" t="s">
        <v>3257</v>
      </c>
      <c r="E2151" s="40">
        <v>2002</v>
      </c>
      <c r="F2151" s="40">
        <v>2019</v>
      </c>
      <c r="G2151" s="46">
        <v>3.7534722222222219E-2</v>
      </c>
      <c r="H2151" s="45"/>
      <c r="I2151" s="45"/>
      <c r="J2151" s="45"/>
      <c r="K2151" s="45"/>
      <c r="L2151" s="45"/>
      <c r="M2151" s="41">
        <f>SUM(G2151:L2151)</f>
        <v>3.7534722222222219E-2</v>
      </c>
      <c r="N2151" s="40" t="s">
        <v>3645</v>
      </c>
      <c r="O2151" s="42"/>
      <c r="P2151" s="41"/>
      <c r="Q2151" s="40">
        <f>SUM(F2151-E2151)</f>
        <v>17</v>
      </c>
      <c r="R2151" s="7" t="s">
        <v>3627</v>
      </c>
      <c r="S2151" s="40"/>
      <c r="T2151" s="42">
        <f>COUNT(G2151:L2151)</f>
        <v>1</v>
      </c>
    </row>
    <row r="2152" spans="1:20" x14ac:dyDescent="0.2">
      <c r="A2152" s="40">
        <v>2148</v>
      </c>
      <c r="B2152" s="40" t="s">
        <v>3401</v>
      </c>
      <c r="C2152" s="40" t="s">
        <v>87</v>
      </c>
      <c r="D2152" s="40" t="s">
        <v>3400</v>
      </c>
      <c r="E2152" s="40">
        <v>2001</v>
      </c>
      <c r="F2152" s="40">
        <v>2019</v>
      </c>
      <c r="G2152" s="40"/>
      <c r="H2152" s="40"/>
      <c r="I2152" s="40"/>
      <c r="J2152" s="47">
        <v>0</v>
      </c>
      <c r="K2152" s="40"/>
      <c r="L2152" s="40"/>
      <c r="M2152" s="41">
        <f>SUM(G2152:L2152)</f>
        <v>0</v>
      </c>
      <c r="N2152" s="40" t="s">
        <v>3645</v>
      </c>
      <c r="O2152" s="42"/>
      <c r="P2152" s="41"/>
      <c r="Q2152" s="40">
        <f>SUM(F2152-E2152)</f>
        <v>18</v>
      </c>
      <c r="R2152" s="8" t="s">
        <v>3627</v>
      </c>
      <c r="S2152" s="40"/>
      <c r="T2152" s="42">
        <f>COUNT(G2152:L2152)</f>
        <v>1</v>
      </c>
    </row>
    <row r="2153" spans="1:20" x14ac:dyDescent="0.2">
      <c r="A2153" s="40">
        <v>2149</v>
      </c>
      <c r="B2153" s="40" t="s">
        <v>3997</v>
      </c>
      <c r="C2153" s="40" t="s">
        <v>467</v>
      </c>
      <c r="D2153" s="40" t="s">
        <v>1246</v>
      </c>
      <c r="E2153" s="40">
        <v>2002</v>
      </c>
      <c r="F2153" s="40">
        <v>2019</v>
      </c>
      <c r="G2153" s="40"/>
      <c r="H2153" s="40"/>
      <c r="I2153" s="40"/>
      <c r="J2153" s="41"/>
      <c r="K2153" s="41"/>
      <c r="L2153" s="41">
        <v>0</v>
      </c>
      <c r="M2153" s="41">
        <f>SUM(G2153:L2153)</f>
        <v>0</v>
      </c>
      <c r="N2153" s="41" t="s">
        <v>3645</v>
      </c>
      <c r="O2153" s="42"/>
      <c r="P2153" s="41"/>
      <c r="Q2153" s="40">
        <f>SUM(F2153-E2153)</f>
        <v>17</v>
      </c>
      <c r="R2153" s="8" t="s">
        <v>3627</v>
      </c>
      <c r="S2153" s="40"/>
      <c r="T2153" s="42">
        <f>COUNT(G2153:L2153)</f>
        <v>1</v>
      </c>
    </row>
    <row r="2154" spans="1:20" x14ac:dyDescent="0.2">
      <c r="A2154" s="40">
        <v>2150</v>
      </c>
      <c r="B2154" s="40" t="s">
        <v>1727</v>
      </c>
      <c r="C2154" s="40" t="s">
        <v>3964</v>
      </c>
      <c r="D2154" s="40" t="s">
        <v>3314</v>
      </c>
      <c r="E2154" s="40">
        <v>2002</v>
      </c>
      <c r="F2154" s="40">
        <v>2019</v>
      </c>
      <c r="G2154" s="40"/>
      <c r="H2154" s="40"/>
      <c r="I2154" s="40"/>
      <c r="J2154" s="41"/>
      <c r="K2154" s="41">
        <v>0</v>
      </c>
      <c r="L2154" s="41"/>
      <c r="M2154" s="41">
        <f>SUM(G2154:L2154)</f>
        <v>0</v>
      </c>
      <c r="N2154" s="41" t="s">
        <v>3645</v>
      </c>
      <c r="O2154" s="42"/>
      <c r="P2154" s="41"/>
      <c r="Q2154" s="40">
        <f>SUM(F2154-E2154)</f>
        <v>17</v>
      </c>
      <c r="R2154" s="8" t="s">
        <v>3627</v>
      </c>
      <c r="S2154" s="40"/>
      <c r="T2154" s="42">
        <f>COUNT(G2154:L2154)</f>
        <v>1</v>
      </c>
    </row>
    <row r="2155" spans="1:20" x14ac:dyDescent="0.2">
      <c r="A2155" s="40">
        <v>2151</v>
      </c>
      <c r="B2155" s="40" t="s">
        <v>3854</v>
      </c>
      <c r="C2155" s="40" t="s">
        <v>441</v>
      </c>
      <c r="D2155" s="40"/>
      <c r="E2155" s="40">
        <v>2000</v>
      </c>
      <c r="F2155" s="40">
        <v>2019</v>
      </c>
      <c r="G2155" s="40"/>
      <c r="H2155" s="40"/>
      <c r="I2155" s="40"/>
      <c r="J2155" s="41">
        <v>0</v>
      </c>
      <c r="K2155" s="41"/>
      <c r="L2155" s="41"/>
      <c r="M2155" s="41">
        <f>SUM(G2155:L2155)</f>
        <v>0</v>
      </c>
      <c r="N2155" s="41" t="s">
        <v>3645</v>
      </c>
      <c r="O2155" s="42"/>
      <c r="P2155" s="41"/>
      <c r="Q2155" s="40">
        <f>SUM(F2155-E2155)</f>
        <v>19</v>
      </c>
      <c r="R2155" s="8" t="s">
        <v>3627</v>
      </c>
      <c r="S2155" s="40"/>
      <c r="T2155" s="42">
        <f>COUNT(G2155:L2155)</f>
        <v>1</v>
      </c>
    </row>
    <row r="2156" spans="1:20" x14ac:dyDescent="0.2">
      <c r="A2156" s="40">
        <v>2152</v>
      </c>
      <c r="B2156" s="40" t="s">
        <v>1641</v>
      </c>
      <c r="C2156" s="40" t="s">
        <v>3407</v>
      </c>
      <c r="D2156" s="40" t="s">
        <v>3406</v>
      </c>
      <c r="E2156" s="40">
        <v>2004</v>
      </c>
      <c r="F2156" s="40">
        <v>2019</v>
      </c>
      <c r="G2156" s="40"/>
      <c r="H2156" s="40"/>
      <c r="I2156" s="47">
        <v>0</v>
      </c>
      <c r="J2156" s="40"/>
      <c r="K2156" s="40"/>
      <c r="L2156" s="40"/>
      <c r="M2156" s="41">
        <f>SUM(G2156:L2156)</f>
        <v>0</v>
      </c>
      <c r="N2156" s="40" t="s">
        <v>3645</v>
      </c>
      <c r="O2156" s="42"/>
      <c r="P2156" s="41"/>
      <c r="Q2156" s="40">
        <f>SUM(F2156-E2156)</f>
        <v>15</v>
      </c>
      <c r="R2156" s="8" t="s">
        <v>3627</v>
      </c>
      <c r="S2156" s="40"/>
      <c r="T2156" s="42">
        <f>COUNT(G2156:L2156)</f>
        <v>1</v>
      </c>
    </row>
    <row r="2157" spans="1:20" x14ac:dyDescent="0.2">
      <c r="A2157" s="40">
        <v>2153</v>
      </c>
      <c r="B2157" s="40" t="s">
        <v>749</v>
      </c>
      <c r="C2157" s="40" t="s">
        <v>629</v>
      </c>
      <c r="D2157" s="40" t="s">
        <v>644</v>
      </c>
      <c r="E2157" s="40">
        <v>2000</v>
      </c>
      <c r="F2157" s="40">
        <v>2019</v>
      </c>
      <c r="G2157" s="40"/>
      <c r="H2157" s="40"/>
      <c r="I2157" s="40"/>
      <c r="J2157" s="41">
        <v>0</v>
      </c>
      <c r="K2157" s="41"/>
      <c r="L2157" s="41"/>
      <c r="M2157" s="41">
        <f>SUM(G2157:L2157)</f>
        <v>0</v>
      </c>
      <c r="N2157" s="41" t="s">
        <v>3645</v>
      </c>
      <c r="O2157" s="42"/>
      <c r="P2157" s="41"/>
      <c r="Q2157" s="40">
        <f>SUM(F2157-E2157)</f>
        <v>19</v>
      </c>
      <c r="R2157" s="8" t="s">
        <v>3627</v>
      </c>
      <c r="S2157" s="40"/>
      <c r="T2157" s="42">
        <f>COUNT(G2157:L2157)</f>
        <v>1</v>
      </c>
    </row>
    <row r="2158" spans="1:20" x14ac:dyDescent="0.2">
      <c r="A2158" s="40">
        <v>2154</v>
      </c>
      <c r="B2158" s="40" t="s">
        <v>1476</v>
      </c>
      <c r="C2158" s="40" t="s">
        <v>281</v>
      </c>
      <c r="D2158" s="40" t="s">
        <v>711</v>
      </c>
      <c r="E2158" s="40">
        <v>2003</v>
      </c>
      <c r="F2158" s="40">
        <v>2019</v>
      </c>
      <c r="G2158" s="40"/>
      <c r="H2158" s="40"/>
      <c r="I2158" s="40"/>
      <c r="J2158" s="40"/>
      <c r="K2158" s="47">
        <v>0</v>
      </c>
      <c r="L2158" s="40"/>
      <c r="M2158" s="41">
        <f>SUM(G2158:L2158)</f>
        <v>0</v>
      </c>
      <c r="N2158" s="40" t="s">
        <v>3645</v>
      </c>
      <c r="O2158" s="42"/>
      <c r="P2158" s="41"/>
      <c r="Q2158" s="40">
        <f>SUM(F2158-E2158)</f>
        <v>16</v>
      </c>
      <c r="R2158" s="8" t="s">
        <v>3627</v>
      </c>
      <c r="S2158" s="40"/>
      <c r="T2158" s="42">
        <f>COUNT(G2158:L2158)</f>
        <v>1</v>
      </c>
    </row>
    <row r="2159" spans="1:20" x14ac:dyDescent="0.2">
      <c r="A2159" s="40">
        <v>2155</v>
      </c>
      <c r="B2159" s="45" t="s">
        <v>184</v>
      </c>
      <c r="C2159" s="45" t="s">
        <v>130</v>
      </c>
      <c r="D2159" s="45" t="s">
        <v>110</v>
      </c>
      <c r="E2159" s="40">
        <v>2000</v>
      </c>
      <c r="F2159" s="40">
        <v>2019</v>
      </c>
      <c r="G2159" s="46">
        <v>3.4386574074074076E-2</v>
      </c>
      <c r="H2159" s="45"/>
      <c r="I2159" s="45"/>
      <c r="J2159" s="45"/>
      <c r="K2159" s="45"/>
      <c r="L2159" s="45"/>
      <c r="M2159" s="41">
        <f>SUM(G2159:L2159)</f>
        <v>3.4386574074074076E-2</v>
      </c>
      <c r="N2159" s="40" t="s">
        <v>3645</v>
      </c>
      <c r="O2159" s="42"/>
      <c r="P2159" s="41"/>
      <c r="Q2159" s="40">
        <f>SUM(F2159-E2159)</f>
        <v>19</v>
      </c>
      <c r="R2159" s="7" t="s">
        <v>3627</v>
      </c>
      <c r="S2159" s="40"/>
      <c r="T2159" s="42">
        <f>COUNT(G2159:L2159)</f>
        <v>1</v>
      </c>
    </row>
    <row r="2160" spans="1:20" x14ac:dyDescent="0.2">
      <c r="A2160" s="40">
        <v>2156</v>
      </c>
      <c r="B2160" s="40" t="s">
        <v>3487</v>
      </c>
      <c r="C2160" s="40" t="s">
        <v>734</v>
      </c>
      <c r="D2160" s="40" t="s">
        <v>644</v>
      </c>
      <c r="E2160" s="40">
        <v>2000</v>
      </c>
      <c r="F2160" s="40">
        <v>2019</v>
      </c>
      <c r="G2160" s="40"/>
      <c r="H2160" s="40"/>
      <c r="I2160" s="40"/>
      <c r="J2160" s="47">
        <v>0</v>
      </c>
      <c r="K2160" s="40"/>
      <c r="L2160" s="40"/>
      <c r="M2160" s="41">
        <f>SUM(G2160:L2160)</f>
        <v>0</v>
      </c>
      <c r="N2160" s="40" t="s">
        <v>3645</v>
      </c>
      <c r="O2160" s="42"/>
      <c r="P2160" s="41"/>
      <c r="Q2160" s="40">
        <f>SUM(F2160-E2160)</f>
        <v>19</v>
      </c>
      <c r="R2160" s="8" t="s">
        <v>3627</v>
      </c>
      <c r="S2160" s="40"/>
      <c r="T2160" s="42">
        <f>COUNT(G2160:L2160)</f>
        <v>1</v>
      </c>
    </row>
    <row r="2161" spans="1:20" x14ac:dyDescent="0.2">
      <c r="A2161" s="40">
        <v>2157</v>
      </c>
      <c r="B2161" s="45" t="s">
        <v>3285</v>
      </c>
      <c r="C2161" s="45" t="s">
        <v>538</v>
      </c>
      <c r="D2161" s="45" t="s">
        <v>1058</v>
      </c>
      <c r="E2161" s="40">
        <v>2000</v>
      </c>
      <c r="F2161" s="40">
        <v>2019</v>
      </c>
      <c r="G2161" s="46">
        <v>5.7604166666666672E-2</v>
      </c>
      <c r="H2161" s="45"/>
      <c r="I2161" s="45"/>
      <c r="J2161" s="45"/>
      <c r="K2161" s="45"/>
      <c r="L2161" s="45"/>
      <c r="M2161" s="41">
        <f>SUM(G2161:L2161)</f>
        <v>5.7604166666666672E-2</v>
      </c>
      <c r="N2161" s="40" t="s">
        <v>3645</v>
      </c>
      <c r="O2161" s="42"/>
      <c r="P2161" s="41"/>
      <c r="Q2161" s="40">
        <f>SUM(F2161-E2161)</f>
        <v>19</v>
      </c>
      <c r="R2161" s="7" t="s">
        <v>3627</v>
      </c>
      <c r="S2161" s="40"/>
      <c r="T2161" s="42">
        <f>COUNT(G2161:L2161)</f>
        <v>1</v>
      </c>
    </row>
    <row r="2162" spans="1:20" x14ac:dyDescent="0.2">
      <c r="A2162" s="40">
        <v>2158</v>
      </c>
      <c r="B2162" s="40" t="s">
        <v>3436</v>
      </c>
      <c r="C2162" s="40" t="s">
        <v>3435</v>
      </c>
      <c r="D2162" s="40" t="s">
        <v>374</v>
      </c>
      <c r="E2162" s="40">
        <v>2000</v>
      </c>
      <c r="F2162" s="40">
        <v>2019</v>
      </c>
      <c r="G2162" s="40"/>
      <c r="H2162" s="40"/>
      <c r="I2162" s="40"/>
      <c r="J2162" s="47">
        <v>0</v>
      </c>
      <c r="K2162" s="40"/>
      <c r="L2162" s="40"/>
      <c r="M2162" s="41">
        <f>SUM(G2162:L2162)</f>
        <v>0</v>
      </c>
      <c r="N2162" s="40" t="s">
        <v>3645</v>
      </c>
      <c r="O2162" s="42"/>
      <c r="P2162" s="41"/>
      <c r="Q2162" s="40">
        <f>SUM(F2162-E2162)</f>
        <v>19</v>
      </c>
      <c r="R2162" s="8" t="s">
        <v>3627</v>
      </c>
      <c r="S2162" s="40"/>
      <c r="T2162" s="42">
        <f>COUNT(G2162:L2162)</f>
        <v>1</v>
      </c>
    </row>
    <row r="2163" spans="1:20" x14ac:dyDescent="0.2">
      <c r="A2163" s="40">
        <v>2159</v>
      </c>
      <c r="B2163" s="40" t="s">
        <v>3431</v>
      </c>
      <c r="C2163" s="40" t="s">
        <v>3430</v>
      </c>
      <c r="D2163" s="40" t="s">
        <v>374</v>
      </c>
      <c r="E2163" s="40">
        <v>2000</v>
      </c>
      <c r="F2163" s="40">
        <v>2019</v>
      </c>
      <c r="G2163" s="40"/>
      <c r="H2163" s="40"/>
      <c r="I2163" s="40"/>
      <c r="J2163" s="47">
        <v>0</v>
      </c>
      <c r="K2163" s="40"/>
      <c r="L2163" s="40"/>
      <c r="M2163" s="41">
        <f>SUM(G2163:L2163)</f>
        <v>0</v>
      </c>
      <c r="N2163" s="40" t="s">
        <v>3645</v>
      </c>
      <c r="O2163" s="42"/>
      <c r="P2163" s="41"/>
      <c r="Q2163" s="40">
        <f>SUM(F2163-E2163)</f>
        <v>19</v>
      </c>
      <c r="R2163" s="8" t="s">
        <v>3627</v>
      </c>
      <c r="S2163" s="40"/>
      <c r="T2163" s="42">
        <f>COUNT(G2163:L2163)</f>
        <v>1</v>
      </c>
    </row>
    <row r="2164" spans="1:20" x14ac:dyDescent="0.2">
      <c r="A2164" s="40">
        <v>2160</v>
      </c>
      <c r="B2164" s="40" t="s">
        <v>1311</v>
      </c>
      <c r="C2164" s="40" t="s">
        <v>172</v>
      </c>
      <c r="D2164" s="40" t="s">
        <v>420</v>
      </c>
      <c r="E2164" s="40">
        <v>2000</v>
      </c>
      <c r="F2164" s="40">
        <v>2019</v>
      </c>
      <c r="G2164" s="40"/>
      <c r="H2164" s="47">
        <v>0</v>
      </c>
      <c r="I2164" s="40"/>
      <c r="J2164" s="40"/>
      <c r="K2164" s="40"/>
      <c r="L2164" s="40"/>
      <c r="M2164" s="41">
        <f>SUM(G2164:L2164)</f>
        <v>0</v>
      </c>
      <c r="N2164" s="40" t="s">
        <v>3645</v>
      </c>
      <c r="O2164" s="42"/>
      <c r="P2164" s="41"/>
      <c r="Q2164" s="40">
        <f>SUM(F2164-E2164)</f>
        <v>19</v>
      </c>
      <c r="R2164" s="8" t="s">
        <v>3627</v>
      </c>
      <c r="S2164" s="40"/>
      <c r="T2164" s="42">
        <f>COUNT(G2164:L2164)</f>
        <v>1</v>
      </c>
    </row>
    <row r="2165" spans="1:20" x14ac:dyDescent="0.2">
      <c r="A2165" s="40">
        <v>2161</v>
      </c>
      <c r="B2165" s="40" t="s">
        <v>3353</v>
      </c>
      <c r="C2165" s="40" t="s">
        <v>3352</v>
      </c>
      <c r="D2165" s="40" t="s">
        <v>3351</v>
      </c>
      <c r="E2165" s="40">
        <v>2006</v>
      </c>
      <c r="F2165" s="40">
        <v>2019</v>
      </c>
      <c r="G2165" s="40"/>
      <c r="H2165" s="40"/>
      <c r="I2165" s="40"/>
      <c r="J2165" s="47">
        <v>0</v>
      </c>
      <c r="K2165" s="40"/>
      <c r="L2165" s="40"/>
      <c r="M2165" s="41">
        <f>SUM(G2165:L2165)</f>
        <v>0</v>
      </c>
      <c r="N2165" s="40" t="s">
        <v>3645</v>
      </c>
      <c r="O2165" s="42"/>
      <c r="P2165" s="41"/>
      <c r="Q2165" s="40">
        <f>SUM(F2165-E2165)</f>
        <v>13</v>
      </c>
      <c r="R2165" s="8" t="s">
        <v>3627</v>
      </c>
      <c r="S2165" s="40"/>
      <c r="T2165" s="42">
        <f>COUNT(G2165:L2165)</f>
        <v>1</v>
      </c>
    </row>
    <row r="2166" spans="1:20" x14ac:dyDescent="0.2">
      <c r="A2166" s="40">
        <v>2162</v>
      </c>
      <c r="B2166" s="45" t="s">
        <v>3265</v>
      </c>
      <c r="C2166" s="45" t="s">
        <v>3264</v>
      </c>
      <c r="D2166" s="45" t="s">
        <v>1058</v>
      </c>
      <c r="E2166" s="40">
        <v>2000</v>
      </c>
      <c r="F2166" s="40">
        <v>2019</v>
      </c>
      <c r="G2166" s="45"/>
      <c r="H2166" s="46">
        <v>4.2997685185185187E-2</v>
      </c>
      <c r="I2166" s="45"/>
      <c r="J2166" s="45"/>
      <c r="K2166" s="45"/>
      <c r="L2166" s="45"/>
      <c r="M2166" s="41">
        <f>SUM(G2166:L2166)</f>
        <v>4.2997685185185187E-2</v>
      </c>
      <c r="N2166" s="40" t="s">
        <v>3645</v>
      </c>
      <c r="O2166" s="42"/>
      <c r="P2166" s="41"/>
      <c r="Q2166" s="40">
        <f>SUM(F2166-E2166)</f>
        <v>19</v>
      </c>
      <c r="R2166" s="7" t="s">
        <v>3627</v>
      </c>
      <c r="S2166" s="40"/>
      <c r="T2166" s="42">
        <f>COUNT(G2166:L2166)</f>
        <v>1</v>
      </c>
    </row>
    <row r="2167" spans="1:20" x14ac:dyDescent="0.2">
      <c r="A2167" s="40">
        <v>2163</v>
      </c>
      <c r="B2167" s="45" t="s">
        <v>3133</v>
      </c>
      <c r="C2167" s="45" t="s">
        <v>474</v>
      </c>
      <c r="D2167" s="45" t="s">
        <v>711</v>
      </c>
      <c r="E2167" s="43">
        <v>2003</v>
      </c>
      <c r="F2167" s="40">
        <v>2019</v>
      </c>
      <c r="G2167" s="46">
        <v>3.9421296296296295E-2</v>
      </c>
      <c r="H2167" s="45"/>
      <c r="I2167" s="45"/>
      <c r="J2167" s="45"/>
      <c r="K2167" s="45"/>
      <c r="L2167" s="45"/>
      <c r="M2167" s="41">
        <f>SUM(G2167:L2167)</f>
        <v>3.9421296296296295E-2</v>
      </c>
      <c r="N2167" s="40" t="s">
        <v>3645</v>
      </c>
      <c r="O2167" s="42"/>
      <c r="P2167" s="41"/>
      <c r="Q2167" s="40">
        <f>SUM(F2167-E2167)</f>
        <v>16</v>
      </c>
      <c r="R2167" s="7" t="s">
        <v>3627</v>
      </c>
      <c r="S2167" s="40"/>
      <c r="T2167" s="42">
        <f>COUNT(G2167:L2167)</f>
        <v>1</v>
      </c>
    </row>
    <row r="2168" spans="1:20" x14ac:dyDescent="0.2">
      <c r="A2168" s="40">
        <v>2164</v>
      </c>
      <c r="B2168" s="40" t="s">
        <v>1145</v>
      </c>
      <c r="C2168" s="40" t="s">
        <v>787</v>
      </c>
      <c r="D2168" s="40" t="s">
        <v>3453</v>
      </c>
      <c r="E2168" s="40">
        <v>2001</v>
      </c>
      <c r="F2168" s="40">
        <v>2019</v>
      </c>
      <c r="G2168" s="40"/>
      <c r="H2168" s="40"/>
      <c r="I2168" s="40"/>
      <c r="J2168" s="47">
        <v>0</v>
      </c>
      <c r="K2168" s="40"/>
      <c r="L2168" s="40"/>
      <c r="M2168" s="41">
        <f>SUM(G2168:L2168)</f>
        <v>0</v>
      </c>
      <c r="N2168" s="40" t="s">
        <v>3645</v>
      </c>
      <c r="O2168" s="42"/>
      <c r="P2168" s="41"/>
      <c r="Q2168" s="40">
        <f>SUM(F2168-E2168)</f>
        <v>18</v>
      </c>
      <c r="R2168" s="8" t="s">
        <v>3627</v>
      </c>
      <c r="S2168" s="40"/>
      <c r="T2168" s="42">
        <f>COUNT(G2168:L2168)</f>
        <v>1</v>
      </c>
    </row>
    <row r="2169" spans="1:20" x14ac:dyDescent="0.2">
      <c r="A2169" s="40">
        <v>2165</v>
      </c>
      <c r="B2169" s="40" t="s">
        <v>3338</v>
      </c>
      <c r="C2169" s="40" t="s">
        <v>3337</v>
      </c>
      <c r="D2169" s="40" t="s">
        <v>3336</v>
      </c>
      <c r="E2169" s="40">
        <v>2006</v>
      </c>
      <c r="F2169" s="40">
        <v>2019</v>
      </c>
      <c r="G2169" s="47">
        <v>0</v>
      </c>
      <c r="H2169" s="40"/>
      <c r="I2169" s="40"/>
      <c r="J2169" s="40"/>
      <c r="K2169" s="40"/>
      <c r="L2169" s="40"/>
      <c r="M2169" s="41">
        <f>SUM(G2169:L2169)</f>
        <v>0</v>
      </c>
      <c r="N2169" s="40" t="s">
        <v>3645</v>
      </c>
      <c r="O2169" s="42"/>
      <c r="P2169" s="41"/>
      <c r="Q2169" s="40">
        <f>SUM(F2169-E2169)</f>
        <v>13</v>
      </c>
      <c r="R2169" s="8" t="s">
        <v>3627</v>
      </c>
      <c r="S2169" s="40"/>
      <c r="T2169" s="42">
        <f>COUNT(G2169:L2169)</f>
        <v>1</v>
      </c>
    </row>
    <row r="2170" spans="1:20" x14ac:dyDescent="0.2">
      <c r="A2170" s="40">
        <v>2166</v>
      </c>
      <c r="B2170" s="40" t="s">
        <v>3561</v>
      </c>
      <c r="C2170" s="40" t="s">
        <v>2168</v>
      </c>
      <c r="D2170" s="40" t="s">
        <v>3560</v>
      </c>
      <c r="E2170" s="40">
        <v>2008</v>
      </c>
      <c r="F2170" s="40">
        <v>2019</v>
      </c>
      <c r="G2170" s="40"/>
      <c r="H2170" s="40"/>
      <c r="I2170" s="40"/>
      <c r="J2170" s="40"/>
      <c r="K2170" s="47">
        <v>0</v>
      </c>
      <c r="L2170" s="40"/>
      <c r="M2170" s="41">
        <f>SUM(G2170:L2170)</f>
        <v>0</v>
      </c>
      <c r="N2170" s="40" t="s">
        <v>3645</v>
      </c>
      <c r="O2170" s="42"/>
      <c r="P2170" s="41"/>
      <c r="Q2170" s="40">
        <f>SUM(F2170-E2170)</f>
        <v>11</v>
      </c>
      <c r="R2170" s="8" t="s">
        <v>3627</v>
      </c>
      <c r="S2170" s="40"/>
      <c r="T2170" s="42">
        <f>COUNT(G2170:L2170)</f>
        <v>1</v>
      </c>
    </row>
    <row r="2171" spans="1:20" x14ac:dyDescent="0.2">
      <c r="A2171" s="40">
        <v>2167</v>
      </c>
      <c r="B2171" s="40" t="s">
        <v>736</v>
      </c>
      <c r="C2171" s="40" t="s">
        <v>3946</v>
      </c>
      <c r="D2171" s="40" t="s">
        <v>2116</v>
      </c>
      <c r="E2171" s="40">
        <v>2001</v>
      </c>
      <c r="F2171" s="40">
        <v>2019</v>
      </c>
      <c r="G2171" s="40"/>
      <c r="H2171" s="40"/>
      <c r="I2171" s="40"/>
      <c r="J2171" s="41">
        <v>0</v>
      </c>
      <c r="K2171" s="41"/>
      <c r="L2171" s="41"/>
      <c r="M2171" s="41">
        <f>SUM(G2171:L2171)</f>
        <v>0</v>
      </c>
      <c r="N2171" s="41" t="s">
        <v>3645</v>
      </c>
      <c r="O2171" s="42"/>
      <c r="P2171" s="41"/>
      <c r="Q2171" s="40">
        <f>SUM(F2171-E2171)</f>
        <v>18</v>
      </c>
      <c r="R2171" s="8" t="s">
        <v>3627</v>
      </c>
      <c r="S2171" s="40"/>
      <c r="T2171" s="42">
        <f>COUNT(G2171:L2171)</f>
        <v>1</v>
      </c>
    </row>
    <row r="2172" spans="1:20" x14ac:dyDescent="0.2">
      <c r="A2172" s="40">
        <v>2168</v>
      </c>
      <c r="B2172" s="40" t="s">
        <v>3838</v>
      </c>
      <c r="C2172" s="40" t="s">
        <v>93</v>
      </c>
      <c r="D2172" s="40"/>
      <c r="E2172" s="40">
        <v>2004</v>
      </c>
      <c r="F2172" s="40">
        <v>2019</v>
      </c>
      <c r="G2172" s="40"/>
      <c r="H2172" s="40"/>
      <c r="I2172" s="40"/>
      <c r="J2172" s="41">
        <v>0</v>
      </c>
      <c r="K2172" s="41"/>
      <c r="L2172" s="41"/>
      <c r="M2172" s="41">
        <f>SUM(G2172:L2172)</f>
        <v>0</v>
      </c>
      <c r="N2172" s="41" t="s">
        <v>3645</v>
      </c>
      <c r="O2172" s="42"/>
      <c r="P2172" s="41"/>
      <c r="Q2172" s="40">
        <f>SUM(F2172-E2172)</f>
        <v>15</v>
      </c>
      <c r="R2172" s="8" t="s">
        <v>3627</v>
      </c>
      <c r="S2172" s="40"/>
      <c r="T2172" s="42">
        <f>COUNT(G2172:L2172)</f>
        <v>1</v>
      </c>
    </row>
    <row r="2173" spans="1:20" x14ac:dyDescent="0.2">
      <c r="A2173" s="40">
        <v>2169</v>
      </c>
      <c r="B2173" s="40" t="s">
        <v>239</v>
      </c>
      <c r="C2173" s="40" t="s">
        <v>1994</v>
      </c>
      <c r="D2173" s="40" t="s">
        <v>3990</v>
      </c>
      <c r="E2173" s="40">
        <v>2003</v>
      </c>
      <c r="F2173" s="40">
        <v>2019</v>
      </c>
      <c r="G2173" s="40"/>
      <c r="H2173" s="40"/>
      <c r="I2173" s="40"/>
      <c r="J2173" s="41"/>
      <c r="K2173" s="41"/>
      <c r="L2173" s="41">
        <v>0</v>
      </c>
      <c r="M2173" s="41">
        <f>SUM(G2173:L2173)</f>
        <v>0</v>
      </c>
      <c r="N2173" s="41" t="s">
        <v>3645</v>
      </c>
      <c r="O2173" s="42"/>
      <c r="P2173" s="41"/>
      <c r="Q2173" s="40">
        <f>SUM(F2173-E2173)</f>
        <v>16</v>
      </c>
      <c r="R2173" s="8" t="s">
        <v>3627</v>
      </c>
      <c r="S2173" s="40"/>
      <c r="T2173" s="42">
        <f>COUNT(G2173:L2173)</f>
        <v>1</v>
      </c>
    </row>
    <row r="2174" spans="1:20" x14ac:dyDescent="0.2">
      <c r="A2174" s="40">
        <v>2170</v>
      </c>
      <c r="B2174" s="40" t="s">
        <v>3886</v>
      </c>
      <c r="C2174" s="40" t="s">
        <v>3887</v>
      </c>
      <c r="D2174" s="40" t="s">
        <v>3157</v>
      </c>
      <c r="E2174" s="40">
        <v>2006</v>
      </c>
      <c r="F2174" s="40">
        <v>2019</v>
      </c>
      <c r="G2174" s="40"/>
      <c r="H2174" s="40"/>
      <c r="I2174" s="40"/>
      <c r="J2174" s="41">
        <v>0</v>
      </c>
      <c r="K2174" s="41"/>
      <c r="L2174" s="41"/>
      <c r="M2174" s="41">
        <f>SUM(G2174:L2174)</f>
        <v>0</v>
      </c>
      <c r="N2174" s="41" t="s">
        <v>3645</v>
      </c>
      <c r="O2174" s="42"/>
      <c r="P2174" s="41"/>
      <c r="Q2174" s="40">
        <f>SUM(F2174-E2174)</f>
        <v>13</v>
      </c>
      <c r="R2174" s="8" t="s">
        <v>3627</v>
      </c>
      <c r="S2174" s="40"/>
      <c r="T2174" s="42">
        <f>COUNT(G2174:L2174)</f>
        <v>1</v>
      </c>
    </row>
    <row r="2175" spans="1:20" x14ac:dyDescent="0.2">
      <c r="A2175" s="40">
        <v>2171</v>
      </c>
      <c r="B2175" s="40" t="s">
        <v>759</v>
      </c>
      <c r="C2175" s="40" t="s">
        <v>3843</v>
      </c>
      <c r="D2175" s="40"/>
      <c r="E2175" s="40">
        <v>2001</v>
      </c>
      <c r="F2175" s="40">
        <v>2019</v>
      </c>
      <c r="G2175" s="40"/>
      <c r="H2175" s="40"/>
      <c r="I2175" s="40"/>
      <c r="J2175" s="41">
        <v>0</v>
      </c>
      <c r="K2175" s="41"/>
      <c r="L2175" s="41"/>
      <c r="M2175" s="41">
        <f>SUM(G2175:L2175)</f>
        <v>0</v>
      </c>
      <c r="N2175" s="41" t="s">
        <v>3645</v>
      </c>
      <c r="O2175" s="42"/>
      <c r="P2175" s="41"/>
      <c r="Q2175" s="40">
        <f>SUM(F2175-E2175)</f>
        <v>18</v>
      </c>
      <c r="R2175" s="8" t="s">
        <v>3627</v>
      </c>
      <c r="S2175" s="40"/>
      <c r="T2175" s="42">
        <f>COUNT(G2175:L2175)</f>
        <v>1</v>
      </c>
    </row>
    <row r="2176" spans="1:20" x14ac:dyDescent="0.2">
      <c r="A2176" s="40">
        <v>2172</v>
      </c>
      <c r="B2176" s="40" t="s">
        <v>114</v>
      </c>
      <c r="C2176" s="40" t="s">
        <v>1230</v>
      </c>
      <c r="D2176" s="40" t="s">
        <v>713</v>
      </c>
      <c r="E2176" s="40">
        <v>2007</v>
      </c>
      <c r="F2176" s="40">
        <v>2019</v>
      </c>
      <c r="G2176" s="40"/>
      <c r="H2176" s="40"/>
      <c r="I2176" s="40"/>
      <c r="J2176" s="41"/>
      <c r="K2176" s="41"/>
      <c r="L2176" s="41">
        <v>0</v>
      </c>
      <c r="M2176" s="41">
        <f>SUM(G2176:L2176)</f>
        <v>0</v>
      </c>
      <c r="N2176" s="41" t="s">
        <v>3645</v>
      </c>
      <c r="O2176" s="42"/>
      <c r="P2176" s="41"/>
      <c r="Q2176" s="40">
        <f>SUM(F2176-E2176)</f>
        <v>12</v>
      </c>
      <c r="R2176" s="8" t="s">
        <v>3627</v>
      </c>
      <c r="S2176" s="40"/>
      <c r="T2176" s="42">
        <f>COUNT(G2176:L2176)</f>
        <v>1</v>
      </c>
    </row>
    <row r="2177" spans="1:20" x14ac:dyDescent="0.2">
      <c r="A2177" s="40">
        <v>2173</v>
      </c>
      <c r="B2177" s="40" t="s">
        <v>3891</v>
      </c>
      <c r="C2177" s="40" t="s">
        <v>612</v>
      </c>
      <c r="D2177" s="40" t="s">
        <v>644</v>
      </c>
      <c r="E2177" s="40">
        <v>2003</v>
      </c>
      <c r="F2177" s="40">
        <v>2019</v>
      </c>
      <c r="G2177" s="40"/>
      <c r="H2177" s="40"/>
      <c r="I2177" s="40"/>
      <c r="J2177" s="41">
        <v>0</v>
      </c>
      <c r="K2177" s="41"/>
      <c r="L2177" s="41"/>
      <c r="M2177" s="41">
        <f>SUM(G2177:L2177)</f>
        <v>0</v>
      </c>
      <c r="N2177" s="41" t="s">
        <v>3645</v>
      </c>
      <c r="O2177" s="42"/>
      <c r="P2177" s="41"/>
      <c r="Q2177" s="40">
        <f>SUM(F2177-E2177)</f>
        <v>16</v>
      </c>
      <c r="R2177" s="8" t="s">
        <v>3627</v>
      </c>
      <c r="S2177" s="40"/>
      <c r="T2177" s="42">
        <f>COUNT(G2177:L2177)</f>
        <v>1</v>
      </c>
    </row>
    <row r="2178" spans="1:20" x14ac:dyDescent="0.2">
      <c r="A2178" s="40">
        <v>2174</v>
      </c>
      <c r="B2178" s="40" t="s">
        <v>2835</v>
      </c>
      <c r="C2178" s="40" t="s">
        <v>3223</v>
      </c>
      <c r="D2178" s="40"/>
      <c r="E2178" s="40">
        <v>2002</v>
      </c>
      <c r="F2178" s="40">
        <v>2019</v>
      </c>
      <c r="G2178" s="40"/>
      <c r="H2178" s="47">
        <v>0</v>
      </c>
      <c r="I2178" s="40"/>
      <c r="J2178" s="41"/>
      <c r="K2178" s="41"/>
      <c r="L2178" s="41"/>
      <c r="M2178" s="41">
        <f>SUM(G2178:L2178)</f>
        <v>0</v>
      </c>
      <c r="N2178" s="41" t="s">
        <v>3645</v>
      </c>
      <c r="O2178" s="42"/>
      <c r="P2178" s="41"/>
      <c r="Q2178" s="40">
        <f>SUM(F2178-E2178)</f>
        <v>17</v>
      </c>
      <c r="R2178" s="8" t="s">
        <v>3627</v>
      </c>
      <c r="S2178" s="40"/>
      <c r="T2178" s="42">
        <f>COUNT(G2178:L2178)</f>
        <v>1</v>
      </c>
    </row>
    <row r="2179" spans="1:20" x14ac:dyDescent="0.2">
      <c r="A2179" s="40">
        <v>2175</v>
      </c>
      <c r="B2179" s="40" t="s">
        <v>2712</v>
      </c>
      <c r="C2179" s="40" t="s">
        <v>121</v>
      </c>
      <c r="D2179" s="40" t="s">
        <v>3809</v>
      </c>
      <c r="E2179" s="40">
        <v>2002</v>
      </c>
      <c r="F2179" s="40">
        <v>2019</v>
      </c>
      <c r="G2179" s="40"/>
      <c r="H2179" s="40"/>
      <c r="I2179" s="40"/>
      <c r="J2179" s="41"/>
      <c r="K2179" s="41"/>
      <c r="L2179" s="41">
        <v>0</v>
      </c>
      <c r="M2179" s="41">
        <f>SUM(G2179:L2179)</f>
        <v>0</v>
      </c>
      <c r="N2179" s="41" t="s">
        <v>3645</v>
      </c>
      <c r="O2179" s="42"/>
      <c r="P2179" s="41"/>
      <c r="Q2179" s="40">
        <f>SUM(F2179-E2179)</f>
        <v>17</v>
      </c>
      <c r="R2179" s="8" t="s">
        <v>3627</v>
      </c>
      <c r="S2179" s="40"/>
      <c r="T2179" s="42">
        <f>COUNT(G2179:L2179)</f>
        <v>1</v>
      </c>
    </row>
    <row r="2180" spans="1:20" x14ac:dyDescent="0.2">
      <c r="A2180" s="40">
        <v>2176</v>
      </c>
      <c r="B2180" s="40" t="s">
        <v>862</v>
      </c>
      <c r="C2180" s="40" t="s">
        <v>3944</v>
      </c>
      <c r="D2180" s="40" t="s">
        <v>644</v>
      </c>
      <c r="E2180" s="40">
        <v>2001</v>
      </c>
      <c r="F2180" s="40">
        <v>2019</v>
      </c>
      <c r="G2180" s="40"/>
      <c r="H2180" s="40"/>
      <c r="I2180" s="40"/>
      <c r="J2180" s="41">
        <v>0</v>
      </c>
      <c r="K2180" s="41"/>
      <c r="L2180" s="41"/>
      <c r="M2180" s="41">
        <f>SUM(G2180:L2180)</f>
        <v>0</v>
      </c>
      <c r="N2180" s="41" t="s">
        <v>3645</v>
      </c>
      <c r="O2180" s="42"/>
      <c r="P2180" s="41"/>
      <c r="Q2180" s="40">
        <f>SUM(F2180-E2180)</f>
        <v>18</v>
      </c>
      <c r="R2180" s="8" t="s">
        <v>3627</v>
      </c>
      <c r="S2180" s="40"/>
      <c r="T2180" s="42">
        <f>COUNT(G2180:L2180)</f>
        <v>1</v>
      </c>
    </row>
    <row r="2181" spans="1:20" x14ac:dyDescent="0.2">
      <c r="A2181" s="40">
        <v>2177</v>
      </c>
      <c r="B2181" s="40" t="s">
        <v>36</v>
      </c>
      <c r="C2181" s="40" t="s">
        <v>371</v>
      </c>
      <c r="D2181" s="40" t="s">
        <v>2116</v>
      </c>
      <c r="E2181" s="40">
        <v>2000</v>
      </c>
      <c r="F2181" s="40">
        <v>2019</v>
      </c>
      <c r="G2181" s="40"/>
      <c r="H2181" s="40"/>
      <c r="I2181" s="40"/>
      <c r="J2181" s="41">
        <v>0</v>
      </c>
      <c r="K2181" s="41"/>
      <c r="L2181" s="41"/>
      <c r="M2181" s="41">
        <f>SUM(G2181:L2181)</f>
        <v>0</v>
      </c>
      <c r="N2181" s="41" t="s">
        <v>3645</v>
      </c>
      <c r="O2181" s="42"/>
      <c r="P2181" s="41"/>
      <c r="Q2181" s="40">
        <f>SUM(F2181-E2181)</f>
        <v>19</v>
      </c>
      <c r="R2181" s="8" t="s">
        <v>3627</v>
      </c>
      <c r="S2181" s="40"/>
      <c r="T2181" s="42">
        <f>COUNT(G2181:L2181)</f>
        <v>1</v>
      </c>
    </row>
    <row r="2182" spans="1:20" x14ac:dyDescent="0.2">
      <c r="A2182" s="40">
        <v>2178</v>
      </c>
      <c r="B2182" s="40" t="s">
        <v>756</v>
      </c>
      <c r="C2182" s="40" t="s">
        <v>575</v>
      </c>
      <c r="D2182" s="40" t="s">
        <v>3988</v>
      </c>
      <c r="E2182" s="40">
        <v>2002</v>
      </c>
      <c r="F2182" s="40">
        <v>2019</v>
      </c>
      <c r="G2182" s="40"/>
      <c r="H2182" s="40"/>
      <c r="I2182" s="40"/>
      <c r="J2182" s="41"/>
      <c r="K2182" s="41"/>
      <c r="L2182" s="41">
        <v>0</v>
      </c>
      <c r="M2182" s="41">
        <f>SUM(G2182:L2182)</f>
        <v>0</v>
      </c>
      <c r="N2182" s="41" t="s">
        <v>3645</v>
      </c>
      <c r="O2182" s="42"/>
      <c r="P2182" s="41"/>
      <c r="Q2182" s="40">
        <f>SUM(F2182-E2182)</f>
        <v>17</v>
      </c>
      <c r="R2182" s="8" t="s">
        <v>3627</v>
      </c>
      <c r="S2182" s="40"/>
      <c r="T2182" s="42">
        <f>COUNT(G2182:L2182)</f>
        <v>1</v>
      </c>
    </row>
    <row r="2183" spans="1:20" x14ac:dyDescent="0.2">
      <c r="A2183" s="40">
        <v>2179</v>
      </c>
      <c r="B2183" s="40" t="s">
        <v>288</v>
      </c>
      <c r="C2183" s="40" t="s">
        <v>649</v>
      </c>
      <c r="D2183" s="40" t="s">
        <v>3320</v>
      </c>
      <c r="E2183" s="40">
        <v>2000</v>
      </c>
      <c r="F2183" s="40">
        <v>2019</v>
      </c>
      <c r="G2183" s="40"/>
      <c r="H2183" s="40"/>
      <c r="I2183" s="40"/>
      <c r="J2183" s="41">
        <v>0</v>
      </c>
      <c r="K2183" s="41"/>
      <c r="L2183" s="41"/>
      <c r="M2183" s="41">
        <f>SUM(G2183:L2183)</f>
        <v>0</v>
      </c>
      <c r="N2183" s="41" t="s">
        <v>3645</v>
      </c>
      <c r="O2183" s="42"/>
      <c r="P2183" s="41"/>
      <c r="Q2183" s="40">
        <f>SUM(F2183-E2183)</f>
        <v>19</v>
      </c>
      <c r="R2183" s="8" t="s">
        <v>3627</v>
      </c>
      <c r="S2183" s="40"/>
      <c r="T2183" s="42">
        <f>COUNT(G2183:L2183)</f>
        <v>1</v>
      </c>
    </row>
    <row r="2184" spans="1:20" x14ac:dyDescent="0.2">
      <c r="A2184" s="40">
        <v>2180</v>
      </c>
      <c r="B2184" s="40" t="s">
        <v>3681</v>
      </c>
      <c r="C2184" s="40" t="s">
        <v>467</v>
      </c>
      <c r="D2184" s="40" t="s">
        <v>156</v>
      </c>
      <c r="E2184" s="40">
        <v>2001</v>
      </c>
      <c r="F2184" s="40">
        <v>2019</v>
      </c>
      <c r="G2184" s="41">
        <v>0</v>
      </c>
      <c r="H2184" s="40"/>
      <c r="I2184" s="40"/>
      <c r="J2184" s="41"/>
      <c r="K2184" s="41"/>
      <c r="L2184" s="41"/>
      <c r="M2184" s="41">
        <f>SUM(G2184:L2184)</f>
        <v>0</v>
      </c>
      <c r="N2184" s="41" t="s">
        <v>3645</v>
      </c>
      <c r="O2184" s="42"/>
      <c r="P2184" s="41"/>
      <c r="Q2184" s="40">
        <f>SUM(F2184-E2184)</f>
        <v>18</v>
      </c>
      <c r="R2184" s="8" t="s">
        <v>3627</v>
      </c>
      <c r="S2184" s="40"/>
      <c r="T2184" s="42">
        <f>COUNT(G2184:L2184)</f>
        <v>1</v>
      </c>
    </row>
    <row r="2185" spans="1:20" x14ac:dyDescent="0.2">
      <c r="A2185" s="40">
        <v>2181</v>
      </c>
      <c r="B2185" s="40" t="s">
        <v>3740</v>
      </c>
      <c r="C2185" s="40" t="s">
        <v>21</v>
      </c>
      <c r="D2185" s="40" t="s">
        <v>3741</v>
      </c>
      <c r="E2185" s="40">
        <v>2006</v>
      </c>
      <c r="F2185" s="40">
        <v>2019</v>
      </c>
      <c r="G2185" s="40"/>
      <c r="H2185" s="41">
        <v>0</v>
      </c>
      <c r="I2185" s="40"/>
      <c r="J2185" s="41"/>
      <c r="K2185" s="41"/>
      <c r="L2185" s="41"/>
      <c r="M2185" s="41">
        <f>SUM(G2185:L2185)</f>
        <v>0</v>
      </c>
      <c r="N2185" s="41" t="s">
        <v>3645</v>
      </c>
      <c r="O2185" s="42"/>
      <c r="P2185" s="41"/>
      <c r="Q2185" s="40">
        <f>SUM(F2185-E2185)</f>
        <v>13</v>
      </c>
      <c r="R2185" s="8" t="s">
        <v>3627</v>
      </c>
      <c r="S2185" s="40"/>
      <c r="T2185" s="42">
        <f>COUNT(G2185:L2185)</f>
        <v>1</v>
      </c>
    </row>
    <row r="2186" spans="1:20" x14ac:dyDescent="0.2">
      <c r="A2186" s="40">
        <v>2182</v>
      </c>
      <c r="B2186" s="40" t="s">
        <v>3989</v>
      </c>
      <c r="C2186" s="40" t="s">
        <v>386</v>
      </c>
      <c r="D2186" s="40" t="s">
        <v>1986</v>
      </c>
      <c r="E2186" s="40">
        <v>2003</v>
      </c>
      <c r="F2186" s="40">
        <v>2019</v>
      </c>
      <c r="G2186" s="40"/>
      <c r="H2186" s="40"/>
      <c r="I2186" s="40"/>
      <c r="J2186" s="41"/>
      <c r="K2186" s="41"/>
      <c r="L2186" s="41">
        <v>0</v>
      </c>
      <c r="M2186" s="41">
        <f>SUM(G2186:L2186)</f>
        <v>0</v>
      </c>
      <c r="N2186" s="41" t="s">
        <v>3645</v>
      </c>
      <c r="O2186" s="42"/>
      <c r="P2186" s="41"/>
      <c r="Q2186" s="40">
        <f>SUM(F2186-E2186)</f>
        <v>16</v>
      </c>
      <c r="R2186" s="8" t="s">
        <v>3627</v>
      </c>
      <c r="S2186" s="40"/>
      <c r="T2186" s="42">
        <f>COUNT(G2186:L2186)</f>
        <v>1</v>
      </c>
    </row>
    <row r="2187" spans="1:20" x14ac:dyDescent="0.2">
      <c r="A2187" s="40">
        <v>2183</v>
      </c>
      <c r="B2187" s="40" t="s">
        <v>3856</v>
      </c>
      <c r="C2187" s="40" t="s">
        <v>3857</v>
      </c>
      <c r="D2187" s="40" t="s">
        <v>4056</v>
      </c>
      <c r="E2187" s="40">
        <v>2002</v>
      </c>
      <c r="F2187" s="40">
        <v>2019</v>
      </c>
      <c r="G2187" s="40"/>
      <c r="H2187" s="40"/>
      <c r="I2187" s="40"/>
      <c r="J2187" s="41">
        <v>0</v>
      </c>
      <c r="K2187" s="41"/>
      <c r="L2187" s="41"/>
      <c r="M2187" s="41">
        <f>SUM(G2187:L2187)</f>
        <v>0</v>
      </c>
      <c r="N2187" s="41" t="s">
        <v>3645</v>
      </c>
      <c r="O2187" s="42"/>
      <c r="P2187" s="41"/>
      <c r="Q2187" s="40">
        <f>SUM(F2187-E2187)</f>
        <v>17</v>
      </c>
      <c r="R2187" s="8" t="s">
        <v>3627</v>
      </c>
      <c r="S2187" s="40"/>
      <c r="T2187" s="42">
        <f>COUNT(G2187:L2187)</f>
        <v>1</v>
      </c>
    </row>
    <row r="2188" spans="1:20" x14ac:dyDescent="0.2">
      <c r="A2188" s="40">
        <v>2184</v>
      </c>
      <c r="B2188" s="40" t="s">
        <v>478</v>
      </c>
      <c r="C2188" s="40" t="s">
        <v>3743</v>
      </c>
      <c r="D2188" s="40" t="s">
        <v>838</v>
      </c>
      <c r="E2188" s="40">
        <v>2008</v>
      </c>
      <c r="F2188" s="40">
        <v>2019</v>
      </c>
      <c r="G2188" s="40"/>
      <c r="H2188" s="41">
        <v>0</v>
      </c>
      <c r="I2188" s="40"/>
      <c r="J2188" s="41"/>
      <c r="K2188" s="41"/>
      <c r="L2188" s="41"/>
      <c r="M2188" s="41">
        <f>SUM(G2188:L2188)</f>
        <v>0</v>
      </c>
      <c r="N2188" s="41" t="s">
        <v>3645</v>
      </c>
      <c r="O2188" s="42"/>
      <c r="P2188" s="41"/>
      <c r="Q2188" s="40">
        <f>SUM(F2188-E2188)</f>
        <v>11</v>
      </c>
      <c r="R2188" s="8" t="s">
        <v>3627</v>
      </c>
      <c r="S2188" s="40"/>
      <c r="T2188" s="42">
        <f>COUNT(G2188:L2188)</f>
        <v>1</v>
      </c>
    </row>
    <row r="2189" spans="1:20" x14ac:dyDescent="0.2">
      <c r="A2189" s="40">
        <v>2185</v>
      </c>
      <c r="B2189" s="40" t="s">
        <v>3882</v>
      </c>
      <c r="C2189" s="40" t="s">
        <v>787</v>
      </c>
      <c r="D2189" s="40" t="s">
        <v>3157</v>
      </c>
      <c r="E2189" s="40">
        <v>2008</v>
      </c>
      <c r="F2189" s="40">
        <v>2019</v>
      </c>
      <c r="G2189" s="40"/>
      <c r="H2189" s="40"/>
      <c r="I2189" s="40"/>
      <c r="J2189" s="41">
        <v>0</v>
      </c>
      <c r="K2189" s="41"/>
      <c r="L2189" s="41"/>
      <c r="M2189" s="41">
        <f>SUM(G2189:L2189)</f>
        <v>0</v>
      </c>
      <c r="N2189" s="41" t="s">
        <v>3645</v>
      </c>
      <c r="O2189" s="42"/>
      <c r="P2189" s="41"/>
      <c r="Q2189" s="40">
        <f>SUM(F2189-E2189)</f>
        <v>11</v>
      </c>
      <c r="R2189" s="8" t="s">
        <v>3627</v>
      </c>
      <c r="S2189" s="40"/>
      <c r="T2189" s="42">
        <f>COUNT(G2189:L2189)</f>
        <v>1</v>
      </c>
    </row>
    <row r="2190" spans="1:20" x14ac:dyDescent="0.2">
      <c r="A2190" s="40">
        <v>2186</v>
      </c>
      <c r="B2190" s="40" t="s">
        <v>3883</v>
      </c>
      <c r="C2190" s="40" t="s">
        <v>3884</v>
      </c>
      <c r="D2190" s="40" t="s">
        <v>3157</v>
      </c>
      <c r="E2190" s="40">
        <v>2006</v>
      </c>
      <c r="F2190" s="40">
        <v>2019</v>
      </c>
      <c r="G2190" s="40"/>
      <c r="H2190" s="40"/>
      <c r="I2190" s="40"/>
      <c r="J2190" s="41">
        <v>0</v>
      </c>
      <c r="K2190" s="41"/>
      <c r="L2190" s="41"/>
      <c r="M2190" s="41">
        <f>SUM(G2190:L2190)</f>
        <v>0</v>
      </c>
      <c r="N2190" s="41" t="s">
        <v>3645</v>
      </c>
      <c r="O2190" s="42"/>
      <c r="P2190" s="41"/>
      <c r="Q2190" s="40">
        <f>SUM(F2190-E2190)</f>
        <v>13</v>
      </c>
      <c r="R2190" s="8" t="s">
        <v>3627</v>
      </c>
      <c r="S2190" s="40"/>
      <c r="T2190" s="42">
        <f>COUNT(G2190:L2190)</f>
        <v>1</v>
      </c>
    </row>
    <row r="2191" spans="1:20" x14ac:dyDescent="0.2">
      <c r="A2191" s="40">
        <v>2187</v>
      </c>
      <c r="B2191" s="40" t="s">
        <v>3982</v>
      </c>
      <c r="C2191" s="40" t="s">
        <v>3983</v>
      </c>
      <c r="D2191" s="40" t="s">
        <v>3984</v>
      </c>
      <c r="E2191" s="40">
        <v>2000</v>
      </c>
      <c r="F2191" s="40">
        <v>2019</v>
      </c>
      <c r="G2191" s="40"/>
      <c r="H2191" s="40"/>
      <c r="I2191" s="40"/>
      <c r="J2191" s="41"/>
      <c r="K2191" s="41"/>
      <c r="L2191" s="41">
        <v>0</v>
      </c>
      <c r="M2191" s="41">
        <f>SUM(G2191:L2191)</f>
        <v>0</v>
      </c>
      <c r="N2191" s="41" t="s">
        <v>3645</v>
      </c>
      <c r="O2191" s="42"/>
      <c r="P2191" s="41"/>
      <c r="Q2191" s="40">
        <f>SUM(F2191-E2191)</f>
        <v>19</v>
      </c>
      <c r="R2191" s="8" t="s">
        <v>3627</v>
      </c>
      <c r="S2191" s="40"/>
      <c r="T2191" s="42">
        <f>COUNT(G2191:L2191)</f>
        <v>1</v>
      </c>
    </row>
    <row r="2192" spans="1:20" x14ac:dyDescent="0.2">
      <c r="A2192" s="40">
        <v>2188</v>
      </c>
      <c r="B2192" s="40" t="s">
        <v>964</v>
      </c>
      <c r="C2192" s="40" t="s">
        <v>823</v>
      </c>
      <c r="D2192" s="40" t="s">
        <v>1246</v>
      </c>
      <c r="E2192" s="40">
        <v>2002</v>
      </c>
      <c r="F2192" s="40">
        <v>2019</v>
      </c>
      <c r="G2192" s="40"/>
      <c r="H2192" s="40"/>
      <c r="I2192" s="40"/>
      <c r="J2192" s="41"/>
      <c r="K2192" s="41"/>
      <c r="L2192" s="41">
        <v>0</v>
      </c>
      <c r="M2192" s="41">
        <f>SUM(G2192:L2192)</f>
        <v>0</v>
      </c>
      <c r="N2192" s="41" t="s">
        <v>3645</v>
      </c>
      <c r="O2192" s="42"/>
      <c r="P2192" s="41"/>
      <c r="Q2192" s="40">
        <f>SUM(F2192-E2192)</f>
        <v>17</v>
      </c>
      <c r="R2192" s="8" t="s">
        <v>3627</v>
      </c>
      <c r="S2192" s="40"/>
      <c r="T2192" s="42">
        <f>COUNT(G2192:L2192)</f>
        <v>1</v>
      </c>
    </row>
    <row r="2193" spans="1:20" x14ac:dyDescent="0.2">
      <c r="A2193" s="40">
        <v>2189</v>
      </c>
      <c r="B2193" s="40" t="s">
        <v>379</v>
      </c>
      <c r="C2193" s="40" t="s">
        <v>596</v>
      </c>
      <c r="D2193" s="40"/>
      <c r="E2193" s="40">
        <v>2000</v>
      </c>
      <c r="F2193" s="40">
        <v>2019</v>
      </c>
      <c r="G2193" s="40"/>
      <c r="H2193" s="40"/>
      <c r="I2193" s="40"/>
      <c r="J2193" s="41">
        <v>0</v>
      </c>
      <c r="K2193" s="41"/>
      <c r="L2193" s="41"/>
      <c r="M2193" s="41">
        <f>SUM(G2193:L2193)</f>
        <v>0</v>
      </c>
      <c r="N2193" s="41" t="s">
        <v>3645</v>
      </c>
      <c r="O2193" s="42"/>
      <c r="P2193" s="41"/>
      <c r="Q2193" s="40">
        <f>SUM(F2193-E2193)</f>
        <v>19</v>
      </c>
      <c r="R2193" s="8" t="s">
        <v>3627</v>
      </c>
      <c r="S2193" s="40"/>
      <c r="T2193" s="42">
        <f>COUNT(G2193:L2193)</f>
        <v>1</v>
      </c>
    </row>
    <row r="2194" spans="1:20" x14ac:dyDescent="0.2">
      <c r="A2194" s="40">
        <v>2191</v>
      </c>
      <c r="B2194" s="40" t="s">
        <v>2961</v>
      </c>
      <c r="C2194" s="40" t="s">
        <v>1172</v>
      </c>
      <c r="D2194" s="40" t="s">
        <v>107</v>
      </c>
      <c r="E2194" s="40">
        <v>2006</v>
      </c>
      <c r="F2194" s="40">
        <v>2019</v>
      </c>
      <c r="G2194" s="40"/>
      <c r="H2194" s="41">
        <v>0</v>
      </c>
      <c r="I2194" s="40"/>
      <c r="J2194" s="41"/>
      <c r="K2194" s="41"/>
      <c r="L2194" s="41"/>
      <c r="M2194" s="41">
        <f>SUM(G2194:L2194)</f>
        <v>0</v>
      </c>
      <c r="N2194" s="41" t="s">
        <v>3645</v>
      </c>
      <c r="O2194" s="42"/>
      <c r="P2194" s="41"/>
      <c r="Q2194" s="40">
        <f>SUM(F2194-E2194)</f>
        <v>13</v>
      </c>
      <c r="R2194" s="8" t="s">
        <v>3627</v>
      </c>
      <c r="S2194" s="40"/>
      <c r="T2194" s="42">
        <f>COUNT(G2194:L2194)</f>
        <v>1</v>
      </c>
    </row>
    <row r="2195" spans="1:20" x14ac:dyDescent="0.2">
      <c r="A2195" s="40">
        <v>2192</v>
      </c>
      <c r="B2195" s="40" t="s">
        <v>2274</v>
      </c>
      <c r="C2195" s="40" t="s">
        <v>1888</v>
      </c>
      <c r="D2195" s="40" t="s">
        <v>822</v>
      </c>
      <c r="E2195" s="40">
        <v>2008</v>
      </c>
      <c r="F2195" s="40">
        <v>2019</v>
      </c>
      <c r="G2195" s="40"/>
      <c r="H2195" s="41">
        <v>0</v>
      </c>
      <c r="I2195" s="40"/>
      <c r="J2195" s="41"/>
      <c r="K2195" s="41"/>
      <c r="L2195" s="41"/>
      <c r="M2195" s="41">
        <f>SUM(G2195:L2195)</f>
        <v>0</v>
      </c>
      <c r="N2195" s="41" t="s">
        <v>3645</v>
      </c>
      <c r="O2195" s="42"/>
      <c r="P2195" s="41"/>
      <c r="Q2195" s="40">
        <f>SUM(F2195-E2195)</f>
        <v>11</v>
      </c>
      <c r="R2195" s="8" t="s">
        <v>3627</v>
      </c>
      <c r="S2195" s="40"/>
      <c r="T2195" s="42">
        <f>COUNT(G2195:L2195)</f>
        <v>1</v>
      </c>
    </row>
    <row r="2196" spans="1:20" x14ac:dyDescent="0.2">
      <c r="A2196" s="40">
        <v>2193</v>
      </c>
      <c r="B2196" s="40" t="s">
        <v>1154</v>
      </c>
      <c r="C2196" s="40" t="s">
        <v>2915</v>
      </c>
      <c r="D2196" s="40" t="s">
        <v>3741</v>
      </c>
      <c r="E2196" s="40">
        <v>2006</v>
      </c>
      <c r="F2196" s="40">
        <v>2019</v>
      </c>
      <c r="G2196" s="40"/>
      <c r="H2196" s="41">
        <v>0</v>
      </c>
      <c r="I2196" s="40"/>
      <c r="J2196" s="41"/>
      <c r="K2196" s="41"/>
      <c r="L2196" s="41"/>
      <c r="M2196" s="41">
        <f>SUM(G2196:L2196)</f>
        <v>0</v>
      </c>
      <c r="N2196" s="41" t="s">
        <v>3645</v>
      </c>
      <c r="O2196" s="42"/>
      <c r="P2196" s="41"/>
      <c r="Q2196" s="40">
        <f>SUM(F2196-E2196)</f>
        <v>13</v>
      </c>
      <c r="R2196" s="8" t="s">
        <v>3627</v>
      </c>
      <c r="S2196" s="40"/>
      <c r="T2196" s="42">
        <f>COUNT(G2196:L2196)</f>
        <v>1</v>
      </c>
    </row>
    <row r="2197" spans="1:20" x14ac:dyDescent="0.2">
      <c r="A2197" s="40">
        <v>2194</v>
      </c>
      <c r="B2197" s="40" t="s">
        <v>1211</v>
      </c>
      <c r="C2197" s="40" t="s">
        <v>629</v>
      </c>
      <c r="D2197" s="40" t="s">
        <v>644</v>
      </c>
      <c r="E2197" s="40">
        <v>2006</v>
      </c>
      <c r="F2197" s="40">
        <v>2019</v>
      </c>
      <c r="G2197" s="40"/>
      <c r="H2197" s="40"/>
      <c r="I2197" s="40"/>
      <c r="J2197" s="41"/>
      <c r="K2197" s="41">
        <v>0</v>
      </c>
      <c r="L2197" s="41"/>
      <c r="M2197" s="41">
        <f>SUM(G2197:L2197)</f>
        <v>0</v>
      </c>
      <c r="N2197" s="41" t="s">
        <v>3645</v>
      </c>
      <c r="O2197" s="42"/>
      <c r="P2197" s="41"/>
      <c r="Q2197" s="40">
        <f>SUM(F2197-E2197)</f>
        <v>13</v>
      </c>
      <c r="R2197" s="8" t="s">
        <v>3627</v>
      </c>
      <c r="S2197" s="40"/>
      <c r="T2197" s="42">
        <f>COUNT(G2197:L2197)</f>
        <v>1</v>
      </c>
    </row>
    <row r="2198" spans="1:20" x14ac:dyDescent="0.2">
      <c r="A2198" s="40">
        <v>2195</v>
      </c>
      <c r="B2198" s="40" t="s">
        <v>113</v>
      </c>
      <c r="C2198" s="40" t="s">
        <v>112</v>
      </c>
      <c r="D2198" s="40" t="s">
        <v>16</v>
      </c>
      <c r="E2198" s="40">
        <v>1988</v>
      </c>
      <c r="F2198" s="40">
        <v>2019</v>
      </c>
      <c r="G2198" s="41">
        <v>3.0092592592592591E-2</v>
      </c>
      <c r="H2198" s="41">
        <v>2.4050925925925924E-2</v>
      </c>
      <c r="I2198" s="41">
        <v>3.380787037037037E-2</v>
      </c>
      <c r="J2198" s="41">
        <v>2.75E-2</v>
      </c>
      <c r="K2198" s="41">
        <v>3.2002314814814817E-2</v>
      </c>
      <c r="L2198" s="41">
        <v>3.1493055555555559E-2</v>
      </c>
      <c r="M2198" s="41">
        <f>SUM(G2198:L2198)</f>
        <v>0.17894675925925926</v>
      </c>
      <c r="N2198" s="40" t="s">
        <v>3611</v>
      </c>
      <c r="O2198" s="42">
        <v>1</v>
      </c>
      <c r="P2198" s="41">
        <f>SUM(M2198/$M$4)</f>
        <v>2.8048081388598631E-3</v>
      </c>
      <c r="Q2198" s="40">
        <f>SUM(F2198-E2198)</f>
        <v>31</v>
      </c>
      <c r="R2198" s="6" t="s">
        <v>3636</v>
      </c>
      <c r="S2198" s="40">
        <v>1</v>
      </c>
      <c r="T2198" s="42">
        <f>COUNT(G2198:L2198)</f>
        <v>6</v>
      </c>
    </row>
    <row r="2199" spans="1:20" x14ac:dyDescent="0.2">
      <c r="A2199" s="40">
        <v>2196</v>
      </c>
      <c r="B2199" s="40" t="s">
        <v>138</v>
      </c>
      <c r="C2199" s="40" t="s">
        <v>137</v>
      </c>
      <c r="D2199" s="40" t="s">
        <v>139</v>
      </c>
      <c r="E2199" s="40">
        <v>1989</v>
      </c>
      <c r="F2199" s="40">
        <v>2019</v>
      </c>
      <c r="G2199" s="41">
        <v>3.0486111111111113E-2</v>
      </c>
      <c r="H2199" s="41">
        <v>2.4513888888888887E-2</v>
      </c>
      <c r="I2199" s="41">
        <v>3.4409722222222223E-2</v>
      </c>
      <c r="J2199" s="41">
        <v>2.8356481481481483E-2</v>
      </c>
      <c r="K2199" s="41">
        <v>3.2280092592592589E-2</v>
      </c>
      <c r="L2199" s="41">
        <v>3.1574074074074074E-2</v>
      </c>
      <c r="M2199" s="41">
        <f>SUM(G2199:L2199)</f>
        <v>0.18162037037037038</v>
      </c>
      <c r="N2199" s="40" t="s">
        <v>3611</v>
      </c>
      <c r="O2199" s="42">
        <v>2</v>
      </c>
      <c r="P2199" s="41">
        <f>SUM(M2199/$M$4)</f>
        <v>2.846714269128062E-3</v>
      </c>
      <c r="Q2199" s="40">
        <f>SUM(F2199-E2199)</f>
        <v>30</v>
      </c>
      <c r="R2199" s="6" t="s">
        <v>3636</v>
      </c>
      <c r="S2199" s="40">
        <v>2</v>
      </c>
      <c r="T2199" s="42">
        <f>COUNT(G2199:L2199)</f>
        <v>6</v>
      </c>
    </row>
    <row r="2200" spans="1:20" x14ac:dyDescent="0.2">
      <c r="A2200" s="40">
        <v>2197</v>
      </c>
      <c r="B2200" s="40" t="s">
        <v>179</v>
      </c>
      <c r="C2200" s="40" t="s">
        <v>178</v>
      </c>
      <c r="D2200" s="40" t="s">
        <v>4</v>
      </c>
      <c r="E2200" s="40">
        <v>1993</v>
      </c>
      <c r="F2200" s="40">
        <v>2019</v>
      </c>
      <c r="G2200" s="41">
        <v>3.0706018518518521E-2</v>
      </c>
      <c r="H2200" s="41">
        <v>2.4733796296296295E-2</v>
      </c>
      <c r="I2200" s="41">
        <v>3.5497685185185188E-2</v>
      </c>
      <c r="J2200" s="41">
        <v>2.8483796296296295E-2</v>
      </c>
      <c r="K2200" s="41">
        <v>3.2731481481481479E-2</v>
      </c>
      <c r="L2200" s="41">
        <v>3.1805555555555552E-2</v>
      </c>
      <c r="M2200" s="41">
        <f>SUM(G2200:L2200)</f>
        <v>0.18395833333333333</v>
      </c>
      <c r="N2200" s="40" t="s">
        <v>3611</v>
      </c>
      <c r="O2200" s="42">
        <v>3</v>
      </c>
      <c r="P2200" s="41">
        <f>SUM(M2200/$M$4)</f>
        <v>2.8833594566353184E-3</v>
      </c>
      <c r="Q2200" s="40">
        <f>SUM(F2200-E2200)</f>
        <v>26</v>
      </c>
      <c r="R2200" s="8" t="s">
        <v>111</v>
      </c>
      <c r="S2200" s="40">
        <v>1</v>
      </c>
      <c r="T2200" s="42">
        <f>COUNT(G2200:L2200)</f>
        <v>6</v>
      </c>
    </row>
    <row r="2201" spans="1:20" x14ac:dyDescent="0.2">
      <c r="A2201" s="40">
        <v>2198</v>
      </c>
      <c r="B2201" s="43" t="s">
        <v>322</v>
      </c>
      <c r="C2201" s="43" t="s">
        <v>321</v>
      </c>
      <c r="D2201" s="43" t="s">
        <v>323</v>
      </c>
      <c r="E2201" s="43">
        <v>1990</v>
      </c>
      <c r="F2201" s="40">
        <v>2019</v>
      </c>
      <c r="G2201" s="44">
        <v>3.2488425925925928E-2</v>
      </c>
      <c r="H2201" s="44">
        <v>2.585648148148148E-2</v>
      </c>
      <c r="I2201" s="44">
        <v>3.636574074074074E-2</v>
      </c>
      <c r="J2201" s="44">
        <v>2.990740740740741E-2</v>
      </c>
      <c r="K2201" s="44">
        <v>3.4293981481481481E-2</v>
      </c>
      <c r="L2201" s="44">
        <v>3.318287037037037E-2</v>
      </c>
      <c r="M2201" s="41">
        <f>SUM(G2201:L2201)</f>
        <v>0.19209490740740742</v>
      </c>
      <c r="N2201" s="40" t="s">
        <v>3611</v>
      </c>
      <c r="O2201" s="42">
        <v>4</v>
      </c>
      <c r="P2201" s="41">
        <f>SUM(M2201/$M$4)</f>
        <v>3.0108919656333449E-3</v>
      </c>
      <c r="Q2201" s="40">
        <f>SUM(F2201-E2201)</f>
        <v>29</v>
      </c>
      <c r="R2201" s="6" t="s">
        <v>111</v>
      </c>
      <c r="S2201" s="40">
        <v>2</v>
      </c>
      <c r="T2201" s="42">
        <f>COUNT(G2201:L2201)</f>
        <v>6</v>
      </c>
    </row>
    <row r="2202" spans="1:20" x14ac:dyDescent="0.2">
      <c r="A2202" s="40">
        <v>2199</v>
      </c>
      <c r="B2202" s="43" t="s">
        <v>342</v>
      </c>
      <c r="C2202" s="43" t="s">
        <v>341</v>
      </c>
      <c r="D2202" s="43" t="s">
        <v>197</v>
      </c>
      <c r="E2202" s="40">
        <v>1975</v>
      </c>
      <c r="F2202" s="40">
        <v>2019</v>
      </c>
      <c r="G2202" s="44">
        <v>3.2754629629629627E-2</v>
      </c>
      <c r="H2202" s="44">
        <v>2.5740740740740745E-2</v>
      </c>
      <c r="I2202" s="44">
        <v>3.6527777777777777E-2</v>
      </c>
      <c r="J2202" s="44">
        <v>3.0000000000000002E-2</v>
      </c>
      <c r="K2202" s="44">
        <v>3.4502314814814812E-2</v>
      </c>
      <c r="L2202" s="44">
        <v>3.349537037037037E-2</v>
      </c>
      <c r="M2202" s="41">
        <f>SUM(G2202:L2202)</f>
        <v>0.19302083333333334</v>
      </c>
      <c r="N2202" s="40" t="s">
        <v>3611</v>
      </c>
      <c r="O2202" s="42">
        <v>5</v>
      </c>
      <c r="P2202" s="41">
        <f>SUM(M2202/$M$4)</f>
        <v>3.025404911180773E-3</v>
      </c>
      <c r="Q2202" s="40">
        <f>SUM(F2202-E2202)</f>
        <v>44</v>
      </c>
      <c r="R2202" s="6" t="s">
        <v>3633</v>
      </c>
      <c r="S2202" s="40">
        <v>1</v>
      </c>
      <c r="T2202" s="42">
        <f>COUNT(G2202:L2202)</f>
        <v>6</v>
      </c>
    </row>
    <row r="2203" spans="1:20" x14ac:dyDescent="0.2">
      <c r="A2203" s="40">
        <v>2200</v>
      </c>
      <c r="B2203" s="43" t="s">
        <v>367</v>
      </c>
      <c r="C2203" s="43" t="s">
        <v>366</v>
      </c>
      <c r="D2203" s="43" t="s">
        <v>139</v>
      </c>
      <c r="E2203" s="40">
        <v>1983</v>
      </c>
      <c r="F2203" s="40">
        <v>2019</v>
      </c>
      <c r="G2203" s="44">
        <v>3.2581018518518516E-2</v>
      </c>
      <c r="H2203" s="44">
        <v>2.5798611111111109E-2</v>
      </c>
      <c r="I2203" s="44">
        <v>3.6550925925925924E-2</v>
      </c>
      <c r="J2203" s="44">
        <v>3.0405092592592591E-2</v>
      </c>
      <c r="K2203" s="44">
        <v>3.471064814814815E-2</v>
      </c>
      <c r="L2203" s="44">
        <v>3.3703703703703701E-2</v>
      </c>
      <c r="M2203" s="41">
        <f>SUM(G2203:L2203)</f>
        <v>0.19374999999999998</v>
      </c>
      <c r="N2203" s="40" t="s">
        <v>3611</v>
      </c>
      <c r="O2203" s="42">
        <v>6</v>
      </c>
      <c r="P2203" s="41">
        <f>SUM(M2203/$M$4)</f>
        <v>3.0368338557993724E-3</v>
      </c>
      <c r="Q2203" s="40">
        <f>SUM(F2203-E2203)</f>
        <v>36</v>
      </c>
      <c r="R2203" s="6" t="s">
        <v>3636</v>
      </c>
      <c r="S2203" s="40">
        <v>3</v>
      </c>
      <c r="T2203" s="42">
        <f>COUNT(G2203:L2203)</f>
        <v>6</v>
      </c>
    </row>
    <row r="2204" spans="1:20" x14ac:dyDescent="0.2">
      <c r="A2204" s="40">
        <v>2201</v>
      </c>
      <c r="B2204" s="43" t="s">
        <v>114</v>
      </c>
      <c r="C2204" s="43" t="s">
        <v>368</v>
      </c>
      <c r="D2204" s="43" t="s">
        <v>89</v>
      </c>
      <c r="E2204" s="40">
        <v>1980</v>
      </c>
      <c r="F2204" s="40">
        <v>2019</v>
      </c>
      <c r="G2204" s="44">
        <v>3.3298611111111112E-2</v>
      </c>
      <c r="H2204" s="44">
        <v>2.6701388888888889E-2</v>
      </c>
      <c r="I2204" s="44">
        <v>3.6874999999999998E-2</v>
      </c>
      <c r="J2204" s="44">
        <v>2.989583333333333E-2</v>
      </c>
      <c r="K2204" s="44">
        <v>3.408564814814815E-2</v>
      </c>
      <c r="L2204" s="44">
        <v>3.3449074074074069E-2</v>
      </c>
      <c r="M2204" s="41">
        <f>SUM(G2204:L2204)</f>
        <v>0.19430555555555556</v>
      </c>
      <c r="N2204" s="40" t="s">
        <v>3611</v>
      </c>
      <c r="O2204" s="42">
        <v>7</v>
      </c>
      <c r="P2204" s="41">
        <f>SUM(M2204/$M$4)</f>
        <v>3.0455416231278299E-3</v>
      </c>
      <c r="Q2204" s="40">
        <f>SUM(F2204-E2204)</f>
        <v>39</v>
      </c>
      <c r="R2204" s="6" t="s">
        <v>3636</v>
      </c>
      <c r="S2204" s="40">
        <v>4</v>
      </c>
      <c r="T2204" s="42">
        <f>COUNT(G2204:L2204)</f>
        <v>6</v>
      </c>
    </row>
    <row r="2205" spans="1:20" x14ac:dyDescent="0.2">
      <c r="A2205" s="40">
        <v>2202</v>
      </c>
      <c r="B2205" s="43" t="s">
        <v>378</v>
      </c>
      <c r="C2205" s="43" t="s">
        <v>377</v>
      </c>
      <c r="D2205" s="43" t="s">
        <v>7</v>
      </c>
      <c r="E2205" s="40">
        <v>1975</v>
      </c>
      <c r="F2205" s="40">
        <v>2019</v>
      </c>
      <c r="G2205" s="44">
        <v>3.2349537037037038E-2</v>
      </c>
      <c r="H2205" s="44">
        <v>2.584490740740741E-2</v>
      </c>
      <c r="I2205" s="44">
        <v>3.695601851851852E-2</v>
      </c>
      <c r="J2205" s="44">
        <v>3.0624999999999999E-2</v>
      </c>
      <c r="K2205" s="44">
        <v>3.4780092592592592E-2</v>
      </c>
      <c r="L2205" s="44">
        <v>3.4328703703703702E-2</v>
      </c>
      <c r="M2205" s="41">
        <f>SUM(G2205:L2205)</f>
        <v>0.19488425925925928</v>
      </c>
      <c r="N2205" s="40" t="s">
        <v>3611</v>
      </c>
      <c r="O2205" s="42">
        <v>8</v>
      </c>
      <c r="P2205" s="41">
        <f>SUM(M2205/$M$4)</f>
        <v>3.054612214094973E-3</v>
      </c>
      <c r="Q2205" s="40">
        <f>SUM(F2205-E2205)</f>
        <v>44</v>
      </c>
      <c r="R2205" s="6" t="s">
        <v>3633</v>
      </c>
      <c r="S2205" s="40">
        <v>2</v>
      </c>
      <c r="T2205" s="42">
        <f>COUNT(G2205:L2205)</f>
        <v>6</v>
      </c>
    </row>
    <row r="2206" spans="1:20" x14ac:dyDescent="0.2">
      <c r="A2206" s="40">
        <v>2203</v>
      </c>
      <c r="B2206" s="43" t="s">
        <v>128</v>
      </c>
      <c r="C2206" s="43" t="s">
        <v>368</v>
      </c>
      <c r="D2206" s="43" t="s">
        <v>10</v>
      </c>
      <c r="E2206" s="40">
        <v>1978</v>
      </c>
      <c r="F2206" s="40">
        <v>2019</v>
      </c>
      <c r="G2206" s="44">
        <v>3.2870370370370376E-2</v>
      </c>
      <c r="H2206" s="44">
        <v>2.5902777777777775E-2</v>
      </c>
      <c r="I2206" s="44">
        <v>3.7002314814814814E-2</v>
      </c>
      <c r="J2206" s="44">
        <v>3.0266203703703708E-2</v>
      </c>
      <c r="K2206" s="44">
        <v>3.4918981481481481E-2</v>
      </c>
      <c r="L2206" s="44">
        <v>3.394675925925926E-2</v>
      </c>
      <c r="M2206" s="41">
        <f>SUM(G2206:L2206)</f>
        <v>0.19490740740740742</v>
      </c>
      <c r="N2206" s="40" t="s">
        <v>3611</v>
      </c>
      <c r="O2206" s="42">
        <v>9</v>
      </c>
      <c r="P2206" s="41">
        <f>SUM(M2206/$M$4)</f>
        <v>3.0549750377336584E-3</v>
      </c>
      <c r="Q2206" s="40">
        <f>SUM(F2206-E2206)</f>
        <v>41</v>
      </c>
      <c r="R2206" s="6" t="s">
        <v>3633</v>
      </c>
      <c r="S2206" s="40">
        <v>3</v>
      </c>
      <c r="T2206" s="42">
        <f>COUNT(G2206:L2206)</f>
        <v>6</v>
      </c>
    </row>
    <row r="2207" spans="1:20" x14ac:dyDescent="0.2">
      <c r="A2207" s="40">
        <v>2204</v>
      </c>
      <c r="B2207" s="43" t="s">
        <v>412</v>
      </c>
      <c r="C2207" s="43" t="s">
        <v>411</v>
      </c>
      <c r="D2207" s="43" t="s">
        <v>388</v>
      </c>
      <c r="E2207" s="40">
        <v>1975</v>
      </c>
      <c r="F2207" s="40">
        <v>2019</v>
      </c>
      <c r="G2207" s="44">
        <v>3.4027777777777775E-2</v>
      </c>
      <c r="H2207" s="44">
        <v>2.6342592592592588E-2</v>
      </c>
      <c r="I2207" s="44">
        <v>3.75462962962963E-2</v>
      </c>
      <c r="J2207" s="44">
        <v>3.0266203703703708E-2</v>
      </c>
      <c r="K2207" s="44">
        <v>3.4571759259259253E-2</v>
      </c>
      <c r="L2207" s="44">
        <v>3.366898148148148E-2</v>
      </c>
      <c r="M2207" s="41">
        <f>SUM(G2207:L2207)</f>
        <v>0.19642361111111112</v>
      </c>
      <c r="N2207" s="40" t="s">
        <v>3611</v>
      </c>
      <c r="O2207" s="42">
        <v>10</v>
      </c>
      <c r="P2207" s="41">
        <f>SUM(M2207/$M$4)</f>
        <v>3.0787399860675723E-3</v>
      </c>
      <c r="Q2207" s="40">
        <f>SUM(F2207-E2207)</f>
        <v>44</v>
      </c>
      <c r="R2207" s="6" t="s">
        <v>3633</v>
      </c>
      <c r="S2207" s="40">
        <v>4</v>
      </c>
      <c r="T2207" s="42">
        <f>COUNT(G2207:L2207)</f>
        <v>6</v>
      </c>
    </row>
    <row r="2208" spans="1:20" x14ac:dyDescent="0.2">
      <c r="A2208" s="40">
        <v>2205</v>
      </c>
      <c r="B2208" s="43" t="s">
        <v>332</v>
      </c>
      <c r="C2208" s="43" t="s">
        <v>368</v>
      </c>
      <c r="D2208" s="43"/>
      <c r="E2208" s="43">
        <v>1982</v>
      </c>
      <c r="F2208" s="40">
        <v>2019</v>
      </c>
      <c r="G2208" s="44">
        <v>3.2743055555555553E-2</v>
      </c>
      <c r="H2208" s="44">
        <v>2.6354166666666668E-2</v>
      </c>
      <c r="I2208" s="44">
        <v>3.7905092592592594E-2</v>
      </c>
      <c r="J2208" s="44">
        <v>3.0358796296296297E-2</v>
      </c>
      <c r="K2208" s="44">
        <v>3.4895833333333334E-2</v>
      </c>
      <c r="L2208" s="44">
        <v>3.4351851851851849E-2</v>
      </c>
      <c r="M2208" s="41">
        <f>SUM(G2208:L2208)</f>
        <v>0.1966087962962963</v>
      </c>
      <c r="N2208" s="40" t="s">
        <v>3611</v>
      </c>
      <c r="O2208" s="42">
        <v>11</v>
      </c>
      <c r="P2208" s="41">
        <f>SUM(M2208/$M$4)</f>
        <v>3.0816425751770578E-3</v>
      </c>
      <c r="Q2208" s="40">
        <f>SUM(F2208-E2208)</f>
        <v>37</v>
      </c>
      <c r="R2208" s="6" t="s">
        <v>3636</v>
      </c>
      <c r="S2208" s="40">
        <v>5</v>
      </c>
      <c r="T2208" s="42">
        <f>COUNT(G2208:L2208)</f>
        <v>6</v>
      </c>
    </row>
    <row r="2209" spans="1:20" x14ac:dyDescent="0.2">
      <c r="A2209" s="40">
        <v>2206</v>
      </c>
      <c r="B2209" s="43" t="s">
        <v>414</v>
      </c>
      <c r="C2209" s="43" t="s">
        <v>413</v>
      </c>
      <c r="D2209" s="43" t="s">
        <v>7</v>
      </c>
      <c r="E2209" s="43">
        <v>1982</v>
      </c>
      <c r="F2209" s="40">
        <v>2019</v>
      </c>
      <c r="G2209" s="44">
        <v>3.3101851851851848E-2</v>
      </c>
      <c r="H2209" s="44">
        <v>2.6215277777777778E-2</v>
      </c>
      <c r="I2209" s="44">
        <v>3.7581018518518521E-2</v>
      </c>
      <c r="J2209" s="44">
        <v>3.0740740740740739E-2</v>
      </c>
      <c r="K2209" s="44">
        <v>3.5543981481481475E-2</v>
      </c>
      <c r="L2209" s="44">
        <v>3.3738425925925929E-2</v>
      </c>
      <c r="M2209" s="41">
        <f>SUM(G2209:L2209)</f>
        <v>0.19692129629629629</v>
      </c>
      <c r="N2209" s="40" t="s">
        <v>3611</v>
      </c>
      <c r="O2209" s="42">
        <v>12</v>
      </c>
      <c r="P2209" s="41">
        <f>SUM(M2209/$M$4)</f>
        <v>3.0865406942993147E-3</v>
      </c>
      <c r="Q2209" s="40">
        <f>SUM(F2209-E2209)</f>
        <v>37</v>
      </c>
      <c r="R2209" s="6" t="s">
        <v>3636</v>
      </c>
      <c r="S2209" s="40">
        <v>6</v>
      </c>
      <c r="T2209" s="42">
        <f>COUNT(G2209:L2209)</f>
        <v>6</v>
      </c>
    </row>
    <row r="2210" spans="1:20" x14ac:dyDescent="0.2">
      <c r="A2210" s="40">
        <v>2207</v>
      </c>
      <c r="B2210" s="43" t="s">
        <v>440</v>
      </c>
      <c r="C2210" s="43" t="s">
        <v>439</v>
      </c>
      <c r="D2210" s="43"/>
      <c r="E2210" s="43">
        <v>1990</v>
      </c>
      <c r="F2210" s="40">
        <v>2019</v>
      </c>
      <c r="G2210" s="44">
        <v>3.3194444444444443E-2</v>
      </c>
      <c r="H2210" s="44">
        <v>2.6875E-2</v>
      </c>
      <c r="I2210" s="44">
        <v>3.8171296296296293E-2</v>
      </c>
      <c r="J2210" s="44">
        <v>3.0949074074074077E-2</v>
      </c>
      <c r="K2210" s="44">
        <v>3.4525462962962966E-2</v>
      </c>
      <c r="L2210" s="44">
        <v>3.4293981481481481E-2</v>
      </c>
      <c r="M2210" s="41">
        <f>SUM(G2210:L2210)</f>
        <v>0.19800925925925927</v>
      </c>
      <c r="N2210" s="40" t="s">
        <v>3611</v>
      </c>
      <c r="O2210" s="42">
        <v>13</v>
      </c>
      <c r="P2210" s="41">
        <f>SUM(M2210/$M$4)</f>
        <v>3.1035934053175434E-3</v>
      </c>
      <c r="Q2210" s="40">
        <f>SUM(F2210-E2210)</f>
        <v>29</v>
      </c>
      <c r="R2210" s="6" t="s">
        <v>111</v>
      </c>
      <c r="S2210" s="40">
        <v>3</v>
      </c>
      <c r="T2210" s="42">
        <f>COUNT(G2210:L2210)</f>
        <v>6</v>
      </c>
    </row>
    <row r="2211" spans="1:20" x14ac:dyDescent="0.2">
      <c r="A2211" s="40">
        <v>2208</v>
      </c>
      <c r="B2211" s="43" t="s">
        <v>530</v>
      </c>
      <c r="C2211" s="43" t="s">
        <v>529</v>
      </c>
      <c r="D2211" s="43" t="s">
        <v>244</v>
      </c>
      <c r="E2211" s="43">
        <v>1982</v>
      </c>
      <c r="F2211" s="40">
        <v>2019</v>
      </c>
      <c r="G2211" s="44">
        <v>3.4675925925925923E-2</v>
      </c>
      <c r="H2211" s="44">
        <v>2.763888888888889E-2</v>
      </c>
      <c r="I2211" s="44">
        <v>3.8738425925925926E-2</v>
      </c>
      <c r="J2211" s="44">
        <v>3.123842592592593E-2</v>
      </c>
      <c r="K2211" s="44">
        <v>3.5046296296296298E-2</v>
      </c>
      <c r="L2211" s="44">
        <v>3.4328703703703702E-2</v>
      </c>
      <c r="M2211" s="41">
        <f>SUM(G2211:L2211)</f>
        <v>0.20166666666666666</v>
      </c>
      <c r="N2211" s="40" t="s">
        <v>3611</v>
      </c>
      <c r="O2211" s="42">
        <v>14</v>
      </c>
      <c r="P2211" s="41">
        <f>SUM(M2211/$M$4)</f>
        <v>3.1609195402298846E-3</v>
      </c>
      <c r="Q2211" s="40">
        <f>SUM(F2211-E2211)</f>
        <v>37</v>
      </c>
      <c r="R2211" s="6" t="s">
        <v>3636</v>
      </c>
      <c r="S2211" s="40">
        <v>7</v>
      </c>
      <c r="T2211" s="42">
        <f>COUNT(G2211:L2211)</f>
        <v>6</v>
      </c>
    </row>
    <row r="2212" spans="1:20" x14ac:dyDescent="0.2">
      <c r="A2212" s="40">
        <v>2209</v>
      </c>
      <c r="B2212" s="43" t="s">
        <v>106</v>
      </c>
      <c r="C2212" s="43" t="s">
        <v>533</v>
      </c>
      <c r="D2212" s="43" t="s">
        <v>197</v>
      </c>
      <c r="E2212" s="40">
        <v>1974</v>
      </c>
      <c r="F2212" s="40">
        <v>2019</v>
      </c>
      <c r="G2212" s="44">
        <v>3.4571759259259253E-2</v>
      </c>
      <c r="H2212" s="44">
        <v>2.7175925925925926E-2</v>
      </c>
      <c r="I2212" s="44">
        <v>3.8483796296296294E-2</v>
      </c>
      <c r="J2212" s="44">
        <v>3.1018518518518515E-2</v>
      </c>
      <c r="K2212" s="44">
        <v>3.5787037037037034E-2</v>
      </c>
      <c r="L2212" s="44">
        <v>3.4664351851851849E-2</v>
      </c>
      <c r="M2212" s="41">
        <f>SUM(G2212:L2212)</f>
        <v>0.20170138888888886</v>
      </c>
      <c r="N2212" s="40" t="s">
        <v>3611</v>
      </c>
      <c r="O2212" s="42">
        <v>15</v>
      </c>
      <c r="P2212" s="41">
        <f>SUM(M2212/$M$4)</f>
        <v>3.161463775687913E-3</v>
      </c>
      <c r="Q2212" s="40">
        <f>SUM(F2212-E2212)</f>
        <v>45</v>
      </c>
      <c r="R2212" s="6" t="s">
        <v>3633</v>
      </c>
      <c r="S2212" s="40">
        <v>5</v>
      </c>
      <c r="T2212" s="42">
        <f>COUNT(G2212:L2212)</f>
        <v>6</v>
      </c>
    </row>
    <row r="2213" spans="1:20" x14ac:dyDescent="0.2">
      <c r="A2213" s="40">
        <v>2210</v>
      </c>
      <c r="B2213" s="43" t="s">
        <v>551</v>
      </c>
      <c r="C2213" s="43" t="s">
        <v>550</v>
      </c>
      <c r="D2213" s="43" t="s">
        <v>552</v>
      </c>
      <c r="E2213" s="40">
        <v>1999</v>
      </c>
      <c r="F2213" s="40">
        <v>2019</v>
      </c>
      <c r="G2213" s="44">
        <v>3.5347222222222217E-2</v>
      </c>
      <c r="H2213" s="44">
        <v>2.7245370370370368E-2</v>
      </c>
      <c r="I2213" s="44">
        <v>3.8414351851851852E-2</v>
      </c>
      <c r="J2213" s="44">
        <v>3.1284722222222221E-2</v>
      </c>
      <c r="K2213" s="44">
        <v>3.4490740740740738E-2</v>
      </c>
      <c r="L2213" s="44">
        <v>3.5358796296296298E-2</v>
      </c>
      <c r="M2213" s="41">
        <f>SUM(G2213:L2213)</f>
        <v>0.2021412037037037</v>
      </c>
      <c r="N2213" s="40" t="s">
        <v>3611</v>
      </c>
      <c r="O2213" s="42">
        <v>16</v>
      </c>
      <c r="P2213" s="41">
        <f>SUM(M2213/$M$4)</f>
        <v>3.1683574248229417E-3</v>
      </c>
      <c r="Q2213" s="40">
        <f>SUM(F2213-E2213)</f>
        <v>20</v>
      </c>
      <c r="R2213" s="6" t="s">
        <v>111</v>
      </c>
      <c r="S2213" s="40">
        <v>4</v>
      </c>
      <c r="T2213" s="42">
        <f>COUNT(G2213:L2213)</f>
        <v>6</v>
      </c>
    </row>
    <row r="2214" spans="1:20" x14ac:dyDescent="0.2">
      <c r="A2214" s="40">
        <v>2211</v>
      </c>
      <c r="B2214" s="43" t="s">
        <v>556</v>
      </c>
      <c r="C2214" s="43" t="s">
        <v>555</v>
      </c>
      <c r="D2214" s="43" t="s">
        <v>557</v>
      </c>
      <c r="E2214" s="40">
        <v>1971</v>
      </c>
      <c r="F2214" s="40">
        <v>2019</v>
      </c>
      <c r="G2214" s="44">
        <v>3.3981481481481481E-2</v>
      </c>
      <c r="H2214" s="44">
        <v>2.71875E-2</v>
      </c>
      <c r="I2214" s="44">
        <v>3.8692129629629632E-2</v>
      </c>
      <c r="J2214" s="44">
        <v>3.1539351851851853E-2</v>
      </c>
      <c r="K2214" s="44">
        <v>3.5717592592592592E-2</v>
      </c>
      <c r="L2214" s="44">
        <v>3.516203703703704E-2</v>
      </c>
      <c r="M2214" s="41">
        <f>SUM(G2214:L2214)</f>
        <v>0.20228009259259258</v>
      </c>
      <c r="N2214" s="40" t="s">
        <v>3611</v>
      </c>
      <c r="O2214" s="42">
        <v>17</v>
      </c>
      <c r="P2214" s="41">
        <f>SUM(M2214/$M$4)</f>
        <v>3.1705343666550557E-3</v>
      </c>
      <c r="Q2214" s="40">
        <f>SUM(F2214-E2214)</f>
        <v>48</v>
      </c>
      <c r="R2214" s="6" t="s">
        <v>3633</v>
      </c>
      <c r="S2214" s="40">
        <v>6</v>
      </c>
      <c r="T2214" s="42">
        <f>COUNT(G2214:L2214)</f>
        <v>6</v>
      </c>
    </row>
    <row r="2215" spans="1:20" x14ac:dyDescent="0.2">
      <c r="A2215" s="40">
        <v>2212</v>
      </c>
      <c r="B2215" s="43" t="s">
        <v>72</v>
      </c>
      <c r="C2215" s="43" t="s">
        <v>578</v>
      </c>
      <c r="D2215" s="43" t="s">
        <v>579</v>
      </c>
      <c r="E2215" s="40">
        <v>1973</v>
      </c>
      <c r="F2215" s="40">
        <v>2019</v>
      </c>
      <c r="G2215" s="44">
        <v>3.4317129629629628E-2</v>
      </c>
      <c r="H2215" s="44">
        <v>2.7569444444444448E-2</v>
      </c>
      <c r="I2215" s="44">
        <v>3.8564814814814816E-2</v>
      </c>
      <c r="J2215" s="44">
        <v>3.172453703703703E-2</v>
      </c>
      <c r="K2215" s="44">
        <v>3.5787037037037034E-2</v>
      </c>
      <c r="L2215" s="44">
        <v>3.532407407407407E-2</v>
      </c>
      <c r="M2215" s="41">
        <f>SUM(G2215:L2215)</f>
        <v>0.20328703703703702</v>
      </c>
      <c r="N2215" s="40" t="s">
        <v>3611</v>
      </c>
      <c r="O2215" s="42">
        <v>18</v>
      </c>
      <c r="P2215" s="41">
        <f>SUM(M2215/$M$4)</f>
        <v>3.1863171949378841E-3</v>
      </c>
      <c r="Q2215" s="40">
        <f>SUM(F2215-E2215)</f>
        <v>46</v>
      </c>
      <c r="R2215" s="6" t="s">
        <v>3633</v>
      </c>
      <c r="S2215" s="40">
        <v>7</v>
      </c>
      <c r="T2215" s="42">
        <f>COUNT(G2215:L2215)</f>
        <v>6</v>
      </c>
    </row>
    <row r="2216" spans="1:20" x14ac:dyDescent="0.2">
      <c r="A2216" s="40">
        <v>2213</v>
      </c>
      <c r="B2216" s="43" t="s">
        <v>625</v>
      </c>
      <c r="C2216" s="43" t="s">
        <v>624</v>
      </c>
      <c r="D2216" s="43" t="s">
        <v>626</v>
      </c>
      <c r="E2216" s="40">
        <v>1995</v>
      </c>
      <c r="F2216" s="40">
        <v>2019</v>
      </c>
      <c r="G2216" s="44">
        <v>3.3854166666666664E-2</v>
      </c>
      <c r="H2216" s="44">
        <v>2.7465277777777772E-2</v>
      </c>
      <c r="I2216" s="44">
        <v>3.8935185185185191E-2</v>
      </c>
      <c r="J2216" s="44">
        <v>3.2696759259259259E-2</v>
      </c>
      <c r="K2216" s="44">
        <v>3.6249999999999998E-2</v>
      </c>
      <c r="L2216" s="44">
        <v>3.6018518518518519E-2</v>
      </c>
      <c r="M2216" s="41">
        <f>SUM(G2216:L2216)</f>
        <v>0.20521990740740742</v>
      </c>
      <c r="N2216" s="40" t="s">
        <v>3611</v>
      </c>
      <c r="O2216" s="42">
        <v>19</v>
      </c>
      <c r="P2216" s="41">
        <f>SUM(M2216/$M$4)</f>
        <v>3.216612968768141E-3</v>
      </c>
      <c r="Q2216" s="40">
        <f>SUM(F2216-E2216)</f>
        <v>24</v>
      </c>
      <c r="R2216" s="6" t="s">
        <v>111</v>
      </c>
      <c r="S2216" s="40">
        <v>5</v>
      </c>
      <c r="T2216" s="42">
        <f>COUNT(G2216:L2216)</f>
        <v>6</v>
      </c>
    </row>
    <row r="2217" spans="1:20" x14ac:dyDescent="0.2">
      <c r="A2217" s="40">
        <v>2214</v>
      </c>
      <c r="B2217" s="43" t="s">
        <v>643</v>
      </c>
      <c r="C2217" s="43" t="s">
        <v>642</v>
      </c>
      <c r="D2217" s="43" t="s">
        <v>644</v>
      </c>
      <c r="E2217" s="40">
        <v>1979</v>
      </c>
      <c r="F2217" s="40">
        <v>2019</v>
      </c>
      <c r="G2217" s="44">
        <v>3.4166666666666672E-2</v>
      </c>
      <c r="H2217" s="44">
        <v>2.7569444444444448E-2</v>
      </c>
      <c r="I2217" s="44">
        <v>3.9490740740740743E-2</v>
      </c>
      <c r="J2217" s="44">
        <v>3.1932870370370368E-2</v>
      </c>
      <c r="K2217" s="44">
        <v>3.6851851851851851E-2</v>
      </c>
      <c r="L2217" s="44">
        <v>3.6018518518518519E-2</v>
      </c>
      <c r="M2217" s="41">
        <f>SUM(G2217:L2217)</f>
        <v>0.20603009259259258</v>
      </c>
      <c r="N2217" s="40" t="s">
        <v>3611</v>
      </c>
      <c r="O2217" s="42">
        <v>20</v>
      </c>
      <c r="P2217" s="41">
        <f>SUM(M2217/$M$4)</f>
        <v>3.2293117961221408E-3</v>
      </c>
      <c r="Q2217" s="40">
        <f>SUM(F2217-E2217)</f>
        <v>40</v>
      </c>
      <c r="R2217" s="6" t="s">
        <v>3633</v>
      </c>
      <c r="S2217" s="40">
        <v>8</v>
      </c>
      <c r="T2217" s="42">
        <f>COUNT(G2217:L2217)</f>
        <v>6</v>
      </c>
    </row>
    <row r="2218" spans="1:20" x14ac:dyDescent="0.2">
      <c r="A2218" s="40">
        <v>2215</v>
      </c>
      <c r="B2218" s="43" t="s">
        <v>675</v>
      </c>
      <c r="C2218" s="43" t="s">
        <v>137</v>
      </c>
      <c r="D2218" s="43" t="s">
        <v>214</v>
      </c>
      <c r="E2218" s="43">
        <v>1985</v>
      </c>
      <c r="F2218" s="40">
        <v>2019</v>
      </c>
      <c r="G2218" s="44">
        <v>3.5763888888888887E-2</v>
      </c>
      <c r="H2218" s="44">
        <v>2.7511574074074074E-2</v>
      </c>
      <c r="I2218" s="44">
        <v>3.9259259259259258E-2</v>
      </c>
      <c r="J2218" s="44">
        <v>3.1851851851851853E-2</v>
      </c>
      <c r="K2218" s="44">
        <v>3.6620370370370373E-2</v>
      </c>
      <c r="L2218" s="44">
        <v>3.6076388888888887E-2</v>
      </c>
      <c r="M2218" s="41">
        <f>SUM(G2218:L2218)</f>
        <v>0.20708333333333331</v>
      </c>
      <c r="N2218" s="40" t="s">
        <v>3611</v>
      </c>
      <c r="O2218" s="42">
        <v>21</v>
      </c>
      <c r="P2218" s="41">
        <f>SUM(M2218/$M$4)</f>
        <v>3.2458202716823402E-3</v>
      </c>
      <c r="Q2218" s="40">
        <f>SUM(F2218-E2218)</f>
        <v>34</v>
      </c>
      <c r="R2218" s="6" t="s">
        <v>3636</v>
      </c>
      <c r="S2218" s="40">
        <v>8</v>
      </c>
      <c r="T2218" s="42">
        <f>COUNT(G2218:L2218)</f>
        <v>6</v>
      </c>
    </row>
    <row r="2219" spans="1:20" x14ac:dyDescent="0.2">
      <c r="A2219" s="40">
        <v>2216</v>
      </c>
      <c r="B2219" s="43" t="s">
        <v>720</v>
      </c>
      <c r="C2219" s="43" t="s">
        <v>719</v>
      </c>
      <c r="D2219" s="43" t="s">
        <v>511</v>
      </c>
      <c r="E2219" s="40">
        <v>1966</v>
      </c>
      <c r="F2219" s="40">
        <v>2019</v>
      </c>
      <c r="G2219" s="44">
        <v>3.4803240740740739E-2</v>
      </c>
      <c r="H2219" s="44">
        <v>2.8194444444444442E-2</v>
      </c>
      <c r="I2219" s="44">
        <v>3.9305555555555559E-2</v>
      </c>
      <c r="J2219" s="44">
        <v>3.2337962962962964E-2</v>
      </c>
      <c r="K2219" s="44">
        <v>3.712962962962963E-2</v>
      </c>
      <c r="L2219" s="44">
        <v>3.6655092592592593E-2</v>
      </c>
      <c r="M2219" s="41">
        <f>SUM(G2219:L2219)</f>
        <v>0.2084259259259259</v>
      </c>
      <c r="N2219" s="40" t="s">
        <v>3611</v>
      </c>
      <c r="O2219" s="42">
        <v>22</v>
      </c>
      <c r="P2219" s="41">
        <f>SUM(M2219/$M$4)</f>
        <v>3.2668640427261112E-3</v>
      </c>
      <c r="Q2219" s="40">
        <f>SUM(F2219-E2219)</f>
        <v>53</v>
      </c>
      <c r="R2219" s="6" t="s">
        <v>3632</v>
      </c>
      <c r="S2219" s="40">
        <v>1</v>
      </c>
      <c r="T2219" s="42">
        <f>COUNT(G2219:L2219)</f>
        <v>6</v>
      </c>
    </row>
    <row r="2220" spans="1:20" x14ac:dyDescent="0.2">
      <c r="A2220" s="40">
        <v>2217</v>
      </c>
      <c r="B2220" s="43" t="s">
        <v>722</v>
      </c>
      <c r="C2220" s="43" t="s">
        <v>721</v>
      </c>
      <c r="D2220" s="43" t="s">
        <v>723</v>
      </c>
      <c r="E2220" s="40">
        <v>1981</v>
      </c>
      <c r="F2220" s="40">
        <v>2019</v>
      </c>
      <c r="G2220" s="44">
        <v>3.5636574074074077E-2</v>
      </c>
      <c r="H2220" s="44">
        <v>2.884259259259259E-2</v>
      </c>
      <c r="I2220" s="44">
        <v>3.9918981481481479E-2</v>
      </c>
      <c r="J2220" s="44">
        <v>3.2106481481481479E-2</v>
      </c>
      <c r="K2220" s="44">
        <v>3.6018518518518519E-2</v>
      </c>
      <c r="L2220" s="44">
        <v>3.5902777777777777E-2</v>
      </c>
      <c r="M2220" s="41">
        <f>SUM(G2220:L2220)</f>
        <v>0.20842592592592596</v>
      </c>
      <c r="N2220" s="40" t="s">
        <v>3611</v>
      </c>
      <c r="O2220" s="42">
        <v>23</v>
      </c>
      <c r="P2220" s="41">
        <f>SUM(M2220/$M$4)</f>
        <v>3.2668640427261121E-3</v>
      </c>
      <c r="Q2220" s="40">
        <f>SUM(F2220-E2220)</f>
        <v>38</v>
      </c>
      <c r="R2220" s="6" t="s">
        <v>3636</v>
      </c>
      <c r="S2220" s="40">
        <v>9</v>
      </c>
      <c r="T2220" s="42">
        <f>COUNT(G2220:L2220)</f>
        <v>6</v>
      </c>
    </row>
    <row r="2221" spans="1:20" x14ac:dyDescent="0.2">
      <c r="A2221" s="40">
        <v>2218</v>
      </c>
      <c r="B2221" s="43" t="s">
        <v>731</v>
      </c>
      <c r="C2221" s="43" t="s">
        <v>730</v>
      </c>
      <c r="D2221" s="43" t="s">
        <v>197</v>
      </c>
      <c r="E2221" s="40">
        <v>1994</v>
      </c>
      <c r="F2221" s="40">
        <v>2019</v>
      </c>
      <c r="G2221" s="44">
        <v>3.5439814814814813E-2</v>
      </c>
      <c r="H2221" s="44">
        <v>2.826388888888889E-2</v>
      </c>
      <c r="I2221" s="44">
        <v>3.9710648148148148E-2</v>
      </c>
      <c r="J2221" s="44">
        <v>3.2187500000000001E-2</v>
      </c>
      <c r="K2221" s="44">
        <v>3.667824074074074E-2</v>
      </c>
      <c r="L2221" s="44">
        <v>3.6597222222222225E-2</v>
      </c>
      <c r="M2221" s="41">
        <f>SUM(G2221:L2221)</f>
        <v>0.20887731481481484</v>
      </c>
      <c r="N2221" s="40" t="s">
        <v>3611</v>
      </c>
      <c r="O2221" s="42">
        <v>24</v>
      </c>
      <c r="P2221" s="41">
        <f>SUM(M2221/$M$4)</f>
        <v>3.2739391036804831E-3</v>
      </c>
      <c r="Q2221" s="40">
        <f>SUM(F2221-E2221)</f>
        <v>25</v>
      </c>
      <c r="R2221" s="6" t="s">
        <v>111</v>
      </c>
      <c r="S2221" s="40">
        <v>6</v>
      </c>
      <c r="T2221" s="42">
        <f>COUNT(G2221:L2221)</f>
        <v>6</v>
      </c>
    </row>
    <row r="2222" spans="1:20" x14ac:dyDescent="0.2">
      <c r="A2222" s="40">
        <v>2219</v>
      </c>
      <c r="B2222" s="43" t="s">
        <v>738</v>
      </c>
      <c r="C2222" s="43" t="s">
        <v>737</v>
      </c>
      <c r="D2222" s="43" t="s">
        <v>739</v>
      </c>
      <c r="E2222" s="40">
        <v>1983</v>
      </c>
      <c r="F2222" s="40">
        <v>2019</v>
      </c>
      <c r="G2222" s="44">
        <v>3.5451388888888886E-2</v>
      </c>
      <c r="H2222" s="44">
        <v>2.7858796296296298E-2</v>
      </c>
      <c r="I2222" s="44">
        <v>3.9421296296296295E-2</v>
      </c>
      <c r="J2222" s="44">
        <v>3.2696759259259259E-2</v>
      </c>
      <c r="K2222" s="44">
        <v>3.7268518518518513E-2</v>
      </c>
      <c r="L2222" s="44">
        <v>3.6400462962962961E-2</v>
      </c>
      <c r="M2222" s="41">
        <f>SUM(G2222:L2222)</f>
        <v>0.20909722222222218</v>
      </c>
      <c r="N2222" s="40" t="s">
        <v>3611</v>
      </c>
      <c r="O2222" s="42">
        <v>25</v>
      </c>
      <c r="P2222" s="41">
        <f>SUM(M2222/$M$4)</f>
        <v>3.2773859282479965E-3</v>
      </c>
      <c r="Q2222" s="40">
        <f>SUM(F2222-E2222)</f>
        <v>36</v>
      </c>
      <c r="R2222" s="6" t="s">
        <v>3636</v>
      </c>
      <c r="S2222" s="40">
        <v>10</v>
      </c>
      <c r="T2222" s="42">
        <f>COUNT(G2222:L2222)</f>
        <v>6</v>
      </c>
    </row>
    <row r="2223" spans="1:20" x14ac:dyDescent="0.2">
      <c r="A2223" s="40">
        <v>2220</v>
      </c>
      <c r="B2223" s="43" t="s">
        <v>744</v>
      </c>
      <c r="C2223" s="43" t="s">
        <v>743</v>
      </c>
      <c r="D2223" s="43" t="s">
        <v>745</v>
      </c>
      <c r="E2223" s="40">
        <v>1987</v>
      </c>
      <c r="F2223" s="40">
        <v>2019</v>
      </c>
      <c r="G2223" s="44">
        <v>3.5763888888888887E-2</v>
      </c>
      <c r="H2223" s="44">
        <v>2.8206018518518519E-2</v>
      </c>
      <c r="I2223" s="44">
        <v>3.9247685185185184E-2</v>
      </c>
      <c r="J2223" s="44">
        <v>3.2511574074074075E-2</v>
      </c>
      <c r="K2223" s="44">
        <v>3.7291666666666667E-2</v>
      </c>
      <c r="L2223" s="44">
        <v>3.6516203703703703E-2</v>
      </c>
      <c r="M2223" s="41">
        <f>SUM(G2223:L2223)</f>
        <v>0.20953703703703702</v>
      </c>
      <c r="N2223" s="40" t="s">
        <v>3611</v>
      </c>
      <c r="O2223" s="42">
        <v>26</v>
      </c>
      <c r="P2223" s="41">
        <f>SUM(M2223/$M$4)</f>
        <v>3.2842795773830253E-3</v>
      </c>
      <c r="Q2223" s="40">
        <f>SUM(F2223-E2223)</f>
        <v>32</v>
      </c>
      <c r="R2223" s="6" t="s">
        <v>3636</v>
      </c>
      <c r="S2223" s="40">
        <v>11</v>
      </c>
      <c r="T2223" s="42">
        <f>COUNT(G2223:L2223)</f>
        <v>6</v>
      </c>
    </row>
    <row r="2224" spans="1:20" x14ac:dyDescent="0.2">
      <c r="A2224" s="40">
        <v>2221</v>
      </c>
      <c r="B2224" s="43" t="s">
        <v>762</v>
      </c>
      <c r="C2224" s="43" t="s">
        <v>761</v>
      </c>
      <c r="D2224" s="43"/>
      <c r="E2224" s="40">
        <v>1987</v>
      </c>
      <c r="F2224" s="40">
        <v>2019</v>
      </c>
      <c r="G2224" s="44">
        <v>3.5069444444444445E-2</v>
      </c>
      <c r="H2224" s="44">
        <v>2.7604166666666666E-2</v>
      </c>
      <c r="I2224" s="44">
        <v>4.0486111111111105E-2</v>
      </c>
      <c r="J2224" s="44">
        <v>3.3055555555555553E-2</v>
      </c>
      <c r="K2224" s="44">
        <v>3.7731481481481484E-2</v>
      </c>
      <c r="L2224" s="44">
        <v>3.6377314814814814E-2</v>
      </c>
      <c r="M2224" s="41">
        <f>SUM(G2224:L2224)</f>
        <v>0.21032407407407408</v>
      </c>
      <c r="N2224" s="40" t="s">
        <v>3611</v>
      </c>
      <c r="O2224" s="42">
        <v>27</v>
      </c>
      <c r="P2224" s="41">
        <f>SUM(M2224/$M$4)</f>
        <v>3.2966155810983397E-3</v>
      </c>
      <c r="Q2224" s="40">
        <f>SUM(F2224-E2224)</f>
        <v>32</v>
      </c>
      <c r="R2224" s="6" t="s">
        <v>3636</v>
      </c>
      <c r="S2224" s="40">
        <v>12</v>
      </c>
      <c r="T2224" s="42">
        <f>COUNT(G2224:L2224)</f>
        <v>6</v>
      </c>
    </row>
    <row r="2225" spans="1:20" x14ac:dyDescent="0.2">
      <c r="A2225" s="40">
        <v>2222</v>
      </c>
      <c r="B2225" s="43" t="s">
        <v>789</v>
      </c>
      <c r="C2225" s="43" t="s">
        <v>788</v>
      </c>
      <c r="D2225" s="43" t="s">
        <v>674</v>
      </c>
      <c r="E2225" s="40">
        <v>1968</v>
      </c>
      <c r="F2225" s="40">
        <v>2019</v>
      </c>
      <c r="G2225" s="44">
        <v>3.4675925925925923E-2</v>
      </c>
      <c r="H2225" s="44">
        <v>2.8402777777777777E-2</v>
      </c>
      <c r="I2225" s="44">
        <v>4.0219907407407406E-2</v>
      </c>
      <c r="J2225" s="44">
        <v>3.3159722222222222E-2</v>
      </c>
      <c r="K2225" s="44">
        <v>3.7511574074074072E-2</v>
      </c>
      <c r="L2225" s="44">
        <v>3.7083333333333336E-2</v>
      </c>
      <c r="M2225" s="41">
        <f>SUM(G2225:L2225)</f>
        <v>0.21105324074074072</v>
      </c>
      <c r="N2225" s="40" t="s">
        <v>3611</v>
      </c>
      <c r="O2225" s="42">
        <v>28</v>
      </c>
      <c r="P2225" s="41">
        <f>SUM(M2225/$M$4)</f>
        <v>3.3080445257169392E-3</v>
      </c>
      <c r="Q2225" s="40">
        <f>SUM(F2225-E2225)</f>
        <v>51</v>
      </c>
      <c r="R2225" s="6" t="s">
        <v>3632</v>
      </c>
      <c r="S2225" s="40">
        <v>2</v>
      </c>
      <c r="T2225" s="42">
        <f>COUNT(G2225:L2225)</f>
        <v>6</v>
      </c>
    </row>
    <row r="2226" spans="1:20" x14ac:dyDescent="0.2">
      <c r="A2226" s="40">
        <v>2223</v>
      </c>
      <c r="B2226" s="43" t="s">
        <v>798</v>
      </c>
      <c r="C2226" s="43" t="s">
        <v>797</v>
      </c>
      <c r="D2226" s="43" t="s">
        <v>739</v>
      </c>
      <c r="E2226" s="40">
        <v>1992</v>
      </c>
      <c r="F2226" s="40">
        <v>2019</v>
      </c>
      <c r="G2226" s="44">
        <v>3.6307870370370372E-2</v>
      </c>
      <c r="H2226" s="44">
        <v>2.8287037037037038E-2</v>
      </c>
      <c r="I2226" s="44">
        <v>4.0057870370370369E-2</v>
      </c>
      <c r="J2226" s="44">
        <v>3.3090277777777781E-2</v>
      </c>
      <c r="K2226" s="44">
        <v>3.7268518518518513E-2</v>
      </c>
      <c r="L2226" s="44">
        <v>3.6435185185185189E-2</v>
      </c>
      <c r="M2226" s="41">
        <f>SUM(G2226:L2226)</f>
        <v>0.21144675925925924</v>
      </c>
      <c r="N2226" s="40" t="s">
        <v>3611</v>
      </c>
      <c r="O2226" s="42">
        <v>29</v>
      </c>
      <c r="P2226" s="41">
        <f>SUM(M2226/$M$4)</f>
        <v>3.314212527574596E-3</v>
      </c>
      <c r="Q2226" s="40">
        <f>SUM(F2226-E2226)</f>
        <v>27</v>
      </c>
      <c r="R2226" s="6" t="s">
        <v>111</v>
      </c>
      <c r="S2226" s="40">
        <v>7</v>
      </c>
      <c r="T2226" s="42">
        <f>COUNT(G2226:L2226)</f>
        <v>6</v>
      </c>
    </row>
    <row r="2227" spans="1:20" x14ac:dyDescent="0.2">
      <c r="A2227" s="40">
        <v>2224</v>
      </c>
      <c r="B2227" s="43" t="s">
        <v>804</v>
      </c>
      <c r="C2227" s="43" t="s">
        <v>803</v>
      </c>
      <c r="D2227" s="43" t="s">
        <v>805</v>
      </c>
      <c r="E2227" s="40">
        <v>1974</v>
      </c>
      <c r="F2227" s="40">
        <v>2019</v>
      </c>
      <c r="G2227" s="44">
        <v>3.6331018518518519E-2</v>
      </c>
      <c r="H2227" s="44">
        <v>2.8946759259259255E-2</v>
      </c>
      <c r="I2227" s="44">
        <v>4.0601851851851854E-2</v>
      </c>
      <c r="J2227" s="44">
        <v>3.3067129629629634E-2</v>
      </c>
      <c r="K2227" s="44">
        <v>3.6655092592592593E-2</v>
      </c>
      <c r="L2227" s="44">
        <v>3.6006944444444446E-2</v>
      </c>
      <c r="M2227" s="41">
        <f>SUM(G2227:L2227)</f>
        <v>0.21160879629629628</v>
      </c>
      <c r="N2227" s="40" t="s">
        <v>3611</v>
      </c>
      <c r="O2227" s="42">
        <v>30</v>
      </c>
      <c r="P2227" s="41">
        <f>SUM(M2227/$M$4)</f>
        <v>3.3167522930453962E-3</v>
      </c>
      <c r="Q2227" s="40">
        <f>SUM(F2227-E2227)</f>
        <v>45</v>
      </c>
      <c r="R2227" s="6" t="s">
        <v>3633</v>
      </c>
      <c r="S2227" s="40">
        <v>9</v>
      </c>
      <c r="T2227" s="42">
        <f>COUNT(G2227:L2227)</f>
        <v>6</v>
      </c>
    </row>
    <row r="2228" spans="1:20" x14ac:dyDescent="0.2">
      <c r="A2228" s="40">
        <v>2225</v>
      </c>
      <c r="B2228" s="43" t="s">
        <v>816</v>
      </c>
      <c r="C2228" s="43" t="s">
        <v>817</v>
      </c>
      <c r="D2228" s="43" t="s">
        <v>418</v>
      </c>
      <c r="E2228" s="40">
        <v>1984</v>
      </c>
      <c r="F2228" s="40">
        <v>2019</v>
      </c>
      <c r="G2228" s="44">
        <v>3.6284722222222225E-2</v>
      </c>
      <c r="H2228" s="44">
        <v>2.8854166666666667E-2</v>
      </c>
      <c r="I2228" s="44">
        <v>4.0821759259259259E-2</v>
      </c>
      <c r="J2228" s="44">
        <v>3.2743055555555553E-2</v>
      </c>
      <c r="K2228" s="44">
        <v>3.7210648148148152E-2</v>
      </c>
      <c r="L2228" s="44">
        <v>3.5937500000000004E-2</v>
      </c>
      <c r="M2228" s="41">
        <f>SUM(G2228:L2228)</f>
        <v>0.21185185185185187</v>
      </c>
      <c r="N2228" s="40" t="s">
        <v>3611</v>
      </c>
      <c r="O2228" s="42">
        <v>31</v>
      </c>
      <c r="P2228" s="41">
        <f>SUM(M2228/$M$4)</f>
        <v>3.3205619412515967E-3</v>
      </c>
      <c r="Q2228" s="40">
        <f>SUM(F2228-E2228)</f>
        <v>35</v>
      </c>
      <c r="R2228" s="6" t="s">
        <v>3636</v>
      </c>
      <c r="S2228" s="40">
        <v>13</v>
      </c>
      <c r="T2228" s="42">
        <f>COUNT(G2228:L2228)</f>
        <v>6</v>
      </c>
    </row>
    <row r="2229" spans="1:20" x14ac:dyDescent="0.2">
      <c r="A2229" s="40">
        <v>2226</v>
      </c>
      <c r="B2229" s="43" t="s">
        <v>463</v>
      </c>
      <c r="C2229" s="43" t="s">
        <v>555</v>
      </c>
      <c r="D2229" s="43" t="s">
        <v>334</v>
      </c>
      <c r="E2229" s="40">
        <v>1971</v>
      </c>
      <c r="F2229" s="40">
        <v>2019</v>
      </c>
      <c r="G2229" s="44">
        <v>3.5659722222222225E-2</v>
      </c>
      <c r="H2229" s="44">
        <v>2.8391203703703707E-2</v>
      </c>
      <c r="I2229" s="44">
        <v>4.0219907407407406E-2</v>
      </c>
      <c r="J2229" s="44">
        <v>3.3090277777777781E-2</v>
      </c>
      <c r="K2229" s="44">
        <v>3.7800925925925925E-2</v>
      </c>
      <c r="L2229" s="44">
        <v>3.7326388888888888E-2</v>
      </c>
      <c r="M2229" s="41">
        <f>SUM(G2229:L2229)</f>
        <v>0.21248842592592596</v>
      </c>
      <c r="N2229" s="40" t="s">
        <v>3611</v>
      </c>
      <c r="O2229" s="42">
        <v>32</v>
      </c>
      <c r="P2229" s="41">
        <f>SUM(M2229/$M$4)</f>
        <v>3.3305395913154536E-3</v>
      </c>
      <c r="Q2229" s="40">
        <f>SUM(F2229-E2229)</f>
        <v>48</v>
      </c>
      <c r="R2229" s="6" t="s">
        <v>3633</v>
      </c>
      <c r="S2229" s="40">
        <v>10</v>
      </c>
      <c r="T2229" s="42">
        <f>COUNT(G2229:L2229)</f>
        <v>6</v>
      </c>
    </row>
    <row r="2230" spans="1:20" x14ac:dyDescent="0.2">
      <c r="A2230" s="40">
        <v>2227</v>
      </c>
      <c r="B2230" s="43" t="s">
        <v>850</v>
      </c>
      <c r="C2230" s="43" t="s">
        <v>849</v>
      </c>
      <c r="D2230" s="43" t="s">
        <v>677</v>
      </c>
      <c r="E2230" s="40">
        <v>1971</v>
      </c>
      <c r="F2230" s="40">
        <v>2019</v>
      </c>
      <c r="G2230" s="44">
        <v>3.5729166666666666E-2</v>
      </c>
      <c r="H2230" s="44">
        <v>2.90162037037037E-2</v>
      </c>
      <c r="I2230" s="44">
        <v>4.1458333333333333E-2</v>
      </c>
      <c r="J2230" s="44">
        <v>3.3055555555555553E-2</v>
      </c>
      <c r="K2230" s="44">
        <v>3.7627314814814815E-2</v>
      </c>
      <c r="L2230" s="44">
        <v>3.695601851851852E-2</v>
      </c>
      <c r="M2230" s="41">
        <f>SUM(G2230:L2230)</f>
        <v>0.21384259259259258</v>
      </c>
      <c r="N2230" s="40" t="s">
        <v>3611</v>
      </c>
      <c r="O2230" s="42">
        <v>33</v>
      </c>
      <c r="P2230" s="41">
        <f>SUM(M2230/$M$4)</f>
        <v>3.3517647741785669E-3</v>
      </c>
      <c r="Q2230" s="40">
        <f>SUM(F2230-E2230)</f>
        <v>48</v>
      </c>
      <c r="R2230" s="6" t="s">
        <v>3633</v>
      </c>
      <c r="S2230" s="40">
        <v>11</v>
      </c>
      <c r="T2230" s="42">
        <f>COUNT(G2230:L2230)</f>
        <v>6</v>
      </c>
    </row>
    <row r="2231" spans="1:20" x14ac:dyDescent="0.2">
      <c r="A2231" s="40">
        <v>2228</v>
      </c>
      <c r="B2231" s="43" t="s">
        <v>857</v>
      </c>
      <c r="C2231" s="43" t="s">
        <v>856</v>
      </c>
      <c r="D2231" s="43" t="s">
        <v>197</v>
      </c>
      <c r="E2231" s="40">
        <v>1977</v>
      </c>
      <c r="F2231" s="40">
        <v>2019</v>
      </c>
      <c r="G2231" s="44">
        <v>3.6435185185185189E-2</v>
      </c>
      <c r="H2231" s="44">
        <v>2.8807870370370373E-2</v>
      </c>
      <c r="I2231" s="44">
        <v>4.071759259259259E-2</v>
      </c>
      <c r="J2231" s="44">
        <v>3.3101851851851848E-2</v>
      </c>
      <c r="K2231" s="44">
        <v>3.7754629629629631E-2</v>
      </c>
      <c r="L2231" s="44">
        <v>3.7337962962962962E-2</v>
      </c>
      <c r="M2231" s="41">
        <f>SUM(G2231:L2231)</f>
        <v>0.21415509259259261</v>
      </c>
      <c r="N2231" s="40" t="s">
        <v>3611</v>
      </c>
      <c r="O2231" s="42">
        <v>34</v>
      </c>
      <c r="P2231" s="41">
        <f>SUM(M2231/$M$4)</f>
        <v>3.3566628933008242E-3</v>
      </c>
      <c r="Q2231" s="40">
        <f>SUM(F2231-E2231)</f>
        <v>42</v>
      </c>
      <c r="R2231" s="6" t="s">
        <v>3633</v>
      </c>
      <c r="S2231" s="40">
        <v>12</v>
      </c>
      <c r="T2231" s="42">
        <f>COUNT(G2231:L2231)</f>
        <v>6</v>
      </c>
    </row>
    <row r="2232" spans="1:20" x14ac:dyDescent="0.2">
      <c r="A2232" s="40">
        <v>2229</v>
      </c>
      <c r="B2232" s="43" t="s">
        <v>872</v>
      </c>
      <c r="C2232" s="43" t="s">
        <v>871</v>
      </c>
      <c r="D2232" s="43" t="s">
        <v>873</v>
      </c>
      <c r="E2232" s="43">
        <v>1985</v>
      </c>
      <c r="F2232" s="40">
        <v>2019</v>
      </c>
      <c r="G2232" s="44">
        <v>3.5613425925925923E-2</v>
      </c>
      <c r="H2232" s="44">
        <v>2.8692129629629633E-2</v>
      </c>
      <c r="I2232" s="44">
        <v>4.1076388888888891E-2</v>
      </c>
      <c r="J2232" s="44">
        <v>3.2974537037037038E-2</v>
      </c>
      <c r="K2232" s="44">
        <v>3.829861111111111E-2</v>
      </c>
      <c r="L2232" s="44">
        <v>3.7928240740740742E-2</v>
      </c>
      <c r="M2232" s="41">
        <f>SUM(G2232:L2232)</f>
        <v>0.21458333333333335</v>
      </c>
      <c r="N2232" s="40" t="s">
        <v>3611</v>
      </c>
      <c r="O2232" s="42">
        <v>35</v>
      </c>
      <c r="P2232" s="41">
        <f>SUM(M2232/$M$4)</f>
        <v>3.3633751306165098E-3</v>
      </c>
      <c r="Q2232" s="40">
        <f>SUM(F2232-E2232)</f>
        <v>34</v>
      </c>
      <c r="R2232" s="6" t="s">
        <v>3636</v>
      </c>
      <c r="S2232" s="40">
        <v>14</v>
      </c>
      <c r="T2232" s="42">
        <f>COUNT(G2232:L2232)</f>
        <v>6</v>
      </c>
    </row>
    <row r="2233" spans="1:20" x14ac:dyDescent="0.2">
      <c r="A2233" s="40">
        <v>2230</v>
      </c>
      <c r="B2233" s="43" t="s">
        <v>877</v>
      </c>
      <c r="C2233" s="43" t="s">
        <v>876</v>
      </c>
      <c r="D2233" s="43" t="s">
        <v>358</v>
      </c>
      <c r="E2233" s="40">
        <v>1974</v>
      </c>
      <c r="F2233" s="40">
        <v>2019</v>
      </c>
      <c r="G2233" s="44">
        <v>3.6655092592592593E-2</v>
      </c>
      <c r="H2233" s="44">
        <v>2.9155092592592594E-2</v>
      </c>
      <c r="I2233" s="44">
        <v>4.1909722222222223E-2</v>
      </c>
      <c r="J2233" s="44">
        <v>3.3136574074074075E-2</v>
      </c>
      <c r="K2233" s="44">
        <v>3.7337962962962962E-2</v>
      </c>
      <c r="L2233" s="44">
        <v>3.6493055555555549E-2</v>
      </c>
      <c r="M2233" s="41">
        <f>SUM(G2233:L2233)</f>
        <v>0.2146875</v>
      </c>
      <c r="N2233" s="40" t="s">
        <v>3611</v>
      </c>
      <c r="O2233" s="42">
        <v>36</v>
      </c>
      <c r="P2233" s="41">
        <f>SUM(M2233/$M$4)</f>
        <v>3.3650078369905955E-3</v>
      </c>
      <c r="Q2233" s="40">
        <f>SUM(F2233-E2233)</f>
        <v>45</v>
      </c>
      <c r="R2233" s="6" t="s">
        <v>3633</v>
      </c>
      <c r="S2233" s="40">
        <v>13</v>
      </c>
      <c r="T2233" s="42">
        <f>COUNT(G2233:L2233)</f>
        <v>6</v>
      </c>
    </row>
    <row r="2234" spans="1:20" x14ac:dyDescent="0.2">
      <c r="A2234" s="40">
        <v>2231</v>
      </c>
      <c r="B2234" s="43" t="s">
        <v>789</v>
      </c>
      <c r="C2234" s="43" t="s">
        <v>878</v>
      </c>
      <c r="D2234" s="43" t="s">
        <v>674</v>
      </c>
      <c r="E2234" s="40">
        <v>1998</v>
      </c>
      <c r="F2234" s="40">
        <v>2019</v>
      </c>
      <c r="G2234" s="44">
        <v>3.6249999999999998E-2</v>
      </c>
      <c r="H2234" s="44">
        <v>2.884259259259259E-2</v>
      </c>
      <c r="I2234" s="44">
        <v>4.0868055555555553E-2</v>
      </c>
      <c r="J2234" s="44">
        <v>3.2928240740740737E-2</v>
      </c>
      <c r="K2234" s="44">
        <v>3.858796296296297E-2</v>
      </c>
      <c r="L2234" s="44">
        <v>3.7326388888888888E-2</v>
      </c>
      <c r="M2234" s="41">
        <f>SUM(G2234:L2234)</f>
        <v>0.21480324074074075</v>
      </c>
      <c r="N2234" s="40" t="s">
        <v>3611</v>
      </c>
      <c r="O2234" s="42">
        <v>37</v>
      </c>
      <c r="P2234" s="41">
        <f>SUM(M2234/$M$4)</f>
        <v>3.3668219551840242E-3</v>
      </c>
      <c r="Q2234" s="40">
        <f>SUM(F2234-E2234)</f>
        <v>21</v>
      </c>
      <c r="R2234" s="6" t="s">
        <v>111</v>
      </c>
      <c r="S2234" s="40">
        <v>8</v>
      </c>
      <c r="T2234" s="42">
        <f>COUNT(G2234:L2234)</f>
        <v>6</v>
      </c>
    </row>
    <row r="2235" spans="1:20" x14ac:dyDescent="0.2">
      <c r="A2235" s="40">
        <v>2232</v>
      </c>
      <c r="B2235" s="43" t="s">
        <v>883</v>
      </c>
      <c r="C2235" s="43" t="s">
        <v>882</v>
      </c>
      <c r="D2235" s="43" t="s">
        <v>884</v>
      </c>
      <c r="E2235" s="40">
        <v>1976</v>
      </c>
      <c r="F2235" s="40">
        <v>2019</v>
      </c>
      <c r="G2235" s="44">
        <v>3.7210648148148152E-2</v>
      </c>
      <c r="H2235" s="44">
        <v>2.8935185185185185E-2</v>
      </c>
      <c r="I2235" s="44">
        <v>4.162037037037037E-2</v>
      </c>
      <c r="J2235" s="44">
        <v>3.3206018518518517E-2</v>
      </c>
      <c r="K2235" s="44">
        <v>3.7615740740740741E-2</v>
      </c>
      <c r="L2235" s="44">
        <v>3.6550925925925924E-2</v>
      </c>
      <c r="M2235" s="41">
        <f>SUM(G2235:L2235)</f>
        <v>0.21513888888888891</v>
      </c>
      <c r="N2235" s="40" t="s">
        <v>3611</v>
      </c>
      <c r="O2235" s="42">
        <v>38</v>
      </c>
      <c r="P2235" s="41">
        <f>SUM(M2235/$M$4)</f>
        <v>3.3720828979449669E-3</v>
      </c>
      <c r="Q2235" s="40">
        <f>SUM(F2235-E2235)</f>
        <v>43</v>
      </c>
      <c r="R2235" s="6" t="s">
        <v>3633</v>
      </c>
      <c r="S2235" s="40">
        <v>14</v>
      </c>
      <c r="T2235" s="42">
        <f>COUNT(G2235:L2235)</f>
        <v>6</v>
      </c>
    </row>
    <row r="2236" spans="1:20" x14ac:dyDescent="0.2">
      <c r="A2236" s="40">
        <v>2233</v>
      </c>
      <c r="B2236" s="43" t="s">
        <v>888</v>
      </c>
      <c r="C2236" s="43" t="s">
        <v>887</v>
      </c>
      <c r="D2236" s="43" t="s">
        <v>4</v>
      </c>
      <c r="E2236" s="40">
        <v>1978</v>
      </c>
      <c r="F2236" s="40">
        <v>2019</v>
      </c>
      <c r="G2236" s="44">
        <v>3.6481481481481483E-2</v>
      </c>
      <c r="H2236" s="44">
        <v>2.8912037037037038E-2</v>
      </c>
      <c r="I2236" s="44">
        <v>4.1134259259259259E-2</v>
      </c>
      <c r="J2236" s="44">
        <v>3.349537037037037E-2</v>
      </c>
      <c r="K2236" s="44">
        <v>3.7928240740740742E-2</v>
      </c>
      <c r="L2236" s="44">
        <v>3.7280092592592594E-2</v>
      </c>
      <c r="M2236" s="41">
        <f>SUM(G2236:L2236)</f>
        <v>0.2152314814814815</v>
      </c>
      <c r="N2236" s="40" t="s">
        <v>3611</v>
      </c>
      <c r="O2236" s="42">
        <v>39</v>
      </c>
      <c r="P2236" s="41">
        <f>SUM(M2236/$M$4)</f>
        <v>3.3735341924997098E-3</v>
      </c>
      <c r="Q2236" s="40">
        <f>SUM(F2236-E2236)</f>
        <v>41</v>
      </c>
      <c r="R2236" s="6" t="s">
        <v>3633</v>
      </c>
      <c r="S2236" s="40">
        <v>15</v>
      </c>
      <c r="T2236" s="42">
        <f>COUNT(G2236:L2236)</f>
        <v>6</v>
      </c>
    </row>
    <row r="2237" spans="1:20" x14ac:dyDescent="0.2">
      <c r="A2237" s="40">
        <v>2234</v>
      </c>
      <c r="B2237" s="43" t="s">
        <v>907</v>
      </c>
      <c r="C2237" s="43" t="s">
        <v>906</v>
      </c>
      <c r="D2237" s="43" t="s">
        <v>98</v>
      </c>
      <c r="E2237" s="43">
        <v>1997</v>
      </c>
      <c r="F2237" s="40">
        <v>2019</v>
      </c>
      <c r="G2237" s="44">
        <v>3.6446759259259262E-2</v>
      </c>
      <c r="H2237" s="44">
        <v>2.8506944444444442E-2</v>
      </c>
      <c r="I2237" s="44">
        <v>4.1064814814814811E-2</v>
      </c>
      <c r="J2237" s="44">
        <v>3.4467592592592591E-2</v>
      </c>
      <c r="K2237" s="44">
        <v>3.7673611111111109E-2</v>
      </c>
      <c r="L2237" s="44">
        <v>3.7824074074074072E-2</v>
      </c>
      <c r="M2237" s="41">
        <f>SUM(G2237:L2237)</f>
        <v>0.21598379629629627</v>
      </c>
      <c r="N2237" s="40" t="s">
        <v>3611</v>
      </c>
      <c r="O2237" s="42">
        <v>40</v>
      </c>
      <c r="P2237" s="41">
        <f>SUM(M2237/$M$4)</f>
        <v>3.3853259607569946E-3</v>
      </c>
      <c r="Q2237" s="40">
        <f>SUM(F2237-E2237)</f>
        <v>22</v>
      </c>
      <c r="R2237" s="6" t="s">
        <v>111</v>
      </c>
      <c r="S2237" s="40">
        <v>9</v>
      </c>
      <c r="T2237" s="42">
        <f>COUNT(G2237:L2237)</f>
        <v>6</v>
      </c>
    </row>
    <row r="2238" spans="1:20" x14ac:dyDescent="0.2">
      <c r="A2238" s="40">
        <v>2235</v>
      </c>
      <c r="B2238" s="43" t="s">
        <v>912</v>
      </c>
      <c r="C2238" s="43" t="s">
        <v>911</v>
      </c>
      <c r="D2238" s="43" t="s">
        <v>634</v>
      </c>
      <c r="E2238" s="40">
        <v>1978</v>
      </c>
      <c r="F2238" s="40">
        <v>2019</v>
      </c>
      <c r="G2238" s="44">
        <v>3.6458333333333336E-2</v>
      </c>
      <c r="H2238" s="44">
        <v>2.9270833333333333E-2</v>
      </c>
      <c r="I2238" s="44">
        <v>4.1608796296296297E-2</v>
      </c>
      <c r="J2238" s="44">
        <v>3.3738425925925929E-2</v>
      </c>
      <c r="K2238" s="44">
        <v>3.771990740740741E-2</v>
      </c>
      <c r="L2238" s="44">
        <v>3.7326388888888888E-2</v>
      </c>
      <c r="M2238" s="41">
        <f>SUM(G2238:L2238)</f>
        <v>0.21612268518518521</v>
      </c>
      <c r="N2238" s="40" t="s">
        <v>3611</v>
      </c>
      <c r="O2238" s="42">
        <v>41</v>
      </c>
      <c r="P2238" s="41">
        <f>SUM(M2238/$M$4)</f>
        <v>3.3875029025891095E-3</v>
      </c>
      <c r="Q2238" s="40">
        <f>SUM(F2238-E2238)</f>
        <v>41</v>
      </c>
      <c r="R2238" s="6" t="s">
        <v>3633</v>
      </c>
      <c r="S2238" s="40">
        <v>16</v>
      </c>
      <c r="T2238" s="42">
        <f>COUNT(G2238:L2238)</f>
        <v>6</v>
      </c>
    </row>
    <row r="2239" spans="1:20" x14ac:dyDescent="0.2">
      <c r="A2239" s="40">
        <v>2236</v>
      </c>
      <c r="B2239" s="43" t="s">
        <v>918</v>
      </c>
      <c r="C2239" s="43" t="s">
        <v>917</v>
      </c>
      <c r="D2239" s="43" t="s">
        <v>10</v>
      </c>
      <c r="E2239" s="40">
        <v>1998</v>
      </c>
      <c r="F2239" s="40">
        <v>2019</v>
      </c>
      <c r="G2239" s="44">
        <v>3.5810185185185188E-2</v>
      </c>
      <c r="H2239" s="44">
        <v>2.7280092592592592E-2</v>
      </c>
      <c r="I2239" s="44">
        <v>4.0474537037037038E-2</v>
      </c>
      <c r="J2239" s="44">
        <v>3.2638888888888891E-2</v>
      </c>
      <c r="K2239" s="44">
        <v>4.0509259259259259E-2</v>
      </c>
      <c r="L2239" s="44">
        <v>3.9467592592592596E-2</v>
      </c>
      <c r="M2239" s="41">
        <f>SUM(G2239:L2239)</f>
        <v>0.21618055555555554</v>
      </c>
      <c r="N2239" s="40" t="s">
        <v>3611</v>
      </c>
      <c r="O2239" s="42">
        <v>42</v>
      </c>
      <c r="P2239" s="41">
        <f>SUM(M2239/$M$4)</f>
        <v>3.3884099616858232E-3</v>
      </c>
      <c r="Q2239" s="40">
        <f>SUM(F2239-E2239)</f>
        <v>21</v>
      </c>
      <c r="R2239" s="6" t="s">
        <v>111</v>
      </c>
      <c r="S2239" s="40">
        <v>10</v>
      </c>
      <c r="T2239" s="42">
        <f>COUNT(G2239:L2239)</f>
        <v>6</v>
      </c>
    </row>
    <row r="2240" spans="1:20" x14ac:dyDescent="0.2">
      <c r="A2240" s="40">
        <v>2237</v>
      </c>
      <c r="B2240" s="43" t="s">
        <v>920</v>
      </c>
      <c r="C2240" s="43" t="s">
        <v>919</v>
      </c>
      <c r="D2240" s="43" t="s">
        <v>670</v>
      </c>
      <c r="E2240" s="40">
        <v>1962</v>
      </c>
      <c r="F2240" s="40">
        <v>2019</v>
      </c>
      <c r="G2240" s="44">
        <v>3.6307870370370372E-2</v>
      </c>
      <c r="H2240" s="44">
        <v>2.9143518518518517E-2</v>
      </c>
      <c r="I2240" s="44">
        <v>4.0949074074074075E-2</v>
      </c>
      <c r="J2240" s="44">
        <v>3.3761574074074076E-2</v>
      </c>
      <c r="K2240" s="44">
        <v>3.7962962962962962E-2</v>
      </c>
      <c r="L2240" s="44">
        <v>3.8067129629629631E-2</v>
      </c>
      <c r="M2240" s="41">
        <f>SUM(G2240:L2240)</f>
        <v>0.21619212962962961</v>
      </c>
      <c r="N2240" s="40" t="s">
        <v>3611</v>
      </c>
      <c r="O2240" s="42">
        <v>43</v>
      </c>
      <c r="P2240" s="41">
        <f>SUM(M2240/$M$4)</f>
        <v>3.3885913735051659E-3</v>
      </c>
      <c r="Q2240" s="40">
        <f>SUM(F2240-E2240)</f>
        <v>57</v>
      </c>
      <c r="R2240" s="6" t="s">
        <v>3632</v>
      </c>
      <c r="S2240" s="40">
        <v>3</v>
      </c>
      <c r="T2240" s="42">
        <f>COUNT(G2240:L2240)</f>
        <v>6</v>
      </c>
    </row>
    <row r="2241" spans="1:20" x14ac:dyDescent="0.2">
      <c r="A2241" s="40">
        <v>2238</v>
      </c>
      <c r="B2241" s="43" t="s">
        <v>923</v>
      </c>
      <c r="C2241" s="43" t="s">
        <v>922</v>
      </c>
      <c r="D2241" s="43" t="s">
        <v>159</v>
      </c>
      <c r="E2241" s="40">
        <v>1989</v>
      </c>
      <c r="F2241" s="40">
        <v>2019</v>
      </c>
      <c r="G2241" s="44">
        <v>3.6122685185185181E-2</v>
      </c>
      <c r="H2241" s="44">
        <v>2.90162037037037E-2</v>
      </c>
      <c r="I2241" s="44">
        <v>4.1423611111111112E-2</v>
      </c>
      <c r="J2241" s="44">
        <v>3.3877314814814811E-2</v>
      </c>
      <c r="K2241" s="44">
        <v>3.8437499999999999E-2</v>
      </c>
      <c r="L2241" s="44">
        <v>3.7418981481481477E-2</v>
      </c>
      <c r="M2241" s="41">
        <f>SUM(G2241:L2241)</f>
        <v>0.21629629629629632</v>
      </c>
      <c r="N2241" s="40" t="s">
        <v>3611</v>
      </c>
      <c r="O2241" s="42">
        <v>44</v>
      </c>
      <c r="P2241" s="41">
        <f>SUM(M2241/$M$4)</f>
        <v>3.3902240798792524E-3</v>
      </c>
      <c r="Q2241" s="40">
        <f>SUM(F2241-E2241)</f>
        <v>30</v>
      </c>
      <c r="R2241" s="6" t="s">
        <v>3636</v>
      </c>
      <c r="S2241" s="40">
        <v>15</v>
      </c>
      <c r="T2241" s="42">
        <f>COUNT(G2241:L2241)</f>
        <v>6</v>
      </c>
    </row>
    <row r="2242" spans="1:20" x14ac:dyDescent="0.2">
      <c r="A2242" s="40">
        <v>2239</v>
      </c>
      <c r="B2242" s="43" t="s">
        <v>165</v>
      </c>
      <c r="C2242" s="43" t="s">
        <v>555</v>
      </c>
      <c r="D2242" s="43" t="s">
        <v>197</v>
      </c>
      <c r="E2242" s="40">
        <v>1966</v>
      </c>
      <c r="F2242" s="40">
        <v>2019</v>
      </c>
      <c r="G2242" s="44">
        <v>3.6724537037037035E-2</v>
      </c>
      <c r="H2242" s="44">
        <v>2.9050925925925928E-2</v>
      </c>
      <c r="I2242" s="44">
        <v>4.1030092592592597E-2</v>
      </c>
      <c r="J2242" s="44">
        <v>3.3553240740740745E-2</v>
      </c>
      <c r="K2242" s="44">
        <v>3.8217592592592588E-2</v>
      </c>
      <c r="L2242" s="44">
        <v>3.7754629629629631E-2</v>
      </c>
      <c r="M2242" s="41">
        <f>SUM(G2242:L2242)</f>
        <v>0.21633101851851855</v>
      </c>
      <c r="N2242" s="40" t="s">
        <v>3611</v>
      </c>
      <c r="O2242" s="42">
        <v>45</v>
      </c>
      <c r="P2242" s="41">
        <f>SUM(M2242/$M$4)</f>
        <v>3.3907683153372812E-3</v>
      </c>
      <c r="Q2242" s="40">
        <f>SUM(F2242-E2242)</f>
        <v>53</v>
      </c>
      <c r="R2242" s="6" t="s">
        <v>3632</v>
      </c>
      <c r="S2242" s="40">
        <v>4</v>
      </c>
      <c r="T2242" s="42">
        <f>COUNT(G2242:L2242)</f>
        <v>6</v>
      </c>
    </row>
    <row r="2243" spans="1:20" x14ac:dyDescent="0.2">
      <c r="A2243" s="40">
        <v>2240</v>
      </c>
      <c r="B2243" s="43" t="s">
        <v>944</v>
      </c>
      <c r="C2243" s="43" t="s">
        <v>943</v>
      </c>
      <c r="D2243" s="43" t="s">
        <v>92</v>
      </c>
      <c r="E2243" s="40">
        <v>1994</v>
      </c>
      <c r="F2243" s="40">
        <v>2019</v>
      </c>
      <c r="G2243" s="44">
        <v>3.6099537037037034E-2</v>
      </c>
      <c r="H2243" s="44">
        <v>2.8599537037037034E-2</v>
      </c>
      <c r="I2243" s="44">
        <v>4.0601851851851854E-2</v>
      </c>
      <c r="J2243" s="44">
        <v>3.3750000000000002E-2</v>
      </c>
      <c r="K2243" s="44">
        <v>3.920138888888889E-2</v>
      </c>
      <c r="L2243" s="44">
        <v>3.8726851851851853E-2</v>
      </c>
      <c r="M2243" s="41">
        <f>SUM(G2243:L2243)</f>
        <v>0.21697916666666667</v>
      </c>
      <c r="N2243" s="40" t="s">
        <v>3611</v>
      </c>
      <c r="O2243" s="42">
        <v>46</v>
      </c>
      <c r="P2243" s="41">
        <f>SUM(M2243/$M$4)</f>
        <v>3.4009273772204803E-3</v>
      </c>
      <c r="Q2243" s="40">
        <f>SUM(F2243-E2243)</f>
        <v>25</v>
      </c>
      <c r="R2243" s="6" t="s">
        <v>111</v>
      </c>
      <c r="S2243" s="40">
        <v>11</v>
      </c>
      <c r="T2243" s="42">
        <f>COUNT(G2243:L2243)</f>
        <v>6</v>
      </c>
    </row>
    <row r="2244" spans="1:20" x14ac:dyDescent="0.2">
      <c r="A2244" s="40">
        <v>2241</v>
      </c>
      <c r="B2244" s="43" t="s">
        <v>952</v>
      </c>
      <c r="C2244" s="43" t="s">
        <v>555</v>
      </c>
      <c r="D2244" s="43" t="s">
        <v>953</v>
      </c>
      <c r="E2244" s="40">
        <v>1972</v>
      </c>
      <c r="F2244" s="40">
        <v>2019</v>
      </c>
      <c r="G2244" s="44">
        <v>3.6932870370370366E-2</v>
      </c>
      <c r="H2244" s="44">
        <v>2.9363425925925921E-2</v>
      </c>
      <c r="I2244" s="44">
        <v>4.1122685185185186E-2</v>
      </c>
      <c r="J2244" s="44">
        <v>3.4108796296296297E-2</v>
      </c>
      <c r="K2244" s="44">
        <v>3.8136574074074073E-2</v>
      </c>
      <c r="L2244" s="44">
        <v>3.7453703703703704E-2</v>
      </c>
      <c r="M2244" s="41">
        <f>SUM(G2244:L2244)</f>
        <v>0.21711805555555552</v>
      </c>
      <c r="N2244" s="40" t="s">
        <v>3611</v>
      </c>
      <c r="O2244" s="42">
        <v>47</v>
      </c>
      <c r="P2244" s="41">
        <f>SUM(M2244/$M$4)</f>
        <v>3.4031043190525944E-3</v>
      </c>
      <c r="Q2244" s="40">
        <f>SUM(F2244-E2244)</f>
        <v>47</v>
      </c>
      <c r="R2244" s="6" t="s">
        <v>3633</v>
      </c>
      <c r="S2244" s="40">
        <v>17</v>
      </c>
      <c r="T2244" s="42">
        <f>COUNT(G2244:L2244)</f>
        <v>6</v>
      </c>
    </row>
    <row r="2245" spans="1:20" x14ac:dyDescent="0.2">
      <c r="A2245" s="40">
        <v>2242</v>
      </c>
      <c r="B2245" s="43" t="s">
        <v>957</v>
      </c>
      <c r="C2245" s="43" t="s">
        <v>922</v>
      </c>
      <c r="D2245" s="43"/>
      <c r="E2245" s="40">
        <v>1980</v>
      </c>
      <c r="F2245" s="40">
        <v>2019</v>
      </c>
      <c r="G2245" s="44">
        <v>3.7534722222222219E-2</v>
      </c>
      <c r="H2245" s="44">
        <v>2.929398148148148E-2</v>
      </c>
      <c r="I2245" s="44">
        <v>4.1145833333333333E-2</v>
      </c>
      <c r="J2245" s="44">
        <v>3.3425925925925921E-2</v>
      </c>
      <c r="K2245" s="44">
        <v>3.8460648148148147E-2</v>
      </c>
      <c r="L2245" s="44">
        <v>3.7291666666666667E-2</v>
      </c>
      <c r="M2245" s="41">
        <f>SUM(G2245:L2245)</f>
        <v>0.21715277777777775</v>
      </c>
      <c r="N2245" s="40" t="s">
        <v>3611</v>
      </c>
      <c r="O2245" s="42">
        <v>48</v>
      </c>
      <c r="P2245" s="41">
        <f>SUM(M2245/$M$4)</f>
        <v>3.4036485545106228E-3</v>
      </c>
      <c r="Q2245" s="40">
        <f>SUM(F2245-E2245)</f>
        <v>39</v>
      </c>
      <c r="R2245" s="6" t="s">
        <v>3636</v>
      </c>
      <c r="S2245" s="40">
        <v>16</v>
      </c>
      <c r="T2245" s="42">
        <f>COUNT(G2245:L2245)</f>
        <v>6</v>
      </c>
    </row>
    <row r="2246" spans="1:20" x14ac:dyDescent="0.2">
      <c r="A2246" s="40">
        <v>2243</v>
      </c>
      <c r="B2246" s="43" t="s">
        <v>971</v>
      </c>
      <c r="C2246" s="43" t="s">
        <v>970</v>
      </c>
      <c r="D2246" s="43" t="s">
        <v>10</v>
      </c>
      <c r="E2246" s="40">
        <v>1971</v>
      </c>
      <c r="F2246" s="40">
        <v>2019</v>
      </c>
      <c r="G2246" s="44">
        <v>3.6307870370370372E-2</v>
      </c>
      <c r="H2246" s="44">
        <v>2.9131944444444446E-2</v>
      </c>
      <c r="I2246" s="44">
        <v>4.1585648148148149E-2</v>
      </c>
      <c r="J2246" s="44">
        <v>3.3912037037037039E-2</v>
      </c>
      <c r="K2246" s="44">
        <v>3.8402777777777779E-2</v>
      </c>
      <c r="L2246" s="44">
        <v>3.8159722222222227E-2</v>
      </c>
      <c r="M2246" s="41">
        <f>SUM(G2246:L2246)</f>
        <v>0.2175</v>
      </c>
      <c r="N2246" s="40" t="s">
        <v>3611</v>
      </c>
      <c r="O2246" s="42">
        <v>49</v>
      </c>
      <c r="P2246" s="41">
        <f>SUM(M2246/$M$4)</f>
        <v>3.4090909090909089E-3</v>
      </c>
      <c r="Q2246" s="40">
        <f>SUM(F2246-E2246)</f>
        <v>48</v>
      </c>
      <c r="R2246" s="6" t="s">
        <v>3633</v>
      </c>
      <c r="S2246" s="40">
        <v>18</v>
      </c>
      <c r="T2246" s="42">
        <f>COUNT(G2246:L2246)</f>
        <v>6</v>
      </c>
    </row>
    <row r="2247" spans="1:20" x14ac:dyDescent="0.2">
      <c r="A2247" s="40">
        <v>2244</v>
      </c>
      <c r="B2247" s="43" t="s">
        <v>702</v>
      </c>
      <c r="C2247" s="43" t="s">
        <v>977</v>
      </c>
      <c r="D2247" s="43" t="s">
        <v>3367</v>
      </c>
      <c r="E2247" s="40">
        <v>1983</v>
      </c>
      <c r="F2247" s="40">
        <v>2019</v>
      </c>
      <c r="G2247" s="44">
        <v>3.7534722222222219E-2</v>
      </c>
      <c r="H2247" s="44">
        <v>2.929398148148148E-2</v>
      </c>
      <c r="I2247" s="44">
        <v>4.2037037037037039E-2</v>
      </c>
      <c r="J2247" s="44">
        <v>3.3437500000000002E-2</v>
      </c>
      <c r="K2247" s="44">
        <v>3.8275462962962963E-2</v>
      </c>
      <c r="L2247" s="44">
        <v>3.7118055555555557E-2</v>
      </c>
      <c r="M2247" s="41">
        <f>SUM(G2247:L2247)</f>
        <v>0.21769675925925927</v>
      </c>
      <c r="N2247" s="40" t="s">
        <v>3611</v>
      </c>
      <c r="O2247" s="42">
        <v>50</v>
      </c>
      <c r="P2247" s="41">
        <f>SUM(M2247/$M$4)</f>
        <v>3.4121749100197375E-3</v>
      </c>
      <c r="Q2247" s="40">
        <f>SUM(F2247-E2247)</f>
        <v>36</v>
      </c>
      <c r="R2247" s="6" t="s">
        <v>3636</v>
      </c>
      <c r="S2247" s="40">
        <v>17</v>
      </c>
      <c r="T2247" s="42">
        <f>COUNT(G2247:L2247)</f>
        <v>6</v>
      </c>
    </row>
    <row r="2248" spans="1:20" x14ac:dyDescent="0.2">
      <c r="A2248" s="40">
        <v>2245</v>
      </c>
      <c r="B2248" s="43" t="s">
        <v>1003</v>
      </c>
      <c r="C2248" s="43" t="s">
        <v>1002</v>
      </c>
      <c r="D2248" s="43"/>
      <c r="E2248" s="40">
        <v>1987</v>
      </c>
      <c r="F2248" s="40">
        <v>2019</v>
      </c>
      <c r="G2248" s="44">
        <v>3.6331018518518519E-2</v>
      </c>
      <c r="H2248" s="44">
        <v>2.9618055555555554E-2</v>
      </c>
      <c r="I2248" s="44">
        <v>4.1562500000000002E-2</v>
      </c>
      <c r="J2248" s="44">
        <v>3.3738425925925929E-2</v>
      </c>
      <c r="K2248" s="44">
        <v>3.8483796296296294E-2</v>
      </c>
      <c r="L2248" s="44">
        <v>3.8703703703703705E-2</v>
      </c>
      <c r="M2248" s="41">
        <f>SUM(G2248:L2248)</f>
        <v>0.21843750000000003</v>
      </c>
      <c r="N2248" s="40" t="s">
        <v>3611</v>
      </c>
      <c r="O2248" s="42">
        <v>51</v>
      </c>
      <c r="P2248" s="41">
        <f>SUM(M2248/$M$4)</f>
        <v>3.4237852664576805E-3</v>
      </c>
      <c r="Q2248" s="40">
        <f>SUM(F2248-E2248)</f>
        <v>32</v>
      </c>
      <c r="R2248" s="6" t="s">
        <v>3636</v>
      </c>
      <c r="S2248" s="40">
        <v>18</v>
      </c>
      <c r="T2248" s="42">
        <f>COUNT(G2248:L2248)</f>
        <v>6</v>
      </c>
    </row>
    <row r="2249" spans="1:20" x14ac:dyDescent="0.2">
      <c r="A2249" s="40">
        <v>2246</v>
      </c>
      <c r="B2249" s="43" t="s">
        <v>1011</v>
      </c>
      <c r="C2249" s="43" t="s">
        <v>1010</v>
      </c>
      <c r="D2249" s="43" t="s">
        <v>197</v>
      </c>
      <c r="E2249" s="43">
        <v>1957</v>
      </c>
      <c r="F2249" s="40">
        <v>2019</v>
      </c>
      <c r="G2249" s="44">
        <v>3.6562499999999998E-2</v>
      </c>
      <c r="H2249" s="44">
        <v>2.9166666666666664E-2</v>
      </c>
      <c r="I2249" s="44">
        <v>4.1932870370370377E-2</v>
      </c>
      <c r="J2249" s="44">
        <v>3.4594907407407408E-2</v>
      </c>
      <c r="K2249" s="44">
        <v>3.8530092592592595E-2</v>
      </c>
      <c r="L2249" s="44">
        <v>3.7835648148148153E-2</v>
      </c>
      <c r="M2249" s="41">
        <f>SUM(G2249:L2249)</f>
        <v>0.21862268518518518</v>
      </c>
      <c r="N2249" s="40" t="s">
        <v>3611</v>
      </c>
      <c r="O2249" s="42">
        <v>52</v>
      </c>
      <c r="P2249" s="41">
        <f>SUM(M2249/$M$4)</f>
        <v>3.4266878555671656E-3</v>
      </c>
      <c r="Q2249" s="40">
        <f>SUM(F2249-E2249)</f>
        <v>62</v>
      </c>
      <c r="R2249" s="6" t="s">
        <v>3631</v>
      </c>
      <c r="S2249" s="40">
        <v>1</v>
      </c>
      <c r="T2249" s="42">
        <f>COUNT(G2249:L2249)</f>
        <v>6</v>
      </c>
    </row>
    <row r="2250" spans="1:20" x14ac:dyDescent="0.2">
      <c r="A2250" s="40">
        <v>2247</v>
      </c>
      <c r="B2250" s="43" t="s">
        <v>1028</v>
      </c>
      <c r="C2250" s="43" t="s">
        <v>922</v>
      </c>
      <c r="D2250" s="43" t="s">
        <v>395</v>
      </c>
      <c r="E2250" s="40">
        <v>1992</v>
      </c>
      <c r="F2250" s="40">
        <v>2019</v>
      </c>
      <c r="G2250" s="44">
        <v>3.8067129629629631E-2</v>
      </c>
      <c r="H2250" s="44">
        <v>2.9756944444444447E-2</v>
      </c>
      <c r="I2250" s="44">
        <v>4.206018518518518E-2</v>
      </c>
      <c r="J2250" s="44">
        <v>3.2928240740740737E-2</v>
      </c>
      <c r="K2250" s="44">
        <v>3.858796296296297E-2</v>
      </c>
      <c r="L2250" s="44">
        <v>3.7777777777777778E-2</v>
      </c>
      <c r="M2250" s="41">
        <f>SUM(G2250:L2250)</f>
        <v>0.21917824074074074</v>
      </c>
      <c r="N2250" s="40" t="s">
        <v>3611</v>
      </c>
      <c r="O2250" s="42">
        <v>53</v>
      </c>
      <c r="P2250" s="41">
        <f>SUM(M2250/$M$4)</f>
        <v>3.4353956228956226E-3</v>
      </c>
      <c r="Q2250" s="40">
        <f>SUM(F2250-E2250)</f>
        <v>27</v>
      </c>
      <c r="R2250" s="6" t="s">
        <v>111</v>
      </c>
      <c r="S2250" s="40">
        <v>12</v>
      </c>
      <c r="T2250" s="42">
        <f>COUNT(G2250:L2250)</f>
        <v>6</v>
      </c>
    </row>
    <row r="2251" spans="1:20" x14ac:dyDescent="0.2">
      <c r="A2251" s="40">
        <v>2248</v>
      </c>
      <c r="B2251" s="43" t="s">
        <v>134</v>
      </c>
      <c r="C2251" s="43" t="s">
        <v>1031</v>
      </c>
      <c r="D2251" s="43" t="s">
        <v>1032</v>
      </c>
      <c r="E2251" s="40">
        <v>1986</v>
      </c>
      <c r="F2251" s="40">
        <v>2019</v>
      </c>
      <c r="G2251" s="44">
        <v>3.770833333333333E-2</v>
      </c>
      <c r="H2251" s="44">
        <v>2.9108796296296296E-2</v>
      </c>
      <c r="I2251" s="44">
        <v>4.1770833333333333E-2</v>
      </c>
      <c r="J2251" s="44">
        <v>3.3576388888888892E-2</v>
      </c>
      <c r="K2251" s="44">
        <v>3.8865740740740742E-2</v>
      </c>
      <c r="L2251" s="44">
        <v>3.8310185185185183E-2</v>
      </c>
      <c r="M2251" s="41">
        <f>SUM(G2251:L2251)</f>
        <v>0.21934027777777781</v>
      </c>
      <c r="N2251" s="40" t="s">
        <v>3611</v>
      </c>
      <c r="O2251" s="42">
        <v>54</v>
      </c>
      <c r="P2251" s="41">
        <f>SUM(M2251/$M$4)</f>
        <v>3.4379353883664233E-3</v>
      </c>
      <c r="Q2251" s="40">
        <f>SUM(F2251-E2251)</f>
        <v>33</v>
      </c>
      <c r="R2251" s="6" t="s">
        <v>3636</v>
      </c>
      <c r="S2251" s="40">
        <v>19</v>
      </c>
      <c r="T2251" s="42">
        <f>COUNT(G2251:L2251)</f>
        <v>6</v>
      </c>
    </row>
    <row r="2252" spans="1:20" x14ac:dyDescent="0.2">
      <c r="A2252" s="40">
        <v>2249</v>
      </c>
      <c r="B2252" s="43" t="s">
        <v>1035</v>
      </c>
      <c r="C2252" s="43" t="s">
        <v>911</v>
      </c>
      <c r="D2252" s="43" t="s">
        <v>4</v>
      </c>
      <c r="E2252" s="40">
        <v>1972</v>
      </c>
      <c r="F2252" s="40">
        <v>2019</v>
      </c>
      <c r="G2252" s="44">
        <v>3.7268518518518513E-2</v>
      </c>
      <c r="H2252" s="44">
        <v>2.9837962962962965E-2</v>
      </c>
      <c r="I2252" s="44">
        <v>4.1759259259259253E-2</v>
      </c>
      <c r="J2252" s="44">
        <v>3.4525462962962966E-2</v>
      </c>
      <c r="K2252" s="44">
        <v>3.8321759259259257E-2</v>
      </c>
      <c r="L2252" s="44">
        <v>3.770833333333333E-2</v>
      </c>
      <c r="M2252" s="41">
        <f>SUM(G2252:L2252)</f>
        <v>0.21942129629629631</v>
      </c>
      <c r="N2252" s="40" t="s">
        <v>3611</v>
      </c>
      <c r="O2252" s="42">
        <v>55</v>
      </c>
      <c r="P2252" s="41">
        <f>SUM(M2252/$M$4)</f>
        <v>3.4392052711018227E-3</v>
      </c>
      <c r="Q2252" s="40">
        <f>SUM(F2252-E2252)</f>
        <v>47</v>
      </c>
      <c r="R2252" s="6" t="s">
        <v>3633</v>
      </c>
      <c r="S2252" s="40">
        <v>19</v>
      </c>
      <c r="T2252" s="42">
        <f>COUNT(G2252:L2252)</f>
        <v>6</v>
      </c>
    </row>
    <row r="2253" spans="1:20" x14ac:dyDescent="0.2">
      <c r="A2253" s="40">
        <v>2250</v>
      </c>
      <c r="B2253" s="43" t="s">
        <v>1064</v>
      </c>
      <c r="C2253" s="43" t="s">
        <v>1063</v>
      </c>
      <c r="D2253" s="43" t="s">
        <v>483</v>
      </c>
      <c r="E2253" s="40">
        <v>1971</v>
      </c>
      <c r="F2253" s="40">
        <v>2019</v>
      </c>
      <c r="G2253" s="44">
        <v>4.1145833333333333E-2</v>
      </c>
      <c r="H2253" s="44">
        <v>2.9131944444444446E-2</v>
      </c>
      <c r="I2253" s="44">
        <v>4.1701388888888885E-2</v>
      </c>
      <c r="J2253" s="44">
        <v>3.3368055555555554E-2</v>
      </c>
      <c r="K2253" s="44">
        <v>3.8182870370370374E-2</v>
      </c>
      <c r="L2253" s="44">
        <v>3.6689814814814821E-2</v>
      </c>
      <c r="M2253" s="41">
        <f>SUM(G2253:L2253)</f>
        <v>0.22021990740740741</v>
      </c>
      <c r="N2253" s="40" t="s">
        <v>3611</v>
      </c>
      <c r="O2253" s="42">
        <v>56</v>
      </c>
      <c r="P2253" s="41">
        <f>SUM(M2253/$M$4)</f>
        <v>3.4517226866364794E-3</v>
      </c>
      <c r="Q2253" s="40">
        <f>SUM(F2253-E2253)</f>
        <v>48</v>
      </c>
      <c r="R2253" s="6" t="s">
        <v>3633</v>
      </c>
      <c r="S2253" s="40">
        <v>20</v>
      </c>
      <c r="T2253" s="42">
        <f>COUNT(G2253:L2253)</f>
        <v>6</v>
      </c>
    </row>
    <row r="2254" spans="1:20" x14ac:dyDescent="0.2">
      <c r="A2254" s="40">
        <v>2251</v>
      </c>
      <c r="B2254" s="43" t="s">
        <v>1067</v>
      </c>
      <c r="C2254" s="43" t="s">
        <v>1066</v>
      </c>
      <c r="D2254" s="43" t="s">
        <v>674</v>
      </c>
      <c r="E2254" s="43">
        <v>1982</v>
      </c>
      <c r="F2254" s="40">
        <v>2019</v>
      </c>
      <c r="G2254" s="44">
        <v>3.6493055555555549E-2</v>
      </c>
      <c r="H2254" s="44">
        <v>2.8923611111111108E-2</v>
      </c>
      <c r="I2254" s="44">
        <v>4.2245370370370371E-2</v>
      </c>
      <c r="J2254" s="44">
        <v>3.3784722222222223E-2</v>
      </c>
      <c r="K2254" s="44">
        <v>0.04</v>
      </c>
      <c r="L2254" s="44">
        <v>3.892361111111111E-2</v>
      </c>
      <c r="M2254" s="41">
        <f>SUM(G2254:L2254)</f>
        <v>0.22037037037037038</v>
      </c>
      <c r="N2254" s="40" t="s">
        <v>3611</v>
      </c>
      <c r="O2254" s="42">
        <v>57</v>
      </c>
      <c r="P2254" s="41">
        <f>SUM(M2254/$M$4)</f>
        <v>3.454081040287937E-3</v>
      </c>
      <c r="Q2254" s="40">
        <f>SUM(F2254-E2254)</f>
        <v>37</v>
      </c>
      <c r="R2254" s="6" t="s">
        <v>3636</v>
      </c>
      <c r="S2254" s="40">
        <v>20</v>
      </c>
      <c r="T2254" s="42">
        <f>COUNT(G2254:L2254)</f>
        <v>6</v>
      </c>
    </row>
    <row r="2255" spans="1:20" x14ac:dyDescent="0.2">
      <c r="A2255" s="40">
        <v>2252</v>
      </c>
      <c r="B2255" s="43" t="s">
        <v>1069</v>
      </c>
      <c r="C2255" s="43" t="s">
        <v>1068</v>
      </c>
      <c r="D2255" s="43" t="s">
        <v>1070</v>
      </c>
      <c r="E2255" s="40">
        <v>1989</v>
      </c>
      <c r="F2255" s="40">
        <v>2019</v>
      </c>
      <c r="G2255" s="44">
        <v>3.6979166666666667E-2</v>
      </c>
      <c r="H2255" s="44">
        <v>2.943287037037037E-2</v>
      </c>
      <c r="I2255" s="44">
        <v>4.2037037037037039E-2</v>
      </c>
      <c r="J2255" s="44">
        <v>3.4097222222222223E-2</v>
      </c>
      <c r="K2255" s="44">
        <v>3.9583333333333331E-2</v>
      </c>
      <c r="L2255" s="44">
        <v>3.8252314814814815E-2</v>
      </c>
      <c r="M2255" s="41">
        <f>SUM(G2255:L2255)</f>
        <v>0.22038194444444442</v>
      </c>
      <c r="N2255" s="40" t="s">
        <v>3611</v>
      </c>
      <c r="O2255" s="42">
        <v>58</v>
      </c>
      <c r="P2255" s="41">
        <f>SUM(M2255/$M$4)</f>
        <v>3.4542624521072792E-3</v>
      </c>
      <c r="Q2255" s="40">
        <f>SUM(F2255-E2255)</f>
        <v>30</v>
      </c>
      <c r="R2255" s="6" t="s">
        <v>3636</v>
      </c>
      <c r="S2255" s="40">
        <v>21</v>
      </c>
      <c r="T2255" s="42">
        <f>COUNT(G2255:L2255)</f>
        <v>6</v>
      </c>
    </row>
    <row r="2256" spans="1:20" x14ac:dyDescent="0.2">
      <c r="A2256" s="40">
        <v>2253</v>
      </c>
      <c r="B2256" s="43" t="s">
        <v>1074</v>
      </c>
      <c r="C2256" s="43" t="s">
        <v>1073</v>
      </c>
      <c r="D2256" s="43" t="s">
        <v>164</v>
      </c>
      <c r="E2256" s="40">
        <v>1974</v>
      </c>
      <c r="F2256" s="40">
        <v>2019</v>
      </c>
      <c r="G2256" s="44">
        <v>3.7337962962962962E-2</v>
      </c>
      <c r="H2256" s="44">
        <v>2.974537037037037E-2</v>
      </c>
      <c r="I2256" s="44">
        <v>4.1851851851851855E-2</v>
      </c>
      <c r="J2256" s="44">
        <v>3.4513888888888893E-2</v>
      </c>
      <c r="K2256" s="44">
        <v>3.8946759259259257E-2</v>
      </c>
      <c r="L2256" s="44">
        <v>3.8043981481481477E-2</v>
      </c>
      <c r="M2256" s="41">
        <f>SUM(G2256:L2256)</f>
        <v>0.22043981481481481</v>
      </c>
      <c r="N2256" s="40" t="s">
        <v>3611</v>
      </c>
      <c r="O2256" s="42">
        <v>59</v>
      </c>
      <c r="P2256" s="41">
        <f>SUM(M2256/$M$4)</f>
        <v>3.4551695112039938E-3</v>
      </c>
      <c r="Q2256" s="40">
        <f>SUM(F2256-E2256)</f>
        <v>45</v>
      </c>
      <c r="R2256" s="6" t="s">
        <v>3633</v>
      </c>
      <c r="S2256" s="40">
        <v>21</v>
      </c>
      <c r="T2256" s="42">
        <f>COUNT(G2256:L2256)</f>
        <v>6</v>
      </c>
    </row>
    <row r="2257" spans="1:20" x14ac:dyDescent="0.2">
      <c r="A2257" s="40">
        <v>2254</v>
      </c>
      <c r="B2257" s="43" t="s">
        <v>759</v>
      </c>
      <c r="C2257" s="43" t="s">
        <v>803</v>
      </c>
      <c r="D2257" s="43" t="s">
        <v>1034</v>
      </c>
      <c r="E2257" s="43">
        <v>1990</v>
      </c>
      <c r="F2257" s="40">
        <v>2019</v>
      </c>
      <c r="G2257" s="44">
        <v>3.858796296296297E-2</v>
      </c>
      <c r="H2257" s="44">
        <v>2.9768518518518517E-2</v>
      </c>
      <c r="I2257" s="44">
        <v>4.1354166666666664E-2</v>
      </c>
      <c r="J2257" s="44">
        <v>3.4293981481481481E-2</v>
      </c>
      <c r="K2257" s="44">
        <v>3.8645833333333331E-2</v>
      </c>
      <c r="L2257" s="44">
        <v>3.788194444444444E-2</v>
      </c>
      <c r="M2257" s="41">
        <f>SUM(G2257:L2257)</f>
        <v>0.22053240740740737</v>
      </c>
      <c r="N2257" s="40" t="s">
        <v>3611</v>
      </c>
      <c r="O2257" s="42">
        <v>60</v>
      </c>
      <c r="P2257" s="41">
        <f>SUM(M2257/$M$4)</f>
        <v>3.4566208057587359E-3</v>
      </c>
      <c r="Q2257" s="40">
        <f>SUM(F2257-E2257)</f>
        <v>29</v>
      </c>
      <c r="R2257" s="6" t="s">
        <v>111</v>
      </c>
      <c r="S2257" s="40">
        <v>13</v>
      </c>
      <c r="T2257" s="42">
        <f>COUNT(G2257:L2257)</f>
        <v>6</v>
      </c>
    </row>
    <row r="2258" spans="1:20" x14ac:dyDescent="0.2">
      <c r="A2258" s="40">
        <v>2255</v>
      </c>
      <c r="B2258" s="43" t="s">
        <v>1077</v>
      </c>
      <c r="C2258" s="43" t="s">
        <v>1076</v>
      </c>
      <c r="D2258" s="43" t="s">
        <v>125</v>
      </c>
      <c r="E2258" s="40">
        <v>1987</v>
      </c>
      <c r="F2258" s="40">
        <v>2019</v>
      </c>
      <c r="G2258" s="44">
        <v>3.7442129629629624E-2</v>
      </c>
      <c r="H2258" s="44">
        <v>2.9282407407407406E-2</v>
      </c>
      <c r="I2258" s="44">
        <v>4.1724537037037039E-2</v>
      </c>
      <c r="J2258" s="44">
        <v>3.3900462962962966E-2</v>
      </c>
      <c r="K2258" s="44">
        <v>3.9953703703703707E-2</v>
      </c>
      <c r="L2258" s="44">
        <v>3.8287037037037036E-2</v>
      </c>
      <c r="M2258" s="41">
        <f>SUM(G2258:L2258)</f>
        <v>0.22059027777777776</v>
      </c>
      <c r="N2258" s="40" t="s">
        <v>3611</v>
      </c>
      <c r="O2258" s="42">
        <v>61</v>
      </c>
      <c r="P2258" s="41">
        <f>SUM(M2258/$M$4)</f>
        <v>3.4575278648554504E-3</v>
      </c>
      <c r="Q2258" s="40">
        <f>SUM(F2258-E2258)</f>
        <v>32</v>
      </c>
      <c r="R2258" s="6" t="s">
        <v>3636</v>
      </c>
      <c r="S2258" s="40">
        <v>22</v>
      </c>
      <c r="T2258" s="42">
        <f>COUNT(G2258:L2258)</f>
        <v>6</v>
      </c>
    </row>
    <row r="2259" spans="1:20" x14ac:dyDescent="0.2">
      <c r="A2259" s="40">
        <v>2256</v>
      </c>
      <c r="B2259" s="43" t="s">
        <v>1087</v>
      </c>
      <c r="C2259" s="43" t="s">
        <v>1086</v>
      </c>
      <c r="D2259" s="43" t="s">
        <v>1088</v>
      </c>
      <c r="E2259" s="40">
        <v>1972</v>
      </c>
      <c r="F2259" s="40">
        <v>2019</v>
      </c>
      <c r="G2259" s="44">
        <v>3.7476851851851851E-2</v>
      </c>
      <c r="H2259" s="44">
        <v>2.9930555555555557E-2</v>
      </c>
      <c r="I2259" s="44">
        <v>4.2245370370370371E-2</v>
      </c>
      <c r="J2259" s="44">
        <v>3.4236111111111113E-2</v>
      </c>
      <c r="K2259" s="44">
        <v>3.888888888888889E-2</v>
      </c>
      <c r="L2259" s="44">
        <v>3.8310185185185183E-2</v>
      </c>
      <c r="M2259" s="41">
        <f>SUM(G2259:L2259)</f>
        <v>0.22108796296296296</v>
      </c>
      <c r="N2259" s="40" t="s">
        <v>3611</v>
      </c>
      <c r="O2259" s="42">
        <v>62</v>
      </c>
      <c r="P2259" s="41">
        <f>SUM(M2259/$M$4)</f>
        <v>3.4653285730871933E-3</v>
      </c>
      <c r="Q2259" s="40">
        <f>SUM(F2259-E2259)</f>
        <v>47</v>
      </c>
      <c r="R2259" s="6" t="s">
        <v>3633</v>
      </c>
      <c r="S2259" s="40">
        <v>22</v>
      </c>
      <c r="T2259" s="42">
        <f>COUNT(G2259:L2259)</f>
        <v>6</v>
      </c>
    </row>
    <row r="2260" spans="1:20" x14ac:dyDescent="0.2">
      <c r="A2260" s="40">
        <v>2257</v>
      </c>
      <c r="B2260" s="43" t="s">
        <v>1093</v>
      </c>
      <c r="C2260" s="43" t="s">
        <v>1092</v>
      </c>
      <c r="D2260" s="43" t="s">
        <v>418</v>
      </c>
      <c r="E2260" s="40">
        <v>1972</v>
      </c>
      <c r="F2260" s="40">
        <v>2019</v>
      </c>
      <c r="G2260" s="44">
        <v>3.7499999999999999E-2</v>
      </c>
      <c r="H2260" s="44">
        <v>2.9664351851851855E-2</v>
      </c>
      <c r="I2260" s="44">
        <v>4.2048611111111113E-2</v>
      </c>
      <c r="J2260" s="44">
        <v>3.4201388888888885E-2</v>
      </c>
      <c r="K2260" s="44">
        <v>3.8993055555555552E-2</v>
      </c>
      <c r="L2260" s="44">
        <v>3.8969907407407404E-2</v>
      </c>
      <c r="M2260" s="41">
        <f>SUM(G2260:L2260)</f>
        <v>0.22137731481481479</v>
      </c>
      <c r="N2260" s="40" t="s">
        <v>3611</v>
      </c>
      <c r="O2260" s="42">
        <v>63</v>
      </c>
      <c r="P2260" s="41">
        <f>SUM(M2260/$M$4)</f>
        <v>3.4698638685707645E-3</v>
      </c>
      <c r="Q2260" s="40">
        <f>SUM(F2260-E2260)</f>
        <v>47</v>
      </c>
      <c r="R2260" s="6" t="s">
        <v>3633</v>
      </c>
      <c r="S2260" s="40">
        <v>23</v>
      </c>
      <c r="T2260" s="42">
        <f>COUNT(G2260:L2260)</f>
        <v>6</v>
      </c>
    </row>
    <row r="2261" spans="1:20" x14ac:dyDescent="0.2">
      <c r="A2261" s="40">
        <v>2258</v>
      </c>
      <c r="B2261" s="43" t="s">
        <v>184</v>
      </c>
      <c r="C2261" s="43" t="s">
        <v>1096</v>
      </c>
      <c r="D2261" s="43" t="s">
        <v>197</v>
      </c>
      <c r="E2261" s="40">
        <v>1995</v>
      </c>
      <c r="F2261" s="40">
        <v>2019</v>
      </c>
      <c r="G2261" s="44">
        <v>3.7083333333333336E-2</v>
      </c>
      <c r="H2261" s="44">
        <v>2.97337962962963E-2</v>
      </c>
      <c r="I2261" s="44">
        <v>4.1817129629629628E-2</v>
      </c>
      <c r="J2261" s="44">
        <v>3.425925925925926E-2</v>
      </c>
      <c r="K2261" s="44">
        <v>3.9293981481481485E-2</v>
      </c>
      <c r="L2261" s="44">
        <v>3.923611111111111E-2</v>
      </c>
      <c r="M2261" s="41">
        <f>SUM(G2261:L2261)</f>
        <v>0.22142361111111111</v>
      </c>
      <c r="N2261" s="40" t="s">
        <v>3611</v>
      </c>
      <c r="O2261" s="42">
        <v>64</v>
      </c>
      <c r="P2261" s="41">
        <f>SUM(M2261/$M$4)</f>
        <v>3.4705895158481364E-3</v>
      </c>
      <c r="Q2261" s="40">
        <f>SUM(F2261-E2261)</f>
        <v>24</v>
      </c>
      <c r="R2261" s="6" t="s">
        <v>111</v>
      </c>
      <c r="S2261" s="40">
        <v>14</v>
      </c>
      <c r="T2261" s="42">
        <f>COUNT(G2261:L2261)</f>
        <v>6</v>
      </c>
    </row>
    <row r="2262" spans="1:20" x14ac:dyDescent="0.2">
      <c r="A2262" s="40">
        <v>2259</v>
      </c>
      <c r="B2262" s="43" t="s">
        <v>1097</v>
      </c>
      <c r="C2262" s="43" t="s">
        <v>555</v>
      </c>
      <c r="D2262" s="43" t="s">
        <v>1032</v>
      </c>
      <c r="E2262" s="40">
        <v>1975</v>
      </c>
      <c r="F2262" s="40">
        <v>2019</v>
      </c>
      <c r="G2262" s="44">
        <v>3.7824074074074072E-2</v>
      </c>
      <c r="H2262" s="44">
        <v>2.9479166666666667E-2</v>
      </c>
      <c r="I2262" s="44">
        <v>4.1770833333333333E-2</v>
      </c>
      <c r="J2262" s="44">
        <v>3.3993055555555561E-2</v>
      </c>
      <c r="K2262" s="44">
        <v>3.9050925925925926E-2</v>
      </c>
      <c r="L2262" s="44">
        <v>3.9398148148148147E-2</v>
      </c>
      <c r="M2262" s="41">
        <f>SUM(G2262:L2262)</f>
        <v>0.22151620370370373</v>
      </c>
      <c r="N2262" s="40" t="s">
        <v>3611</v>
      </c>
      <c r="O2262" s="42">
        <v>65</v>
      </c>
      <c r="P2262" s="41">
        <f>SUM(M2262/$M$4)</f>
        <v>3.4720408104028794E-3</v>
      </c>
      <c r="Q2262" s="40">
        <f>SUM(F2262-E2262)</f>
        <v>44</v>
      </c>
      <c r="R2262" s="6" t="s">
        <v>3633</v>
      </c>
      <c r="S2262" s="40">
        <v>24</v>
      </c>
      <c r="T2262" s="42">
        <f>COUNT(G2262:L2262)</f>
        <v>6</v>
      </c>
    </row>
    <row r="2263" spans="1:20" x14ac:dyDescent="0.2">
      <c r="A2263" s="40">
        <v>2260</v>
      </c>
      <c r="B2263" s="43" t="s">
        <v>1110</v>
      </c>
      <c r="C2263" s="43" t="s">
        <v>1109</v>
      </c>
      <c r="D2263" s="43" t="s">
        <v>1111</v>
      </c>
      <c r="E2263" s="40">
        <v>1973</v>
      </c>
      <c r="F2263" s="40">
        <v>2019</v>
      </c>
      <c r="G2263" s="44">
        <v>3.7337962962962962E-2</v>
      </c>
      <c r="H2263" s="44">
        <v>2.9780092592592594E-2</v>
      </c>
      <c r="I2263" s="44">
        <v>4.2789351851851849E-2</v>
      </c>
      <c r="J2263" s="44">
        <v>3.4247685185185187E-2</v>
      </c>
      <c r="K2263" s="44">
        <v>3.9305555555555559E-2</v>
      </c>
      <c r="L2263" s="44">
        <v>3.8518518518518521E-2</v>
      </c>
      <c r="M2263" s="41">
        <f>SUM(G2263:L2263)</f>
        <v>0.22197916666666667</v>
      </c>
      <c r="N2263" s="40" t="s">
        <v>3611</v>
      </c>
      <c r="O2263" s="42">
        <v>66</v>
      </c>
      <c r="P2263" s="41">
        <f>SUM(M2263/$M$4)</f>
        <v>3.4792972831765934E-3</v>
      </c>
      <c r="Q2263" s="40">
        <f>SUM(F2263-E2263)</f>
        <v>46</v>
      </c>
      <c r="R2263" s="6" t="s">
        <v>3633</v>
      </c>
      <c r="S2263" s="40">
        <v>25</v>
      </c>
      <c r="T2263" s="42">
        <f>COUNT(G2263:L2263)</f>
        <v>6</v>
      </c>
    </row>
    <row r="2264" spans="1:20" x14ac:dyDescent="0.2">
      <c r="A2264" s="40">
        <v>2261</v>
      </c>
      <c r="B2264" s="43" t="s">
        <v>295</v>
      </c>
      <c r="C2264" s="43" t="s">
        <v>1112</v>
      </c>
      <c r="D2264" s="43" t="s">
        <v>711</v>
      </c>
      <c r="E2264" s="40">
        <v>1966</v>
      </c>
      <c r="F2264" s="40">
        <v>2019</v>
      </c>
      <c r="G2264" s="44">
        <v>3.7152777777777778E-2</v>
      </c>
      <c r="H2264" s="44">
        <v>3.0474537037037036E-2</v>
      </c>
      <c r="I2264" s="44">
        <v>4.2337962962962966E-2</v>
      </c>
      <c r="J2264" s="44">
        <v>3.4791666666666672E-2</v>
      </c>
      <c r="K2264" s="44">
        <v>3.8946759259259257E-2</v>
      </c>
      <c r="L2264" s="44">
        <v>3.8321759259259257E-2</v>
      </c>
      <c r="M2264" s="41">
        <f>SUM(G2264:L2264)</f>
        <v>0.22202546296296297</v>
      </c>
      <c r="N2264" s="40" t="s">
        <v>3611</v>
      </c>
      <c r="O2264" s="42">
        <v>67</v>
      </c>
      <c r="P2264" s="41">
        <f>SUM(M2264/$M$4)</f>
        <v>3.4800229304539649E-3</v>
      </c>
      <c r="Q2264" s="40">
        <f>SUM(F2264-E2264)</f>
        <v>53</v>
      </c>
      <c r="R2264" s="6" t="s">
        <v>3632</v>
      </c>
      <c r="S2264" s="40">
        <v>5</v>
      </c>
      <c r="T2264" s="42">
        <f>COUNT(G2264:L2264)</f>
        <v>6</v>
      </c>
    </row>
    <row r="2265" spans="1:20" x14ac:dyDescent="0.2">
      <c r="A2265" s="40">
        <v>2262</v>
      </c>
      <c r="B2265" s="43" t="s">
        <v>127</v>
      </c>
      <c r="C2265" s="43" t="s">
        <v>1115</v>
      </c>
      <c r="D2265" s="43" t="s">
        <v>4080</v>
      </c>
      <c r="E2265" s="40">
        <v>1980</v>
      </c>
      <c r="F2265" s="40">
        <v>2019</v>
      </c>
      <c r="G2265" s="44">
        <v>3.7592592592592594E-2</v>
      </c>
      <c r="H2265" s="44">
        <v>2.9594907407407407E-2</v>
      </c>
      <c r="I2265" s="44">
        <v>4.1874999999999996E-2</v>
      </c>
      <c r="J2265" s="44">
        <v>3.4467592592592591E-2</v>
      </c>
      <c r="K2265" s="44">
        <v>3.9560185185185184E-2</v>
      </c>
      <c r="L2265" s="44">
        <v>3.9074074074074074E-2</v>
      </c>
      <c r="M2265" s="41">
        <f>SUM(G2265:L2265)</f>
        <v>0.22216435185185182</v>
      </c>
      <c r="N2265" s="40" t="s">
        <v>3611</v>
      </c>
      <c r="O2265" s="42">
        <v>68</v>
      </c>
      <c r="P2265" s="41">
        <f>SUM(M2265/$M$4)</f>
        <v>3.4821998722860785E-3</v>
      </c>
      <c r="Q2265" s="40">
        <f>SUM(F2265-E2265)</f>
        <v>39</v>
      </c>
      <c r="R2265" s="6" t="s">
        <v>3636</v>
      </c>
      <c r="S2265" s="40">
        <v>23</v>
      </c>
      <c r="T2265" s="42">
        <f>COUNT(G2265:L2265)</f>
        <v>6</v>
      </c>
    </row>
    <row r="2266" spans="1:20" x14ac:dyDescent="0.2">
      <c r="A2266" s="40">
        <v>2263</v>
      </c>
      <c r="B2266" s="43" t="s">
        <v>1123</v>
      </c>
      <c r="C2266" s="43" t="s">
        <v>1122</v>
      </c>
      <c r="D2266" s="43" t="s">
        <v>677</v>
      </c>
      <c r="E2266" s="40">
        <v>1975</v>
      </c>
      <c r="F2266" s="40">
        <v>2019</v>
      </c>
      <c r="G2266" s="44">
        <v>3.7650462962962962E-2</v>
      </c>
      <c r="H2266" s="44">
        <v>3.0289351851851855E-2</v>
      </c>
      <c r="I2266" s="44">
        <v>4.2453703703703709E-2</v>
      </c>
      <c r="J2266" s="44">
        <v>3.4270833333333334E-2</v>
      </c>
      <c r="K2266" s="44">
        <v>3.9016203703703699E-2</v>
      </c>
      <c r="L2266" s="44">
        <v>3.8645833333333331E-2</v>
      </c>
      <c r="M2266" s="41">
        <f>SUM(G2266:L2266)</f>
        <v>0.22232638888888889</v>
      </c>
      <c r="N2266" s="40" t="s">
        <v>3611</v>
      </c>
      <c r="O2266" s="42">
        <v>69</v>
      </c>
      <c r="P2266" s="41">
        <f>SUM(M2266/$M$4)</f>
        <v>3.4847396377568791E-3</v>
      </c>
      <c r="Q2266" s="40">
        <f>SUM(F2266-E2266)</f>
        <v>44</v>
      </c>
      <c r="R2266" s="6" t="s">
        <v>3633</v>
      </c>
      <c r="S2266" s="40">
        <v>26</v>
      </c>
      <c r="T2266" s="42">
        <f>COUNT(G2266:L2266)</f>
        <v>6</v>
      </c>
    </row>
    <row r="2267" spans="1:20" x14ac:dyDescent="0.2">
      <c r="A2267" s="40">
        <v>2264</v>
      </c>
      <c r="B2267" s="43" t="s">
        <v>1126</v>
      </c>
      <c r="C2267" s="43" t="s">
        <v>368</v>
      </c>
      <c r="D2267" s="43" t="s">
        <v>1127</v>
      </c>
      <c r="E2267" s="40">
        <v>1974</v>
      </c>
      <c r="F2267" s="40">
        <v>2019</v>
      </c>
      <c r="G2267" s="44">
        <v>3.7800925925925925E-2</v>
      </c>
      <c r="H2267" s="44">
        <v>3.0543981481481481E-2</v>
      </c>
      <c r="I2267" s="44">
        <v>4.2430555555555555E-2</v>
      </c>
      <c r="J2267" s="44">
        <v>3.4895833333333334E-2</v>
      </c>
      <c r="K2267" s="44">
        <v>3.8773148148148147E-2</v>
      </c>
      <c r="L2267" s="44">
        <v>3.7916666666666668E-2</v>
      </c>
      <c r="M2267" s="41">
        <f>SUM(G2267:L2267)</f>
        <v>0.22236111111111112</v>
      </c>
      <c r="N2267" s="40" t="s">
        <v>3611</v>
      </c>
      <c r="O2267" s="42">
        <v>70</v>
      </c>
      <c r="P2267" s="41">
        <f>SUM(M2267/$M$4)</f>
        <v>3.4852838732149075E-3</v>
      </c>
      <c r="Q2267" s="40">
        <f>SUM(F2267-E2267)</f>
        <v>45</v>
      </c>
      <c r="R2267" s="6" t="s">
        <v>3633</v>
      </c>
      <c r="S2267" s="40">
        <v>27</v>
      </c>
      <c r="T2267" s="42">
        <f>COUNT(G2267:L2267)</f>
        <v>6</v>
      </c>
    </row>
    <row r="2268" spans="1:20" x14ac:dyDescent="0.2">
      <c r="A2268" s="40">
        <v>2265</v>
      </c>
      <c r="B2268" s="43" t="s">
        <v>1133</v>
      </c>
      <c r="C2268" s="43" t="s">
        <v>1132</v>
      </c>
      <c r="D2268" s="43" t="s">
        <v>750</v>
      </c>
      <c r="E2268" s="40">
        <v>1974</v>
      </c>
      <c r="F2268" s="40">
        <v>2019</v>
      </c>
      <c r="G2268" s="44">
        <v>3.8067129629629631E-2</v>
      </c>
      <c r="H2268" s="44">
        <v>3.0092592592592591E-2</v>
      </c>
      <c r="I2268" s="44">
        <v>4.2268518518518518E-2</v>
      </c>
      <c r="J2268" s="44">
        <v>3.4479166666666665E-2</v>
      </c>
      <c r="K2268" s="44">
        <v>3.9074074074074074E-2</v>
      </c>
      <c r="L2268" s="44">
        <v>3.8530092592592595E-2</v>
      </c>
      <c r="M2268" s="41">
        <f>SUM(G2268:L2268)</f>
        <v>0.22251157407407407</v>
      </c>
      <c r="N2268" s="40" t="s">
        <v>3611</v>
      </c>
      <c r="O2268" s="42">
        <v>71</v>
      </c>
      <c r="P2268" s="41">
        <f>SUM(M2268/$M$4)</f>
        <v>3.4876422268663647E-3</v>
      </c>
      <c r="Q2268" s="40">
        <f>SUM(F2268-E2268)</f>
        <v>45</v>
      </c>
      <c r="R2268" s="6" t="s">
        <v>3633</v>
      </c>
      <c r="S2268" s="40">
        <v>28</v>
      </c>
      <c r="T2268" s="42">
        <f>COUNT(G2268:L2268)</f>
        <v>6</v>
      </c>
    </row>
    <row r="2269" spans="1:20" x14ac:dyDescent="0.2">
      <c r="A2269" s="40">
        <v>2266</v>
      </c>
      <c r="B2269" s="43" t="s">
        <v>1135</v>
      </c>
      <c r="C2269" s="43" t="s">
        <v>1134</v>
      </c>
      <c r="D2269" s="43" t="s">
        <v>713</v>
      </c>
      <c r="E2269" s="43">
        <v>1964</v>
      </c>
      <c r="F2269" s="40">
        <v>2019</v>
      </c>
      <c r="G2269" s="44">
        <v>3.7499999999999999E-2</v>
      </c>
      <c r="H2269" s="44">
        <v>3.006944444444444E-2</v>
      </c>
      <c r="I2269" s="44">
        <v>4.2303240740740738E-2</v>
      </c>
      <c r="J2269" s="44">
        <v>3.4571759259259253E-2</v>
      </c>
      <c r="K2269" s="44">
        <v>3.9131944444444448E-2</v>
      </c>
      <c r="L2269" s="44">
        <v>3.8946759259259257E-2</v>
      </c>
      <c r="M2269" s="41">
        <f>SUM(G2269:L2269)</f>
        <v>0.22252314814814814</v>
      </c>
      <c r="N2269" s="40" t="s">
        <v>3611</v>
      </c>
      <c r="O2269" s="42">
        <v>72</v>
      </c>
      <c r="P2269" s="41">
        <f>SUM(M2269/$M$4)</f>
        <v>3.4878236386857073E-3</v>
      </c>
      <c r="Q2269" s="40">
        <f>SUM(F2269-E2269)</f>
        <v>55</v>
      </c>
      <c r="R2269" s="6" t="s">
        <v>3632</v>
      </c>
      <c r="S2269" s="40">
        <v>6</v>
      </c>
      <c r="T2269" s="42">
        <f>COUNT(G2269:L2269)</f>
        <v>6</v>
      </c>
    </row>
    <row r="2270" spans="1:20" x14ac:dyDescent="0.2">
      <c r="A2270" s="40">
        <v>2267</v>
      </c>
      <c r="B2270" s="43" t="s">
        <v>1141</v>
      </c>
      <c r="C2270" s="43" t="s">
        <v>642</v>
      </c>
      <c r="D2270" s="43" t="s">
        <v>1142</v>
      </c>
      <c r="E2270" s="40">
        <v>1977</v>
      </c>
      <c r="F2270" s="40">
        <v>2019</v>
      </c>
      <c r="G2270" s="44">
        <v>3.8344907407407411E-2</v>
      </c>
      <c r="H2270" s="44">
        <v>3.0590277777777775E-2</v>
      </c>
      <c r="I2270" s="44">
        <v>4.2245370370370371E-2</v>
      </c>
      <c r="J2270" s="44">
        <v>3.4143518518518517E-2</v>
      </c>
      <c r="K2270" s="44">
        <v>3.8946759259259257E-2</v>
      </c>
      <c r="L2270" s="44">
        <v>3.8310185185185183E-2</v>
      </c>
      <c r="M2270" s="41">
        <f>SUM(G2270:L2270)</f>
        <v>0.22258101851851853</v>
      </c>
      <c r="N2270" s="40" t="s">
        <v>3611</v>
      </c>
      <c r="O2270" s="42">
        <v>73</v>
      </c>
      <c r="P2270" s="41">
        <f>SUM(M2270/$M$4)</f>
        <v>3.4887306977824219E-3</v>
      </c>
      <c r="Q2270" s="40">
        <f>SUM(F2270-E2270)</f>
        <v>42</v>
      </c>
      <c r="R2270" s="6" t="s">
        <v>3633</v>
      </c>
      <c r="S2270" s="40">
        <v>29</v>
      </c>
      <c r="T2270" s="42">
        <f>COUNT(G2270:L2270)</f>
        <v>6</v>
      </c>
    </row>
    <row r="2271" spans="1:20" x14ac:dyDescent="0.2">
      <c r="A2271" s="40">
        <v>2268</v>
      </c>
      <c r="B2271" s="43" t="s">
        <v>996</v>
      </c>
      <c r="C2271" s="43" t="s">
        <v>1144</v>
      </c>
      <c r="D2271" s="43"/>
      <c r="E2271" s="40">
        <v>1981</v>
      </c>
      <c r="F2271" s="40">
        <v>2019</v>
      </c>
      <c r="G2271" s="44">
        <v>3.9618055555555552E-2</v>
      </c>
      <c r="H2271" s="44">
        <v>3.0462962962962966E-2</v>
      </c>
      <c r="I2271" s="44">
        <v>4.0601851851851854E-2</v>
      </c>
      <c r="J2271" s="44">
        <v>3.4328703703703702E-2</v>
      </c>
      <c r="K2271" s="44">
        <v>3.8645833333333331E-2</v>
      </c>
      <c r="L2271" s="44">
        <v>3.8958333333333338E-2</v>
      </c>
      <c r="M2271" s="41">
        <f>SUM(G2271:L2271)</f>
        <v>0.22261574074074073</v>
      </c>
      <c r="N2271" s="40" t="s">
        <v>3611</v>
      </c>
      <c r="O2271" s="42">
        <v>74</v>
      </c>
      <c r="P2271" s="41">
        <f>SUM(M2271/$M$4)</f>
        <v>3.4892749332404499E-3</v>
      </c>
      <c r="Q2271" s="40">
        <f>SUM(F2271-E2271)</f>
        <v>38</v>
      </c>
      <c r="R2271" s="6" t="s">
        <v>3636</v>
      </c>
      <c r="S2271" s="40">
        <v>24</v>
      </c>
      <c r="T2271" s="42">
        <f>COUNT(G2271:L2271)</f>
        <v>6</v>
      </c>
    </row>
    <row r="2272" spans="1:20" x14ac:dyDescent="0.2">
      <c r="A2272" s="40">
        <v>2269</v>
      </c>
      <c r="B2272" s="43" t="s">
        <v>1147</v>
      </c>
      <c r="C2272" s="43" t="s">
        <v>555</v>
      </c>
      <c r="D2272" s="43" t="s">
        <v>1020</v>
      </c>
      <c r="E2272" s="40">
        <v>1976</v>
      </c>
      <c r="F2272" s="40">
        <v>2019</v>
      </c>
      <c r="G2272" s="44">
        <v>3.7800925925925925E-2</v>
      </c>
      <c r="H2272" s="44">
        <v>3.006944444444444E-2</v>
      </c>
      <c r="I2272" s="44">
        <v>4.2430555555555555E-2</v>
      </c>
      <c r="J2272" s="44">
        <v>3.4618055555555555E-2</v>
      </c>
      <c r="K2272" s="44">
        <v>3.9108796296296301E-2</v>
      </c>
      <c r="L2272" s="44">
        <v>3.8784722222222227E-2</v>
      </c>
      <c r="M2272" s="41">
        <f>SUM(G2272:L2272)</f>
        <v>0.2228125</v>
      </c>
      <c r="N2272" s="40" t="s">
        <v>3611</v>
      </c>
      <c r="O2272" s="42">
        <v>75</v>
      </c>
      <c r="P2272" s="41">
        <f>SUM(M2272/$M$4)</f>
        <v>3.4923589341692789E-3</v>
      </c>
      <c r="Q2272" s="40">
        <f>SUM(F2272-E2272)</f>
        <v>43</v>
      </c>
      <c r="R2272" s="6" t="s">
        <v>3633</v>
      </c>
      <c r="S2272" s="40">
        <v>30</v>
      </c>
      <c r="T2272" s="42">
        <f>COUNT(G2272:L2272)</f>
        <v>6</v>
      </c>
    </row>
    <row r="2273" spans="1:20" x14ac:dyDescent="0.2">
      <c r="A2273" s="40">
        <v>2270</v>
      </c>
      <c r="B2273" s="43" t="s">
        <v>1150</v>
      </c>
      <c r="C2273" s="43" t="s">
        <v>970</v>
      </c>
      <c r="D2273" s="43" t="s">
        <v>466</v>
      </c>
      <c r="E2273" s="40">
        <v>1974</v>
      </c>
      <c r="F2273" s="40">
        <v>2019</v>
      </c>
      <c r="G2273" s="44">
        <v>3.7800925925925925E-2</v>
      </c>
      <c r="H2273" s="44">
        <v>3.0046296296296297E-2</v>
      </c>
      <c r="I2273" s="44">
        <v>4.2280092592592598E-2</v>
      </c>
      <c r="J2273" s="44">
        <v>3.4479166666666665E-2</v>
      </c>
      <c r="K2273" s="44">
        <v>3.9259259259259258E-2</v>
      </c>
      <c r="L2273" s="44">
        <v>3.9108796296296301E-2</v>
      </c>
      <c r="M2273" s="41">
        <f>SUM(G2273:L2273)</f>
        <v>0.22297453703703704</v>
      </c>
      <c r="N2273" s="40" t="s">
        <v>3611</v>
      </c>
      <c r="O2273" s="42">
        <v>76</v>
      </c>
      <c r="P2273" s="41">
        <f>SUM(M2273/$M$4)</f>
        <v>3.4948986996400787E-3</v>
      </c>
      <c r="Q2273" s="40">
        <f>SUM(F2273-E2273)</f>
        <v>45</v>
      </c>
      <c r="R2273" s="6" t="s">
        <v>3633</v>
      </c>
      <c r="S2273" s="40">
        <v>31</v>
      </c>
      <c r="T2273" s="42">
        <f>COUNT(G2273:L2273)</f>
        <v>6</v>
      </c>
    </row>
    <row r="2274" spans="1:20" x14ac:dyDescent="0.2">
      <c r="A2274" s="40">
        <v>2271</v>
      </c>
      <c r="B2274" s="43" t="s">
        <v>1152</v>
      </c>
      <c r="C2274" s="43" t="s">
        <v>1151</v>
      </c>
      <c r="D2274" s="43" t="s">
        <v>4037</v>
      </c>
      <c r="E2274" s="40">
        <v>1995</v>
      </c>
      <c r="F2274" s="40">
        <v>2019</v>
      </c>
      <c r="G2274" s="44">
        <v>3.8842592592592588E-2</v>
      </c>
      <c r="H2274" s="44">
        <v>2.990740740740741E-2</v>
      </c>
      <c r="I2274" s="44">
        <v>4.2164351851851856E-2</v>
      </c>
      <c r="J2274" s="44">
        <v>3.4189814814814819E-2</v>
      </c>
      <c r="K2274" s="44">
        <v>3.9502314814814816E-2</v>
      </c>
      <c r="L2274" s="44">
        <v>3.847222222222222E-2</v>
      </c>
      <c r="M2274" s="41">
        <f>SUM(G2274:L2274)</f>
        <v>0.2230787037037037</v>
      </c>
      <c r="N2274" s="40" t="s">
        <v>3611</v>
      </c>
      <c r="O2274" s="42">
        <v>77</v>
      </c>
      <c r="P2274" s="41">
        <f>SUM(M2274/$M$4)</f>
        <v>3.4965314060141643E-3</v>
      </c>
      <c r="Q2274" s="40">
        <f>SUM(F2274-E2274)</f>
        <v>24</v>
      </c>
      <c r="R2274" s="6" t="s">
        <v>111</v>
      </c>
      <c r="S2274" s="40">
        <v>15</v>
      </c>
      <c r="T2274" s="42">
        <f>COUNT(G2274:L2274)</f>
        <v>6</v>
      </c>
    </row>
    <row r="2275" spans="1:20" x14ac:dyDescent="0.2">
      <c r="A2275" s="40">
        <v>2272</v>
      </c>
      <c r="B2275" s="43" t="s">
        <v>1159</v>
      </c>
      <c r="C2275" s="43" t="s">
        <v>1068</v>
      </c>
      <c r="D2275" s="43" t="s">
        <v>1160</v>
      </c>
      <c r="E2275" s="43">
        <v>1982</v>
      </c>
      <c r="F2275" s="40">
        <v>2019</v>
      </c>
      <c r="G2275" s="44">
        <v>3.6782407407407409E-2</v>
      </c>
      <c r="H2275" s="44">
        <v>2.9143518518518517E-2</v>
      </c>
      <c r="I2275" s="44">
        <v>4.1666666666666664E-2</v>
      </c>
      <c r="J2275" s="44">
        <v>3.5856481481481482E-2</v>
      </c>
      <c r="K2275" s="44">
        <v>3.9861111111111111E-2</v>
      </c>
      <c r="L2275" s="44">
        <v>4.0023148148148148E-2</v>
      </c>
      <c r="M2275" s="41">
        <f>SUM(G2275:L2275)</f>
        <v>0.22333333333333336</v>
      </c>
      <c r="N2275" s="40" t="s">
        <v>3611</v>
      </c>
      <c r="O2275" s="42">
        <v>78</v>
      </c>
      <c r="P2275" s="41">
        <f>SUM(M2275/$M$4)</f>
        <v>3.5005224660397075E-3</v>
      </c>
      <c r="Q2275" s="40">
        <f>SUM(F2275-E2275)</f>
        <v>37</v>
      </c>
      <c r="R2275" s="6" t="s">
        <v>3636</v>
      </c>
      <c r="S2275" s="40">
        <v>25</v>
      </c>
      <c r="T2275" s="42">
        <f>COUNT(G2275:L2275)</f>
        <v>6</v>
      </c>
    </row>
    <row r="2276" spans="1:20" x14ac:dyDescent="0.2">
      <c r="A2276" s="40">
        <v>2273</v>
      </c>
      <c r="B2276" s="43" t="s">
        <v>1162</v>
      </c>
      <c r="C2276" s="43" t="s">
        <v>1161</v>
      </c>
      <c r="D2276" s="43" t="s">
        <v>92</v>
      </c>
      <c r="E2276" s="40">
        <v>1965</v>
      </c>
      <c r="F2276" s="40">
        <v>2019</v>
      </c>
      <c r="G2276" s="44">
        <v>3.7685185185185183E-2</v>
      </c>
      <c r="H2276" s="44">
        <v>2.9872685185185183E-2</v>
      </c>
      <c r="I2276" s="44">
        <v>4.3171296296296298E-2</v>
      </c>
      <c r="J2276" s="44">
        <v>3.4918981481481481E-2</v>
      </c>
      <c r="K2276" s="44">
        <v>3.8460648148148147E-2</v>
      </c>
      <c r="L2276" s="44">
        <v>3.9490740740740743E-2</v>
      </c>
      <c r="M2276" s="41">
        <f>SUM(G2276:L2276)</f>
        <v>0.22359953703703703</v>
      </c>
      <c r="N2276" s="40" t="s">
        <v>3611</v>
      </c>
      <c r="O2276" s="42">
        <v>79</v>
      </c>
      <c r="P2276" s="41">
        <f>SUM(M2276/$M$4)</f>
        <v>3.5046949378845925E-3</v>
      </c>
      <c r="Q2276" s="40">
        <f>SUM(F2276-E2276)</f>
        <v>54</v>
      </c>
      <c r="R2276" s="6" t="s">
        <v>3632</v>
      </c>
      <c r="S2276" s="40">
        <v>7</v>
      </c>
      <c r="T2276" s="42">
        <f>COUNT(G2276:L2276)</f>
        <v>6</v>
      </c>
    </row>
    <row r="2277" spans="1:20" x14ac:dyDescent="0.2">
      <c r="A2277" s="40">
        <v>2274</v>
      </c>
      <c r="B2277" s="43" t="s">
        <v>1165</v>
      </c>
      <c r="C2277" s="43" t="s">
        <v>1122</v>
      </c>
      <c r="D2277" s="43"/>
      <c r="E2277" s="43">
        <v>1985</v>
      </c>
      <c r="F2277" s="40">
        <v>2019</v>
      </c>
      <c r="G2277" s="44">
        <v>3.8067129629629631E-2</v>
      </c>
      <c r="H2277" s="44">
        <v>2.9791666666666664E-2</v>
      </c>
      <c r="I2277" s="44">
        <v>4.2361111111111106E-2</v>
      </c>
      <c r="J2277" s="44">
        <v>3.4490740740740738E-2</v>
      </c>
      <c r="K2277" s="44">
        <v>4.0231481481481479E-2</v>
      </c>
      <c r="L2277" s="44">
        <v>3.876157407407408E-2</v>
      </c>
      <c r="M2277" s="41">
        <f>SUM(G2277:L2277)</f>
        <v>0.22370370370370368</v>
      </c>
      <c r="N2277" s="40" t="s">
        <v>3611</v>
      </c>
      <c r="O2277" s="42">
        <v>80</v>
      </c>
      <c r="P2277" s="41">
        <f>SUM(M2277/$M$4)</f>
        <v>3.5063276442586781E-3</v>
      </c>
      <c r="Q2277" s="40">
        <f>SUM(F2277-E2277)</f>
        <v>34</v>
      </c>
      <c r="R2277" s="6" t="s">
        <v>3636</v>
      </c>
      <c r="S2277" s="40">
        <v>26</v>
      </c>
      <c r="T2277" s="42">
        <f>COUNT(G2277:L2277)</f>
        <v>6</v>
      </c>
    </row>
    <row r="2278" spans="1:20" x14ac:dyDescent="0.2">
      <c r="A2278" s="40">
        <v>2275</v>
      </c>
      <c r="B2278" s="43" t="s">
        <v>1170</v>
      </c>
      <c r="C2278" s="43" t="s">
        <v>1002</v>
      </c>
      <c r="D2278" s="43" t="s">
        <v>4035</v>
      </c>
      <c r="E2278" s="40">
        <v>1986</v>
      </c>
      <c r="F2278" s="40">
        <v>2019</v>
      </c>
      <c r="G2278" s="44">
        <v>3.7141203703703704E-2</v>
      </c>
      <c r="H2278" s="44">
        <v>2.9814814814814811E-2</v>
      </c>
      <c r="I2278" s="44">
        <v>4.221064814814815E-2</v>
      </c>
      <c r="J2278" s="44">
        <v>3.5462962962962967E-2</v>
      </c>
      <c r="K2278" s="44">
        <v>3.9699074074074074E-2</v>
      </c>
      <c r="L2278" s="44">
        <v>3.9432870370370368E-2</v>
      </c>
      <c r="M2278" s="41">
        <f>SUM(G2278:L2278)</f>
        <v>0.2237615740740741</v>
      </c>
      <c r="N2278" s="40" t="s">
        <v>3611</v>
      </c>
      <c r="O2278" s="42">
        <v>81</v>
      </c>
      <c r="P2278" s="41">
        <f>SUM(M2278/$M$4)</f>
        <v>3.5072347033553932E-3</v>
      </c>
      <c r="Q2278" s="40">
        <f>SUM(F2278-E2278)</f>
        <v>33</v>
      </c>
      <c r="R2278" s="6" t="s">
        <v>3636</v>
      </c>
      <c r="S2278" s="40">
        <v>27</v>
      </c>
      <c r="T2278" s="42">
        <f>COUNT(G2278:L2278)</f>
        <v>6</v>
      </c>
    </row>
    <row r="2279" spans="1:20" x14ac:dyDescent="0.2">
      <c r="A2279" s="40">
        <v>2276</v>
      </c>
      <c r="B2279" s="43" t="s">
        <v>1178</v>
      </c>
      <c r="C2279" s="43" t="s">
        <v>1177</v>
      </c>
      <c r="D2279" s="43"/>
      <c r="E2279" s="40">
        <v>1984</v>
      </c>
      <c r="F2279" s="40">
        <v>2019</v>
      </c>
      <c r="G2279" s="44">
        <v>3.8321759259259257E-2</v>
      </c>
      <c r="H2279" s="44">
        <v>3.0347222222222223E-2</v>
      </c>
      <c r="I2279" s="44">
        <v>4.2511574074074077E-2</v>
      </c>
      <c r="J2279" s="44">
        <v>3.4918981481481481E-2</v>
      </c>
      <c r="K2279" s="44">
        <v>3.8854166666666669E-2</v>
      </c>
      <c r="L2279" s="44">
        <v>3.9131944444444448E-2</v>
      </c>
      <c r="M2279" s="41">
        <f>SUM(G2279:L2279)</f>
        <v>0.22408564814814816</v>
      </c>
      <c r="N2279" s="40" t="s">
        <v>3611</v>
      </c>
      <c r="O2279" s="42">
        <v>82</v>
      </c>
      <c r="P2279" s="41">
        <f>SUM(M2279/$M$4)</f>
        <v>3.5123142342969927E-3</v>
      </c>
      <c r="Q2279" s="40">
        <f>SUM(F2279-E2279)</f>
        <v>35</v>
      </c>
      <c r="R2279" s="6" t="s">
        <v>3636</v>
      </c>
      <c r="S2279" s="40">
        <v>28</v>
      </c>
      <c r="T2279" s="42">
        <f>COUNT(G2279:L2279)</f>
        <v>6</v>
      </c>
    </row>
    <row r="2280" spans="1:20" x14ac:dyDescent="0.2">
      <c r="A2280" s="40">
        <v>2277</v>
      </c>
      <c r="B2280" s="43" t="s">
        <v>783</v>
      </c>
      <c r="C2280" s="43" t="s">
        <v>1184</v>
      </c>
      <c r="D2280" s="43" t="s">
        <v>388</v>
      </c>
      <c r="E2280" s="43">
        <v>1957</v>
      </c>
      <c r="F2280" s="40">
        <v>2019</v>
      </c>
      <c r="G2280" s="44">
        <v>3.7685185185185183E-2</v>
      </c>
      <c r="H2280" s="44">
        <v>3.0578703703703702E-2</v>
      </c>
      <c r="I2280" s="44">
        <v>4.2569444444444444E-2</v>
      </c>
      <c r="J2280" s="44">
        <v>3.5231481481481482E-2</v>
      </c>
      <c r="K2280" s="44">
        <v>3.9594907407407405E-2</v>
      </c>
      <c r="L2280" s="44">
        <v>3.8703703703703705E-2</v>
      </c>
      <c r="M2280" s="41">
        <f>SUM(G2280:L2280)</f>
        <v>0.22436342592592592</v>
      </c>
      <c r="N2280" s="40" t="s">
        <v>3611</v>
      </c>
      <c r="O2280" s="42">
        <v>83</v>
      </c>
      <c r="P2280" s="41">
        <f>SUM(M2280/$M$4)</f>
        <v>3.5166681179612212E-3</v>
      </c>
      <c r="Q2280" s="40">
        <f>SUM(F2280-E2280)</f>
        <v>62</v>
      </c>
      <c r="R2280" s="6" t="s">
        <v>3631</v>
      </c>
      <c r="S2280" s="40">
        <v>2</v>
      </c>
      <c r="T2280" s="42">
        <f>COUNT(G2280:L2280)</f>
        <v>6</v>
      </c>
    </row>
    <row r="2281" spans="1:20" x14ac:dyDescent="0.2">
      <c r="A2281" s="40">
        <v>2278</v>
      </c>
      <c r="B2281" s="43" t="s">
        <v>1204</v>
      </c>
      <c r="C2281" s="43" t="s">
        <v>1203</v>
      </c>
      <c r="D2281" s="43" t="s">
        <v>614</v>
      </c>
      <c r="E2281" s="40">
        <v>1965</v>
      </c>
      <c r="F2281" s="40">
        <v>2019</v>
      </c>
      <c r="G2281" s="44">
        <v>3.9791666666666663E-2</v>
      </c>
      <c r="H2281" s="44">
        <v>3.050925925925926E-2</v>
      </c>
      <c r="I2281" s="44">
        <v>4.2141203703703702E-2</v>
      </c>
      <c r="J2281" s="44">
        <v>3.4745370370370371E-2</v>
      </c>
      <c r="K2281" s="44">
        <v>3.9641203703703706E-2</v>
      </c>
      <c r="L2281" s="44">
        <v>3.8645833333333331E-2</v>
      </c>
      <c r="M2281" s="41">
        <f>SUM(G2281:L2281)</f>
        <v>0.22547453703703701</v>
      </c>
      <c r="N2281" s="40" t="s">
        <v>3611</v>
      </c>
      <c r="O2281" s="42">
        <v>84</v>
      </c>
      <c r="P2281" s="41">
        <f>SUM(M2281/$M$4)</f>
        <v>3.5340836526181348E-3</v>
      </c>
      <c r="Q2281" s="40">
        <f>SUM(F2281-E2281)</f>
        <v>54</v>
      </c>
      <c r="R2281" s="6" t="s">
        <v>3632</v>
      </c>
      <c r="S2281" s="40">
        <v>8</v>
      </c>
      <c r="T2281" s="42">
        <f>COUNT(G2281:L2281)</f>
        <v>6</v>
      </c>
    </row>
    <row r="2282" spans="1:20" x14ac:dyDescent="0.2">
      <c r="A2282" s="40">
        <v>2279</v>
      </c>
      <c r="B2282" s="43" t="s">
        <v>499</v>
      </c>
      <c r="C2282" s="43" t="s">
        <v>1219</v>
      </c>
      <c r="D2282" s="43" t="s">
        <v>674</v>
      </c>
      <c r="E2282" s="43">
        <v>1982</v>
      </c>
      <c r="F2282" s="40">
        <v>2019</v>
      </c>
      <c r="G2282" s="44">
        <v>3.8576388888888889E-2</v>
      </c>
      <c r="H2282" s="44">
        <v>2.9849537037037036E-2</v>
      </c>
      <c r="I2282" s="44">
        <v>4.2986111111111114E-2</v>
      </c>
      <c r="J2282" s="44">
        <v>3.5254629629629629E-2</v>
      </c>
      <c r="K2282" s="44">
        <v>3.9861111111111111E-2</v>
      </c>
      <c r="L2282" s="44">
        <v>3.9305555555555559E-2</v>
      </c>
      <c r="M2282" s="41">
        <f>SUM(G2282:L2282)</f>
        <v>0.22583333333333336</v>
      </c>
      <c r="N2282" s="40" t="s">
        <v>3611</v>
      </c>
      <c r="O2282" s="42">
        <v>85</v>
      </c>
      <c r="P2282" s="41">
        <f>SUM(M2282/$M$4)</f>
        <v>3.5397074190177641E-3</v>
      </c>
      <c r="Q2282" s="40">
        <f>SUM(F2282-E2282)</f>
        <v>37</v>
      </c>
      <c r="R2282" s="6" t="s">
        <v>3636</v>
      </c>
      <c r="S2282" s="40">
        <v>29</v>
      </c>
      <c r="T2282" s="42">
        <f>COUNT(G2282:L2282)</f>
        <v>6</v>
      </c>
    </row>
    <row r="2283" spans="1:20" x14ac:dyDescent="0.2">
      <c r="A2283" s="40">
        <v>2280</v>
      </c>
      <c r="B2283" s="43" t="s">
        <v>1223</v>
      </c>
      <c r="C2283" s="43" t="s">
        <v>578</v>
      </c>
      <c r="D2283" s="43" t="s">
        <v>716</v>
      </c>
      <c r="E2283" s="40">
        <v>1988</v>
      </c>
      <c r="F2283" s="40">
        <v>2019</v>
      </c>
      <c r="G2283" s="44">
        <v>3.8958333333333338E-2</v>
      </c>
      <c r="H2283" s="44">
        <v>3.1458333333333331E-2</v>
      </c>
      <c r="I2283" s="44">
        <v>4.341435185185185E-2</v>
      </c>
      <c r="J2283" s="44">
        <v>3.4560185185185187E-2</v>
      </c>
      <c r="K2283" s="44">
        <v>3.9074074074074074E-2</v>
      </c>
      <c r="L2283" s="44">
        <v>3.8680555555555558E-2</v>
      </c>
      <c r="M2283" s="41">
        <f>SUM(G2283:L2283)</f>
        <v>0.22614583333333332</v>
      </c>
      <c r="N2283" s="40" t="s">
        <v>3611</v>
      </c>
      <c r="O2283" s="42">
        <v>86</v>
      </c>
      <c r="P2283" s="41">
        <f>SUM(M2283/$M$4)</f>
        <v>3.5446055381400205E-3</v>
      </c>
      <c r="Q2283" s="40">
        <f>SUM(F2283-E2283)</f>
        <v>31</v>
      </c>
      <c r="R2283" s="6" t="s">
        <v>3636</v>
      </c>
      <c r="S2283" s="40">
        <v>30</v>
      </c>
      <c r="T2283" s="42">
        <f>COUNT(G2283:L2283)</f>
        <v>6</v>
      </c>
    </row>
    <row r="2284" spans="1:20" x14ac:dyDescent="0.2">
      <c r="A2284" s="40">
        <v>2281</v>
      </c>
      <c r="B2284" s="43" t="s">
        <v>1227</v>
      </c>
      <c r="C2284" s="43" t="s">
        <v>1226</v>
      </c>
      <c r="D2284" s="43" t="s">
        <v>677</v>
      </c>
      <c r="E2284" s="40">
        <v>1966</v>
      </c>
      <c r="F2284" s="40">
        <v>2019</v>
      </c>
      <c r="G2284" s="44">
        <v>3.7835648148148153E-2</v>
      </c>
      <c r="H2284" s="44">
        <v>3.0937499999999996E-2</v>
      </c>
      <c r="I2284" s="44">
        <v>4.3194444444444445E-2</v>
      </c>
      <c r="J2284" s="44">
        <v>3.5173611111111107E-2</v>
      </c>
      <c r="K2284" s="44">
        <v>4.0046296296296295E-2</v>
      </c>
      <c r="L2284" s="44">
        <v>3.9120370370370368E-2</v>
      </c>
      <c r="M2284" s="41">
        <f>SUM(G2284:L2284)</f>
        <v>0.22630787037037037</v>
      </c>
      <c r="N2284" s="40" t="s">
        <v>3611</v>
      </c>
      <c r="O2284" s="42">
        <v>87</v>
      </c>
      <c r="P2284" s="41">
        <f>SUM(M2284/$M$4)</f>
        <v>3.5471453036108208E-3</v>
      </c>
      <c r="Q2284" s="40">
        <f>SUM(F2284-E2284)</f>
        <v>53</v>
      </c>
      <c r="R2284" s="6" t="s">
        <v>3632</v>
      </c>
      <c r="S2284" s="40">
        <v>9</v>
      </c>
      <c r="T2284" s="42">
        <f>COUNT(G2284:L2284)</f>
        <v>6</v>
      </c>
    </row>
    <row r="2285" spans="1:20" x14ac:dyDescent="0.2">
      <c r="A2285" s="40">
        <v>2282</v>
      </c>
      <c r="B2285" s="43" t="s">
        <v>478</v>
      </c>
      <c r="C2285" s="43" t="s">
        <v>1236</v>
      </c>
      <c r="D2285" s="43" t="s">
        <v>1032</v>
      </c>
      <c r="E2285" s="40">
        <v>1994</v>
      </c>
      <c r="F2285" s="40">
        <v>2019</v>
      </c>
      <c r="G2285" s="44">
        <v>3.8738425925925926E-2</v>
      </c>
      <c r="H2285" s="44">
        <v>3.1018518518518515E-2</v>
      </c>
      <c r="I2285" s="44">
        <v>4.3240740740740739E-2</v>
      </c>
      <c r="J2285" s="44">
        <v>3.4745370370370371E-2</v>
      </c>
      <c r="K2285" s="44">
        <v>3.9699074074074074E-2</v>
      </c>
      <c r="L2285" s="44">
        <v>3.9050925925925926E-2</v>
      </c>
      <c r="M2285" s="41">
        <f>SUM(G2285:L2285)</f>
        <v>0.22649305555555557</v>
      </c>
      <c r="N2285" s="40" t="s">
        <v>3611</v>
      </c>
      <c r="O2285" s="42">
        <v>88</v>
      </c>
      <c r="P2285" s="41">
        <f>SUM(M2285/$M$4)</f>
        <v>3.5500478927203067E-3</v>
      </c>
      <c r="Q2285" s="40">
        <f>SUM(F2285-E2285)</f>
        <v>25</v>
      </c>
      <c r="R2285" s="6" t="s">
        <v>111</v>
      </c>
      <c r="S2285" s="40">
        <v>16</v>
      </c>
      <c r="T2285" s="42">
        <f>COUNT(G2285:L2285)</f>
        <v>6</v>
      </c>
    </row>
    <row r="2286" spans="1:20" x14ac:dyDescent="0.2">
      <c r="A2286" s="40">
        <v>2283</v>
      </c>
      <c r="B2286" s="43" t="s">
        <v>1255</v>
      </c>
      <c r="C2286" s="43" t="s">
        <v>1134</v>
      </c>
      <c r="D2286" s="43" t="s">
        <v>83</v>
      </c>
      <c r="E2286" s="40">
        <v>1974</v>
      </c>
      <c r="F2286" s="40">
        <v>2019</v>
      </c>
      <c r="G2286" s="44">
        <v>3.9270833333333331E-2</v>
      </c>
      <c r="H2286" s="44">
        <v>3.0949074074074077E-2</v>
      </c>
      <c r="I2286" s="44">
        <v>4.3009259259259254E-2</v>
      </c>
      <c r="J2286" s="44">
        <v>3.4722222222222224E-2</v>
      </c>
      <c r="K2286" s="44">
        <v>4.0057870370370369E-2</v>
      </c>
      <c r="L2286" s="44">
        <v>3.9259259259259258E-2</v>
      </c>
      <c r="M2286" s="41">
        <f>SUM(G2286:L2286)</f>
        <v>0.22726851851851848</v>
      </c>
      <c r="N2286" s="40" t="s">
        <v>3611</v>
      </c>
      <c r="O2286" s="42">
        <v>89</v>
      </c>
      <c r="P2286" s="41">
        <f>SUM(M2286/$M$4)</f>
        <v>3.5622024846162768E-3</v>
      </c>
      <c r="Q2286" s="40">
        <f>SUM(F2286-E2286)</f>
        <v>45</v>
      </c>
      <c r="R2286" s="6" t="s">
        <v>3633</v>
      </c>
      <c r="S2286" s="40">
        <v>32</v>
      </c>
      <c r="T2286" s="42">
        <f>COUNT(G2286:L2286)</f>
        <v>6</v>
      </c>
    </row>
    <row r="2287" spans="1:20" x14ac:dyDescent="0.2">
      <c r="A2287" s="40">
        <v>2284</v>
      </c>
      <c r="B2287" s="43" t="s">
        <v>1267</v>
      </c>
      <c r="C2287" s="43" t="s">
        <v>1115</v>
      </c>
      <c r="D2287" s="43"/>
      <c r="E2287" s="40">
        <v>1983</v>
      </c>
      <c r="F2287" s="40">
        <v>2019</v>
      </c>
      <c r="G2287" s="44">
        <v>3.8449074074074073E-2</v>
      </c>
      <c r="H2287" s="44">
        <v>3.0520833333333334E-2</v>
      </c>
      <c r="I2287" s="44">
        <v>4.3009259259259254E-2</v>
      </c>
      <c r="J2287" s="44">
        <v>3.5405092592592592E-2</v>
      </c>
      <c r="K2287" s="44">
        <v>4.0439814814814817E-2</v>
      </c>
      <c r="L2287" s="44">
        <v>4.0069444444444442E-2</v>
      </c>
      <c r="M2287" s="41">
        <f>SUM(G2287:L2287)</f>
        <v>0.2278935185185185</v>
      </c>
      <c r="N2287" s="40" t="s">
        <v>3611</v>
      </c>
      <c r="O2287" s="42">
        <v>90</v>
      </c>
      <c r="P2287" s="41">
        <f>SUM(M2287/$M$4)</f>
        <v>3.571998722860791E-3</v>
      </c>
      <c r="Q2287" s="40">
        <f>SUM(F2287-E2287)</f>
        <v>36</v>
      </c>
      <c r="R2287" s="6" t="s">
        <v>3636</v>
      </c>
      <c r="S2287" s="40">
        <v>31</v>
      </c>
      <c r="T2287" s="42">
        <f>COUNT(G2287:L2287)</f>
        <v>6</v>
      </c>
    </row>
    <row r="2288" spans="1:20" x14ac:dyDescent="0.2">
      <c r="A2288" s="40">
        <v>2285</v>
      </c>
      <c r="B2288" s="43" t="s">
        <v>1270</v>
      </c>
      <c r="C2288" s="43" t="s">
        <v>1010</v>
      </c>
      <c r="D2288" s="43" t="s">
        <v>568</v>
      </c>
      <c r="E2288" s="40">
        <v>1971</v>
      </c>
      <c r="F2288" s="40">
        <v>2019</v>
      </c>
      <c r="G2288" s="44">
        <v>3.8356481481481484E-2</v>
      </c>
      <c r="H2288" s="44">
        <v>3.0613425925925929E-2</v>
      </c>
      <c r="I2288" s="44">
        <v>4.297453703703704E-2</v>
      </c>
      <c r="J2288" s="44">
        <v>3.516203703703704E-2</v>
      </c>
      <c r="K2288" s="44">
        <v>4.0439814814814817E-2</v>
      </c>
      <c r="L2288" s="44">
        <v>4.0474537037037038E-2</v>
      </c>
      <c r="M2288" s="41">
        <f>SUM(G2288:L2288)</f>
        <v>0.22802083333333337</v>
      </c>
      <c r="N2288" s="40" t="s">
        <v>3611</v>
      </c>
      <c r="O2288" s="42">
        <v>91</v>
      </c>
      <c r="P2288" s="41">
        <f>SUM(M2288/$M$4)</f>
        <v>3.5739942528735637E-3</v>
      </c>
      <c r="Q2288" s="40">
        <f>SUM(F2288-E2288)</f>
        <v>48</v>
      </c>
      <c r="R2288" s="6" t="s">
        <v>3633</v>
      </c>
      <c r="S2288" s="40">
        <v>33</v>
      </c>
      <c r="T2288" s="42">
        <f>COUNT(G2288:L2288)</f>
        <v>6</v>
      </c>
    </row>
    <row r="2289" spans="1:20" x14ac:dyDescent="0.2">
      <c r="A2289" s="40">
        <v>2286</v>
      </c>
      <c r="B2289" s="43" t="s">
        <v>1274</v>
      </c>
      <c r="C2289" s="43" t="s">
        <v>1273</v>
      </c>
      <c r="D2289" s="43"/>
      <c r="E2289" s="40">
        <v>1998</v>
      </c>
      <c r="F2289" s="40">
        <v>2019</v>
      </c>
      <c r="G2289" s="44">
        <v>3.9780092592592589E-2</v>
      </c>
      <c r="H2289" s="44">
        <v>3.0613425925925929E-2</v>
      </c>
      <c r="I2289" s="44">
        <v>4.3831018518518512E-2</v>
      </c>
      <c r="J2289" s="44">
        <v>3.4236111111111113E-2</v>
      </c>
      <c r="K2289" s="44">
        <v>4.1284722222222223E-2</v>
      </c>
      <c r="L2289" s="44">
        <v>3.8344907407407411E-2</v>
      </c>
      <c r="M2289" s="41">
        <f>SUM(G2289:L2289)</f>
        <v>0.22809027777777779</v>
      </c>
      <c r="N2289" s="40" t="s">
        <v>3611</v>
      </c>
      <c r="O2289" s="42">
        <v>92</v>
      </c>
      <c r="P2289" s="41">
        <f>SUM(M2289/$M$4)</f>
        <v>3.5750827237896205E-3</v>
      </c>
      <c r="Q2289" s="40">
        <f>SUM(F2289-E2289)</f>
        <v>21</v>
      </c>
      <c r="R2289" s="6" t="s">
        <v>111</v>
      </c>
      <c r="S2289" s="40">
        <v>17</v>
      </c>
      <c r="T2289" s="42">
        <f>COUNT(G2289:L2289)</f>
        <v>6</v>
      </c>
    </row>
    <row r="2290" spans="1:20" x14ac:dyDescent="0.2">
      <c r="A2290" s="40">
        <v>2287</v>
      </c>
      <c r="B2290" s="43" t="s">
        <v>1276</v>
      </c>
      <c r="C2290" s="43" t="s">
        <v>1115</v>
      </c>
      <c r="D2290" s="43" t="s">
        <v>921</v>
      </c>
      <c r="E2290" s="40">
        <v>1978</v>
      </c>
      <c r="F2290" s="40">
        <v>2019</v>
      </c>
      <c r="G2290" s="44">
        <v>3.9166666666666662E-2</v>
      </c>
      <c r="H2290" s="44">
        <v>3.0416666666666665E-2</v>
      </c>
      <c r="I2290" s="44">
        <v>4.3159722222222224E-2</v>
      </c>
      <c r="J2290" s="44">
        <v>3.5243055555555555E-2</v>
      </c>
      <c r="K2290" s="44">
        <v>4.0289351851851847E-2</v>
      </c>
      <c r="L2290" s="44">
        <v>3.9861111111111111E-2</v>
      </c>
      <c r="M2290" s="41">
        <f>SUM(G2290:L2290)</f>
        <v>0.22813657407407406</v>
      </c>
      <c r="N2290" s="40" t="s">
        <v>3611</v>
      </c>
      <c r="O2290" s="42">
        <v>93</v>
      </c>
      <c r="P2290" s="41">
        <f>SUM(M2290/$M$4)</f>
        <v>3.5758083710669911E-3</v>
      </c>
      <c r="Q2290" s="40">
        <f>SUM(F2290-E2290)</f>
        <v>41</v>
      </c>
      <c r="R2290" s="6" t="s">
        <v>3633</v>
      </c>
      <c r="S2290" s="40">
        <v>34</v>
      </c>
      <c r="T2290" s="42">
        <f>COUNT(G2290:L2290)</f>
        <v>6</v>
      </c>
    </row>
    <row r="2291" spans="1:20" x14ac:dyDescent="0.2">
      <c r="A2291" s="40">
        <v>2288</v>
      </c>
      <c r="B2291" s="43" t="s">
        <v>1281</v>
      </c>
      <c r="C2291" s="43" t="s">
        <v>1280</v>
      </c>
      <c r="D2291" s="43" t="s">
        <v>64</v>
      </c>
      <c r="E2291" s="40">
        <v>1984</v>
      </c>
      <c r="F2291" s="40">
        <v>2019</v>
      </c>
      <c r="G2291" s="44">
        <v>3.9131944444444448E-2</v>
      </c>
      <c r="H2291" s="44">
        <v>3.0555555555555555E-2</v>
      </c>
      <c r="I2291" s="44">
        <v>4.355324074074074E-2</v>
      </c>
      <c r="J2291" s="44">
        <v>3.5358796296296298E-2</v>
      </c>
      <c r="K2291" s="44">
        <v>4.0115740740740737E-2</v>
      </c>
      <c r="L2291" s="44">
        <v>3.9687500000000001E-2</v>
      </c>
      <c r="M2291" s="41">
        <f>SUM(G2291:L2291)</f>
        <v>0.22840277777777779</v>
      </c>
      <c r="N2291" s="40" t="s">
        <v>3611</v>
      </c>
      <c r="O2291" s="42">
        <v>94</v>
      </c>
      <c r="P2291" s="41">
        <f>SUM(M2291/$M$4)</f>
        <v>3.5799808429118774E-3</v>
      </c>
      <c r="Q2291" s="40">
        <f>SUM(F2291-E2291)</f>
        <v>35</v>
      </c>
      <c r="R2291" s="6" t="s">
        <v>3636</v>
      </c>
      <c r="S2291" s="40">
        <v>32</v>
      </c>
      <c r="T2291" s="42">
        <f>COUNT(G2291:L2291)</f>
        <v>6</v>
      </c>
    </row>
    <row r="2292" spans="1:20" x14ac:dyDescent="0.2">
      <c r="A2292" s="40">
        <v>2289</v>
      </c>
      <c r="B2292" s="43" t="s">
        <v>1283</v>
      </c>
      <c r="C2292" s="43" t="s">
        <v>1282</v>
      </c>
      <c r="D2292" s="43" t="s">
        <v>203</v>
      </c>
      <c r="E2292" s="40">
        <v>1989</v>
      </c>
      <c r="F2292" s="40">
        <v>2019</v>
      </c>
      <c r="G2292" s="44">
        <v>4.1273148148148149E-2</v>
      </c>
      <c r="H2292" s="44">
        <v>3.1296296296296301E-2</v>
      </c>
      <c r="I2292" s="44">
        <v>4.3078703703703702E-2</v>
      </c>
      <c r="J2292" s="44">
        <v>3.5543981481481475E-2</v>
      </c>
      <c r="K2292" s="44">
        <v>3.8935185185185191E-2</v>
      </c>
      <c r="L2292" s="44">
        <v>3.8275462962962963E-2</v>
      </c>
      <c r="M2292" s="41">
        <f>SUM(G2292:L2292)</f>
        <v>0.22840277777777779</v>
      </c>
      <c r="N2292" s="40" t="s">
        <v>3611</v>
      </c>
      <c r="O2292" s="42">
        <v>95</v>
      </c>
      <c r="P2292" s="41">
        <f>SUM(M2292/$M$4)</f>
        <v>3.5799808429118774E-3</v>
      </c>
      <c r="Q2292" s="40">
        <f>SUM(F2292-E2292)</f>
        <v>30</v>
      </c>
      <c r="R2292" s="6" t="s">
        <v>3636</v>
      </c>
      <c r="S2292" s="40">
        <v>33</v>
      </c>
      <c r="T2292" s="42">
        <f>COUNT(G2292:L2292)</f>
        <v>6</v>
      </c>
    </row>
    <row r="2293" spans="1:20" x14ac:dyDescent="0.2">
      <c r="A2293" s="40">
        <v>2290</v>
      </c>
      <c r="B2293" s="43" t="s">
        <v>764</v>
      </c>
      <c r="C2293" s="43" t="s">
        <v>1284</v>
      </c>
      <c r="D2293" s="43" t="s">
        <v>161</v>
      </c>
      <c r="E2293" s="40">
        <v>1984</v>
      </c>
      <c r="F2293" s="40">
        <v>2019</v>
      </c>
      <c r="G2293" s="44">
        <v>3.4780092592592592E-2</v>
      </c>
      <c r="H2293" s="44">
        <v>2.8935185185185185E-2</v>
      </c>
      <c r="I2293" s="44">
        <v>5.0451388888888893E-2</v>
      </c>
      <c r="J2293" s="44">
        <v>3.664351851851852E-2</v>
      </c>
      <c r="K2293" s="44">
        <v>4.040509259259259E-2</v>
      </c>
      <c r="L2293" s="44">
        <v>3.7199074074074072E-2</v>
      </c>
      <c r="M2293" s="41">
        <f>SUM(G2293:L2293)</f>
        <v>0.22841435185185185</v>
      </c>
      <c r="N2293" s="40" t="s">
        <v>3611</v>
      </c>
      <c r="O2293" s="42">
        <v>96</v>
      </c>
      <c r="P2293" s="41">
        <f>SUM(M2293/$M$4)</f>
        <v>3.5801622547312201E-3</v>
      </c>
      <c r="Q2293" s="40">
        <f>SUM(F2293-E2293)</f>
        <v>35</v>
      </c>
      <c r="R2293" s="6" t="s">
        <v>3636</v>
      </c>
      <c r="S2293" s="40">
        <v>34</v>
      </c>
      <c r="T2293" s="42">
        <f>COUNT(G2293:L2293)</f>
        <v>6</v>
      </c>
    </row>
    <row r="2294" spans="1:20" x14ac:dyDescent="0.2">
      <c r="A2294" s="40">
        <v>2291</v>
      </c>
      <c r="B2294" s="43" t="s">
        <v>1285</v>
      </c>
      <c r="C2294" s="43" t="s">
        <v>1063</v>
      </c>
      <c r="D2294" s="43" t="s">
        <v>796</v>
      </c>
      <c r="E2294" s="40">
        <v>1974</v>
      </c>
      <c r="F2294" s="40">
        <v>2019</v>
      </c>
      <c r="G2294" s="44">
        <v>3.8530092592592595E-2</v>
      </c>
      <c r="H2294" s="44">
        <v>3.0972222222222224E-2</v>
      </c>
      <c r="I2294" s="44">
        <v>4.3449074074074077E-2</v>
      </c>
      <c r="J2294" s="44">
        <v>3.5462962962962967E-2</v>
      </c>
      <c r="K2294" s="44">
        <v>4.0219907407407406E-2</v>
      </c>
      <c r="L2294" s="44">
        <v>3.9780092592592589E-2</v>
      </c>
      <c r="M2294" s="41">
        <f>SUM(G2294:L2294)</f>
        <v>0.22841435185185188</v>
      </c>
      <c r="N2294" s="40" t="s">
        <v>3611</v>
      </c>
      <c r="O2294" s="42">
        <v>97</v>
      </c>
      <c r="P2294" s="41">
        <f>SUM(M2294/$M$4)</f>
        <v>3.5801622547312205E-3</v>
      </c>
      <c r="Q2294" s="40">
        <f>SUM(F2294-E2294)</f>
        <v>45</v>
      </c>
      <c r="R2294" s="6" t="s">
        <v>3633</v>
      </c>
      <c r="S2294" s="40">
        <v>35</v>
      </c>
      <c r="T2294" s="42">
        <f>COUNT(G2294:L2294)</f>
        <v>6</v>
      </c>
    </row>
    <row r="2295" spans="1:20" x14ac:dyDescent="0.2">
      <c r="A2295" s="40">
        <v>2292</v>
      </c>
      <c r="B2295" s="43" t="s">
        <v>854</v>
      </c>
      <c r="C2295" s="43" t="s">
        <v>1289</v>
      </c>
      <c r="D2295" s="43" t="s">
        <v>150</v>
      </c>
      <c r="E2295" s="40">
        <v>1987</v>
      </c>
      <c r="F2295" s="40">
        <v>2019</v>
      </c>
      <c r="G2295" s="44">
        <v>3.8530092592592595E-2</v>
      </c>
      <c r="H2295" s="44">
        <v>3.0972222222222224E-2</v>
      </c>
      <c r="I2295" s="44">
        <v>4.3495370370370372E-2</v>
      </c>
      <c r="J2295" s="44">
        <v>3.5509259259259261E-2</v>
      </c>
      <c r="K2295" s="44">
        <v>4.0254629629629633E-2</v>
      </c>
      <c r="L2295" s="44">
        <v>3.9803240740740743E-2</v>
      </c>
      <c r="M2295" s="41">
        <f>SUM(G2295:L2295)</f>
        <v>0.22856481481481483</v>
      </c>
      <c r="N2295" s="40" t="s">
        <v>3611</v>
      </c>
      <c r="O2295" s="42">
        <v>98</v>
      </c>
      <c r="P2295" s="41">
        <f>SUM(M2295/$M$4)</f>
        <v>3.5825206083826772E-3</v>
      </c>
      <c r="Q2295" s="40">
        <f>SUM(F2295-E2295)</f>
        <v>32</v>
      </c>
      <c r="R2295" s="6" t="s">
        <v>3636</v>
      </c>
      <c r="S2295" s="40">
        <v>35</v>
      </c>
      <c r="T2295" s="42">
        <f>COUNT(G2295:L2295)</f>
        <v>6</v>
      </c>
    </row>
    <row r="2296" spans="1:20" x14ac:dyDescent="0.2">
      <c r="A2296" s="40">
        <v>2293</v>
      </c>
      <c r="B2296" s="43" t="s">
        <v>1290</v>
      </c>
      <c r="C2296" s="43" t="s">
        <v>977</v>
      </c>
      <c r="D2296" s="43" t="s">
        <v>1291</v>
      </c>
      <c r="E2296" s="40">
        <v>1979</v>
      </c>
      <c r="F2296" s="40">
        <v>2019</v>
      </c>
      <c r="G2296" s="44">
        <v>4.0162037037037038E-2</v>
      </c>
      <c r="H2296" s="44">
        <v>3.0763888888888886E-2</v>
      </c>
      <c r="I2296" s="44">
        <v>4.3784722222222218E-2</v>
      </c>
      <c r="J2296" s="44">
        <v>3.4826388888888886E-2</v>
      </c>
      <c r="K2296" s="44">
        <v>3.8969907407407404E-2</v>
      </c>
      <c r="L2296" s="44">
        <v>4.0069444444444442E-2</v>
      </c>
      <c r="M2296" s="41">
        <f>SUM(G2296:L2296)</f>
        <v>0.22857638888888887</v>
      </c>
      <c r="N2296" s="40" t="s">
        <v>3611</v>
      </c>
      <c r="O2296" s="42">
        <v>99</v>
      </c>
      <c r="P2296" s="41">
        <f>SUM(M2296/$M$4)</f>
        <v>3.5827020202020199E-3</v>
      </c>
      <c r="Q2296" s="40">
        <f>SUM(F2296-E2296)</f>
        <v>40</v>
      </c>
      <c r="R2296" s="6" t="s">
        <v>3633</v>
      </c>
      <c r="S2296" s="40">
        <v>36</v>
      </c>
      <c r="T2296" s="42">
        <f>COUNT(G2296:L2296)</f>
        <v>6</v>
      </c>
    </row>
    <row r="2297" spans="1:20" x14ac:dyDescent="0.2">
      <c r="A2297" s="40">
        <v>2294</v>
      </c>
      <c r="B2297" s="43" t="s">
        <v>1293</v>
      </c>
      <c r="C2297" s="43" t="s">
        <v>1292</v>
      </c>
      <c r="D2297" s="43" t="s">
        <v>484</v>
      </c>
      <c r="E2297" s="40">
        <v>1991</v>
      </c>
      <c r="F2297" s="40">
        <v>2019</v>
      </c>
      <c r="G2297" s="44">
        <v>4.1064814814814811E-2</v>
      </c>
      <c r="H2297" s="44">
        <v>3.0451388888888889E-2</v>
      </c>
      <c r="I2297" s="44">
        <v>4.3530092592592599E-2</v>
      </c>
      <c r="J2297" s="44">
        <v>3.5208333333333335E-2</v>
      </c>
      <c r="K2297" s="44">
        <v>3.9583333333333331E-2</v>
      </c>
      <c r="L2297" s="44">
        <v>3.875E-2</v>
      </c>
      <c r="M2297" s="41">
        <f>SUM(G2297:L2297)</f>
        <v>0.22858796296296299</v>
      </c>
      <c r="N2297" s="40" t="s">
        <v>3611</v>
      </c>
      <c r="O2297" s="42">
        <v>100</v>
      </c>
      <c r="P2297" s="41">
        <f>SUM(M2297/$M$4)</f>
        <v>3.5828834320213634E-3</v>
      </c>
      <c r="Q2297" s="40">
        <f>SUM(F2297-E2297)</f>
        <v>28</v>
      </c>
      <c r="R2297" s="6" t="s">
        <v>111</v>
      </c>
      <c r="S2297" s="40">
        <v>18</v>
      </c>
      <c r="T2297" s="42">
        <f>COUNT(G2297:L2297)</f>
        <v>6</v>
      </c>
    </row>
    <row r="2298" spans="1:20" x14ac:dyDescent="0.2">
      <c r="A2298" s="40">
        <v>2295</v>
      </c>
      <c r="B2298" s="43" t="s">
        <v>1296</v>
      </c>
      <c r="C2298" s="43" t="s">
        <v>1295</v>
      </c>
      <c r="D2298" s="43" t="s">
        <v>716</v>
      </c>
      <c r="E2298" s="40">
        <v>1975</v>
      </c>
      <c r="F2298" s="40">
        <v>2019</v>
      </c>
      <c r="G2298" s="44">
        <v>3.8900462962962963E-2</v>
      </c>
      <c r="H2298" s="44">
        <v>3.0474537037037036E-2</v>
      </c>
      <c r="I2298" s="44">
        <v>4.3668981481481482E-2</v>
      </c>
      <c r="J2298" s="44">
        <v>3.5509259259259261E-2</v>
      </c>
      <c r="K2298" s="44">
        <v>4.0300925925925928E-2</v>
      </c>
      <c r="L2298" s="44">
        <v>3.9814814814814817E-2</v>
      </c>
      <c r="M2298" s="41">
        <f>SUM(G2298:L2298)</f>
        <v>0.22866898148148151</v>
      </c>
      <c r="N2298" s="40" t="s">
        <v>3611</v>
      </c>
      <c r="O2298" s="42">
        <v>101</v>
      </c>
      <c r="P2298" s="41">
        <f>SUM(M2298/$M$4)</f>
        <v>3.5841533147567633E-3</v>
      </c>
      <c r="Q2298" s="40">
        <f>SUM(F2298-E2298)</f>
        <v>44</v>
      </c>
      <c r="R2298" s="6" t="s">
        <v>3633</v>
      </c>
      <c r="S2298" s="40">
        <v>37</v>
      </c>
      <c r="T2298" s="42">
        <f>COUNT(G2298:L2298)</f>
        <v>6</v>
      </c>
    </row>
    <row r="2299" spans="1:20" x14ac:dyDescent="0.2">
      <c r="A2299" s="40">
        <v>2296</v>
      </c>
      <c r="B2299" s="43" t="s">
        <v>1304</v>
      </c>
      <c r="C2299" s="43" t="s">
        <v>1303</v>
      </c>
      <c r="D2299" s="43" t="s">
        <v>159</v>
      </c>
      <c r="E2299" s="40">
        <v>1974</v>
      </c>
      <c r="F2299" s="40">
        <v>2019</v>
      </c>
      <c r="G2299" s="44">
        <v>3.892361111111111E-2</v>
      </c>
      <c r="H2299" s="44">
        <v>3.0462962962962966E-2</v>
      </c>
      <c r="I2299" s="44">
        <v>4.3946759259259255E-2</v>
      </c>
      <c r="J2299" s="44">
        <v>3.5740740740740747E-2</v>
      </c>
      <c r="K2299" s="44">
        <v>4.010416666666667E-2</v>
      </c>
      <c r="L2299" s="44">
        <v>3.9722222222222221E-2</v>
      </c>
      <c r="M2299" s="41">
        <f>SUM(G2299:L2299)</f>
        <v>0.22890046296296296</v>
      </c>
      <c r="N2299" s="40" t="s">
        <v>3611</v>
      </c>
      <c r="O2299" s="42">
        <v>102</v>
      </c>
      <c r="P2299" s="41">
        <f>SUM(M2299/$M$4)</f>
        <v>3.5877815511436198E-3</v>
      </c>
      <c r="Q2299" s="40">
        <f>SUM(F2299-E2299)</f>
        <v>45</v>
      </c>
      <c r="R2299" s="6" t="s">
        <v>3633</v>
      </c>
      <c r="S2299" s="40">
        <v>38</v>
      </c>
      <c r="T2299" s="42">
        <f>COUNT(G2299:L2299)</f>
        <v>6</v>
      </c>
    </row>
    <row r="2300" spans="1:20" x14ac:dyDescent="0.2">
      <c r="A2300" s="40">
        <v>2297</v>
      </c>
      <c r="B2300" s="43" t="s">
        <v>1227</v>
      </c>
      <c r="C2300" s="43" t="s">
        <v>1134</v>
      </c>
      <c r="D2300" s="43" t="s">
        <v>197</v>
      </c>
      <c r="E2300" s="40">
        <v>1978</v>
      </c>
      <c r="F2300" s="40">
        <v>2019</v>
      </c>
      <c r="G2300" s="44">
        <v>3.90625E-2</v>
      </c>
      <c r="H2300" s="44">
        <v>3.0902777777777779E-2</v>
      </c>
      <c r="I2300" s="44">
        <v>4.3680555555555556E-2</v>
      </c>
      <c r="J2300" s="44">
        <v>3.5370370370370365E-2</v>
      </c>
      <c r="K2300" s="44">
        <v>4.0162037037037038E-2</v>
      </c>
      <c r="L2300" s="44">
        <v>3.9849537037037037E-2</v>
      </c>
      <c r="M2300" s="41">
        <f>SUM(G2300:L2300)</f>
        <v>0.22902777777777777</v>
      </c>
      <c r="N2300" s="40" t="s">
        <v>3611</v>
      </c>
      <c r="O2300" s="42">
        <v>103</v>
      </c>
      <c r="P2300" s="41">
        <f>SUM(M2300/$M$4)</f>
        <v>3.5897770811563912E-3</v>
      </c>
      <c r="Q2300" s="40">
        <f>SUM(F2300-E2300)</f>
        <v>41</v>
      </c>
      <c r="R2300" s="6" t="s">
        <v>3633</v>
      </c>
      <c r="S2300" s="40">
        <v>39</v>
      </c>
      <c r="T2300" s="42">
        <f>COUNT(G2300:L2300)</f>
        <v>6</v>
      </c>
    </row>
    <row r="2301" spans="1:20" x14ac:dyDescent="0.2">
      <c r="A2301" s="40">
        <v>2298</v>
      </c>
      <c r="B2301" s="43" t="s">
        <v>1311</v>
      </c>
      <c r="C2301" s="43" t="s">
        <v>1310</v>
      </c>
      <c r="D2301" s="43" t="s">
        <v>3660</v>
      </c>
      <c r="E2301" s="43">
        <v>1969</v>
      </c>
      <c r="F2301" s="40">
        <v>2019</v>
      </c>
      <c r="G2301" s="44">
        <v>3.8437499999999999E-2</v>
      </c>
      <c r="H2301" s="44">
        <v>3.1053240740740742E-2</v>
      </c>
      <c r="I2301" s="44">
        <v>4.3900462962962961E-2</v>
      </c>
      <c r="J2301" s="44">
        <v>3.5671296296296298E-2</v>
      </c>
      <c r="K2301" s="44">
        <v>4.02662037037037E-2</v>
      </c>
      <c r="L2301" s="44">
        <v>3.9722222222222221E-2</v>
      </c>
      <c r="M2301" s="41">
        <f>SUM(G2301:L2301)</f>
        <v>0.22905092592592591</v>
      </c>
      <c r="N2301" s="40" t="s">
        <v>3611</v>
      </c>
      <c r="O2301" s="42">
        <v>104</v>
      </c>
      <c r="P2301" s="41">
        <f>SUM(M2301/$M$4)</f>
        <v>3.5901399047950765E-3</v>
      </c>
      <c r="Q2301" s="40">
        <f>SUM(F2301-E2301)</f>
        <v>50</v>
      </c>
      <c r="R2301" s="6" t="s">
        <v>3632</v>
      </c>
      <c r="S2301" s="40">
        <v>10</v>
      </c>
      <c r="T2301" s="42">
        <f>COUNT(G2301:L2301)</f>
        <v>6</v>
      </c>
    </row>
    <row r="2302" spans="1:20" x14ac:dyDescent="0.2">
      <c r="A2302" s="40">
        <v>2299</v>
      </c>
      <c r="B2302" s="43" t="s">
        <v>1314</v>
      </c>
      <c r="C2302" s="43" t="s">
        <v>803</v>
      </c>
      <c r="D2302" s="43"/>
      <c r="E2302" s="43">
        <v>1985</v>
      </c>
      <c r="F2302" s="40">
        <v>2019</v>
      </c>
      <c r="G2302" s="44">
        <v>3.9641203703703706E-2</v>
      </c>
      <c r="H2302" s="44">
        <v>3.096064814814815E-2</v>
      </c>
      <c r="I2302" s="44">
        <v>4.2766203703703702E-2</v>
      </c>
      <c r="J2302" s="44">
        <v>3.4999999999999996E-2</v>
      </c>
      <c r="K2302" s="44">
        <v>4.0439814814814817E-2</v>
      </c>
      <c r="L2302" s="44">
        <v>4.0393518518518516E-2</v>
      </c>
      <c r="M2302" s="41">
        <f>SUM(G2302:L2302)</f>
        <v>0.22920138888888891</v>
      </c>
      <c r="N2302" s="40" t="s">
        <v>3611</v>
      </c>
      <c r="O2302" s="42">
        <v>105</v>
      </c>
      <c r="P2302" s="41">
        <f>SUM(M2302/$M$4)</f>
        <v>3.5924982584465345E-3</v>
      </c>
      <c r="Q2302" s="40">
        <f>SUM(F2302-E2302)</f>
        <v>34</v>
      </c>
      <c r="R2302" s="6" t="s">
        <v>3636</v>
      </c>
      <c r="S2302" s="40">
        <v>36</v>
      </c>
      <c r="T2302" s="42">
        <f>COUNT(G2302:L2302)</f>
        <v>6</v>
      </c>
    </row>
    <row r="2303" spans="1:20" x14ac:dyDescent="0.2">
      <c r="A2303" s="40">
        <v>2300</v>
      </c>
      <c r="B2303" s="43" t="s">
        <v>402</v>
      </c>
      <c r="C2303" s="43" t="s">
        <v>887</v>
      </c>
      <c r="D2303" s="43" t="s">
        <v>267</v>
      </c>
      <c r="E2303" s="40">
        <v>1986</v>
      </c>
      <c r="F2303" s="40">
        <v>2019</v>
      </c>
      <c r="G2303" s="44">
        <v>3.9814814814814817E-2</v>
      </c>
      <c r="H2303" s="44">
        <v>3.096064814814815E-2</v>
      </c>
      <c r="I2303" s="44">
        <v>4.3182870370370365E-2</v>
      </c>
      <c r="J2303" s="44">
        <v>3.4976851851851849E-2</v>
      </c>
      <c r="K2303" s="44">
        <v>4.130787037037037E-2</v>
      </c>
      <c r="L2303" s="44">
        <v>3.9027777777777779E-2</v>
      </c>
      <c r="M2303" s="41">
        <f>SUM(G2303:L2303)</f>
        <v>0.22927083333333331</v>
      </c>
      <c r="N2303" s="40" t="s">
        <v>3611</v>
      </c>
      <c r="O2303" s="42">
        <v>106</v>
      </c>
      <c r="P2303" s="41">
        <f>SUM(M2303/$M$4)</f>
        <v>3.5935867293625909E-3</v>
      </c>
      <c r="Q2303" s="40">
        <f>SUM(F2303-E2303)</f>
        <v>33</v>
      </c>
      <c r="R2303" s="6" t="s">
        <v>3636</v>
      </c>
      <c r="S2303" s="40">
        <v>37</v>
      </c>
      <c r="T2303" s="42">
        <f>COUNT(G2303:L2303)</f>
        <v>6</v>
      </c>
    </row>
    <row r="2304" spans="1:20" x14ac:dyDescent="0.2">
      <c r="A2304" s="40">
        <v>2301</v>
      </c>
      <c r="B2304" s="43" t="s">
        <v>1320</v>
      </c>
      <c r="C2304" s="43" t="s">
        <v>1319</v>
      </c>
      <c r="D2304" s="43" t="s">
        <v>197</v>
      </c>
      <c r="E2304" s="40">
        <v>1979</v>
      </c>
      <c r="F2304" s="40">
        <v>2019</v>
      </c>
      <c r="G2304" s="44">
        <v>3.8726851851851853E-2</v>
      </c>
      <c r="H2304" s="44">
        <v>3.079861111111111E-2</v>
      </c>
      <c r="I2304" s="44">
        <v>4.3541666666666666E-2</v>
      </c>
      <c r="J2304" s="44">
        <v>3.6493055555555549E-2</v>
      </c>
      <c r="K2304" s="44">
        <v>4.0150462962962964E-2</v>
      </c>
      <c r="L2304" s="44">
        <v>3.9606481481481479E-2</v>
      </c>
      <c r="M2304" s="41">
        <f>SUM(G2304:L2304)</f>
        <v>0.22931712962962963</v>
      </c>
      <c r="N2304" s="40" t="s">
        <v>3611</v>
      </c>
      <c r="O2304" s="42">
        <v>107</v>
      </c>
      <c r="P2304" s="41">
        <f>SUM(M2304/$M$4)</f>
        <v>3.5943123766399628E-3</v>
      </c>
      <c r="Q2304" s="40">
        <f>SUM(F2304-E2304)</f>
        <v>40</v>
      </c>
      <c r="R2304" s="6" t="s">
        <v>3633</v>
      </c>
      <c r="S2304" s="40">
        <v>40</v>
      </c>
      <c r="T2304" s="42">
        <f>COUNT(G2304:L2304)</f>
        <v>6</v>
      </c>
    </row>
    <row r="2305" spans="1:20" x14ac:dyDescent="0.2">
      <c r="A2305" s="40">
        <v>2302</v>
      </c>
      <c r="B2305" s="43" t="s">
        <v>1329</v>
      </c>
      <c r="C2305" s="43" t="s">
        <v>1328</v>
      </c>
      <c r="D2305" s="43" t="s">
        <v>573</v>
      </c>
      <c r="E2305" s="40">
        <v>1980</v>
      </c>
      <c r="F2305" s="40">
        <v>2019</v>
      </c>
      <c r="G2305" s="44">
        <v>3.8912037037037037E-2</v>
      </c>
      <c r="H2305" s="44">
        <v>3.1296296296296301E-2</v>
      </c>
      <c r="I2305" s="44">
        <v>4.3773148148148144E-2</v>
      </c>
      <c r="J2305" s="44">
        <v>3.5092592592592592E-2</v>
      </c>
      <c r="K2305" s="44">
        <v>4.010416666666667E-2</v>
      </c>
      <c r="L2305" s="44">
        <v>4.0393518518518516E-2</v>
      </c>
      <c r="M2305" s="41">
        <f>SUM(G2305:L2305)</f>
        <v>0.22957175925925927</v>
      </c>
      <c r="N2305" s="40" t="s">
        <v>3611</v>
      </c>
      <c r="O2305" s="42">
        <v>108</v>
      </c>
      <c r="P2305" s="41">
        <f>SUM(M2305/$M$4)</f>
        <v>3.5983034366655056E-3</v>
      </c>
      <c r="Q2305" s="40">
        <f>SUM(F2305-E2305)</f>
        <v>39</v>
      </c>
      <c r="R2305" s="6" t="s">
        <v>3636</v>
      </c>
      <c r="S2305" s="40">
        <v>38</v>
      </c>
      <c r="T2305" s="42">
        <f>COUNT(G2305:L2305)</f>
        <v>6</v>
      </c>
    </row>
    <row r="2306" spans="1:20" x14ac:dyDescent="0.2">
      <c r="A2306" s="40">
        <v>2303</v>
      </c>
      <c r="B2306" s="43" t="s">
        <v>1352</v>
      </c>
      <c r="C2306" s="43" t="s">
        <v>1002</v>
      </c>
      <c r="D2306" s="43" t="s">
        <v>418</v>
      </c>
      <c r="E2306" s="40">
        <v>1983</v>
      </c>
      <c r="F2306" s="40">
        <v>2019</v>
      </c>
      <c r="G2306" s="44">
        <v>3.8599537037037036E-2</v>
      </c>
      <c r="H2306" s="44">
        <v>3.0891203703703702E-2</v>
      </c>
      <c r="I2306" s="44">
        <v>4.386574074074074E-2</v>
      </c>
      <c r="J2306" s="44">
        <v>3.5937500000000004E-2</v>
      </c>
      <c r="K2306" s="44">
        <v>4.1087962962962958E-2</v>
      </c>
      <c r="L2306" s="44">
        <v>4.0393518518518516E-2</v>
      </c>
      <c r="M2306" s="41">
        <f>SUM(G2306:L2306)</f>
        <v>0.23077546296296297</v>
      </c>
      <c r="N2306" s="40" t="s">
        <v>3611</v>
      </c>
      <c r="O2306" s="42">
        <v>109</v>
      </c>
      <c r="P2306" s="41">
        <f>SUM(M2306/$M$4)</f>
        <v>3.6171702658771621E-3</v>
      </c>
      <c r="Q2306" s="40">
        <f>SUM(F2306-E2306)</f>
        <v>36</v>
      </c>
      <c r="R2306" s="6" t="s">
        <v>3636</v>
      </c>
      <c r="S2306" s="40">
        <v>39</v>
      </c>
      <c r="T2306" s="42">
        <f>COUNT(G2306:L2306)</f>
        <v>6</v>
      </c>
    </row>
    <row r="2307" spans="1:20" x14ac:dyDescent="0.2">
      <c r="A2307" s="40">
        <v>2304</v>
      </c>
      <c r="B2307" s="43" t="s">
        <v>417</v>
      </c>
      <c r="C2307" s="43" t="s">
        <v>1357</v>
      </c>
      <c r="D2307" s="43" t="s">
        <v>174</v>
      </c>
      <c r="E2307" s="43">
        <v>1982</v>
      </c>
      <c r="F2307" s="40">
        <v>2019</v>
      </c>
      <c r="G2307" s="44">
        <v>3.9131944444444448E-2</v>
      </c>
      <c r="H2307" s="44">
        <v>3.0729166666666669E-2</v>
      </c>
      <c r="I2307" s="44">
        <v>4.4398148148148152E-2</v>
      </c>
      <c r="J2307" s="44">
        <v>3.5868055555555556E-2</v>
      </c>
      <c r="K2307" s="44">
        <v>4.0949074074074075E-2</v>
      </c>
      <c r="L2307" s="44">
        <v>3.982638888888889E-2</v>
      </c>
      <c r="M2307" s="41">
        <f>SUM(G2307:L2307)</f>
        <v>0.23090277777777782</v>
      </c>
      <c r="N2307" s="40" t="s">
        <v>3611</v>
      </c>
      <c r="O2307" s="42">
        <v>110</v>
      </c>
      <c r="P2307" s="41">
        <f>SUM(M2307/$M$4)</f>
        <v>3.6191657958899344E-3</v>
      </c>
      <c r="Q2307" s="40">
        <f>SUM(F2307-E2307)</f>
        <v>37</v>
      </c>
      <c r="R2307" s="6" t="s">
        <v>3636</v>
      </c>
      <c r="S2307" s="40">
        <v>40</v>
      </c>
      <c r="T2307" s="42">
        <f>COUNT(G2307:L2307)</f>
        <v>6</v>
      </c>
    </row>
    <row r="2308" spans="1:20" x14ac:dyDescent="0.2">
      <c r="A2308" s="40">
        <v>2305</v>
      </c>
      <c r="B2308" s="43" t="s">
        <v>1373</v>
      </c>
      <c r="C2308" s="43" t="s">
        <v>1372</v>
      </c>
      <c r="D2308" s="43" t="s">
        <v>511</v>
      </c>
      <c r="E2308" s="43">
        <v>1969</v>
      </c>
      <c r="F2308" s="40">
        <v>2019</v>
      </c>
      <c r="G2308" s="44">
        <v>3.9351851851851853E-2</v>
      </c>
      <c r="H2308" s="44">
        <v>3.0729166666666669E-2</v>
      </c>
      <c r="I2308" s="44">
        <v>4.3657407407407402E-2</v>
      </c>
      <c r="J2308" s="44">
        <v>3.6736111111111108E-2</v>
      </c>
      <c r="K2308" s="44">
        <v>4.08912037037037E-2</v>
      </c>
      <c r="L2308" s="44">
        <v>4.0138888888888884E-2</v>
      </c>
      <c r="M2308" s="41">
        <f>SUM(G2308:L2308)</f>
        <v>0.23150462962962962</v>
      </c>
      <c r="N2308" s="40" t="s">
        <v>3611</v>
      </c>
      <c r="O2308" s="42">
        <v>111</v>
      </c>
      <c r="P2308" s="41">
        <f>SUM(M2308/$M$4)</f>
        <v>3.6285992104957616E-3</v>
      </c>
      <c r="Q2308" s="40">
        <f>SUM(F2308-E2308)</f>
        <v>50</v>
      </c>
      <c r="R2308" s="6" t="s">
        <v>3632</v>
      </c>
      <c r="S2308" s="40">
        <v>11</v>
      </c>
      <c r="T2308" s="42">
        <f>COUNT(G2308:L2308)</f>
        <v>6</v>
      </c>
    </row>
    <row r="2309" spans="1:20" x14ac:dyDescent="0.2">
      <c r="A2309" s="40">
        <v>2306</v>
      </c>
      <c r="B2309" s="43" t="s">
        <v>1041</v>
      </c>
      <c r="C2309" s="43" t="s">
        <v>803</v>
      </c>
      <c r="D2309" s="43" t="s">
        <v>1199</v>
      </c>
      <c r="E2309" s="40">
        <v>1970</v>
      </c>
      <c r="F2309" s="40">
        <v>2019</v>
      </c>
      <c r="G2309" s="44">
        <v>3.9849537037037037E-2</v>
      </c>
      <c r="H2309" s="44">
        <v>3.1458333333333331E-2</v>
      </c>
      <c r="I2309" s="44">
        <v>4.447916666666666E-2</v>
      </c>
      <c r="J2309" s="44">
        <v>3.6041666666666666E-2</v>
      </c>
      <c r="K2309" s="44">
        <v>4.0358796296296295E-2</v>
      </c>
      <c r="L2309" s="44">
        <v>3.9629629629629633E-2</v>
      </c>
      <c r="M2309" s="41">
        <f>SUM(G2309:L2309)</f>
        <v>0.23181712962962961</v>
      </c>
      <c r="N2309" s="40" t="s">
        <v>3611</v>
      </c>
      <c r="O2309" s="42">
        <v>112</v>
      </c>
      <c r="P2309" s="41">
        <f>SUM(M2309/$M$4)</f>
        <v>3.6334973296180185E-3</v>
      </c>
      <c r="Q2309" s="40">
        <f>SUM(F2309-E2309)</f>
        <v>49</v>
      </c>
      <c r="R2309" s="6" t="s">
        <v>3633</v>
      </c>
      <c r="S2309" s="40">
        <v>41</v>
      </c>
      <c r="T2309" s="42">
        <f>COUNT(G2309:L2309)</f>
        <v>6</v>
      </c>
    </row>
    <row r="2310" spans="1:20" x14ac:dyDescent="0.2">
      <c r="A2310" s="40">
        <v>2307</v>
      </c>
      <c r="B2310" s="43" t="s">
        <v>1385</v>
      </c>
      <c r="C2310" s="43" t="s">
        <v>1384</v>
      </c>
      <c r="D2310" s="43" t="s">
        <v>571</v>
      </c>
      <c r="E2310" s="40">
        <v>1996</v>
      </c>
      <c r="F2310" s="40">
        <v>2019</v>
      </c>
      <c r="G2310" s="44">
        <v>3.9780092592592589E-2</v>
      </c>
      <c r="H2310" s="44">
        <v>3.0937499999999996E-2</v>
      </c>
      <c r="I2310" s="44">
        <v>4.3831018518518512E-2</v>
      </c>
      <c r="J2310" s="44">
        <v>3.5833333333333335E-2</v>
      </c>
      <c r="K2310" s="44">
        <v>4.0925925925925928E-2</v>
      </c>
      <c r="L2310" s="44">
        <v>4.0590277777777781E-2</v>
      </c>
      <c r="M2310" s="41">
        <f>SUM(G2310:L2310)</f>
        <v>0.23189814814814813</v>
      </c>
      <c r="N2310" s="40" t="s">
        <v>3611</v>
      </c>
      <c r="O2310" s="42">
        <v>113</v>
      </c>
      <c r="P2310" s="41">
        <f>SUM(M2310/$M$4)</f>
        <v>3.6347672123534188E-3</v>
      </c>
      <c r="Q2310" s="40">
        <f>SUM(F2310-E2310)</f>
        <v>23</v>
      </c>
      <c r="R2310" s="6" t="s">
        <v>111</v>
      </c>
      <c r="S2310" s="40">
        <v>19</v>
      </c>
      <c r="T2310" s="42">
        <f>COUNT(G2310:L2310)</f>
        <v>6</v>
      </c>
    </row>
    <row r="2311" spans="1:20" x14ac:dyDescent="0.2">
      <c r="A2311" s="40">
        <v>2308</v>
      </c>
      <c r="B2311" s="43" t="s">
        <v>1388</v>
      </c>
      <c r="C2311" s="43" t="s">
        <v>1372</v>
      </c>
      <c r="D2311" s="43" t="s">
        <v>89</v>
      </c>
      <c r="E2311" s="43">
        <v>1963</v>
      </c>
      <c r="F2311" s="40">
        <v>2019</v>
      </c>
      <c r="G2311" s="44">
        <v>3.9247685185185184E-2</v>
      </c>
      <c r="H2311" s="44">
        <v>3.1134259259259261E-2</v>
      </c>
      <c r="I2311" s="44">
        <v>4.4733796296296292E-2</v>
      </c>
      <c r="J2311" s="44">
        <v>3.6354166666666667E-2</v>
      </c>
      <c r="K2311" s="44">
        <v>4.0567129629629627E-2</v>
      </c>
      <c r="L2311" s="44">
        <v>3.9895833333333332E-2</v>
      </c>
      <c r="M2311" s="41">
        <f>SUM(G2311:L2311)</f>
        <v>0.23193287037037036</v>
      </c>
      <c r="N2311" s="40" t="s">
        <v>3611</v>
      </c>
      <c r="O2311" s="42">
        <v>114</v>
      </c>
      <c r="P2311" s="41">
        <f>SUM(M2311/$M$4)</f>
        <v>3.6353114478114472E-3</v>
      </c>
      <c r="Q2311" s="40">
        <f>SUM(F2311-E2311)</f>
        <v>56</v>
      </c>
      <c r="R2311" s="6" t="s">
        <v>3632</v>
      </c>
      <c r="S2311" s="40">
        <v>12</v>
      </c>
      <c r="T2311" s="42">
        <f>COUNT(G2311:L2311)</f>
        <v>6</v>
      </c>
    </row>
    <row r="2312" spans="1:20" x14ac:dyDescent="0.2">
      <c r="A2312" s="40">
        <v>2309</v>
      </c>
      <c r="B2312" s="43" t="s">
        <v>1391</v>
      </c>
      <c r="C2312" s="43" t="s">
        <v>1390</v>
      </c>
      <c r="D2312" s="43"/>
      <c r="E2312" s="40">
        <v>1970</v>
      </c>
      <c r="F2312" s="40">
        <v>2019</v>
      </c>
      <c r="G2312" s="44">
        <v>3.9432870370370368E-2</v>
      </c>
      <c r="H2312" s="44">
        <v>3.107638888888889E-2</v>
      </c>
      <c r="I2312" s="44">
        <v>4.3888888888888887E-2</v>
      </c>
      <c r="J2312" s="44">
        <v>3.6655092592592593E-2</v>
      </c>
      <c r="K2312" s="44">
        <v>4.0462962962962964E-2</v>
      </c>
      <c r="L2312" s="44">
        <v>4.05787037037037E-2</v>
      </c>
      <c r="M2312" s="41">
        <f>SUM(G2312:L2312)</f>
        <v>0.2320949074074074</v>
      </c>
      <c r="N2312" s="40" t="s">
        <v>3611</v>
      </c>
      <c r="O2312" s="42">
        <v>115</v>
      </c>
      <c r="P2312" s="41">
        <f>SUM(M2312/$M$4)</f>
        <v>3.6378512132822474E-3</v>
      </c>
      <c r="Q2312" s="40">
        <f>SUM(F2312-E2312)</f>
        <v>49</v>
      </c>
      <c r="R2312" s="6" t="s">
        <v>3633</v>
      </c>
      <c r="S2312" s="40">
        <v>42</v>
      </c>
      <c r="T2312" s="42">
        <f>COUNT(G2312:L2312)</f>
        <v>6</v>
      </c>
    </row>
    <row r="2313" spans="1:20" x14ac:dyDescent="0.2">
      <c r="A2313" s="40">
        <v>2310</v>
      </c>
      <c r="B2313" s="43" t="s">
        <v>1395</v>
      </c>
      <c r="C2313" s="43" t="s">
        <v>1394</v>
      </c>
      <c r="D2313" s="43"/>
      <c r="E2313" s="43">
        <v>1964</v>
      </c>
      <c r="F2313" s="40">
        <v>2019</v>
      </c>
      <c r="G2313" s="44">
        <v>3.8553240740740742E-2</v>
      </c>
      <c r="H2313" s="44">
        <v>3.1539351851851853E-2</v>
      </c>
      <c r="I2313" s="44">
        <v>4.4571759259259262E-2</v>
      </c>
      <c r="J2313" s="44">
        <v>3.6203703703703703E-2</v>
      </c>
      <c r="K2313" s="44">
        <v>4.0960648148148149E-2</v>
      </c>
      <c r="L2313" s="44">
        <v>4.0289351851851847E-2</v>
      </c>
      <c r="M2313" s="41">
        <f>SUM(G2313:L2313)</f>
        <v>0.23211805555555556</v>
      </c>
      <c r="N2313" s="40" t="s">
        <v>3611</v>
      </c>
      <c r="O2313" s="42">
        <v>116</v>
      </c>
      <c r="P2313" s="41">
        <f>SUM(M2313/$M$4)</f>
        <v>3.6382140369209332E-3</v>
      </c>
      <c r="Q2313" s="40">
        <f>SUM(F2313-E2313)</f>
        <v>55</v>
      </c>
      <c r="R2313" s="6" t="s">
        <v>3632</v>
      </c>
      <c r="S2313" s="40">
        <v>13</v>
      </c>
      <c r="T2313" s="42">
        <f>COUNT(G2313:L2313)</f>
        <v>6</v>
      </c>
    </row>
    <row r="2314" spans="1:20" x14ac:dyDescent="0.2">
      <c r="A2314" s="40">
        <v>2311</v>
      </c>
      <c r="B2314" s="43" t="s">
        <v>1399</v>
      </c>
      <c r="C2314" s="43" t="s">
        <v>1398</v>
      </c>
      <c r="D2314" s="43" t="s">
        <v>483</v>
      </c>
      <c r="E2314" s="43">
        <v>1961</v>
      </c>
      <c r="F2314" s="40">
        <v>2019</v>
      </c>
      <c r="G2314" s="44">
        <v>3.9768518518518516E-2</v>
      </c>
      <c r="H2314" s="44">
        <v>3.1851851851851853E-2</v>
      </c>
      <c r="I2314" s="44">
        <v>4.4097222222222225E-2</v>
      </c>
      <c r="J2314" s="44">
        <v>3.5613425925925923E-2</v>
      </c>
      <c r="K2314" s="44">
        <v>4.0810185185185185E-2</v>
      </c>
      <c r="L2314" s="44">
        <v>4.0069444444444442E-2</v>
      </c>
      <c r="M2314" s="41">
        <f>SUM(G2314:L2314)</f>
        <v>0.23221064814814812</v>
      </c>
      <c r="N2314" s="40" t="s">
        <v>3611</v>
      </c>
      <c r="O2314" s="42">
        <v>117</v>
      </c>
      <c r="P2314" s="41">
        <f>SUM(M2314/$M$4)</f>
        <v>3.6396653314756757E-3</v>
      </c>
      <c r="Q2314" s="40">
        <f>SUM(F2314-E2314)</f>
        <v>58</v>
      </c>
      <c r="R2314" s="6" t="s">
        <v>3632</v>
      </c>
      <c r="S2314" s="40">
        <v>14</v>
      </c>
      <c r="T2314" s="42">
        <f>COUNT(G2314:L2314)</f>
        <v>6</v>
      </c>
    </row>
    <row r="2315" spans="1:20" x14ac:dyDescent="0.2">
      <c r="A2315" s="40">
        <v>2312</v>
      </c>
      <c r="B2315" s="43" t="s">
        <v>1401</v>
      </c>
      <c r="C2315" s="43" t="s">
        <v>1115</v>
      </c>
      <c r="D2315" s="43" t="s">
        <v>1402</v>
      </c>
      <c r="E2315" s="40">
        <v>1970</v>
      </c>
      <c r="F2315" s="40">
        <v>2019</v>
      </c>
      <c r="G2315" s="44">
        <v>3.8645833333333331E-2</v>
      </c>
      <c r="H2315" s="44">
        <v>3.0717592592592591E-2</v>
      </c>
      <c r="I2315" s="44">
        <v>4.4004629629629623E-2</v>
      </c>
      <c r="J2315" s="44">
        <v>3.6608796296296299E-2</v>
      </c>
      <c r="K2315" s="44">
        <v>4.1145833333333333E-2</v>
      </c>
      <c r="L2315" s="44">
        <v>4.1134259259259259E-2</v>
      </c>
      <c r="M2315" s="41">
        <f>SUM(G2315:L2315)</f>
        <v>0.23225694444444442</v>
      </c>
      <c r="N2315" s="40" t="s">
        <v>3611</v>
      </c>
      <c r="O2315" s="42">
        <v>118</v>
      </c>
      <c r="P2315" s="41">
        <f>SUM(M2315/$M$4)</f>
        <v>3.6403909787530472E-3</v>
      </c>
      <c r="Q2315" s="40">
        <f>SUM(F2315-E2315)</f>
        <v>49</v>
      </c>
      <c r="R2315" s="6" t="s">
        <v>3633</v>
      </c>
      <c r="S2315" s="40">
        <v>43</v>
      </c>
      <c r="T2315" s="42">
        <f>COUNT(G2315:L2315)</f>
        <v>6</v>
      </c>
    </row>
    <row r="2316" spans="1:20" x14ac:dyDescent="0.2">
      <c r="A2316" s="40">
        <v>2313</v>
      </c>
      <c r="B2316" s="43" t="s">
        <v>1404</v>
      </c>
      <c r="C2316" s="43" t="s">
        <v>1403</v>
      </c>
      <c r="D2316" s="43" t="s">
        <v>92</v>
      </c>
      <c r="E2316" s="40">
        <v>1976</v>
      </c>
      <c r="F2316" s="40">
        <v>2019</v>
      </c>
      <c r="G2316" s="44">
        <v>4.010416666666667E-2</v>
      </c>
      <c r="H2316" s="44">
        <v>3.1516203703703706E-2</v>
      </c>
      <c r="I2316" s="44">
        <v>4.3969907407407409E-2</v>
      </c>
      <c r="J2316" s="44">
        <v>3.6527777777777777E-2</v>
      </c>
      <c r="K2316" s="44">
        <v>4.0648148148148149E-2</v>
      </c>
      <c r="L2316" s="44">
        <v>3.9502314814814816E-2</v>
      </c>
      <c r="M2316" s="41">
        <f>SUM(G2316:L2316)</f>
        <v>0.23226851851851851</v>
      </c>
      <c r="N2316" s="40" t="s">
        <v>3611</v>
      </c>
      <c r="O2316" s="42">
        <v>119</v>
      </c>
      <c r="P2316" s="41">
        <f>SUM(M2316/$M$4)</f>
        <v>3.6405723905723903E-3</v>
      </c>
      <c r="Q2316" s="40">
        <f>SUM(F2316-E2316)</f>
        <v>43</v>
      </c>
      <c r="R2316" s="6" t="s">
        <v>3633</v>
      </c>
      <c r="S2316" s="40">
        <v>44</v>
      </c>
      <c r="T2316" s="42">
        <f>COUNT(G2316:L2316)</f>
        <v>6</v>
      </c>
    </row>
    <row r="2317" spans="1:20" x14ac:dyDescent="0.2">
      <c r="A2317" s="40">
        <v>2314</v>
      </c>
      <c r="B2317" s="43" t="s">
        <v>1405</v>
      </c>
      <c r="C2317" s="43" t="s">
        <v>137</v>
      </c>
      <c r="D2317" s="43" t="s">
        <v>458</v>
      </c>
      <c r="E2317" s="43">
        <v>1982</v>
      </c>
      <c r="F2317" s="40">
        <v>2019</v>
      </c>
      <c r="G2317" s="44">
        <v>4.0115740740740737E-2</v>
      </c>
      <c r="H2317" s="44">
        <v>3.1192129629629629E-2</v>
      </c>
      <c r="I2317" s="44">
        <v>4.5011574074074072E-2</v>
      </c>
      <c r="J2317" s="44">
        <v>3.5682870370370372E-2</v>
      </c>
      <c r="K2317" s="44">
        <v>4.0532407407407406E-2</v>
      </c>
      <c r="L2317" s="44">
        <v>3.9780092592592589E-2</v>
      </c>
      <c r="M2317" s="41">
        <f>SUM(G2317:L2317)</f>
        <v>0.23231481481481481</v>
      </c>
      <c r="N2317" s="40" t="s">
        <v>3611</v>
      </c>
      <c r="O2317" s="42">
        <v>120</v>
      </c>
      <c r="P2317" s="41">
        <f>SUM(M2317/$M$4)</f>
        <v>3.6412980378497618E-3</v>
      </c>
      <c r="Q2317" s="40">
        <f>SUM(F2317-E2317)</f>
        <v>37</v>
      </c>
      <c r="R2317" s="6" t="s">
        <v>3636</v>
      </c>
      <c r="S2317" s="40">
        <v>41</v>
      </c>
      <c r="T2317" s="42">
        <f>COUNT(G2317:L2317)</f>
        <v>6</v>
      </c>
    </row>
    <row r="2318" spans="1:20" x14ac:dyDescent="0.2">
      <c r="A2318" s="40">
        <v>2315</v>
      </c>
      <c r="B2318" s="43" t="s">
        <v>138</v>
      </c>
      <c r="C2318" s="43" t="s">
        <v>970</v>
      </c>
      <c r="D2318" s="43"/>
      <c r="E2318" s="40">
        <v>1995</v>
      </c>
      <c r="F2318" s="40">
        <v>2019</v>
      </c>
      <c r="G2318" s="44">
        <v>3.9803240740740743E-2</v>
      </c>
      <c r="H2318" s="44">
        <v>3.1458333333333331E-2</v>
      </c>
      <c r="I2318" s="44">
        <v>4.4502314814814814E-2</v>
      </c>
      <c r="J2318" s="44">
        <v>3.5254629629629629E-2</v>
      </c>
      <c r="K2318" s="44">
        <v>3.9907407407407412E-2</v>
      </c>
      <c r="L2318" s="44">
        <v>4.1458333333333333E-2</v>
      </c>
      <c r="M2318" s="41">
        <f>SUM(G2318:L2318)</f>
        <v>0.23238425925925926</v>
      </c>
      <c r="N2318" s="40" t="s">
        <v>3611</v>
      </c>
      <c r="O2318" s="42">
        <v>121</v>
      </c>
      <c r="P2318" s="41">
        <f>SUM(M2318/$M$4)</f>
        <v>3.642386508765819E-3</v>
      </c>
      <c r="Q2318" s="40">
        <f>SUM(F2318-E2318)</f>
        <v>24</v>
      </c>
      <c r="R2318" s="6" t="s">
        <v>111</v>
      </c>
      <c r="S2318" s="40">
        <v>20</v>
      </c>
      <c r="T2318" s="42">
        <f>COUNT(G2318:L2318)</f>
        <v>6</v>
      </c>
    </row>
    <row r="2319" spans="1:20" x14ac:dyDescent="0.2">
      <c r="A2319" s="40">
        <v>2316</v>
      </c>
      <c r="B2319" s="43" t="s">
        <v>1406</v>
      </c>
      <c r="C2319" s="43" t="s">
        <v>803</v>
      </c>
      <c r="D2319" s="43" t="s">
        <v>487</v>
      </c>
      <c r="E2319" s="40">
        <v>1988</v>
      </c>
      <c r="F2319" s="40">
        <v>2019</v>
      </c>
      <c r="G2319" s="44">
        <v>4.1238425925925921E-2</v>
      </c>
      <c r="H2319" s="44">
        <v>3.2650462962962964E-2</v>
      </c>
      <c r="I2319" s="44">
        <v>4.4722222222222219E-2</v>
      </c>
      <c r="J2319" s="44">
        <v>3.5289351851851856E-2</v>
      </c>
      <c r="K2319" s="44">
        <v>3.9930555555555559E-2</v>
      </c>
      <c r="L2319" s="44">
        <v>3.858796296296297E-2</v>
      </c>
      <c r="M2319" s="41">
        <f>SUM(G2319:L2319)</f>
        <v>0.23241898148148149</v>
      </c>
      <c r="N2319" s="40" t="s">
        <v>3611</v>
      </c>
      <c r="O2319" s="42">
        <v>122</v>
      </c>
      <c r="P2319" s="41">
        <f>SUM(M2319/$M$4)</f>
        <v>3.6429307442238474E-3</v>
      </c>
      <c r="Q2319" s="40">
        <f>SUM(F2319-E2319)</f>
        <v>31</v>
      </c>
      <c r="R2319" s="6" t="s">
        <v>3636</v>
      </c>
      <c r="S2319" s="40">
        <v>42</v>
      </c>
      <c r="T2319" s="42">
        <f>COUNT(G2319:L2319)</f>
        <v>6</v>
      </c>
    </row>
    <row r="2320" spans="1:20" x14ac:dyDescent="0.2">
      <c r="A2320" s="40">
        <v>2317</v>
      </c>
      <c r="B2320" s="43" t="s">
        <v>97</v>
      </c>
      <c r="C2320" s="43" t="s">
        <v>911</v>
      </c>
      <c r="D2320" s="43" t="s">
        <v>921</v>
      </c>
      <c r="E2320" s="40">
        <v>1981</v>
      </c>
      <c r="F2320" s="40">
        <v>2019</v>
      </c>
      <c r="G2320" s="44">
        <v>4.0069444444444442E-2</v>
      </c>
      <c r="H2320" s="44">
        <v>3.123842592592593E-2</v>
      </c>
      <c r="I2320" s="44">
        <v>4.50462962962963E-2</v>
      </c>
      <c r="J2320" s="44">
        <v>3.5694444444444445E-2</v>
      </c>
      <c r="K2320" s="44">
        <v>4.0659722222222222E-2</v>
      </c>
      <c r="L2320" s="44">
        <v>3.9780092592592589E-2</v>
      </c>
      <c r="M2320" s="41">
        <f>SUM(G2320:L2320)</f>
        <v>0.23248842592592595</v>
      </c>
      <c r="N2320" s="40" t="s">
        <v>3611</v>
      </c>
      <c r="O2320" s="42">
        <v>123</v>
      </c>
      <c r="P2320" s="41">
        <f>SUM(M2320/$M$4)</f>
        <v>3.6440192151399047E-3</v>
      </c>
      <c r="Q2320" s="40">
        <f>SUM(F2320-E2320)</f>
        <v>38</v>
      </c>
      <c r="R2320" s="6" t="s">
        <v>3636</v>
      </c>
      <c r="S2320" s="40">
        <v>43</v>
      </c>
      <c r="T2320" s="42">
        <f>COUNT(G2320:L2320)</f>
        <v>6</v>
      </c>
    </row>
    <row r="2321" spans="1:20" x14ac:dyDescent="0.2">
      <c r="A2321" s="40">
        <v>2318</v>
      </c>
      <c r="B2321" s="43" t="s">
        <v>1423</v>
      </c>
      <c r="C2321" s="43" t="s">
        <v>1422</v>
      </c>
      <c r="D2321" s="43" t="s">
        <v>462</v>
      </c>
      <c r="E2321" s="40">
        <v>1979</v>
      </c>
      <c r="F2321" s="40">
        <v>2019</v>
      </c>
      <c r="G2321" s="44">
        <v>4.1064814814814811E-2</v>
      </c>
      <c r="H2321" s="44">
        <v>3.2083333333333332E-2</v>
      </c>
      <c r="I2321" s="44">
        <v>4.4340277777777777E-2</v>
      </c>
      <c r="J2321" s="44">
        <v>3.5381944444444445E-2</v>
      </c>
      <c r="K2321" s="44">
        <v>4.0312499999999994E-2</v>
      </c>
      <c r="L2321" s="44">
        <v>3.9687500000000001E-2</v>
      </c>
      <c r="M2321" s="41">
        <f>SUM(G2321:L2321)</f>
        <v>0.23287037037037039</v>
      </c>
      <c r="N2321" s="40" t="s">
        <v>3611</v>
      </c>
      <c r="O2321" s="42">
        <v>124</v>
      </c>
      <c r="P2321" s="41">
        <f>SUM(M2321/$M$4)</f>
        <v>3.6500058051782192E-3</v>
      </c>
      <c r="Q2321" s="40">
        <f>SUM(F2321-E2321)</f>
        <v>40</v>
      </c>
      <c r="R2321" s="6" t="s">
        <v>3633</v>
      </c>
      <c r="S2321" s="40">
        <v>45</v>
      </c>
      <c r="T2321" s="42">
        <f>COUNT(G2321:L2321)</f>
        <v>6</v>
      </c>
    </row>
    <row r="2322" spans="1:20" x14ac:dyDescent="0.2">
      <c r="A2322" s="40">
        <v>2319</v>
      </c>
      <c r="B2322" s="43" t="s">
        <v>835</v>
      </c>
      <c r="C2322" s="43" t="s">
        <v>803</v>
      </c>
      <c r="D2322" s="43" t="s">
        <v>626</v>
      </c>
      <c r="E2322" s="40">
        <v>1979</v>
      </c>
      <c r="F2322" s="40">
        <v>2019</v>
      </c>
      <c r="G2322" s="44">
        <v>3.9386574074074074E-2</v>
      </c>
      <c r="H2322" s="44">
        <v>3.1458333333333331E-2</v>
      </c>
      <c r="I2322" s="44">
        <v>4.4004629629629623E-2</v>
      </c>
      <c r="J2322" s="44">
        <v>3.6481481481481483E-2</v>
      </c>
      <c r="K2322" s="44">
        <v>4.1099537037037039E-2</v>
      </c>
      <c r="L2322" s="44">
        <v>4.0590277777777781E-2</v>
      </c>
      <c r="M2322" s="41">
        <f>SUM(G2322:L2322)</f>
        <v>0.23302083333333329</v>
      </c>
      <c r="N2322" s="40" t="s">
        <v>3611</v>
      </c>
      <c r="O2322" s="42">
        <v>125</v>
      </c>
      <c r="P2322" s="41">
        <f>SUM(M2322/$M$4)</f>
        <v>3.6523641588296751E-3</v>
      </c>
      <c r="Q2322" s="40">
        <f>SUM(F2322-E2322)</f>
        <v>40</v>
      </c>
      <c r="R2322" s="6" t="s">
        <v>3633</v>
      </c>
      <c r="S2322" s="40">
        <v>46</v>
      </c>
      <c r="T2322" s="42">
        <f>COUNT(G2322:L2322)</f>
        <v>6</v>
      </c>
    </row>
    <row r="2323" spans="1:20" x14ac:dyDescent="0.2">
      <c r="A2323" s="40">
        <v>2320</v>
      </c>
      <c r="B2323" s="43" t="s">
        <v>1427</v>
      </c>
      <c r="C2323" s="43" t="s">
        <v>1010</v>
      </c>
      <c r="D2323" s="43" t="s">
        <v>7</v>
      </c>
      <c r="E2323" s="40">
        <v>1972</v>
      </c>
      <c r="F2323" s="40">
        <v>2019</v>
      </c>
      <c r="G2323" s="44">
        <v>3.9479166666666669E-2</v>
      </c>
      <c r="H2323" s="44">
        <v>3.0497685185185183E-2</v>
      </c>
      <c r="I2323" s="44">
        <v>4.3622685185185188E-2</v>
      </c>
      <c r="J2323" s="44">
        <v>3.5844907407407409E-2</v>
      </c>
      <c r="K2323" s="44">
        <v>4.1250000000000002E-2</v>
      </c>
      <c r="L2323" s="44">
        <v>4.2337962962962966E-2</v>
      </c>
      <c r="M2323" s="41">
        <f>SUM(G2323:L2323)</f>
        <v>0.23303240740740741</v>
      </c>
      <c r="N2323" s="40" t="s">
        <v>3611</v>
      </c>
      <c r="O2323" s="42">
        <v>126</v>
      </c>
      <c r="P2323" s="41">
        <f>SUM(M2323/$M$4)</f>
        <v>3.6525455706490186E-3</v>
      </c>
      <c r="Q2323" s="40">
        <f>SUM(F2323-E2323)</f>
        <v>47</v>
      </c>
      <c r="R2323" s="6" t="s">
        <v>3633</v>
      </c>
      <c r="S2323" s="40">
        <v>47</v>
      </c>
      <c r="T2323" s="42">
        <f>COUNT(G2323:L2323)</f>
        <v>6</v>
      </c>
    </row>
    <row r="2324" spans="1:20" x14ac:dyDescent="0.2">
      <c r="A2324" s="40">
        <v>2321</v>
      </c>
      <c r="B2324" s="43" t="s">
        <v>127</v>
      </c>
      <c r="C2324" s="43" t="s">
        <v>1429</v>
      </c>
      <c r="D2324" s="43" t="s">
        <v>1345</v>
      </c>
      <c r="E2324" s="43">
        <v>1969</v>
      </c>
      <c r="F2324" s="40">
        <v>2019</v>
      </c>
      <c r="G2324" s="44">
        <v>3.9560185185185184E-2</v>
      </c>
      <c r="H2324" s="44">
        <v>3.1319444444444448E-2</v>
      </c>
      <c r="I2324" s="44">
        <v>4.5821759259259263E-2</v>
      </c>
      <c r="J2324" s="44">
        <v>3.5729166666666666E-2</v>
      </c>
      <c r="K2324" s="44">
        <v>4.0856481481481487E-2</v>
      </c>
      <c r="L2324" s="44">
        <v>3.9780092592592589E-2</v>
      </c>
      <c r="M2324" s="41">
        <f>SUM(G2324:L2324)</f>
        <v>0.23306712962962967</v>
      </c>
      <c r="N2324" s="40" t="s">
        <v>3611</v>
      </c>
      <c r="O2324" s="42">
        <v>127</v>
      </c>
      <c r="P2324" s="41">
        <f>SUM(M2324/$M$4)</f>
        <v>3.6530898061070479E-3</v>
      </c>
      <c r="Q2324" s="40">
        <f>SUM(F2324-E2324)</f>
        <v>50</v>
      </c>
      <c r="R2324" s="6" t="s">
        <v>3632</v>
      </c>
      <c r="S2324" s="40">
        <v>15</v>
      </c>
      <c r="T2324" s="42">
        <f>COUNT(G2324:L2324)</f>
        <v>6</v>
      </c>
    </row>
    <row r="2325" spans="1:20" x14ac:dyDescent="0.2">
      <c r="A2325" s="40">
        <v>2322</v>
      </c>
      <c r="B2325" s="43" t="s">
        <v>1440</v>
      </c>
      <c r="C2325" s="43" t="s">
        <v>1439</v>
      </c>
      <c r="D2325" s="43" t="s">
        <v>174</v>
      </c>
      <c r="E2325" s="40">
        <v>1981</v>
      </c>
      <c r="F2325" s="40">
        <v>2019</v>
      </c>
      <c r="G2325" s="44">
        <v>4.010416666666667E-2</v>
      </c>
      <c r="H2325" s="44">
        <v>3.172453703703703E-2</v>
      </c>
      <c r="I2325" s="44">
        <v>4.4386574074074071E-2</v>
      </c>
      <c r="J2325" s="44">
        <v>3.605324074074074E-2</v>
      </c>
      <c r="K2325" s="44">
        <v>4.1354166666666664E-2</v>
      </c>
      <c r="L2325" s="44">
        <v>3.9814814814814817E-2</v>
      </c>
      <c r="M2325" s="41">
        <f>SUM(G2325:L2325)</f>
        <v>0.23343749999999996</v>
      </c>
      <c r="N2325" s="40" t="s">
        <v>3611</v>
      </c>
      <c r="O2325" s="42">
        <v>128</v>
      </c>
      <c r="P2325" s="41">
        <f>SUM(M2325/$M$4)</f>
        <v>3.658894984326018E-3</v>
      </c>
      <c r="Q2325" s="40">
        <f>SUM(F2325-E2325)</f>
        <v>38</v>
      </c>
      <c r="R2325" s="6" t="s">
        <v>3636</v>
      </c>
      <c r="S2325" s="40">
        <v>44</v>
      </c>
      <c r="T2325" s="42">
        <f>COUNT(G2325:L2325)</f>
        <v>6</v>
      </c>
    </row>
    <row r="2326" spans="1:20" x14ac:dyDescent="0.2">
      <c r="A2326" s="40">
        <v>2323</v>
      </c>
      <c r="B2326" s="43" t="s">
        <v>1449</v>
      </c>
      <c r="C2326" s="43" t="s">
        <v>882</v>
      </c>
      <c r="D2326" s="43" t="s">
        <v>1450</v>
      </c>
      <c r="E2326" s="40">
        <v>1973</v>
      </c>
      <c r="F2326" s="40">
        <v>2019</v>
      </c>
      <c r="G2326" s="44">
        <v>3.9872685185185185E-2</v>
      </c>
      <c r="H2326" s="44">
        <v>3.1574074074074074E-2</v>
      </c>
      <c r="I2326" s="44">
        <v>4.4212962962962961E-2</v>
      </c>
      <c r="J2326" s="44">
        <v>3.6134259259259262E-2</v>
      </c>
      <c r="K2326" s="44">
        <v>4.1365740740740745E-2</v>
      </c>
      <c r="L2326" s="44">
        <v>4.0358796296296295E-2</v>
      </c>
      <c r="M2326" s="41">
        <f>SUM(G2326:L2326)</f>
        <v>0.23351851851851851</v>
      </c>
      <c r="N2326" s="40" t="s">
        <v>3611</v>
      </c>
      <c r="O2326" s="42">
        <v>129</v>
      </c>
      <c r="P2326" s="41">
        <f>SUM(M2326/$M$4)</f>
        <v>3.6601648670614184E-3</v>
      </c>
      <c r="Q2326" s="40">
        <f>SUM(F2326-E2326)</f>
        <v>46</v>
      </c>
      <c r="R2326" s="6" t="s">
        <v>3633</v>
      </c>
      <c r="S2326" s="40">
        <v>48</v>
      </c>
      <c r="T2326" s="42">
        <f>COUNT(G2326:L2326)</f>
        <v>6</v>
      </c>
    </row>
    <row r="2327" spans="1:20" x14ac:dyDescent="0.2">
      <c r="A2327" s="40">
        <v>2324</v>
      </c>
      <c r="B2327" s="43" t="s">
        <v>1451</v>
      </c>
      <c r="C2327" s="43" t="s">
        <v>1115</v>
      </c>
      <c r="D2327" s="43" t="s">
        <v>504</v>
      </c>
      <c r="E2327" s="40">
        <v>1983</v>
      </c>
      <c r="F2327" s="40">
        <v>2019</v>
      </c>
      <c r="G2327" s="44">
        <v>4.0787037037037038E-2</v>
      </c>
      <c r="H2327" s="44">
        <v>3.1608796296296295E-2</v>
      </c>
      <c r="I2327" s="44">
        <v>4.5173611111111116E-2</v>
      </c>
      <c r="J2327" s="44">
        <v>3.5972222222222218E-2</v>
      </c>
      <c r="K2327" s="44">
        <v>4.0879629629629634E-2</v>
      </c>
      <c r="L2327" s="44">
        <v>3.9108796296296301E-2</v>
      </c>
      <c r="M2327" s="41">
        <f>SUM(G2327:L2327)</f>
        <v>0.23353009259259258</v>
      </c>
      <c r="N2327" s="40" t="s">
        <v>3611</v>
      </c>
      <c r="O2327" s="42">
        <v>130</v>
      </c>
      <c r="P2327" s="41">
        <f>SUM(M2327/$M$4)</f>
        <v>3.660346278880761E-3</v>
      </c>
      <c r="Q2327" s="40">
        <f>SUM(F2327-E2327)</f>
        <v>36</v>
      </c>
      <c r="R2327" s="6" t="s">
        <v>3636</v>
      </c>
      <c r="S2327" s="40">
        <v>45</v>
      </c>
      <c r="T2327" s="42">
        <f>COUNT(G2327:L2327)</f>
        <v>6</v>
      </c>
    </row>
    <row r="2328" spans="1:20" x14ac:dyDescent="0.2">
      <c r="A2328" s="40">
        <v>2325</v>
      </c>
      <c r="B2328" s="43" t="s">
        <v>1455</v>
      </c>
      <c r="C2328" s="43" t="s">
        <v>1454</v>
      </c>
      <c r="D2328" s="43" t="s">
        <v>164</v>
      </c>
      <c r="E2328" s="40">
        <v>1995</v>
      </c>
      <c r="F2328" s="40">
        <v>2019</v>
      </c>
      <c r="G2328" s="44">
        <v>4.0370370370370369E-2</v>
      </c>
      <c r="H2328" s="44">
        <v>3.1192129629629629E-2</v>
      </c>
      <c r="I2328" s="44">
        <v>4.5104166666666667E-2</v>
      </c>
      <c r="J2328" s="44">
        <v>3.5300925925925923E-2</v>
      </c>
      <c r="K2328" s="44">
        <v>4.1458333333333333E-2</v>
      </c>
      <c r="L2328" s="44">
        <v>4.0115740740740737E-2</v>
      </c>
      <c r="M2328" s="41">
        <f>SUM(G2328:L2328)</f>
        <v>0.23354166666666668</v>
      </c>
      <c r="N2328" s="40" t="s">
        <v>3611</v>
      </c>
      <c r="O2328" s="42">
        <v>131</v>
      </c>
      <c r="P2328" s="41">
        <f>SUM(M2328/$M$4)</f>
        <v>3.6605276907001045E-3</v>
      </c>
      <c r="Q2328" s="40">
        <f>SUM(F2328-E2328)</f>
        <v>24</v>
      </c>
      <c r="R2328" s="6" t="s">
        <v>111</v>
      </c>
      <c r="S2328" s="40">
        <v>21</v>
      </c>
      <c r="T2328" s="42">
        <f>COUNT(G2328:L2328)</f>
        <v>6</v>
      </c>
    </row>
    <row r="2329" spans="1:20" x14ac:dyDescent="0.2">
      <c r="A2329" s="40">
        <v>2326</v>
      </c>
      <c r="B2329" s="43" t="s">
        <v>134</v>
      </c>
      <c r="C2329" s="43" t="s">
        <v>368</v>
      </c>
      <c r="D2329" s="43" t="s">
        <v>197</v>
      </c>
      <c r="E2329" s="40">
        <v>1970</v>
      </c>
      <c r="F2329" s="40">
        <v>2019</v>
      </c>
      <c r="G2329" s="44">
        <v>3.90625E-2</v>
      </c>
      <c r="H2329" s="44">
        <v>3.1354166666666662E-2</v>
      </c>
      <c r="I2329" s="44">
        <v>4.4363425925925924E-2</v>
      </c>
      <c r="J2329" s="44">
        <v>3.650462962962963E-2</v>
      </c>
      <c r="K2329" s="44">
        <v>4.1932870370370377E-2</v>
      </c>
      <c r="L2329" s="44">
        <v>4.040509259259259E-2</v>
      </c>
      <c r="M2329" s="41">
        <f>SUM(G2329:L2329)</f>
        <v>0.2336226851851852</v>
      </c>
      <c r="N2329" s="40" t="s">
        <v>3611</v>
      </c>
      <c r="O2329" s="42">
        <v>132</v>
      </c>
      <c r="P2329" s="41">
        <f>SUM(M2329/$M$4)</f>
        <v>3.6617975734355044E-3</v>
      </c>
      <c r="Q2329" s="40">
        <f>SUM(F2329-E2329)</f>
        <v>49</v>
      </c>
      <c r="R2329" s="6" t="s">
        <v>3633</v>
      </c>
      <c r="S2329" s="40">
        <v>49</v>
      </c>
      <c r="T2329" s="42">
        <f>COUNT(G2329:L2329)</f>
        <v>6</v>
      </c>
    </row>
    <row r="2330" spans="1:20" x14ac:dyDescent="0.2">
      <c r="A2330" s="40">
        <v>2327</v>
      </c>
      <c r="B2330" s="43" t="s">
        <v>1466</v>
      </c>
      <c r="C2330" s="43" t="s">
        <v>1184</v>
      </c>
      <c r="D2330" s="43" t="s">
        <v>164</v>
      </c>
      <c r="E2330" s="40">
        <v>1965</v>
      </c>
      <c r="F2330" s="40">
        <v>2019</v>
      </c>
      <c r="G2330" s="44">
        <v>3.8969907407407404E-2</v>
      </c>
      <c r="H2330" s="44">
        <v>3.1608796296296295E-2</v>
      </c>
      <c r="I2330" s="44">
        <v>4.476851851851852E-2</v>
      </c>
      <c r="J2330" s="44">
        <v>3.6631944444444446E-2</v>
      </c>
      <c r="K2330" s="44">
        <v>4.1319444444444443E-2</v>
      </c>
      <c r="L2330" s="44">
        <v>4.05787037037037E-2</v>
      </c>
      <c r="M2330" s="41">
        <f>SUM(G2330:L2330)</f>
        <v>0.2338773148148148</v>
      </c>
      <c r="N2330" s="40" t="s">
        <v>3611</v>
      </c>
      <c r="O2330" s="42">
        <v>133</v>
      </c>
      <c r="P2330" s="41">
        <f>SUM(M2330/$M$4)</f>
        <v>3.6657886334610468E-3</v>
      </c>
      <c r="Q2330" s="40">
        <f>SUM(F2330-E2330)</f>
        <v>54</v>
      </c>
      <c r="R2330" s="6" t="s">
        <v>3632</v>
      </c>
      <c r="S2330" s="40">
        <v>16</v>
      </c>
      <c r="T2330" s="42">
        <f>COUNT(G2330:L2330)</f>
        <v>6</v>
      </c>
    </row>
    <row r="2331" spans="1:20" x14ac:dyDescent="0.2">
      <c r="A2331" s="40">
        <v>2328</v>
      </c>
      <c r="B2331" s="43" t="s">
        <v>1470</v>
      </c>
      <c r="C2331" s="43" t="s">
        <v>1469</v>
      </c>
      <c r="D2331" s="43" t="s">
        <v>1438</v>
      </c>
      <c r="E2331" s="40">
        <v>1980</v>
      </c>
      <c r="F2331" s="40">
        <v>2019</v>
      </c>
      <c r="G2331" s="44">
        <v>4.116898148148148E-2</v>
      </c>
      <c r="H2331" s="44">
        <v>3.2337962962962964E-2</v>
      </c>
      <c r="I2331" s="44">
        <v>4.4907407407407403E-2</v>
      </c>
      <c r="J2331" s="44">
        <v>3.6793981481481483E-2</v>
      </c>
      <c r="K2331" s="44">
        <v>3.9328703703703706E-2</v>
      </c>
      <c r="L2331" s="44">
        <v>3.9386574074074074E-2</v>
      </c>
      <c r="M2331" s="41">
        <f>SUM(G2331:L2331)</f>
        <v>0.2339236111111111</v>
      </c>
      <c r="N2331" s="40" t="s">
        <v>3611</v>
      </c>
      <c r="O2331" s="42">
        <v>134</v>
      </c>
      <c r="P2331" s="41">
        <f>SUM(M2331/$M$4)</f>
        <v>3.6665142807384182E-3</v>
      </c>
      <c r="Q2331" s="40">
        <f>SUM(F2331-E2331)</f>
        <v>39</v>
      </c>
      <c r="R2331" s="6" t="s">
        <v>3636</v>
      </c>
      <c r="S2331" s="40">
        <v>46</v>
      </c>
      <c r="T2331" s="42">
        <f>COUNT(G2331:L2331)</f>
        <v>6</v>
      </c>
    </row>
    <row r="2332" spans="1:20" x14ac:dyDescent="0.2">
      <c r="A2332" s="40">
        <v>2329</v>
      </c>
      <c r="B2332" s="43" t="s">
        <v>1476</v>
      </c>
      <c r="C2332" s="43" t="s">
        <v>1475</v>
      </c>
      <c r="D2332" s="43" t="s">
        <v>89</v>
      </c>
      <c r="E2332" s="40">
        <v>1966</v>
      </c>
      <c r="F2332" s="40">
        <v>2019</v>
      </c>
      <c r="G2332" s="44">
        <v>3.9571759259259258E-2</v>
      </c>
      <c r="H2332" s="44">
        <v>3.0925925925925926E-2</v>
      </c>
      <c r="I2332" s="44">
        <v>4.7256944444444449E-2</v>
      </c>
      <c r="J2332" s="44">
        <v>3.5983796296296298E-2</v>
      </c>
      <c r="K2332" s="44">
        <v>4.0636574074074075E-2</v>
      </c>
      <c r="L2332" s="44">
        <v>3.9687500000000001E-2</v>
      </c>
      <c r="M2332" s="41">
        <f>SUM(G2332:L2332)</f>
        <v>0.23406250000000001</v>
      </c>
      <c r="N2332" s="40" t="s">
        <v>3611</v>
      </c>
      <c r="O2332" s="42">
        <v>135</v>
      </c>
      <c r="P2332" s="41">
        <f>SUM(M2332/$M$4)</f>
        <v>3.6686912225705327E-3</v>
      </c>
      <c r="Q2332" s="40">
        <f>SUM(F2332-E2332)</f>
        <v>53</v>
      </c>
      <c r="R2332" s="6" t="s">
        <v>3632</v>
      </c>
      <c r="S2332" s="40">
        <v>17</v>
      </c>
      <c r="T2332" s="42">
        <f>COUNT(G2332:L2332)</f>
        <v>6</v>
      </c>
    </row>
    <row r="2333" spans="1:20" x14ac:dyDescent="0.2">
      <c r="A2333" s="40">
        <v>2330</v>
      </c>
      <c r="B2333" s="43" t="s">
        <v>1477</v>
      </c>
      <c r="C2333" s="43" t="s">
        <v>555</v>
      </c>
      <c r="D2333" s="43" t="s">
        <v>1478</v>
      </c>
      <c r="E2333" s="40">
        <v>1966</v>
      </c>
      <c r="F2333" s="40">
        <v>2019</v>
      </c>
      <c r="G2333" s="44">
        <v>4.0972222222222222E-2</v>
      </c>
      <c r="H2333" s="44">
        <v>3.1828703703703706E-2</v>
      </c>
      <c r="I2333" s="44">
        <v>4.4247685185185182E-2</v>
      </c>
      <c r="J2333" s="44">
        <v>3.5972222222222218E-2</v>
      </c>
      <c r="K2333" s="44">
        <v>4.1469907407407407E-2</v>
      </c>
      <c r="L2333" s="44">
        <v>3.9687500000000001E-2</v>
      </c>
      <c r="M2333" s="41">
        <f>SUM(G2333:L2333)</f>
        <v>0.23417824074074073</v>
      </c>
      <c r="N2333" s="40" t="s">
        <v>3611</v>
      </c>
      <c r="O2333" s="42">
        <v>136</v>
      </c>
      <c r="P2333" s="41">
        <f>SUM(M2333/$M$4)</f>
        <v>3.670505340763961E-3</v>
      </c>
      <c r="Q2333" s="40">
        <f>SUM(F2333-E2333)</f>
        <v>53</v>
      </c>
      <c r="R2333" s="6" t="s">
        <v>3632</v>
      </c>
      <c r="S2333" s="40">
        <v>18</v>
      </c>
      <c r="T2333" s="42">
        <f>COUNT(G2333:L2333)</f>
        <v>6</v>
      </c>
    </row>
    <row r="2334" spans="1:20" x14ac:dyDescent="0.2">
      <c r="A2334" s="40">
        <v>2331</v>
      </c>
      <c r="B2334" s="43" t="s">
        <v>1484</v>
      </c>
      <c r="C2334" s="43" t="s">
        <v>1122</v>
      </c>
      <c r="D2334" s="43" t="s">
        <v>677</v>
      </c>
      <c r="E2334" s="40">
        <v>1966</v>
      </c>
      <c r="F2334" s="40">
        <v>2019</v>
      </c>
      <c r="G2334" s="44">
        <v>4.1458333333333333E-2</v>
      </c>
      <c r="H2334" s="44">
        <v>3.1689814814814816E-2</v>
      </c>
      <c r="I2334" s="44">
        <v>4.4305555555555549E-2</v>
      </c>
      <c r="J2334" s="44">
        <v>3.6481481481481483E-2</v>
      </c>
      <c r="K2334" s="44">
        <v>4.0879629629629634E-2</v>
      </c>
      <c r="L2334" s="44">
        <v>3.9756944444444449E-2</v>
      </c>
      <c r="M2334" s="41">
        <f>SUM(G2334:L2334)</f>
        <v>0.23457175925925924</v>
      </c>
      <c r="N2334" s="40" t="s">
        <v>3611</v>
      </c>
      <c r="O2334" s="42">
        <v>137</v>
      </c>
      <c r="P2334" s="41">
        <f>SUM(M2334/$M$4)</f>
        <v>3.6766733426216178E-3</v>
      </c>
      <c r="Q2334" s="40">
        <f>SUM(F2334-E2334)</f>
        <v>53</v>
      </c>
      <c r="R2334" s="6" t="s">
        <v>3632</v>
      </c>
      <c r="S2334" s="40">
        <v>19</v>
      </c>
      <c r="T2334" s="42">
        <f>COUNT(G2334:L2334)</f>
        <v>6</v>
      </c>
    </row>
    <row r="2335" spans="1:20" x14ac:dyDescent="0.2">
      <c r="A2335" s="40">
        <v>2332</v>
      </c>
      <c r="B2335" s="43" t="s">
        <v>1488</v>
      </c>
      <c r="C2335" s="43" t="s">
        <v>1134</v>
      </c>
      <c r="D2335" s="43" t="s">
        <v>7</v>
      </c>
      <c r="E2335" s="40">
        <v>1971</v>
      </c>
      <c r="F2335" s="40">
        <v>2019</v>
      </c>
      <c r="G2335" s="44">
        <v>3.9490740740740743E-2</v>
      </c>
      <c r="H2335" s="44">
        <v>3.172453703703703E-2</v>
      </c>
      <c r="I2335" s="44">
        <v>4.4699074074074079E-2</v>
      </c>
      <c r="J2335" s="44">
        <v>3.664351851851852E-2</v>
      </c>
      <c r="K2335" s="44">
        <v>4.1296296296296296E-2</v>
      </c>
      <c r="L2335" s="44">
        <v>4.0810185185185185E-2</v>
      </c>
      <c r="M2335" s="41">
        <f>SUM(G2335:L2335)</f>
        <v>0.23466435185185186</v>
      </c>
      <c r="N2335" s="40" t="s">
        <v>3611</v>
      </c>
      <c r="O2335" s="42">
        <v>138</v>
      </c>
      <c r="P2335" s="41">
        <f>SUM(M2335/$M$4)</f>
        <v>3.6781246371763612E-3</v>
      </c>
      <c r="Q2335" s="40">
        <f>SUM(F2335-E2335)</f>
        <v>48</v>
      </c>
      <c r="R2335" s="6" t="s">
        <v>3633</v>
      </c>
      <c r="S2335" s="40">
        <v>50</v>
      </c>
      <c r="T2335" s="42">
        <f>COUNT(G2335:L2335)</f>
        <v>6</v>
      </c>
    </row>
    <row r="2336" spans="1:20" x14ac:dyDescent="0.2">
      <c r="A2336" s="40">
        <v>2333</v>
      </c>
      <c r="B2336" s="43" t="s">
        <v>1493</v>
      </c>
      <c r="C2336" s="43" t="s">
        <v>1492</v>
      </c>
      <c r="D2336" s="43" t="s">
        <v>1494</v>
      </c>
      <c r="E2336" s="40">
        <v>1994</v>
      </c>
      <c r="F2336" s="40">
        <v>2019</v>
      </c>
      <c r="G2336" s="44">
        <v>4.0821759259259259E-2</v>
      </c>
      <c r="H2336" s="44">
        <v>3.1747685185185184E-2</v>
      </c>
      <c r="I2336" s="44">
        <v>4.5266203703703704E-2</v>
      </c>
      <c r="J2336" s="44">
        <v>3.5821759259259262E-2</v>
      </c>
      <c r="K2336" s="44">
        <v>4.1111111111111112E-2</v>
      </c>
      <c r="L2336" s="44">
        <v>3.9965277777777773E-2</v>
      </c>
      <c r="M2336" s="41">
        <f>SUM(G2336:L2336)</f>
        <v>0.23473379629629629</v>
      </c>
      <c r="N2336" s="40" t="s">
        <v>3611</v>
      </c>
      <c r="O2336" s="42">
        <v>139</v>
      </c>
      <c r="P2336" s="41">
        <f>SUM(M2336/$M$4)</f>
        <v>3.679213108092418E-3</v>
      </c>
      <c r="Q2336" s="40">
        <f>SUM(F2336-E2336)</f>
        <v>25</v>
      </c>
      <c r="R2336" s="6" t="s">
        <v>111</v>
      </c>
      <c r="S2336" s="40">
        <v>22</v>
      </c>
      <c r="T2336" s="42">
        <f>COUNT(G2336:L2336)</f>
        <v>6</v>
      </c>
    </row>
    <row r="2337" spans="1:20" x14ac:dyDescent="0.2">
      <c r="A2337" s="40">
        <v>2334</v>
      </c>
      <c r="B2337" s="43" t="s">
        <v>1496</v>
      </c>
      <c r="C2337" s="43" t="s">
        <v>922</v>
      </c>
      <c r="D2337" s="43" t="s">
        <v>159</v>
      </c>
      <c r="E2337" s="40">
        <v>1989</v>
      </c>
      <c r="F2337" s="40">
        <v>2019</v>
      </c>
      <c r="G2337" s="44">
        <v>4.2187499999999996E-2</v>
      </c>
      <c r="H2337" s="44">
        <v>3.1793981481481479E-2</v>
      </c>
      <c r="I2337" s="44">
        <v>4.4907407407407403E-2</v>
      </c>
      <c r="J2337" s="44">
        <v>3.5844907407407409E-2</v>
      </c>
      <c r="K2337" s="44">
        <v>4.0254629629629633E-2</v>
      </c>
      <c r="L2337" s="44">
        <v>3.9884259259259258E-2</v>
      </c>
      <c r="M2337" s="41">
        <f>SUM(G2337:L2337)</f>
        <v>0.2348726851851852</v>
      </c>
      <c r="N2337" s="40" t="s">
        <v>3611</v>
      </c>
      <c r="O2337" s="42">
        <v>140</v>
      </c>
      <c r="P2337" s="41">
        <f>SUM(M2337/$M$4)</f>
        <v>3.6813900499245325E-3</v>
      </c>
      <c r="Q2337" s="40">
        <f>SUM(F2337-E2337)</f>
        <v>30</v>
      </c>
      <c r="R2337" s="6" t="s">
        <v>3636</v>
      </c>
      <c r="S2337" s="40">
        <v>47</v>
      </c>
      <c r="T2337" s="42">
        <f>COUNT(G2337:L2337)</f>
        <v>6</v>
      </c>
    </row>
    <row r="2338" spans="1:20" x14ac:dyDescent="0.2">
      <c r="A2338" s="40">
        <v>2335</v>
      </c>
      <c r="B2338" s="43" t="s">
        <v>1498</v>
      </c>
      <c r="C2338" s="43" t="s">
        <v>1219</v>
      </c>
      <c r="D2338" s="43" t="s">
        <v>1039</v>
      </c>
      <c r="E2338" s="40">
        <v>1975</v>
      </c>
      <c r="F2338" s="40">
        <v>2019</v>
      </c>
      <c r="G2338" s="44">
        <v>4.0092592592592589E-2</v>
      </c>
      <c r="H2338" s="44">
        <v>3.1782407407407405E-2</v>
      </c>
      <c r="I2338" s="44">
        <v>4.4560185185185182E-2</v>
      </c>
      <c r="J2338" s="44">
        <v>3.6446759259259262E-2</v>
      </c>
      <c r="K2338" s="44">
        <v>4.1099537037037039E-2</v>
      </c>
      <c r="L2338" s="44">
        <v>4.1064814814814811E-2</v>
      </c>
      <c r="M2338" s="41">
        <f>SUM(G2338:L2338)</f>
        <v>0.23504629629629625</v>
      </c>
      <c r="N2338" s="40" t="s">
        <v>3611</v>
      </c>
      <c r="O2338" s="42">
        <v>141</v>
      </c>
      <c r="P2338" s="41">
        <f>SUM(M2338/$M$4)</f>
        <v>3.6841112272146745E-3</v>
      </c>
      <c r="Q2338" s="40">
        <f>SUM(F2338-E2338)</f>
        <v>44</v>
      </c>
      <c r="R2338" s="6" t="s">
        <v>3633</v>
      </c>
      <c r="S2338" s="40">
        <v>51</v>
      </c>
      <c r="T2338" s="42">
        <f>COUNT(G2338:L2338)</f>
        <v>6</v>
      </c>
    </row>
    <row r="2339" spans="1:20" x14ac:dyDescent="0.2">
      <c r="A2339" s="40">
        <v>2336</v>
      </c>
      <c r="B2339" s="43" t="s">
        <v>1503</v>
      </c>
      <c r="C2339" s="43" t="s">
        <v>178</v>
      </c>
      <c r="D2339" s="43" t="s">
        <v>323</v>
      </c>
      <c r="E2339" s="43">
        <v>1990</v>
      </c>
      <c r="F2339" s="40">
        <v>2019</v>
      </c>
      <c r="G2339" s="44">
        <v>3.982638888888889E-2</v>
      </c>
      <c r="H2339" s="44">
        <v>3.1620370370370368E-2</v>
      </c>
      <c r="I2339" s="44">
        <v>4.4930555555555557E-2</v>
      </c>
      <c r="J2339" s="44">
        <v>3.6331018518518519E-2</v>
      </c>
      <c r="K2339" s="44">
        <v>4.162037037037037E-2</v>
      </c>
      <c r="L2339" s="44">
        <v>4.0833333333333333E-2</v>
      </c>
      <c r="M2339" s="41">
        <f>SUM(G2339:L2339)</f>
        <v>0.23516203703703703</v>
      </c>
      <c r="N2339" s="40" t="s">
        <v>3611</v>
      </c>
      <c r="O2339" s="42">
        <v>142</v>
      </c>
      <c r="P2339" s="41">
        <f>SUM(M2339/$M$4)</f>
        <v>3.6859253454081036E-3</v>
      </c>
      <c r="Q2339" s="40">
        <f>SUM(F2339-E2339)</f>
        <v>29</v>
      </c>
      <c r="R2339" s="6" t="s">
        <v>111</v>
      </c>
      <c r="S2339" s="40">
        <v>23</v>
      </c>
      <c r="T2339" s="42">
        <f>COUNT(G2339:L2339)</f>
        <v>6</v>
      </c>
    </row>
    <row r="2340" spans="1:20" x14ac:dyDescent="0.2">
      <c r="A2340" s="40">
        <v>2337</v>
      </c>
      <c r="B2340" s="43" t="s">
        <v>1512</v>
      </c>
      <c r="C2340" s="43" t="s">
        <v>1511</v>
      </c>
      <c r="D2340" s="43" t="s">
        <v>355</v>
      </c>
      <c r="E2340" s="40">
        <v>1984</v>
      </c>
      <c r="F2340" s="40">
        <v>2019</v>
      </c>
      <c r="G2340" s="44">
        <v>4.1400462962962965E-2</v>
      </c>
      <c r="H2340" s="44">
        <v>3.2418981481481479E-2</v>
      </c>
      <c r="I2340" s="44">
        <v>4.5416666666666668E-2</v>
      </c>
      <c r="J2340" s="44">
        <v>3.5787037037037034E-2</v>
      </c>
      <c r="K2340" s="44">
        <v>4.0590277777777781E-2</v>
      </c>
      <c r="L2340" s="44">
        <v>3.9849537037037037E-2</v>
      </c>
      <c r="M2340" s="41">
        <f>SUM(G2340:L2340)</f>
        <v>0.23546296296296293</v>
      </c>
      <c r="N2340" s="40" t="s">
        <v>3611</v>
      </c>
      <c r="O2340" s="42">
        <v>143</v>
      </c>
      <c r="P2340" s="41">
        <f>SUM(M2340/$M$4)</f>
        <v>3.6906420527110175E-3</v>
      </c>
      <c r="Q2340" s="40">
        <f>SUM(F2340-E2340)</f>
        <v>35</v>
      </c>
      <c r="R2340" s="6" t="s">
        <v>3636</v>
      </c>
      <c r="S2340" s="40">
        <v>48</v>
      </c>
      <c r="T2340" s="42">
        <f>COUNT(G2340:L2340)</f>
        <v>6</v>
      </c>
    </row>
    <row r="2341" spans="1:20" x14ac:dyDescent="0.2">
      <c r="A2341" s="40">
        <v>2338</v>
      </c>
      <c r="B2341" s="43" t="s">
        <v>1518</v>
      </c>
      <c r="C2341" s="43" t="s">
        <v>1517</v>
      </c>
      <c r="D2341" s="43"/>
      <c r="E2341" s="43">
        <v>1990</v>
      </c>
      <c r="F2341" s="40">
        <v>2019</v>
      </c>
      <c r="G2341" s="44">
        <v>4.0358796296296295E-2</v>
      </c>
      <c r="H2341" s="44">
        <v>3.1759259259259258E-2</v>
      </c>
      <c r="I2341" s="44">
        <v>4.4525462962962968E-2</v>
      </c>
      <c r="J2341" s="44">
        <v>3.6597222222222225E-2</v>
      </c>
      <c r="K2341" s="44">
        <v>4.1504629629629627E-2</v>
      </c>
      <c r="L2341" s="44">
        <v>4.0960648148148149E-2</v>
      </c>
      <c r="M2341" s="41">
        <f>SUM(G2341:L2341)</f>
        <v>0.23570601851851852</v>
      </c>
      <c r="N2341" s="40" t="s">
        <v>3611</v>
      </c>
      <c r="O2341" s="42">
        <v>144</v>
      </c>
      <c r="P2341" s="41">
        <f>SUM(M2341/$M$4)</f>
        <v>3.694451700917218E-3</v>
      </c>
      <c r="Q2341" s="40">
        <f>SUM(F2341-E2341)</f>
        <v>29</v>
      </c>
      <c r="R2341" s="6" t="s">
        <v>111</v>
      </c>
      <c r="S2341" s="40">
        <v>24</v>
      </c>
      <c r="T2341" s="42">
        <f>COUNT(G2341:L2341)</f>
        <v>6</v>
      </c>
    </row>
    <row r="2342" spans="1:20" x14ac:dyDescent="0.2">
      <c r="A2342" s="40">
        <v>2339</v>
      </c>
      <c r="B2342" s="43" t="s">
        <v>1041</v>
      </c>
      <c r="C2342" s="43" t="s">
        <v>1134</v>
      </c>
      <c r="D2342" s="43"/>
      <c r="E2342" s="43">
        <v>1963</v>
      </c>
      <c r="F2342" s="40">
        <v>2019</v>
      </c>
      <c r="G2342" s="44">
        <v>4.0173611111111111E-2</v>
      </c>
      <c r="H2342" s="44">
        <v>3.1666666666666669E-2</v>
      </c>
      <c r="I2342" s="44">
        <v>4.4791666666666667E-2</v>
      </c>
      <c r="J2342" s="44">
        <v>3.6712962962962961E-2</v>
      </c>
      <c r="K2342" s="44">
        <v>4.1736111111111113E-2</v>
      </c>
      <c r="L2342" s="44">
        <v>4.0671296296296296E-2</v>
      </c>
      <c r="M2342" s="41">
        <f>SUM(G2342:L2342)</f>
        <v>0.23575231481481482</v>
      </c>
      <c r="N2342" s="40" t="s">
        <v>3611</v>
      </c>
      <c r="O2342" s="42">
        <v>145</v>
      </c>
      <c r="P2342" s="41">
        <f>SUM(M2342/$M$4)</f>
        <v>3.6951773481945895E-3</v>
      </c>
      <c r="Q2342" s="40">
        <f>SUM(F2342-E2342)</f>
        <v>56</v>
      </c>
      <c r="R2342" s="6" t="s">
        <v>3632</v>
      </c>
      <c r="S2342" s="40">
        <v>20</v>
      </c>
      <c r="T2342" s="42">
        <f>COUNT(G2342:L2342)</f>
        <v>6</v>
      </c>
    </row>
    <row r="2343" spans="1:20" x14ac:dyDescent="0.2">
      <c r="A2343" s="40">
        <v>2340</v>
      </c>
      <c r="B2343" s="43" t="s">
        <v>114</v>
      </c>
      <c r="C2343" s="43" t="s">
        <v>1520</v>
      </c>
      <c r="D2343" s="43" t="s">
        <v>1521</v>
      </c>
      <c r="E2343" s="40">
        <v>1988</v>
      </c>
      <c r="F2343" s="40">
        <v>2019</v>
      </c>
      <c r="G2343" s="44">
        <v>4.0787037037037038E-2</v>
      </c>
      <c r="H2343" s="44">
        <v>3.1805555555555552E-2</v>
      </c>
      <c r="I2343" s="44">
        <v>4.4351851851851858E-2</v>
      </c>
      <c r="J2343" s="44">
        <v>3.6122685185185181E-2</v>
      </c>
      <c r="K2343" s="44">
        <v>4.2106481481481488E-2</v>
      </c>
      <c r="L2343" s="44">
        <v>4.0625000000000001E-2</v>
      </c>
      <c r="M2343" s="41">
        <f>SUM(G2343:L2343)</f>
        <v>0.23579861111111114</v>
      </c>
      <c r="N2343" s="40" t="s">
        <v>3611</v>
      </c>
      <c r="O2343" s="42">
        <v>146</v>
      </c>
      <c r="P2343" s="41">
        <f>SUM(M2343/$M$4)</f>
        <v>3.695902995471961E-3</v>
      </c>
      <c r="Q2343" s="40">
        <f>SUM(F2343-E2343)</f>
        <v>31</v>
      </c>
      <c r="R2343" s="6" t="s">
        <v>3636</v>
      </c>
      <c r="S2343" s="40">
        <v>49</v>
      </c>
      <c r="T2343" s="42">
        <f>COUNT(G2343:L2343)</f>
        <v>6</v>
      </c>
    </row>
    <row r="2344" spans="1:20" x14ac:dyDescent="0.2">
      <c r="A2344" s="40">
        <v>2341</v>
      </c>
      <c r="B2344" s="43" t="s">
        <v>1523</v>
      </c>
      <c r="C2344" s="43" t="s">
        <v>1522</v>
      </c>
      <c r="D2344" s="43" t="s">
        <v>265</v>
      </c>
      <c r="E2344" s="43">
        <v>1985</v>
      </c>
      <c r="F2344" s="40">
        <v>2019</v>
      </c>
      <c r="G2344" s="44">
        <v>4.0497685185185185E-2</v>
      </c>
      <c r="H2344" s="44">
        <v>3.1446759259259258E-2</v>
      </c>
      <c r="I2344" s="44">
        <v>4.4178240740740747E-2</v>
      </c>
      <c r="J2344" s="44">
        <v>3.72337962962963E-2</v>
      </c>
      <c r="K2344" s="44">
        <v>4.1932870370370377E-2</v>
      </c>
      <c r="L2344" s="44">
        <v>4.0543981481481479E-2</v>
      </c>
      <c r="M2344" s="41">
        <f>SUM(G2344:L2344)</f>
        <v>0.23583333333333337</v>
      </c>
      <c r="N2344" s="40" t="s">
        <v>3611</v>
      </c>
      <c r="O2344" s="42">
        <v>147</v>
      </c>
      <c r="P2344" s="41">
        <f>SUM(M2344/$M$4)</f>
        <v>3.6964472309299898E-3</v>
      </c>
      <c r="Q2344" s="40">
        <f>SUM(F2344-E2344)</f>
        <v>34</v>
      </c>
      <c r="R2344" s="6" t="s">
        <v>3636</v>
      </c>
      <c r="S2344" s="40">
        <v>50</v>
      </c>
      <c r="T2344" s="42">
        <f>COUNT(G2344:L2344)</f>
        <v>6</v>
      </c>
    </row>
    <row r="2345" spans="1:20" x14ac:dyDescent="0.2">
      <c r="A2345" s="40">
        <v>2342</v>
      </c>
      <c r="B2345" s="43" t="s">
        <v>1528</v>
      </c>
      <c r="C2345" s="43" t="s">
        <v>1063</v>
      </c>
      <c r="D2345" s="43" t="s">
        <v>164</v>
      </c>
      <c r="E2345" s="40">
        <v>1976</v>
      </c>
      <c r="F2345" s="40">
        <v>2019</v>
      </c>
      <c r="G2345" s="44">
        <v>3.9988425925925927E-2</v>
      </c>
      <c r="H2345" s="44">
        <v>3.1805555555555552E-2</v>
      </c>
      <c r="I2345" s="44">
        <v>4.476851851851852E-2</v>
      </c>
      <c r="J2345" s="44">
        <v>3.6354166666666667E-2</v>
      </c>
      <c r="K2345" s="44">
        <v>4.1608796296296297E-2</v>
      </c>
      <c r="L2345" s="44">
        <v>4.1377314814814818E-2</v>
      </c>
      <c r="M2345" s="41">
        <f>SUM(G2345:L2345)</f>
        <v>0.23590277777777777</v>
      </c>
      <c r="N2345" s="40" t="s">
        <v>3611</v>
      </c>
      <c r="O2345" s="42">
        <v>148</v>
      </c>
      <c r="P2345" s="41">
        <f>SUM(M2345/$M$4)</f>
        <v>3.6975357018460462E-3</v>
      </c>
      <c r="Q2345" s="40">
        <f>SUM(F2345-E2345)</f>
        <v>43</v>
      </c>
      <c r="R2345" s="6" t="s">
        <v>3633</v>
      </c>
      <c r="S2345" s="40">
        <v>52</v>
      </c>
      <c r="T2345" s="42">
        <f>COUNT(G2345:L2345)</f>
        <v>6</v>
      </c>
    </row>
    <row r="2346" spans="1:20" x14ac:dyDescent="0.2">
      <c r="A2346" s="40">
        <v>2343</v>
      </c>
      <c r="B2346" s="43" t="s">
        <v>904</v>
      </c>
      <c r="C2346" s="43" t="s">
        <v>1532</v>
      </c>
      <c r="D2346" s="43" t="s">
        <v>674</v>
      </c>
      <c r="E2346" s="43">
        <v>1990</v>
      </c>
      <c r="F2346" s="40">
        <v>2019</v>
      </c>
      <c r="G2346" s="44">
        <v>4.010416666666667E-2</v>
      </c>
      <c r="H2346" s="44">
        <v>3.1990740740740743E-2</v>
      </c>
      <c r="I2346" s="44">
        <v>4.4722222222222219E-2</v>
      </c>
      <c r="J2346" s="44">
        <v>3.6712962962962961E-2</v>
      </c>
      <c r="K2346" s="44">
        <v>4.1319444444444443E-2</v>
      </c>
      <c r="L2346" s="44">
        <v>4.1365740740740745E-2</v>
      </c>
      <c r="M2346" s="41">
        <f>SUM(G2346:L2346)</f>
        <v>0.23621527777777779</v>
      </c>
      <c r="N2346" s="40" t="s">
        <v>3611</v>
      </c>
      <c r="O2346" s="42">
        <v>149</v>
      </c>
      <c r="P2346" s="41">
        <f>SUM(M2346/$M$4)</f>
        <v>3.7024338209683035E-3</v>
      </c>
      <c r="Q2346" s="40">
        <f>SUM(F2346-E2346)</f>
        <v>29</v>
      </c>
      <c r="R2346" s="6" t="s">
        <v>111</v>
      </c>
      <c r="S2346" s="40">
        <v>25</v>
      </c>
      <c r="T2346" s="42">
        <f>COUNT(G2346:L2346)</f>
        <v>6</v>
      </c>
    </row>
    <row r="2347" spans="1:20" x14ac:dyDescent="0.2">
      <c r="A2347" s="40">
        <v>2344</v>
      </c>
      <c r="B2347" s="43" t="s">
        <v>1552</v>
      </c>
      <c r="C2347" s="43" t="s">
        <v>1010</v>
      </c>
      <c r="D2347" s="43" t="s">
        <v>1553</v>
      </c>
      <c r="E2347" s="40">
        <v>1973</v>
      </c>
      <c r="F2347" s="40">
        <v>2019</v>
      </c>
      <c r="G2347" s="44">
        <v>3.9849537037037037E-2</v>
      </c>
      <c r="H2347" s="44">
        <v>3.1689814814814816E-2</v>
      </c>
      <c r="I2347" s="44">
        <v>4.4722222222222219E-2</v>
      </c>
      <c r="J2347" s="44">
        <v>3.7372685185185189E-2</v>
      </c>
      <c r="K2347" s="44">
        <v>4.1851851851851855E-2</v>
      </c>
      <c r="L2347" s="44">
        <v>4.162037037037037E-2</v>
      </c>
      <c r="M2347" s="41">
        <f>SUM(G2347:L2347)</f>
        <v>0.2371064814814815</v>
      </c>
      <c r="N2347" s="40" t="s">
        <v>3611</v>
      </c>
      <c r="O2347" s="42">
        <v>150</v>
      </c>
      <c r="P2347" s="41">
        <f>SUM(M2347/$M$4)</f>
        <v>3.7164025310577036E-3</v>
      </c>
      <c r="Q2347" s="40">
        <f>SUM(F2347-E2347)</f>
        <v>46</v>
      </c>
      <c r="R2347" s="6" t="s">
        <v>3633</v>
      </c>
      <c r="S2347" s="40">
        <v>53</v>
      </c>
      <c r="T2347" s="42">
        <f>COUNT(G2347:L2347)</f>
        <v>6</v>
      </c>
    </row>
    <row r="2348" spans="1:20" x14ac:dyDescent="0.2">
      <c r="A2348" s="40">
        <v>2345</v>
      </c>
      <c r="B2348" s="43" t="s">
        <v>1555</v>
      </c>
      <c r="C2348" s="43" t="s">
        <v>1554</v>
      </c>
      <c r="D2348" s="43" t="s">
        <v>10</v>
      </c>
      <c r="E2348" s="40">
        <v>1965</v>
      </c>
      <c r="F2348" s="40">
        <v>2019</v>
      </c>
      <c r="G2348" s="44">
        <v>4.0347222222222222E-2</v>
      </c>
      <c r="H2348" s="44">
        <v>3.260416666666667E-2</v>
      </c>
      <c r="I2348" s="44">
        <v>4.4803240740740741E-2</v>
      </c>
      <c r="J2348" s="44">
        <v>3.6631944444444446E-2</v>
      </c>
      <c r="K2348" s="44">
        <v>4.2372685185185187E-2</v>
      </c>
      <c r="L2348" s="44">
        <v>4.040509259259259E-2</v>
      </c>
      <c r="M2348" s="41">
        <f>SUM(G2348:L2348)</f>
        <v>0.23716435185185186</v>
      </c>
      <c r="N2348" s="40" t="s">
        <v>3611</v>
      </c>
      <c r="O2348" s="42">
        <v>151</v>
      </c>
      <c r="P2348" s="41">
        <f>SUM(M2348/$M$4)</f>
        <v>3.7173095901544178E-3</v>
      </c>
      <c r="Q2348" s="40">
        <f>SUM(F2348-E2348)</f>
        <v>54</v>
      </c>
      <c r="R2348" s="6" t="s">
        <v>3632</v>
      </c>
      <c r="S2348" s="40">
        <v>21</v>
      </c>
      <c r="T2348" s="42">
        <f>COUNT(G2348:L2348)</f>
        <v>6</v>
      </c>
    </row>
    <row r="2349" spans="1:20" x14ac:dyDescent="0.2">
      <c r="A2349" s="40">
        <v>2346</v>
      </c>
      <c r="B2349" s="43" t="s">
        <v>1557</v>
      </c>
      <c r="C2349" s="43" t="s">
        <v>1177</v>
      </c>
      <c r="D2349" s="43" t="s">
        <v>483</v>
      </c>
      <c r="E2349" s="40">
        <v>1977</v>
      </c>
      <c r="F2349" s="40">
        <v>2019</v>
      </c>
      <c r="G2349" s="44">
        <v>4.1087962962962958E-2</v>
      </c>
      <c r="H2349" s="44">
        <v>3.1666666666666669E-2</v>
      </c>
      <c r="I2349" s="44">
        <v>4.5439814814814815E-2</v>
      </c>
      <c r="J2349" s="44">
        <v>3.6435185185185189E-2</v>
      </c>
      <c r="K2349" s="44">
        <v>4.1712962962962959E-2</v>
      </c>
      <c r="L2349" s="44">
        <v>4.1030092592592597E-2</v>
      </c>
      <c r="M2349" s="41">
        <f>SUM(G2349:L2349)</f>
        <v>0.23737268518518517</v>
      </c>
      <c r="N2349" s="40" t="s">
        <v>3611</v>
      </c>
      <c r="O2349" s="42">
        <v>152</v>
      </c>
      <c r="P2349" s="41">
        <f>SUM(M2349/$M$4)</f>
        <v>3.7205750029025886E-3</v>
      </c>
      <c r="Q2349" s="40">
        <f>SUM(F2349-E2349)</f>
        <v>42</v>
      </c>
      <c r="R2349" s="6" t="s">
        <v>3633</v>
      </c>
      <c r="S2349" s="40">
        <v>54</v>
      </c>
      <c r="T2349" s="42">
        <f>COUNT(G2349:L2349)</f>
        <v>6</v>
      </c>
    </row>
    <row r="2350" spans="1:20" x14ac:dyDescent="0.2">
      <c r="A2350" s="40">
        <v>2347</v>
      </c>
      <c r="B2350" s="43" t="s">
        <v>1487</v>
      </c>
      <c r="C2350" s="43" t="s">
        <v>1559</v>
      </c>
      <c r="D2350" s="43" t="s">
        <v>107</v>
      </c>
      <c r="E2350" s="40">
        <v>1993</v>
      </c>
      <c r="F2350" s="40">
        <v>2019</v>
      </c>
      <c r="G2350" s="44">
        <v>4.027777777777778E-2</v>
      </c>
      <c r="H2350" s="44">
        <v>3.1331018518518515E-2</v>
      </c>
      <c r="I2350" s="44">
        <v>4.5266203703703704E-2</v>
      </c>
      <c r="J2350" s="44">
        <v>3.6539351851851851E-2</v>
      </c>
      <c r="K2350" s="44">
        <v>4.207175925925926E-2</v>
      </c>
      <c r="L2350" s="44">
        <v>4.1921296296296297E-2</v>
      </c>
      <c r="M2350" s="41">
        <f>SUM(G2350:L2350)</f>
        <v>0.23740740740740743</v>
      </c>
      <c r="N2350" s="40" t="s">
        <v>3611</v>
      </c>
      <c r="O2350" s="42">
        <v>153</v>
      </c>
      <c r="P2350" s="41">
        <f>SUM(M2350/$M$4)</f>
        <v>3.7211192383606179E-3</v>
      </c>
      <c r="Q2350" s="40">
        <f>SUM(F2350-E2350)</f>
        <v>26</v>
      </c>
      <c r="R2350" s="6" t="s">
        <v>111</v>
      </c>
      <c r="S2350" s="40">
        <v>26</v>
      </c>
      <c r="T2350" s="42">
        <f>COUNT(G2350:L2350)</f>
        <v>6</v>
      </c>
    </row>
    <row r="2351" spans="1:20" x14ac:dyDescent="0.2">
      <c r="A2351" s="40">
        <v>2348</v>
      </c>
      <c r="B2351" s="43" t="s">
        <v>868</v>
      </c>
      <c r="C2351" s="43" t="s">
        <v>1560</v>
      </c>
      <c r="D2351" s="43" t="s">
        <v>1561</v>
      </c>
      <c r="E2351" s="40">
        <v>1992</v>
      </c>
      <c r="F2351" s="40">
        <v>2019</v>
      </c>
      <c r="G2351" s="44">
        <v>4.0381944444444443E-2</v>
      </c>
      <c r="H2351" s="44">
        <v>3.1331018518518515E-2</v>
      </c>
      <c r="I2351" s="44">
        <v>4.5277777777777778E-2</v>
      </c>
      <c r="J2351" s="44">
        <v>3.6539351851851851E-2</v>
      </c>
      <c r="K2351" s="44">
        <v>4.2083333333333334E-2</v>
      </c>
      <c r="L2351" s="44">
        <v>4.1909722222222223E-2</v>
      </c>
      <c r="M2351" s="41">
        <f>SUM(G2351:L2351)</f>
        <v>0.23752314814814815</v>
      </c>
      <c r="N2351" s="40" t="s">
        <v>3611</v>
      </c>
      <c r="O2351" s="42">
        <v>154</v>
      </c>
      <c r="P2351" s="41">
        <f>SUM(M2351/$M$4)</f>
        <v>3.7229333565540462E-3</v>
      </c>
      <c r="Q2351" s="40">
        <f>SUM(F2351-E2351)</f>
        <v>27</v>
      </c>
      <c r="R2351" s="6" t="s">
        <v>111</v>
      </c>
      <c r="S2351" s="40">
        <v>27</v>
      </c>
      <c r="T2351" s="42">
        <f>COUNT(G2351:L2351)</f>
        <v>6</v>
      </c>
    </row>
    <row r="2352" spans="1:20" x14ac:dyDescent="0.2">
      <c r="A2352" s="40">
        <v>2349</v>
      </c>
      <c r="B2352" s="43" t="s">
        <v>342</v>
      </c>
      <c r="C2352" s="43" t="s">
        <v>1563</v>
      </c>
      <c r="D2352" s="43" t="s">
        <v>1564</v>
      </c>
      <c r="E2352" s="40">
        <v>1999</v>
      </c>
      <c r="F2352" s="40">
        <v>2019</v>
      </c>
      <c r="G2352" s="44">
        <v>4.3437499999999997E-2</v>
      </c>
      <c r="H2352" s="44">
        <v>3.3379629629629634E-2</v>
      </c>
      <c r="I2352" s="44">
        <v>4.7395833333333331E-2</v>
      </c>
      <c r="J2352" s="44">
        <v>3.2245370370370369E-2</v>
      </c>
      <c r="K2352" s="44">
        <v>4.1840277777777775E-2</v>
      </c>
      <c r="L2352" s="44">
        <v>3.9317129629629625E-2</v>
      </c>
      <c r="M2352" s="41">
        <f>SUM(G2352:L2352)</f>
        <v>0.23761574074074074</v>
      </c>
      <c r="N2352" s="40" t="s">
        <v>3611</v>
      </c>
      <c r="O2352" s="42">
        <v>155</v>
      </c>
      <c r="P2352" s="41">
        <f>SUM(M2352/$M$4)</f>
        <v>3.7243846511087887E-3</v>
      </c>
      <c r="Q2352" s="40">
        <f>SUM(F2352-E2352)</f>
        <v>20</v>
      </c>
      <c r="R2352" s="6" t="s">
        <v>111</v>
      </c>
      <c r="S2352" s="40">
        <v>28</v>
      </c>
      <c r="T2352" s="42">
        <f>COUNT(G2352:L2352)</f>
        <v>6</v>
      </c>
    </row>
    <row r="2353" spans="1:20" x14ac:dyDescent="0.2">
      <c r="A2353" s="40">
        <v>2350</v>
      </c>
      <c r="B2353" s="43" t="s">
        <v>749</v>
      </c>
      <c r="C2353" s="43" t="s">
        <v>1565</v>
      </c>
      <c r="D2353" s="43" t="s">
        <v>1091</v>
      </c>
      <c r="E2353" s="40">
        <v>1966</v>
      </c>
      <c r="F2353" s="40">
        <v>2019</v>
      </c>
      <c r="G2353" s="44">
        <v>4.0775462962962965E-2</v>
      </c>
      <c r="H2353" s="44">
        <v>3.1886574074074074E-2</v>
      </c>
      <c r="I2353" s="44">
        <v>4.5428240740740734E-2</v>
      </c>
      <c r="J2353" s="44">
        <v>3.6736111111111108E-2</v>
      </c>
      <c r="K2353" s="44">
        <v>4.2002314814814812E-2</v>
      </c>
      <c r="L2353" s="44">
        <v>4.0798611111111112E-2</v>
      </c>
      <c r="M2353" s="41">
        <f>SUM(G2353:L2353)</f>
        <v>0.23762731481481481</v>
      </c>
      <c r="N2353" s="40" t="s">
        <v>3611</v>
      </c>
      <c r="O2353" s="42">
        <v>156</v>
      </c>
      <c r="P2353" s="41">
        <f>SUM(M2353/$M$4)</f>
        <v>3.7245660629281314E-3</v>
      </c>
      <c r="Q2353" s="40">
        <f>SUM(F2353-E2353)</f>
        <v>53</v>
      </c>
      <c r="R2353" s="6" t="s">
        <v>3632</v>
      </c>
      <c r="S2353" s="40">
        <v>22</v>
      </c>
      <c r="T2353" s="42">
        <f>COUNT(G2353:L2353)</f>
        <v>6</v>
      </c>
    </row>
    <row r="2354" spans="1:20" x14ac:dyDescent="0.2">
      <c r="A2354" s="40">
        <v>2351</v>
      </c>
      <c r="B2354" s="43" t="s">
        <v>1566</v>
      </c>
      <c r="C2354" s="43" t="s">
        <v>1565</v>
      </c>
      <c r="D2354" s="43"/>
      <c r="E2354" s="43">
        <v>1964</v>
      </c>
      <c r="F2354" s="40">
        <v>2019</v>
      </c>
      <c r="G2354" s="44">
        <v>4.2581018518518525E-2</v>
      </c>
      <c r="H2354" s="44">
        <v>3.1898148148148148E-2</v>
      </c>
      <c r="I2354" s="44">
        <v>4.4386574074074071E-2</v>
      </c>
      <c r="J2354" s="44">
        <v>3.6400462962962961E-2</v>
      </c>
      <c r="K2354" s="44">
        <v>4.1365740740740745E-2</v>
      </c>
      <c r="L2354" s="44">
        <v>4.1064814814814811E-2</v>
      </c>
      <c r="M2354" s="41">
        <f>SUM(G2354:L2354)</f>
        <v>0.23769675925925923</v>
      </c>
      <c r="N2354" s="40" t="s">
        <v>3611</v>
      </c>
      <c r="O2354" s="42">
        <v>157</v>
      </c>
      <c r="P2354" s="41">
        <f>SUM(M2354/$M$4)</f>
        <v>3.7256545338441882E-3</v>
      </c>
      <c r="Q2354" s="40">
        <f>SUM(F2354-E2354)</f>
        <v>55</v>
      </c>
      <c r="R2354" s="6" t="s">
        <v>3632</v>
      </c>
      <c r="S2354" s="40">
        <v>23</v>
      </c>
      <c r="T2354" s="42">
        <f>COUNT(G2354:L2354)</f>
        <v>6</v>
      </c>
    </row>
    <row r="2355" spans="1:20" x14ac:dyDescent="0.2">
      <c r="A2355" s="40">
        <v>2352</v>
      </c>
      <c r="B2355" s="43" t="s">
        <v>1575</v>
      </c>
      <c r="C2355" s="43" t="s">
        <v>1574</v>
      </c>
      <c r="D2355" s="43" t="s">
        <v>263</v>
      </c>
      <c r="E2355" s="43">
        <v>1997</v>
      </c>
      <c r="F2355" s="40">
        <v>2019</v>
      </c>
      <c r="G2355" s="44">
        <v>4.0486111111111105E-2</v>
      </c>
      <c r="H2355" s="44">
        <v>3.1921296296296302E-2</v>
      </c>
      <c r="I2355" s="44">
        <v>4.4756944444444446E-2</v>
      </c>
      <c r="J2355" s="44">
        <v>3.8599537037037036E-2</v>
      </c>
      <c r="K2355" s="44">
        <v>4.1273148148148149E-2</v>
      </c>
      <c r="L2355" s="44">
        <v>4.0960648148148149E-2</v>
      </c>
      <c r="M2355" s="41">
        <f>SUM(G2355:L2355)</f>
        <v>0.23799768518518519</v>
      </c>
      <c r="N2355" s="40" t="s">
        <v>3611</v>
      </c>
      <c r="O2355" s="42">
        <v>158</v>
      </c>
      <c r="P2355" s="41">
        <f>SUM(M2355/$M$4)</f>
        <v>3.7303712411471028E-3</v>
      </c>
      <c r="Q2355" s="40">
        <f>SUM(F2355-E2355)</f>
        <v>22</v>
      </c>
      <c r="R2355" s="6" t="s">
        <v>111</v>
      </c>
      <c r="S2355" s="40">
        <v>29</v>
      </c>
      <c r="T2355" s="42">
        <f>COUNT(G2355:L2355)</f>
        <v>6</v>
      </c>
    </row>
    <row r="2356" spans="1:20" x14ac:dyDescent="0.2">
      <c r="A2356" s="40">
        <v>2353</v>
      </c>
      <c r="B2356" s="43" t="s">
        <v>1580</v>
      </c>
      <c r="C2356" s="43" t="s">
        <v>1066</v>
      </c>
      <c r="D2356" s="43" t="s">
        <v>1581</v>
      </c>
      <c r="E2356" s="40">
        <v>1975</v>
      </c>
      <c r="F2356" s="40">
        <v>2019</v>
      </c>
      <c r="G2356" s="44">
        <v>4.1076388888888891E-2</v>
      </c>
      <c r="H2356" s="44">
        <v>3.2152777777777773E-2</v>
      </c>
      <c r="I2356" s="44">
        <v>4.5428240740740734E-2</v>
      </c>
      <c r="J2356" s="44">
        <v>3.6307870370370372E-2</v>
      </c>
      <c r="K2356" s="44">
        <v>4.1689814814814818E-2</v>
      </c>
      <c r="L2356" s="44">
        <v>4.1747685185185186E-2</v>
      </c>
      <c r="M2356" s="41">
        <f>SUM(G2356:L2356)</f>
        <v>0.23840277777777777</v>
      </c>
      <c r="N2356" s="40" t="s">
        <v>3611</v>
      </c>
      <c r="O2356" s="42">
        <v>159</v>
      </c>
      <c r="P2356" s="41">
        <f>SUM(M2356/$M$4)</f>
        <v>3.7367206548241027E-3</v>
      </c>
      <c r="Q2356" s="40">
        <f>SUM(F2356-E2356)</f>
        <v>44</v>
      </c>
      <c r="R2356" s="6" t="s">
        <v>3633</v>
      </c>
      <c r="S2356" s="40">
        <v>55</v>
      </c>
      <c r="T2356" s="42">
        <f>COUNT(G2356:L2356)</f>
        <v>6</v>
      </c>
    </row>
    <row r="2357" spans="1:20" x14ac:dyDescent="0.2">
      <c r="A2357" s="40">
        <v>2354</v>
      </c>
      <c r="B2357" s="43" t="s">
        <v>755</v>
      </c>
      <c r="C2357" s="43" t="s">
        <v>1010</v>
      </c>
      <c r="D2357" s="43" t="s">
        <v>1584</v>
      </c>
      <c r="E2357" s="40">
        <v>1977</v>
      </c>
      <c r="F2357" s="40">
        <v>2019</v>
      </c>
      <c r="G2357" s="44">
        <v>4.1157407407407406E-2</v>
      </c>
      <c r="H2357" s="44">
        <v>3.3055555555555553E-2</v>
      </c>
      <c r="I2357" s="44">
        <v>4.5509259259259256E-2</v>
      </c>
      <c r="J2357" s="44">
        <v>3.6608796296296299E-2</v>
      </c>
      <c r="K2357" s="44">
        <v>4.1319444444444443E-2</v>
      </c>
      <c r="L2357" s="44">
        <v>4.0902777777777781E-2</v>
      </c>
      <c r="M2357" s="41">
        <f>SUM(G2357:L2357)</f>
        <v>0.23855324074074072</v>
      </c>
      <c r="N2357" s="40" t="s">
        <v>3611</v>
      </c>
      <c r="O2357" s="42">
        <v>160</v>
      </c>
      <c r="P2357" s="41">
        <f>SUM(M2357/$M$4)</f>
        <v>3.7390790084755594E-3</v>
      </c>
      <c r="Q2357" s="40">
        <f>SUM(F2357-E2357)</f>
        <v>42</v>
      </c>
      <c r="R2357" s="6" t="s">
        <v>3633</v>
      </c>
      <c r="S2357" s="40">
        <v>56</v>
      </c>
      <c r="T2357" s="42">
        <f>COUNT(G2357:L2357)</f>
        <v>6</v>
      </c>
    </row>
    <row r="2358" spans="1:20" x14ac:dyDescent="0.2">
      <c r="A2358" s="40">
        <v>2355</v>
      </c>
      <c r="B2358" s="43" t="s">
        <v>1587</v>
      </c>
      <c r="C2358" s="43" t="s">
        <v>788</v>
      </c>
      <c r="D2358" s="43" t="s">
        <v>674</v>
      </c>
      <c r="E2358" s="43">
        <v>1964</v>
      </c>
      <c r="F2358" s="40">
        <v>2019</v>
      </c>
      <c r="G2358" s="44">
        <v>4.0972222222222222E-2</v>
      </c>
      <c r="H2358" s="44">
        <v>3.3009259259259259E-2</v>
      </c>
      <c r="I2358" s="44">
        <v>4.5844907407407404E-2</v>
      </c>
      <c r="J2358" s="44">
        <v>3.6886574074074079E-2</v>
      </c>
      <c r="K2358" s="44">
        <v>4.1458333333333333E-2</v>
      </c>
      <c r="L2358" s="44">
        <v>4.0509259259259259E-2</v>
      </c>
      <c r="M2358" s="41">
        <f>SUM(G2358:L2358)</f>
        <v>0.23868055555555556</v>
      </c>
      <c r="N2358" s="40" t="s">
        <v>3611</v>
      </c>
      <c r="O2358" s="42">
        <v>161</v>
      </c>
      <c r="P2358" s="41">
        <f>SUM(M2358/$M$4)</f>
        <v>3.7410745384883317E-3</v>
      </c>
      <c r="Q2358" s="40">
        <f>SUM(F2358-E2358)</f>
        <v>55</v>
      </c>
      <c r="R2358" s="6" t="s">
        <v>3632</v>
      </c>
      <c r="S2358" s="40">
        <v>24</v>
      </c>
      <c r="T2358" s="42">
        <f>COUNT(G2358:L2358)</f>
        <v>6</v>
      </c>
    </row>
    <row r="2359" spans="1:20" x14ac:dyDescent="0.2">
      <c r="A2359" s="40">
        <v>2356</v>
      </c>
      <c r="B2359" s="43" t="s">
        <v>502</v>
      </c>
      <c r="C2359" s="43" t="s">
        <v>1594</v>
      </c>
      <c r="D2359" s="43"/>
      <c r="E2359" s="40">
        <v>1998</v>
      </c>
      <c r="F2359" s="40">
        <v>2019</v>
      </c>
      <c r="G2359" s="44">
        <v>4.1192129629629634E-2</v>
      </c>
      <c r="H2359" s="44">
        <v>3.2442129629629633E-2</v>
      </c>
      <c r="I2359" s="44">
        <v>4.594907407407408E-2</v>
      </c>
      <c r="J2359" s="44">
        <v>3.6747685185185182E-2</v>
      </c>
      <c r="K2359" s="44">
        <v>4.2361111111111106E-2</v>
      </c>
      <c r="L2359" s="44">
        <v>4.0312499999999994E-2</v>
      </c>
      <c r="M2359" s="41">
        <f>SUM(G2359:L2359)</f>
        <v>0.23900462962962962</v>
      </c>
      <c r="N2359" s="40" t="s">
        <v>3611</v>
      </c>
      <c r="O2359" s="42">
        <v>162</v>
      </c>
      <c r="P2359" s="41">
        <f>SUM(M2359/$M$4)</f>
        <v>3.7461540694299312E-3</v>
      </c>
      <c r="Q2359" s="40">
        <f>SUM(F2359-E2359)</f>
        <v>21</v>
      </c>
      <c r="R2359" s="6" t="s">
        <v>111</v>
      </c>
      <c r="S2359" s="40">
        <v>30</v>
      </c>
      <c r="T2359" s="42">
        <f>COUNT(G2359:L2359)</f>
        <v>6</v>
      </c>
    </row>
    <row r="2360" spans="1:20" x14ac:dyDescent="0.2">
      <c r="A2360" s="40">
        <v>2357</v>
      </c>
      <c r="B2360" s="43" t="s">
        <v>1601</v>
      </c>
      <c r="C2360" s="43" t="s">
        <v>1600</v>
      </c>
      <c r="D2360" s="43" t="s">
        <v>214</v>
      </c>
      <c r="E2360" s="40">
        <v>1988</v>
      </c>
      <c r="F2360" s="40">
        <v>2019</v>
      </c>
      <c r="G2360" s="44">
        <v>4.0231481481481479E-2</v>
      </c>
      <c r="H2360" s="44">
        <v>3.2280092592592589E-2</v>
      </c>
      <c r="I2360" s="44">
        <v>4.6192129629629632E-2</v>
      </c>
      <c r="J2360" s="44">
        <v>3.7152777777777778E-2</v>
      </c>
      <c r="K2360" s="44">
        <v>4.1817129629629628E-2</v>
      </c>
      <c r="L2360" s="44">
        <v>4.1666666666666664E-2</v>
      </c>
      <c r="M2360" s="41">
        <f>SUM(G2360:L2360)</f>
        <v>0.23934027777777778</v>
      </c>
      <c r="N2360" s="40" t="s">
        <v>3611</v>
      </c>
      <c r="O2360" s="42">
        <v>163</v>
      </c>
      <c r="P2360" s="41">
        <f>SUM(M2360/$M$4)</f>
        <v>3.7514150121908739E-3</v>
      </c>
      <c r="Q2360" s="40">
        <f>SUM(F2360-E2360)</f>
        <v>31</v>
      </c>
      <c r="R2360" s="6" t="s">
        <v>3636</v>
      </c>
      <c r="S2360" s="40">
        <v>51</v>
      </c>
      <c r="T2360" s="42">
        <f>COUNT(G2360:L2360)</f>
        <v>6</v>
      </c>
    </row>
    <row r="2361" spans="1:20" x14ac:dyDescent="0.2">
      <c r="A2361" s="40">
        <v>2358</v>
      </c>
      <c r="B2361" s="43" t="s">
        <v>798</v>
      </c>
      <c r="C2361" s="43" t="s">
        <v>1602</v>
      </c>
      <c r="D2361" s="43" t="s">
        <v>139</v>
      </c>
      <c r="E2361" s="43">
        <v>1967</v>
      </c>
      <c r="F2361" s="40">
        <v>2019</v>
      </c>
      <c r="G2361" s="44">
        <v>4.0023148148148148E-2</v>
      </c>
      <c r="H2361" s="44">
        <v>3.1435185185185184E-2</v>
      </c>
      <c r="I2361" s="44">
        <v>4.5763888888888889E-2</v>
      </c>
      <c r="J2361" s="44">
        <v>3.7488425925925925E-2</v>
      </c>
      <c r="K2361" s="44">
        <v>4.2164351851851856E-2</v>
      </c>
      <c r="L2361" s="44">
        <v>4.2476851851851849E-2</v>
      </c>
      <c r="M2361" s="41">
        <f>SUM(G2361:L2361)</f>
        <v>0.23935185185185187</v>
      </c>
      <c r="N2361" s="40" t="s">
        <v>3611</v>
      </c>
      <c r="O2361" s="42">
        <v>164</v>
      </c>
      <c r="P2361" s="41">
        <f>SUM(M2361/$M$4)</f>
        <v>3.751596424010217E-3</v>
      </c>
      <c r="Q2361" s="40">
        <f>SUM(F2361-E2361)</f>
        <v>52</v>
      </c>
      <c r="R2361" s="6" t="s">
        <v>3632</v>
      </c>
      <c r="S2361" s="40">
        <v>25</v>
      </c>
      <c r="T2361" s="42">
        <f>COUNT(G2361:L2361)</f>
        <v>6</v>
      </c>
    </row>
    <row r="2362" spans="1:20" x14ac:dyDescent="0.2">
      <c r="A2362" s="40">
        <v>2359</v>
      </c>
      <c r="B2362" s="43" t="s">
        <v>916</v>
      </c>
      <c r="C2362" s="43" t="s">
        <v>1605</v>
      </c>
      <c r="D2362" s="43" t="s">
        <v>1606</v>
      </c>
      <c r="E2362" s="40">
        <v>1994</v>
      </c>
      <c r="F2362" s="40">
        <v>2019</v>
      </c>
      <c r="G2362" s="44">
        <v>3.9490740740740743E-2</v>
      </c>
      <c r="H2362" s="44">
        <v>3.1932870370370368E-2</v>
      </c>
      <c r="I2362" s="44">
        <v>4.6620370370370368E-2</v>
      </c>
      <c r="J2362" s="44">
        <v>3.7673611111111109E-2</v>
      </c>
      <c r="K2362" s="44">
        <v>4.2719907407407408E-2</v>
      </c>
      <c r="L2362" s="44">
        <v>4.099537037037037E-2</v>
      </c>
      <c r="M2362" s="41">
        <f>SUM(G2362:L2362)</f>
        <v>0.23943287037037039</v>
      </c>
      <c r="N2362" s="40" t="s">
        <v>3611</v>
      </c>
      <c r="O2362" s="42">
        <v>165</v>
      </c>
      <c r="P2362" s="41">
        <f>SUM(M2362/$M$4)</f>
        <v>3.7528663067456173E-3</v>
      </c>
      <c r="Q2362" s="40">
        <f>SUM(F2362-E2362)</f>
        <v>25</v>
      </c>
      <c r="R2362" s="6" t="s">
        <v>111</v>
      </c>
      <c r="S2362" s="40">
        <v>31</v>
      </c>
      <c r="T2362" s="42">
        <f>COUNT(G2362:L2362)</f>
        <v>6</v>
      </c>
    </row>
    <row r="2363" spans="1:20" x14ac:dyDescent="0.2">
      <c r="A2363" s="40">
        <v>2360</v>
      </c>
      <c r="B2363" s="43" t="s">
        <v>1608</v>
      </c>
      <c r="C2363" s="43" t="s">
        <v>1177</v>
      </c>
      <c r="D2363" s="43" t="s">
        <v>526</v>
      </c>
      <c r="E2363" s="40">
        <v>1981</v>
      </c>
      <c r="F2363" s="40">
        <v>2019</v>
      </c>
      <c r="G2363" s="44">
        <v>4.0740740740740737E-2</v>
      </c>
      <c r="H2363" s="44">
        <v>3.2395833333333332E-2</v>
      </c>
      <c r="I2363" s="44">
        <v>4.6446759259259257E-2</v>
      </c>
      <c r="J2363" s="44">
        <v>3.7013888888888888E-2</v>
      </c>
      <c r="K2363" s="44">
        <v>4.1712962962962959E-2</v>
      </c>
      <c r="L2363" s="44">
        <v>4.1284722222222223E-2</v>
      </c>
      <c r="M2363" s="41">
        <f>SUM(G2363:L2363)</f>
        <v>0.23959490740740741</v>
      </c>
      <c r="N2363" s="40" t="s">
        <v>3611</v>
      </c>
      <c r="O2363" s="42">
        <v>166</v>
      </c>
      <c r="P2363" s="41">
        <f>SUM(M2363/$M$4)</f>
        <v>3.7554060722164166E-3</v>
      </c>
      <c r="Q2363" s="40">
        <f>SUM(F2363-E2363)</f>
        <v>38</v>
      </c>
      <c r="R2363" s="6" t="s">
        <v>3636</v>
      </c>
      <c r="S2363" s="40">
        <v>52</v>
      </c>
      <c r="T2363" s="42">
        <f>COUNT(G2363:L2363)</f>
        <v>6</v>
      </c>
    </row>
    <row r="2364" spans="1:20" x14ac:dyDescent="0.2">
      <c r="A2364" s="40">
        <v>2361</v>
      </c>
      <c r="B2364" s="43" t="s">
        <v>1609</v>
      </c>
      <c r="C2364" s="43" t="s">
        <v>1492</v>
      </c>
      <c r="D2364" s="43" t="s">
        <v>573</v>
      </c>
      <c r="E2364" s="40">
        <v>1995</v>
      </c>
      <c r="F2364" s="40">
        <v>2019</v>
      </c>
      <c r="G2364" s="44">
        <v>4.1238425925925921E-2</v>
      </c>
      <c r="H2364" s="44">
        <v>3.2326388888888884E-2</v>
      </c>
      <c r="I2364" s="44">
        <v>4.5624999999999999E-2</v>
      </c>
      <c r="J2364" s="44">
        <v>3.7094907407407403E-2</v>
      </c>
      <c r="K2364" s="44">
        <v>4.2465277777777775E-2</v>
      </c>
      <c r="L2364" s="44">
        <v>4.0856481481481487E-2</v>
      </c>
      <c r="M2364" s="41">
        <f>SUM(G2364:L2364)</f>
        <v>0.23960648148148148</v>
      </c>
      <c r="N2364" s="40" t="s">
        <v>3611</v>
      </c>
      <c r="O2364" s="42">
        <v>167</v>
      </c>
      <c r="P2364" s="41">
        <f>SUM(M2364/$M$4)</f>
        <v>3.7555874840357597E-3</v>
      </c>
      <c r="Q2364" s="40">
        <f>SUM(F2364-E2364)</f>
        <v>24</v>
      </c>
      <c r="R2364" s="6" t="s">
        <v>111</v>
      </c>
      <c r="S2364" s="40">
        <v>32</v>
      </c>
      <c r="T2364" s="42">
        <f>COUNT(G2364:L2364)</f>
        <v>6</v>
      </c>
    </row>
    <row r="2365" spans="1:20" x14ac:dyDescent="0.2">
      <c r="A2365" s="40">
        <v>2362</v>
      </c>
      <c r="B2365" s="43" t="s">
        <v>379</v>
      </c>
      <c r="C2365" s="43" t="s">
        <v>1439</v>
      </c>
      <c r="D2365" s="43" t="s">
        <v>1521</v>
      </c>
      <c r="E2365" s="40">
        <v>1992</v>
      </c>
      <c r="F2365" s="40">
        <v>2019</v>
      </c>
      <c r="G2365" s="44">
        <v>4.0856481481481487E-2</v>
      </c>
      <c r="H2365" s="44">
        <v>3.3750000000000002E-2</v>
      </c>
      <c r="I2365" s="44">
        <v>4.4733796296296292E-2</v>
      </c>
      <c r="J2365" s="44">
        <v>3.6122685185185181E-2</v>
      </c>
      <c r="K2365" s="44">
        <v>4.2141203703703702E-2</v>
      </c>
      <c r="L2365" s="44">
        <v>4.2083333333333334E-2</v>
      </c>
      <c r="M2365" s="41">
        <f>SUM(G2365:L2365)</f>
        <v>0.2396875</v>
      </c>
      <c r="N2365" s="40" t="s">
        <v>3611</v>
      </c>
      <c r="O2365" s="42">
        <v>168</v>
      </c>
      <c r="P2365" s="41">
        <f>SUM(M2365/$M$4)</f>
        <v>3.7568573667711596E-3</v>
      </c>
      <c r="Q2365" s="40">
        <f>SUM(F2365-E2365)</f>
        <v>27</v>
      </c>
      <c r="R2365" s="6" t="s">
        <v>111</v>
      </c>
      <c r="S2365" s="40">
        <v>33</v>
      </c>
      <c r="T2365" s="42">
        <f>COUNT(G2365:L2365)</f>
        <v>6</v>
      </c>
    </row>
    <row r="2366" spans="1:20" x14ac:dyDescent="0.2">
      <c r="A2366" s="40">
        <v>2363</v>
      </c>
      <c r="B2366" s="43" t="s">
        <v>631</v>
      </c>
      <c r="C2366" s="43" t="s">
        <v>555</v>
      </c>
      <c r="D2366" s="43" t="s">
        <v>4044</v>
      </c>
      <c r="E2366" s="43">
        <v>1982</v>
      </c>
      <c r="F2366" s="40">
        <v>2019</v>
      </c>
      <c r="G2366" s="44">
        <v>4.1666666666666664E-2</v>
      </c>
      <c r="H2366" s="44">
        <v>3.2060185185185185E-2</v>
      </c>
      <c r="I2366" s="44">
        <v>4.5115740740740741E-2</v>
      </c>
      <c r="J2366" s="44">
        <v>3.7141203703703704E-2</v>
      </c>
      <c r="K2366" s="44">
        <v>4.2337962962962966E-2</v>
      </c>
      <c r="L2366" s="44">
        <v>4.1539351851851855E-2</v>
      </c>
      <c r="M2366" s="41">
        <f>SUM(G2366:L2366)</f>
        <v>0.23986111111111108</v>
      </c>
      <c r="N2366" s="40" t="s">
        <v>3611</v>
      </c>
      <c r="O2366" s="42">
        <v>169</v>
      </c>
      <c r="P2366" s="41">
        <f>SUM(M2366/$M$4)</f>
        <v>3.7595785440613021E-3</v>
      </c>
      <c r="Q2366" s="40">
        <f>SUM(F2366-E2366)</f>
        <v>37</v>
      </c>
      <c r="R2366" s="6" t="s">
        <v>3636</v>
      </c>
      <c r="S2366" s="40">
        <v>53</v>
      </c>
      <c r="T2366" s="42">
        <f>COUNT(G2366:L2366)</f>
        <v>6</v>
      </c>
    </row>
    <row r="2367" spans="1:20" x14ac:dyDescent="0.2">
      <c r="A2367" s="40">
        <v>2364</v>
      </c>
      <c r="B2367" s="43" t="s">
        <v>893</v>
      </c>
      <c r="C2367" s="43" t="s">
        <v>1616</v>
      </c>
      <c r="D2367" s="43" t="s">
        <v>70</v>
      </c>
      <c r="E2367" s="40">
        <v>1981</v>
      </c>
      <c r="F2367" s="40">
        <v>2019</v>
      </c>
      <c r="G2367" s="44">
        <v>4.0925925925925928E-2</v>
      </c>
      <c r="H2367" s="44">
        <v>3.2094907407407412E-2</v>
      </c>
      <c r="I2367" s="44">
        <v>4.520833333333333E-2</v>
      </c>
      <c r="J2367" s="44">
        <v>3.6990740740740741E-2</v>
      </c>
      <c r="K2367" s="44">
        <v>4.2650462962962959E-2</v>
      </c>
      <c r="L2367" s="44">
        <v>4.2361111111111106E-2</v>
      </c>
      <c r="M2367" s="41">
        <f>SUM(G2367:L2367)</f>
        <v>0.24023148148148146</v>
      </c>
      <c r="N2367" s="40" t="s">
        <v>3611</v>
      </c>
      <c r="O2367" s="42">
        <v>170</v>
      </c>
      <c r="P2367" s="41">
        <f>SUM(M2367/$M$4)</f>
        <v>3.7653837222802735E-3</v>
      </c>
      <c r="Q2367" s="40">
        <f>SUM(F2367-E2367)</f>
        <v>38</v>
      </c>
      <c r="R2367" s="6" t="s">
        <v>3636</v>
      </c>
      <c r="S2367" s="40">
        <v>54</v>
      </c>
      <c r="T2367" s="42">
        <f>COUNT(G2367:L2367)</f>
        <v>6</v>
      </c>
    </row>
    <row r="2368" spans="1:20" x14ac:dyDescent="0.2">
      <c r="A2368" s="40">
        <v>2365</v>
      </c>
      <c r="B2368" s="43" t="s">
        <v>1618</v>
      </c>
      <c r="C2368" s="43" t="s">
        <v>1617</v>
      </c>
      <c r="D2368" s="43" t="s">
        <v>684</v>
      </c>
      <c r="E2368" s="40">
        <v>1977</v>
      </c>
      <c r="F2368" s="40">
        <v>2019</v>
      </c>
      <c r="G2368" s="44">
        <v>4.462962962962963E-2</v>
      </c>
      <c r="H2368" s="44">
        <v>3.1203703703703702E-2</v>
      </c>
      <c r="I2368" s="44">
        <v>4.6944444444444448E-2</v>
      </c>
      <c r="J2368" s="44">
        <v>3.6168981481481483E-2</v>
      </c>
      <c r="K2368" s="44">
        <v>4.0324074074074075E-2</v>
      </c>
      <c r="L2368" s="44">
        <v>4.1030092592592597E-2</v>
      </c>
      <c r="M2368" s="41">
        <f>SUM(G2368:L2368)</f>
        <v>0.24030092592592595</v>
      </c>
      <c r="N2368" s="40" t="s">
        <v>3611</v>
      </c>
      <c r="O2368" s="42">
        <v>171</v>
      </c>
      <c r="P2368" s="41">
        <f>SUM(M2368/$M$4)</f>
        <v>3.7664721931963312E-3</v>
      </c>
      <c r="Q2368" s="40">
        <f>SUM(F2368-E2368)</f>
        <v>42</v>
      </c>
      <c r="R2368" s="6" t="s">
        <v>3633</v>
      </c>
      <c r="S2368" s="40">
        <v>57</v>
      </c>
      <c r="T2368" s="42">
        <f>COUNT(G2368:L2368)</f>
        <v>6</v>
      </c>
    </row>
    <row r="2369" spans="1:20" x14ac:dyDescent="0.2">
      <c r="A2369" s="40">
        <v>2366</v>
      </c>
      <c r="B2369" s="43" t="s">
        <v>1619</v>
      </c>
      <c r="C2369" s="43" t="s">
        <v>911</v>
      </c>
      <c r="D2369" s="43" t="s">
        <v>619</v>
      </c>
      <c r="E2369" s="40">
        <v>1980</v>
      </c>
      <c r="F2369" s="40">
        <v>2019</v>
      </c>
      <c r="G2369" s="44">
        <v>0.04</v>
      </c>
      <c r="H2369" s="44">
        <v>3.1793981481481479E-2</v>
      </c>
      <c r="I2369" s="44">
        <v>4.4155092592592593E-2</v>
      </c>
      <c r="J2369" s="44">
        <v>3.5902777777777777E-2</v>
      </c>
      <c r="K2369" s="44">
        <v>4.445601851851852E-2</v>
      </c>
      <c r="L2369" s="44">
        <v>4.4074074074074071E-2</v>
      </c>
      <c r="M2369" s="41">
        <f>SUM(G2369:L2369)</f>
        <v>0.24038194444444444</v>
      </c>
      <c r="N2369" s="40" t="s">
        <v>3611</v>
      </c>
      <c r="O2369" s="42">
        <v>172</v>
      </c>
      <c r="P2369" s="41">
        <f>SUM(M2369/$M$4)</f>
        <v>3.7677420759317307E-3</v>
      </c>
      <c r="Q2369" s="40">
        <f>SUM(F2369-E2369)</f>
        <v>39</v>
      </c>
      <c r="R2369" s="6" t="s">
        <v>3636</v>
      </c>
      <c r="S2369" s="40">
        <v>55</v>
      </c>
      <c r="T2369" s="42">
        <f>COUNT(G2369:L2369)</f>
        <v>6</v>
      </c>
    </row>
    <row r="2370" spans="1:20" x14ac:dyDescent="0.2">
      <c r="A2370" s="40">
        <v>2367</v>
      </c>
      <c r="B2370" s="43" t="s">
        <v>103</v>
      </c>
      <c r="C2370" s="43" t="s">
        <v>1622</v>
      </c>
      <c r="D2370" s="43" t="s">
        <v>104</v>
      </c>
      <c r="E2370" s="40">
        <v>1989</v>
      </c>
      <c r="F2370" s="40">
        <v>2019</v>
      </c>
      <c r="G2370" s="44">
        <v>4.02662037037037E-2</v>
      </c>
      <c r="H2370" s="44">
        <v>3.1805555555555552E-2</v>
      </c>
      <c r="I2370" s="44">
        <v>4.5740740740740742E-2</v>
      </c>
      <c r="J2370" s="44">
        <v>3.6400462962962961E-2</v>
      </c>
      <c r="K2370" s="44">
        <v>4.447916666666666E-2</v>
      </c>
      <c r="L2370" s="44">
        <v>4.1828703703703701E-2</v>
      </c>
      <c r="M2370" s="41">
        <f>SUM(G2370:L2370)</f>
        <v>0.24052083333333329</v>
      </c>
      <c r="N2370" s="40" t="s">
        <v>3611</v>
      </c>
      <c r="O2370" s="42">
        <v>173</v>
      </c>
      <c r="P2370" s="41">
        <f>SUM(M2370/$M$4)</f>
        <v>3.7699190177638447E-3</v>
      </c>
      <c r="Q2370" s="40">
        <f>SUM(F2370-E2370)</f>
        <v>30</v>
      </c>
      <c r="R2370" s="6" t="s">
        <v>3636</v>
      </c>
      <c r="S2370" s="40">
        <v>56</v>
      </c>
      <c r="T2370" s="42">
        <f>COUNT(G2370:L2370)</f>
        <v>6</v>
      </c>
    </row>
    <row r="2371" spans="1:20" x14ac:dyDescent="0.2">
      <c r="A2371" s="40">
        <v>2368</v>
      </c>
      <c r="B2371" s="43" t="s">
        <v>138</v>
      </c>
      <c r="C2371" s="43" t="s">
        <v>1560</v>
      </c>
      <c r="D2371" s="43" t="s">
        <v>74</v>
      </c>
      <c r="E2371" s="43">
        <v>1990</v>
      </c>
      <c r="F2371" s="40">
        <v>2019</v>
      </c>
      <c r="G2371" s="44">
        <v>4.2048611111111113E-2</v>
      </c>
      <c r="H2371" s="44">
        <v>3.2858796296296296E-2</v>
      </c>
      <c r="I2371" s="44">
        <v>4.6168981481481484E-2</v>
      </c>
      <c r="J2371" s="44">
        <v>3.6469907407407402E-2</v>
      </c>
      <c r="K2371" s="44">
        <v>4.1574074074074076E-2</v>
      </c>
      <c r="L2371" s="44">
        <v>4.1458333333333333E-2</v>
      </c>
      <c r="M2371" s="41">
        <f>SUM(G2371:L2371)</f>
        <v>0.24057870370370371</v>
      </c>
      <c r="N2371" s="40" t="s">
        <v>3611</v>
      </c>
      <c r="O2371" s="42">
        <v>174</v>
      </c>
      <c r="P2371" s="41">
        <f>SUM(M2371/$M$4)</f>
        <v>3.7708260768605593E-3</v>
      </c>
      <c r="Q2371" s="40">
        <f>SUM(F2371-E2371)</f>
        <v>29</v>
      </c>
      <c r="R2371" s="6" t="s">
        <v>111</v>
      </c>
      <c r="S2371" s="40">
        <v>34</v>
      </c>
      <c r="T2371" s="42">
        <f>COUNT(G2371:L2371)</f>
        <v>6</v>
      </c>
    </row>
    <row r="2372" spans="1:20" x14ac:dyDescent="0.2">
      <c r="A2372" s="40">
        <v>2369</v>
      </c>
      <c r="B2372" s="43" t="s">
        <v>1628</v>
      </c>
      <c r="C2372" s="43" t="s">
        <v>943</v>
      </c>
      <c r="D2372" s="43" t="s">
        <v>1225</v>
      </c>
      <c r="E2372" s="40">
        <v>1986</v>
      </c>
      <c r="F2372" s="40">
        <v>2019</v>
      </c>
      <c r="G2372" s="44">
        <v>4.2627314814814819E-2</v>
      </c>
      <c r="H2372" s="44">
        <v>3.2986111111111112E-2</v>
      </c>
      <c r="I2372" s="44">
        <v>4.6087962962962963E-2</v>
      </c>
      <c r="J2372" s="44">
        <v>3.7025462962962961E-2</v>
      </c>
      <c r="K2372" s="44">
        <v>4.1273148148148149E-2</v>
      </c>
      <c r="L2372" s="44">
        <v>4.0729166666666664E-2</v>
      </c>
      <c r="M2372" s="41">
        <f>SUM(G2372:L2372)</f>
        <v>0.24072916666666666</v>
      </c>
      <c r="N2372" s="40" t="s">
        <v>3611</v>
      </c>
      <c r="O2372" s="42">
        <v>175</v>
      </c>
      <c r="P2372" s="41">
        <f>SUM(M2372/$M$4)</f>
        <v>3.7731844305120164E-3</v>
      </c>
      <c r="Q2372" s="40">
        <f>SUM(F2372-E2372)</f>
        <v>33</v>
      </c>
      <c r="R2372" s="6" t="s">
        <v>3636</v>
      </c>
      <c r="S2372" s="40">
        <v>57</v>
      </c>
      <c r="T2372" s="42">
        <f>COUNT(G2372:L2372)</f>
        <v>6</v>
      </c>
    </row>
    <row r="2373" spans="1:20" x14ac:dyDescent="0.2">
      <c r="A2373" s="40">
        <v>2370</v>
      </c>
      <c r="B2373" s="43" t="s">
        <v>1630</v>
      </c>
      <c r="C2373" s="43" t="s">
        <v>1629</v>
      </c>
      <c r="D2373" s="43" t="s">
        <v>484</v>
      </c>
      <c r="E2373" s="40">
        <v>1972</v>
      </c>
      <c r="F2373" s="40">
        <v>2019</v>
      </c>
      <c r="G2373" s="44">
        <v>4.2280092592592598E-2</v>
      </c>
      <c r="H2373" s="44">
        <v>3.2245370370370369E-2</v>
      </c>
      <c r="I2373" s="44">
        <v>4.7708333333333332E-2</v>
      </c>
      <c r="J2373" s="44">
        <v>3.6967592592592594E-2</v>
      </c>
      <c r="K2373" s="44">
        <v>4.1087962962962958E-2</v>
      </c>
      <c r="L2373" s="44">
        <v>4.0451388888888891E-2</v>
      </c>
      <c r="M2373" s="41">
        <f>SUM(G2373:L2373)</f>
        <v>0.24074074074074076</v>
      </c>
      <c r="N2373" s="40" t="s">
        <v>3611</v>
      </c>
      <c r="O2373" s="42">
        <v>176</v>
      </c>
      <c r="P2373" s="41">
        <f>SUM(M2373/$M$4)</f>
        <v>3.7733658423313595E-3</v>
      </c>
      <c r="Q2373" s="40">
        <f>SUM(F2373-E2373)</f>
        <v>47</v>
      </c>
      <c r="R2373" s="6" t="s">
        <v>3633</v>
      </c>
      <c r="S2373" s="40">
        <v>58</v>
      </c>
      <c r="T2373" s="42">
        <f>COUNT(G2373:L2373)</f>
        <v>6</v>
      </c>
    </row>
    <row r="2374" spans="1:20" x14ac:dyDescent="0.2">
      <c r="A2374" s="40">
        <v>2371</v>
      </c>
      <c r="B2374" s="43" t="s">
        <v>379</v>
      </c>
      <c r="C2374" s="43" t="s">
        <v>1010</v>
      </c>
      <c r="D2374" s="43" t="s">
        <v>73</v>
      </c>
      <c r="E2374" s="40">
        <v>1976</v>
      </c>
      <c r="F2374" s="40">
        <v>2019</v>
      </c>
      <c r="G2374" s="44">
        <v>4.041666666666667E-2</v>
      </c>
      <c r="H2374" s="44">
        <v>3.2372685185185185E-2</v>
      </c>
      <c r="I2374" s="44">
        <v>4.6990740740740743E-2</v>
      </c>
      <c r="J2374" s="44">
        <v>3.8402777777777779E-2</v>
      </c>
      <c r="K2374" s="44">
        <v>4.3368055555555556E-2</v>
      </c>
      <c r="L2374" s="44">
        <v>3.9340277777777773E-2</v>
      </c>
      <c r="M2374" s="41">
        <f>SUM(G2374:L2374)</f>
        <v>0.2408912037037037</v>
      </c>
      <c r="N2374" s="40" t="s">
        <v>3611</v>
      </c>
      <c r="O2374" s="42">
        <v>177</v>
      </c>
      <c r="P2374" s="41">
        <f>SUM(M2374/$M$4)</f>
        <v>3.7757241959828166E-3</v>
      </c>
      <c r="Q2374" s="40">
        <f>SUM(F2374-E2374)</f>
        <v>43</v>
      </c>
      <c r="R2374" s="6" t="s">
        <v>3633</v>
      </c>
      <c r="S2374" s="40">
        <v>59</v>
      </c>
      <c r="T2374" s="42">
        <f>COUNT(G2374:L2374)</f>
        <v>6</v>
      </c>
    </row>
    <row r="2375" spans="1:20" x14ac:dyDescent="0.2">
      <c r="A2375" s="40">
        <v>2372</v>
      </c>
      <c r="B2375" s="43" t="s">
        <v>1635</v>
      </c>
      <c r="C2375" s="43" t="s">
        <v>178</v>
      </c>
      <c r="D2375" s="43" t="s">
        <v>70</v>
      </c>
      <c r="E2375" s="40">
        <v>1986</v>
      </c>
      <c r="F2375" s="40">
        <v>2019</v>
      </c>
      <c r="G2375" s="44">
        <v>4.1793981481481481E-2</v>
      </c>
      <c r="H2375" s="44">
        <v>3.2361111111111111E-2</v>
      </c>
      <c r="I2375" s="44">
        <v>4.5439814814814815E-2</v>
      </c>
      <c r="J2375" s="44">
        <v>3.7245370370370366E-2</v>
      </c>
      <c r="K2375" s="44">
        <v>4.3043981481481482E-2</v>
      </c>
      <c r="L2375" s="44">
        <v>4.1111111111111112E-2</v>
      </c>
      <c r="M2375" s="41">
        <f>SUM(G2375:L2375)</f>
        <v>0.24099537037037039</v>
      </c>
      <c r="N2375" s="40" t="s">
        <v>3611</v>
      </c>
      <c r="O2375" s="42">
        <v>178</v>
      </c>
      <c r="P2375" s="41">
        <f>SUM(M2375/$M$4)</f>
        <v>3.7773569023569022E-3</v>
      </c>
      <c r="Q2375" s="40">
        <f>SUM(F2375-E2375)</f>
        <v>33</v>
      </c>
      <c r="R2375" s="6" t="s">
        <v>3636</v>
      </c>
      <c r="S2375" s="40">
        <v>58</v>
      </c>
      <c r="T2375" s="42">
        <f>COUNT(G2375:L2375)</f>
        <v>6</v>
      </c>
    </row>
    <row r="2376" spans="1:20" x14ac:dyDescent="0.2">
      <c r="A2376" s="40">
        <v>2373</v>
      </c>
      <c r="B2376" s="43" t="s">
        <v>1637</v>
      </c>
      <c r="C2376" s="43" t="s">
        <v>555</v>
      </c>
      <c r="D2376" s="43" t="s">
        <v>4060</v>
      </c>
      <c r="E2376" s="43">
        <v>1969</v>
      </c>
      <c r="F2376" s="40">
        <v>2019</v>
      </c>
      <c r="G2376" s="44">
        <v>4.1006944444444443E-2</v>
      </c>
      <c r="H2376" s="44">
        <v>3.2719907407407406E-2</v>
      </c>
      <c r="I2376" s="44">
        <v>4.6678240740740735E-2</v>
      </c>
      <c r="J2376" s="44">
        <v>3.7476851851851851E-2</v>
      </c>
      <c r="K2376" s="44">
        <v>4.1388888888888892E-2</v>
      </c>
      <c r="L2376" s="44">
        <v>4.1828703703703701E-2</v>
      </c>
      <c r="M2376" s="41">
        <f>SUM(G2376:L2376)</f>
        <v>0.24109953703703701</v>
      </c>
      <c r="N2376" s="40" t="s">
        <v>3611</v>
      </c>
      <c r="O2376" s="42">
        <v>179</v>
      </c>
      <c r="P2376" s="41">
        <f>SUM(M2376/$M$4)</f>
        <v>3.7789896087309875E-3</v>
      </c>
      <c r="Q2376" s="40">
        <f>SUM(F2376-E2376)</f>
        <v>50</v>
      </c>
      <c r="R2376" s="6" t="s">
        <v>3632</v>
      </c>
      <c r="S2376" s="40">
        <v>26</v>
      </c>
      <c r="T2376" s="42">
        <f>COUNT(G2376:L2376)</f>
        <v>6</v>
      </c>
    </row>
    <row r="2377" spans="1:20" x14ac:dyDescent="0.2">
      <c r="A2377" s="40">
        <v>2374</v>
      </c>
      <c r="B2377" s="43" t="s">
        <v>835</v>
      </c>
      <c r="C2377" s="43" t="s">
        <v>1638</v>
      </c>
      <c r="D2377" s="43" t="s">
        <v>706</v>
      </c>
      <c r="E2377" s="40">
        <v>1977</v>
      </c>
      <c r="F2377" s="40">
        <v>2019</v>
      </c>
      <c r="G2377" s="44">
        <v>4.1678240740740745E-2</v>
      </c>
      <c r="H2377" s="44">
        <v>3.2928240740740737E-2</v>
      </c>
      <c r="I2377" s="44">
        <v>4.6064814814814815E-2</v>
      </c>
      <c r="J2377" s="44">
        <v>3.7083333333333336E-2</v>
      </c>
      <c r="K2377" s="44">
        <v>4.1956018518518517E-2</v>
      </c>
      <c r="L2377" s="44">
        <v>4.1400462962962965E-2</v>
      </c>
      <c r="M2377" s="41">
        <f>SUM(G2377:L2377)</f>
        <v>0.24111111111111111</v>
      </c>
      <c r="N2377" s="40" t="s">
        <v>3611</v>
      </c>
      <c r="O2377" s="42">
        <v>180</v>
      </c>
      <c r="P2377" s="41">
        <f>SUM(M2377/$M$4)</f>
        <v>3.7791710205503305E-3</v>
      </c>
      <c r="Q2377" s="40">
        <f>SUM(F2377-E2377)</f>
        <v>42</v>
      </c>
      <c r="R2377" s="6" t="s">
        <v>3633</v>
      </c>
      <c r="S2377" s="40">
        <v>60</v>
      </c>
      <c r="T2377" s="42">
        <f>COUNT(G2377:L2377)</f>
        <v>6</v>
      </c>
    </row>
    <row r="2378" spans="1:20" x14ac:dyDescent="0.2">
      <c r="A2378" s="40">
        <v>2375</v>
      </c>
      <c r="B2378" s="43" t="s">
        <v>540</v>
      </c>
      <c r="C2378" s="43" t="s">
        <v>1639</v>
      </c>
      <c r="D2378" s="43" t="s">
        <v>197</v>
      </c>
      <c r="E2378" s="43">
        <v>1990</v>
      </c>
      <c r="F2378" s="40">
        <v>2019</v>
      </c>
      <c r="G2378" s="44">
        <v>4.0069444444444442E-2</v>
      </c>
      <c r="H2378" s="44">
        <v>3.1990740740740743E-2</v>
      </c>
      <c r="I2378" s="44">
        <v>4.83912037037037E-2</v>
      </c>
      <c r="J2378" s="44">
        <v>3.7372685185185189E-2</v>
      </c>
      <c r="K2378" s="44">
        <v>4.2083333333333334E-2</v>
      </c>
      <c r="L2378" s="44">
        <v>4.1423611111111112E-2</v>
      </c>
      <c r="M2378" s="41">
        <f>SUM(G2378:L2378)</f>
        <v>0.24133101851851851</v>
      </c>
      <c r="N2378" s="40" t="s">
        <v>3611</v>
      </c>
      <c r="O2378" s="42">
        <v>181</v>
      </c>
      <c r="P2378" s="41">
        <f>SUM(M2378/$M$4)</f>
        <v>3.7826178451178449E-3</v>
      </c>
      <c r="Q2378" s="40">
        <f>SUM(F2378-E2378)</f>
        <v>29</v>
      </c>
      <c r="R2378" s="6" t="s">
        <v>111</v>
      </c>
      <c r="S2378" s="40">
        <v>35</v>
      </c>
      <c r="T2378" s="42">
        <f>COUNT(G2378:L2378)</f>
        <v>6</v>
      </c>
    </row>
    <row r="2379" spans="1:20" x14ac:dyDescent="0.2">
      <c r="A2379" s="40">
        <v>2376</v>
      </c>
      <c r="B2379" s="43" t="s">
        <v>1643</v>
      </c>
      <c r="C2379" s="43" t="s">
        <v>1642</v>
      </c>
      <c r="D2379" s="43" t="s">
        <v>159</v>
      </c>
      <c r="E2379" s="40">
        <v>1987</v>
      </c>
      <c r="F2379" s="40">
        <v>2019</v>
      </c>
      <c r="G2379" s="44">
        <v>4.0023148148148148E-2</v>
      </c>
      <c r="H2379" s="44">
        <v>3.1377314814814809E-2</v>
      </c>
      <c r="I2379" s="44">
        <v>4.5150462962962962E-2</v>
      </c>
      <c r="J2379" s="44">
        <v>3.7337962962962962E-2</v>
      </c>
      <c r="K2379" s="44">
        <v>4.386574074074074E-2</v>
      </c>
      <c r="L2379" s="44">
        <v>4.3900462962962961E-2</v>
      </c>
      <c r="M2379" s="41">
        <f>SUM(G2379:L2379)</f>
        <v>0.24165509259259257</v>
      </c>
      <c r="N2379" s="40" t="s">
        <v>3611</v>
      </c>
      <c r="O2379" s="42">
        <v>182</v>
      </c>
      <c r="P2379" s="41">
        <f>SUM(M2379/$M$4)</f>
        <v>3.7876973760594445E-3</v>
      </c>
      <c r="Q2379" s="40">
        <f>SUM(F2379-E2379)</f>
        <v>32</v>
      </c>
      <c r="R2379" s="6" t="s">
        <v>3636</v>
      </c>
      <c r="S2379" s="40">
        <v>59</v>
      </c>
      <c r="T2379" s="42">
        <f>COUNT(G2379:L2379)</f>
        <v>6</v>
      </c>
    </row>
    <row r="2380" spans="1:20" x14ac:dyDescent="0.2">
      <c r="A2380" s="40">
        <v>2377</v>
      </c>
      <c r="B2380" s="43" t="s">
        <v>1645</v>
      </c>
      <c r="C2380" s="43" t="s">
        <v>1644</v>
      </c>
      <c r="D2380" s="43" t="s">
        <v>1646</v>
      </c>
      <c r="E2380" s="43">
        <v>1997</v>
      </c>
      <c r="F2380" s="40">
        <v>2019</v>
      </c>
      <c r="G2380" s="44">
        <v>4.2650462962962959E-2</v>
      </c>
      <c r="H2380" s="44">
        <v>3.2916666666666664E-2</v>
      </c>
      <c r="I2380" s="44">
        <v>4.6875E-2</v>
      </c>
      <c r="J2380" s="44">
        <v>3.6666666666666667E-2</v>
      </c>
      <c r="K2380" s="44">
        <v>4.1388888888888892E-2</v>
      </c>
      <c r="L2380" s="44">
        <v>4.1180555555555554E-2</v>
      </c>
      <c r="M2380" s="41">
        <f>SUM(G2380:L2380)</f>
        <v>0.24167824074074074</v>
      </c>
      <c r="N2380" s="40" t="s">
        <v>3611</v>
      </c>
      <c r="O2380" s="42">
        <v>183</v>
      </c>
      <c r="P2380" s="41">
        <f>SUM(M2380/$M$4)</f>
        <v>3.7880601996981302E-3</v>
      </c>
      <c r="Q2380" s="40">
        <f>SUM(F2380-E2380)</f>
        <v>22</v>
      </c>
      <c r="R2380" s="6" t="s">
        <v>111</v>
      </c>
      <c r="S2380" s="40">
        <v>36</v>
      </c>
      <c r="T2380" s="42">
        <f>COUNT(G2380:L2380)</f>
        <v>6</v>
      </c>
    </row>
    <row r="2381" spans="1:20" x14ac:dyDescent="0.2">
      <c r="A2381" s="40">
        <v>2378</v>
      </c>
      <c r="B2381" s="43" t="s">
        <v>1496</v>
      </c>
      <c r="C2381" s="43" t="s">
        <v>1647</v>
      </c>
      <c r="D2381" s="43" t="s">
        <v>708</v>
      </c>
      <c r="E2381" s="40">
        <v>1983</v>
      </c>
      <c r="F2381" s="40">
        <v>2019</v>
      </c>
      <c r="G2381" s="44">
        <v>4.1956018518518517E-2</v>
      </c>
      <c r="H2381" s="44">
        <v>3.2731481481481479E-2</v>
      </c>
      <c r="I2381" s="44">
        <v>4.6030092592592588E-2</v>
      </c>
      <c r="J2381" s="44">
        <v>3.7083333333333336E-2</v>
      </c>
      <c r="K2381" s="44">
        <v>4.1562500000000002E-2</v>
      </c>
      <c r="L2381" s="44">
        <v>4.2407407407407401E-2</v>
      </c>
      <c r="M2381" s="41">
        <f>SUM(G2381:L2381)</f>
        <v>0.2417708333333333</v>
      </c>
      <c r="N2381" s="40" t="s">
        <v>3611</v>
      </c>
      <c r="O2381" s="42">
        <v>184</v>
      </c>
      <c r="P2381" s="41">
        <f>SUM(M2381/$M$4)</f>
        <v>3.7895114942528728E-3</v>
      </c>
      <c r="Q2381" s="40">
        <f>SUM(F2381-E2381)</f>
        <v>36</v>
      </c>
      <c r="R2381" s="6" t="s">
        <v>3636</v>
      </c>
      <c r="S2381" s="40">
        <v>60</v>
      </c>
      <c r="T2381" s="42">
        <f>COUNT(G2381:L2381)</f>
        <v>6</v>
      </c>
    </row>
    <row r="2382" spans="1:20" x14ac:dyDescent="0.2">
      <c r="A2382" s="40">
        <v>2379</v>
      </c>
      <c r="B2382" s="43" t="s">
        <v>905</v>
      </c>
      <c r="C2382" s="43" t="s">
        <v>1002</v>
      </c>
      <c r="D2382" s="43" t="s">
        <v>10</v>
      </c>
      <c r="E2382" s="40">
        <v>1994</v>
      </c>
      <c r="F2382" s="40">
        <v>2019</v>
      </c>
      <c r="G2382" s="44">
        <v>4.1087962962962958E-2</v>
      </c>
      <c r="H2382" s="44">
        <v>3.2326388888888884E-2</v>
      </c>
      <c r="I2382" s="44">
        <v>4.5347222222222226E-2</v>
      </c>
      <c r="J2382" s="44">
        <v>3.7442129629629624E-2</v>
      </c>
      <c r="K2382" s="44">
        <v>4.3217592592592592E-2</v>
      </c>
      <c r="L2382" s="44">
        <v>4.2488425925925923E-2</v>
      </c>
      <c r="M2382" s="41">
        <f>SUM(G2382:L2382)</f>
        <v>0.24190972222222218</v>
      </c>
      <c r="N2382" s="40" t="s">
        <v>3611</v>
      </c>
      <c r="O2382" s="42">
        <v>185</v>
      </c>
      <c r="P2382" s="41">
        <f>SUM(M2382/$M$4)</f>
        <v>3.7916884360849868E-3</v>
      </c>
      <c r="Q2382" s="40">
        <f>SUM(F2382-E2382)</f>
        <v>25</v>
      </c>
      <c r="R2382" s="6" t="s">
        <v>111</v>
      </c>
      <c r="S2382" s="40">
        <v>37</v>
      </c>
      <c r="T2382" s="42">
        <f>COUNT(G2382:L2382)</f>
        <v>6</v>
      </c>
    </row>
    <row r="2383" spans="1:20" x14ac:dyDescent="0.2">
      <c r="A2383" s="40">
        <v>2380</v>
      </c>
      <c r="B2383" s="43" t="s">
        <v>1651</v>
      </c>
      <c r="C2383" s="43" t="s">
        <v>1650</v>
      </c>
      <c r="D2383" s="43" t="s">
        <v>197</v>
      </c>
      <c r="E2383" s="40">
        <v>1976</v>
      </c>
      <c r="F2383" s="40">
        <v>2019</v>
      </c>
      <c r="G2383" s="44">
        <v>4.1863425925925929E-2</v>
      </c>
      <c r="H2383" s="44">
        <v>3.2442129629629633E-2</v>
      </c>
      <c r="I2383" s="44">
        <v>4.5243055555555557E-2</v>
      </c>
      <c r="J2383" s="44">
        <v>3.7499999999999999E-2</v>
      </c>
      <c r="K2383" s="44">
        <v>4.2256944444444444E-2</v>
      </c>
      <c r="L2383" s="44">
        <v>4.2696759259259261E-2</v>
      </c>
      <c r="M2383" s="41">
        <f>SUM(G2383:L2383)</f>
        <v>0.24200231481481482</v>
      </c>
      <c r="N2383" s="40" t="s">
        <v>3611</v>
      </c>
      <c r="O2383" s="42">
        <v>186</v>
      </c>
      <c r="P2383" s="41">
        <f>SUM(M2383/$M$4)</f>
        <v>3.7931397306397306E-3</v>
      </c>
      <c r="Q2383" s="40">
        <f>SUM(F2383-E2383)</f>
        <v>43</v>
      </c>
      <c r="R2383" s="6" t="s">
        <v>3633</v>
      </c>
      <c r="S2383" s="40">
        <v>61</v>
      </c>
      <c r="T2383" s="42">
        <f>COUNT(G2383:L2383)</f>
        <v>6</v>
      </c>
    </row>
    <row r="2384" spans="1:20" x14ac:dyDescent="0.2">
      <c r="A2384" s="40">
        <v>2381</v>
      </c>
      <c r="B2384" s="43" t="s">
        <v>1652</v>
      </c>
      <c r="C2384" s="43" t="s">
        <v>1328</v>
      </c>
      <c r="D2384" s="43" t="s">
        <v>197</v>
      </c>
      <c r="E2384" s="40">
        <v>1968</v>
      </c>
      <c r="F2384" s="40">
        <v>2019</v>
      </c>
      <c r="G2384" s="44">
        <v>4.1319444444444443E-2</v>
      </c>
      <c r="H2384" s="44">
        <v>3.2233796296296295E-2</v>
      </c>
      <c r="I2384" s="44">
        <v>4.6215277777777779E-2</v>
      </c>
      <c r="J2384" s="44">
        <v>3.7256944444444447E-2</v>
      </c>
      <c r="K2384" s="44">
        <v>4.2916666666666665E-2</v>
      </c>
      <c r="L2384" s="44">
        <v>4.2141203703703702E-2</v>
      </c>
      <c r="M2384" s="41">
        <f>SUM(G2384:L2384)</f>
        <v>0.24208333333333332</v>
      </c>
      <c r="N2384" s="40" t="s">
        <v>3611</v>
      </c>
      <c r="O2384" s="42">
        <v>187</v>
      </c>
      <c r="P2384" s="41">
        <f>SUM(M2384/$M$4)</f>
        <v>3.7944096133751301E-3</v>
      </c>
      <c r="Q2384" s="40">
        <f>SUM(F2384-E2384)</f>
        <v>51</v>
      </c>
      <c r="R2384" s="6" t="s">
        <v>3632</v>
      </c>
      <c r="S2384" s="40">
        <v>27</v>
      </c>
      <c r="T2384" s="42">
        <f>COUNT(G2384:L2384)</f>
        <v>6</v>
      </c>
    </row>
    <row r="2385" spans="1:20" x14ac:dyDescent="0.2">
      <c r="A2385" s="40">
        <v>2382</v>
      </c>
      <c r="B2385" s="43" t="s">
        <v>1661</v>
      </c>
      <c r="C2385" s="43" t="s">
        <v>1660</v>
      </c>
      <c r="D2385" s="43" t="s">
        <v>70</v>
      </c>
      <c r="E2385" s="40">
        <v>1999</v>
      </c>
      <c r="F2385" s="40">
        <v>2019</v>
      </c>
      <c r="G2385" s="44">
        <v>4.0879629629629634E-2</v>
      </c>
      <c r="H2385" s="44">
        <v>3.2233796296296295E-2</v>
      </c>
      <c r="I2385" s="44">
        <v>4.5891203703703705E-2</v>
      </c>
      <c r="J2385" s="44">
        <v>3.8194444444444441E-2</v>
      </c>
      <c r="K2385" s="44">
        <v>4.3622685185185188E-2</v>
      </c>
      <c r="L2385" s="44">
        <v>4.1377314814814818E-2</v>
      </c>
      <c r="M2385" s="41">
        <f>SUM(G2385:L2385)</f>
        <v>0.24219907407407409</v>
      </c>
      <c r="N2385" s="40" t="s">
        <v>3611</v>
      </c>
      <c r="O2385" s="42">
        <v>188</v>
      </c>
      <c r="P2385" s="41">
        <f>SUM(M2385/$M$4)</f>
        <v>3.7962237315685592E-3</v>
      </c>
      <c r="Q2385" s="40">
        <f>SUM(F2385-E2385)</f>
        <v>20</v>
      </c>
      <c r="R2385" s="6" t="s">
        <v>111</v>
      </c>
      <c r="S2385" s="40">
        <v>38</v>
      </c>
      <c r="T2385" s="42">
        <f>COUNT(G2385:L2385)</f>
        <v>6</v>
      </c>
    </row>
    <row r="2386" spans="1:20" x14ac:dyDescent="0.2">
      <c r="A2386" s="40">
        <v>2383</v>
      </c>
      <c r="B2386" s="43" t="s">
        <v>114</v>
      </c>
      <c r="C2386" s="43" t="s">
        <v>1662</v>
      </c>
      <c r="D2386" s="43" t="s">
        <v>1229</v>
      </c>
      <c r="E2386" s="40">
        <v>1994</v>
      </c>
      <c r="F2386" s="40">
        <v>2019</v>
      </c>
      <c r="G2386" s="44">
        <v>4.1342592592592591E-2</v>
      </c>
      <c r="H2386" s="44">
        <v>3.2511574074074075E-2</v>
      </c>
      <c r="I2386" s="44">
        <v>4.6631944444444441E-2</v>
      </c>
      <c r="J2386" s="44">
        <v>3.7534722222222219E-2</v>
      </c>
      <c r="K2386" s="44">
        <v>4.2638888888888893E-2</v>
      </c>
      <c r="L2386" s="44">
        <v>4.1724537037037039E-2</v>
      </c>
      <c r="M2386" s="41">
        <f>SUM(G2386:L2386)</f>
        <v>0.24238425925925927</v>
      </c>
      <c r="N2386" s="40" t="s">
        <v>3611</v>
      </c>
      <c r="O2386" s="42">
        <v>189</v>
      </c>
      <c r="P2386" s="41">
        <f>SUM(M2386/$M$4)</f>
        <v>3.7991263206780448E-3</v>
      </c>
      <c r="Q2386" s="40">
        <f>SUM(F2386-E2386)</f>
        <v>25</v>
      </c>
      <c r="R2386" s="6" t="s">
        <v>111</v>
      </c>
      <c r="S2386" s="40">
        <v>39</v>
      </c>
      <c r="T2386" s="42">
        <f>COUNT(G2386:L2386)</f>
        <v>6</v>
      </c>
    </row>
    <row r="2387" spans="1:20" x14ac:dyDescent="0.2">
      <c r="A2387" s="40">
        <v>2384</v>
      </c>
      <c r="B2387" s="43" t="s">
        <v>1667</v>
      </c>
      <c r="C2387" s="43" t="s">
        <v>1422</v>
      </c>
      <c r="D2387" s="43" t="s">
        <v>1526</v>
      </c>
      <c r="E2387" s="40">
        <v>1966</v>
      </c>
      <c r="F2387" s="40">
        <v>2019</v>
      </c>
      <c r="G2387" s="44">
        <v>4.1122685185185186E-2</v>
      </c>
      <c r="H2387" s="44">
        <v>3.2280092592592589E-2</v>
      </c>
      <c r="I2387" s="44">
        <v>4.5509259259259256E-2</v>
      </c>
      <c r="J2387" s="44">
        <v>3.7222222222222219E-2</v>
      </c>
      <c r="K2387" s="44">
        <v>4.4212962962962961E-2</v>
      </c>
      <c r="L2387" s="44">
        <v>4.2199074074074076E-2</v>
      </c>
      <c r="M2387" s="41">
        <f>SUM(G2387:L2387)</f>
        <v>0.24254629629629629</v>
      </c>
      <c r="N2387" s="40" t="s">
        <v>3611</v>
      </c>
      <c r="O2387" s="42">
        <v>190</v>
      </c>
      <c r="P2387" s="41">
        <f>SUM(M2387/$M$4)</f>
        <v>3.8016660861488446E-3</v>
      </c>
      <c r="Q2387" s="40">
        <f>SUM(F2387-E2387)</f>
        <v>53</v>
      </c>
      <c r="R2387" s="6" t="s">
        <v>3632</v>
      </c>
      <c r="S2387" s="40">
        <v>28</v>
      </c>
      <c r="T2387" s="42">
        <f>COUNT(G2387:L2387)</f>
        <v>6</v>
      </c>
    </row>
    <row r="2388" spans="1:20" x14ac:dyDescent="0.2">
      <c r="A2388" s="40">
        <v>2385</v>
      </c>
      <c r="B2388" s="43" t="s">
        <v>145</v>
      </c>
      <c r="C2388" s="43" t="s">
        <v>1002</v>
      </c>
      <c r="D2388" s="43"/>
      <c r="E2388" s="40">
        <v>1992</v>
      </c>
      <c r="F2388" s="40">
        <v>2019</v>
      </c>
      <c r="G2388" s="44">
        <v>4.2939814814814813E-2</v>
      </c>
      <c r="H2388" s="44">
        <v>3.3252314814814811E-2</v>
      </c>
      <c r="I2388" s="44">
        <v>4.4756944444444446E-2</v>
      </c>
      <c r="J2388" s="44">
        <v>3.7592592592592594E-2</v>
      </c>
      <c r="K2388" s="44">
        <v>4.2881944444444438E-2</v>
      </c>
      <c r="L2388" s="44">
        <v>4.1354166666666664E-2</v>
      </c>
      <c r="M2388" s="41">
        <f>SUM(G2388:L2388)</f>
        <v>0.24277777777777776</v>
      </c>
      <c r="N2388" s="40" t="s">
        <v>3611</v>
      </c>
      <c r="O2388" s="42">
        <v>191</v>
      </c>
      <c r="P2388" s="41">
        <f>SUM(M2388/$M$4)</f>
        <v>3.8052943225357011E-3</v>
      </c>
      <c r="Q2388" s="40">
        <f>SUM(F2388-E2388)</f>
        <v>27</v>
      </c>
      <c r="R2388" s="6" t="s">
        <v>111</v>
      </c>
      <c r="S2388" s="40">
        <v>40</v>
      </c>
      <c r="T2388" s="42">
        <f>COUNT(G2388:L2388)</f>
        <v>6</v>
      </c>
    </row>
    <row r="2389" spans="1:20" x14ac:dyDescent="0.2">
      <c r="A2389" s="40">
        <v>2386</v>
      </c>
      <c r="B2389" s="43" t="s">
        <v>517</v>
      </c>
      <c r="C2389" s="43" t="s">
        <v>1372</v>
      </c>
      <c r="D2389" s="43" t="s">
        <v>1675</v>
      </c>
      <c r="E2389" s="43">
        <v>1963</v>
      </c>
      <c r="F2389" s="40">
        <v>2019</v>
      </c>
      <c r="G2389" s="44">
        <v>4.1574074074074076E-2</v>
      </c>
      <c r="H2389" s="44">
        <v>3.2627314814814817E-2</v>
      </c>
      <c r="I2389" s="44">
        <v>4.7060185185185184E-2</v>
      </c>
      <c r="J2389" s="44">
        <v>3.7326388888888888E-2</v>
      </c>
      <c r="K2389" s="44">
        <v>4.2581018518518525E-2</v>
      </c>
      <c r="L2389" s="44">
        <v>4.1689814814814818E-2</v>
      </c>
      <c r="M2389" s="41">
        <f>SUM(G2389:L2389)</f>
        <v>0.24285879629629631</v>
      </c>
      <c r="N2389" s="40" t="s">
        <v>3611</v>
      </c>
      <c r="O2389" s="42">
        <v>192</v>
      </c>
      <c r="P2389" s="41">
        <f>SUM(M2389/$M$4)</f>
        <v>3.8065642052711019E-3</v>
      </c>
      <c r="Q2389" s="40">
        <f>SUM(F2389-E2389)</f>
        <v>56</v>
      </c>
      <c r="R2389" s="6" t="s">
        <v>3632</v>
      </c>
      <c r="S2389" s="40">
        <v>29</v>
      </c>
      <c r="T2389" s="42">
        <f>COUNT(G2389:L2389)</f>
        <v>6</v>
      </c>
    </row>
    <row r="2390" spans="1:20" x14ac:dyDescent="0.2">
      <c r="A2390" s="40">
        <v>2387</v>
      </c>
      <c r="B2390" s="43" t="s">
        <v>1071</v>
      </c>
      <c r="C2390" s="43" t="s">
        <v>919</v>
      </c>
      <c r="D2390" s="43" t="s">
        <v>1072</v>
      </c>
      <c r="E2390" s="40">
        <v>1975</v>
      </c>
      <c r="F2390" s="40">
        <v>2019</v>
      </c>
      <c r="G2390" s="44">
        <v>4.1921296296296297E-2</v>
      </c>
      <c r="H2390" s="44">
        <v>3.243055555555556E-2</v>
      </c>
      <c r="I2390" s="44">
        <v>4.6435185185185184E-2</v>
      </c>
      <c r="J2390" s="44">
        <v>3.7268518518518513E-2</v>
      </c>
      <c r="K2390" s="44">
        <v>4.2870370370370371E-2</v>
      </c>
      <c r="L2390" s="44">
        <v>4.2129629629629628E-2</v>
      </c>
      <c r="M2390" s="41">
        <f>SUM(G2390:L2390)</f>
        <v>0.24305555555555555</v>
      </c>
      <c r="N2390" s="40" t="s">
        <v>3611</v>
      </c>
      <c r="O2390" s="42">
        <v>193</v>
      </c>
      <c r="P2390" s="41">
        <f>SUM(M2390/$M$4)</f>
        <v>3.8096482061999301E-3</v>
      </c>
      <c r="Q2390" s="40">
        <f>SUM(F2390-E2390)</f>
        <v>44</v>
      </c>
      <c r="R2390" s="6" t="s">
        <v>3633</v>
      </c>
      <c r="S2390" s="40">
        <v>62</v>
      </c>
      <c r="T2390" s="42">
        <f>COUNT(G2390:L2390)</f>
        <v>6</v>
      </c>
    </row>
    <row r="2391" spans="1:20" x14ac:dyDescent="0.2">
      <c r="A2391" s="40">
        <v>2388</v>
      </c>
      <c r="B2391" s="43" t="s">
        <v>1680</v>
      </c>
      <c r="C2391" s="43" t="s">
        <v>1594</v>
      </c>
      <c r="D2391" s="43" t="s">
        <v>1646</v>
      </c>
      <c r="E2391" s="40">
        <v>1993</v>
      </c>
      <c r="F2391" s="40">
        <v>2019</v>
      </c>
      <c r="G2391" s="44">
        <v>4.2685185185185187E-2</v>
      </c>
      <c r="H2391" s="44">
        <v>3.2939814814814811E-2</v>
      </c>
      <c r="I2391" s="44">
        <v>4.7291666666666669E-2</v>
      </c>
      <c r="J2391" s="44">
        <v>3.6793981481481483E-2</v>
      </c>
      <c r="K2391" s="44">
        <v>4.1944444444444444E-2</v>
      </c>
      <c r="L2391" s="44">
        <v>4.1423611111111112E-2</v>
      </c>
      <c r="M2391" s="41">
        <f>SUM(G2391:L2391)</f>
        <v>0.24307870370370374</v>
      </c>
      <c r="N2391" s="40" t="s">
        <v>3611</v>
      </c>
      <c r="O2391" s="42">
        <v>194</v>
      </c>
      <c r="P2391" s="41">
        <f>SUM(M2391/$M$4)</f>
        <v>3.8100110298386163E-3</v>
      </c>
      <c r="Q2391" s="40">
        <f>SUM(F2391-E2391)</f>
        <v>26</v>
      </c>
      <c r="R2391" s="6" t="s">
        <v>111</v>
      </c>
      <c r="S2391" s="40">
        <v>41</v>
      </c>
      <c r="T2391" s="42">
        <f>COUNT(G2391:L2391)</f>
        <v>6</v>
      </c>
    </row>
    <row r="2392" spans="1:20" x14ac:dyDescent="0.2">
      <c r="A2392" s="40">
        <v>2389</v>
      </c>
      <c r="B2392" s="43" t="s">
        <v>1682</v>
      </c>
      <c r="C2392" s="43" t="s">
        <v>1681</v>
      </c>
      <c r="D2392" s="43" t="s">
        <v>1683</v>
      </c>
      <c r="E2392" s="40">
        <v>1972</v>
      </c>
      <c r="F2392" s="40">
        <v>2019</v>
      </c>
      <c r="G2392" s="44">
        <v>4.1921296296296297E-2</v>
      </c>
      <c r="H2392" s="44">
        <v>3.243055555555556E-2</v>
      </c>
      <c r="I2392" s="44">
        <v>4.6412037037037036E-2</v>
      </c>
      <c r="J2392" s="44">
        <v>3.7337962962962962E-2</v>
      </c>
      <c r="K2392" s="44">
        <v>4.2870370370370371E-2</v>
      </c>
      <c r="L2392" s="44">
        <v>4.2129629629629628E-2</v>
      </c>
      <c r="M2392" s="41">
        <f>SUM(G2392:L2392)</f>
        <v>0.24310185185185185</v>
      </c>
      <c r="N2392" s="40" t="s">
        <v>3611</v>
      </c>
      <c r="O2392" s="42">
        <v>195</v>
      </c>
      <c r="P2392" s="41">
        <f>SUM(M2392/$M$4)</f>
        <v>3.8103738534773016E-3</v>
      </c>
      <c r="Q2392" s="40">
        <f>SUM(F2392-E2392)</f>
        <v>47</v>
      </c>
      <c r="R2392" s="6" t="s">
        <v>3633</v>
      </c>
      <c r="S2392" s="40">
        <v>63</v>
      </c>
      <c r="T2392" s="42">
        <f>COUNT(G2392:L2392)</f>
        <v>6</v>
      </c>
    </row>
    <row r="2393" spans="1:20" x14ac:dyDescent="0.2">
      <c r="A2393" s="40">
        <v>2390</v>
      </c>
      <c r="B2393" s="43" t="s">
        <v>561</v>
      </c>
      <c r="C2393" s="43" t="s">
        <v>1684</v>
      </c>
      <c r="D2393" s="43" t="s">
        <v>1685</v>
      </c>
      <c r="E2393" s="40">
        <v>1998</v>
      </c>
      <c r="F2393" s="40">
        <v>2019</v>
      </c>
      <c r="G2393" s="44">
        <v>4.1932870370370377E-2</v>
      </c>
      <c r="H2393" s="44">
        <v>3.2569444444444443E-2</v>
      </c>
      <c r="I2393" s="44">
        <v>4.6527777777777779E-2</v>
      </c>
      <c r="J2393" s="44">
        <v>3.771990740740741E-2</v>
      </c>
      <c r="K2393" s="44">
        <v>4.3067129629629629E-2</v>
      </c>
      <c r="L2393" s="44">
        <v>4.1296296296296296E-2</v>
      </c>
      <c r="M2393" s="41">
        <f>SUM(G2393:L2393)</f>
        <v>0.24311342592592594</v>
      </c>
      <c r="N2393" s="40" t="s">
        <v>3611</v>
      </c>
      <c r="O2393" s="42">
        <v>196</v>
      </c>
      <c r="P2393" s="41">
        <f>SUM(M2393/$M$4)</f>
        <v>3.8105552652966447E-3</v>
      </c>
      <c r="Q2393" s="40">
        <f>SUM(F2393-E2393)</f>
        <v>21</v>
      </c>
      <c r="R2393" s="6" t="s">
        <v>111</v>
      </c>
      <c r="S2393" s="40">
        <v>42</v>
      </c>
      <c r="T2393" s="42">
        <f>COUNT(G2393:L2393)</f>
        <v>6</v>
      </c>
    </row>
    <row r="2394" spans="1:20" x14ac:dyDescent="0.2">
      <c r="A2394" s="40">
        <v>2391</v>
      </c>
      <c r="B2394" s="43" t="s">
        <v>620</v>
      </c>
      <c r="C2394" s="43" t="s">
        <v>1687</v>
      </c>
      <c r="D2394" s="43" t="s">
        <v>227</v>
      </c>
      <c r="E2394" s="43">
        <v>1957</v>
      </c>
      <c r="F2394" s="40">
        <v>2019</v>
      </c>
      <c r="G2394" s="44">
        <v>4.1388888888888892E-2</v>
      </c>
      <c r="H2394" s="44">
        <v>3.2743055555555553E-2</v>
      </c>
      <c r="I2394" s="44">
        <v>4.6585648148148147E-2</v>
      </c>
      <c r="J2394" s="44">
        <v>3.7685185185185183E-2</v>
      </c>
      <c r="K2394" s="44">
        <v>4.2361111111111106E-2</v>
      </c>
      <c r="L2394" s="44">
        <v>4.2754629629629635E-2</v>
      </c>
      <c r="M2394" s="41">
        <f>SUM(G2394:L2394)</f>
        <v>0.24351851851851852</v>
      </c>
      <c r="N2394" s="40" t="s">
        <v>3611</v>
      </c>
      <c r="O2394" s="42">
        <v>197</v>
      </c>
      <c r="P2394" s="41">
        <f>SUM(M2394/$M$4)</f>
        <v>3.8169046789736441E-3</v>
      </c>
      <c r="Q2394" s="40">
        <f>SUM(F2394-E2394)</f>
        <v>62</v>
      </c>
      <c r="R2394" s="6" t="s">
        <v>3631</v>
      </c>
      <c r="S2394" s="40">
        <v>3</v>
      </c>
      <c r="T2394" s="42">
        <f>COUNT(G2394:L2394)</f>
        <v>6</v>
      </c>
    </row>
    <row r="2395" spans="1:20" x14ac:dyDescent="0.2">
      <c r="A2395" s="40">
        <v>2392</v>
      </c>
      <c r="B2395" s="43" t="s">
        <v>1577</v>
      </c>
      <c r="C2395" s="43" t="s">
        <v>1691</v>
      </c>
      <c r="D2395" s="43" t="s">
        <v>1692</v>
      </c>
      <c r="E2395" s="40">
        <v>1987</v>
      </c>
      <c r="F2395" s="40">
        <v>2019</v>
      </c>
      <c r="G2395" s="44">
        <v>4.2303240740740738E-2</v>
      </c>
      <c r="H2395" s="44">
        <v>3.2638888888888891E-2</v>
      </c>
      <c r="I2395" s="44">
        <v>4.6423611111111117E-2</v>
      </c>
      <c r="J2395" s="44">
        <v>3.7604166666666668E-2</v>
      </c>
      <c r="K2395" s="44">
        <v>4.2511574074074077E-2</v>
      </c>
      <c r="L2395" s="44">
        <v>4.2152777777777782E-2</v>
      </c>
      <c r="M2395" s="41">
        <f>SUM(G2395:L2395)</f>
        <v>0.24363425925925927</v>
      </c>
      <c r="N2395" s="40" t="s">
        <v>3611</v>
      </c>
      <c r="O2395" s="42">
        <v>198</v>
      </c>
      <c r="P2395" s="41">
        <f>SUM(M2395/$M$4)</f>
        <v>3.8187187971670728E-3</v>
      </c>
      <c r="Q2395" s="40">
        <f>SUM(F2395-E2395)</f>
        <v>32</v>
      </c>
      <c r="R2395" s="6" t="s">
        <v>3636</v>
      </c>
      <c r="S2395" s="40">
        <v>61</v>
      </c>
      <c r="T2395" s="42">
        <f>COUNT(G2395:L2395)</f>
        <v>6</v>
      </c>
    </row>
    <row r="2396" spans="1:20" x14ac:dyDescent="0.2">
      <c r="A2396" s="40">
        <v>2393</v>
      </c>
      <c r="B2396" s="43" t="s">
        <v>1693</v>
      </c>
      <c r="C2396" s="43" t="s">
        <v>803</v>
      </c>
      <c r="D2396" s="43" t="s">
        <v>1692</v>
      </c>
      <c r="E2396" s="40">
        <v>1980</v>
      </c>
      <c r="F2396" s="40">
        <v>2019</v>
      </c>
      <c r="G2396" s="44">
        <v>4.2303240740740738E-2</v>
      </c>
      <c r="H2396" s="44">
        <v>3.2638888888888891E-2</v>
      </c>
      <c r="I2396" s="44">
        <v>4.6435185185185184E-2</v>
      </c>
      <c r="J2396" s="44">
        <v>3.7615740740740741E-2</v>
      </c>
      <c r="K2396" s="44">
        <v>4.2511574074074077E-2</v>
      </c>
      <c r="L2396" s="44">
        <v>4.2152777777777782E-2</v>
      </c>
      <c r="M2396" s="41">
        <f>SUM(G2396:L2396)</f>
        <v>0.24365740740740741</v>
      </c>
      <c r="N2396" s="40" t="s">
        <v>3611</v>
      </c>
      <c r="O2396" s="42">
        <v>199</v>
      </c>
      <c r="P2396" s="41">
        <f>SUM(M2396/$M$4)</f>
        <v>3.8190816208057586E-3</v>
      </c>
      <c r="Q2396" s="40">
        <f>SUM(F2396-E2396)</f>
        <v>39</v>
      </c>
      <c r="R2396" s="6" t="s">
        <v>3636</v>
      </c>
      <c r="S2396" s="40">
        <v>62</v>
      </c>
      <c r="T2396" s="42">
        <f>COUNT(G2396:L2396)</f>
        <v>6</v>
      </c>
    </row>
    <row r="2397" spans="1:20" x14ac:dyDescent="0.2">
      <c r="A2397" s="40">
        <v>2394</v>
      </c>
      <c r="B2397" s="43" t="s">
        <v>155</v>
      </c>
      <c r="C2397" s="43" t="s">
        <v>1475</v>
      </c>
      <c r="D2397" s="43" t="s">
        <v>1694</v>
      </c>
      <c r="E2397" s="43">
        <v>1969</v>
      </c>
      <c r="F2397" s="40">
        <v>2019</v>
      </c>
      <c r="G2397" s="44">
        <v>4.1076388888888891E-2</v>
      </c>
      <c r="H2397" s="44">
        <v>3.2731481481481479E-2</v>
      </c>
      <c r="I2397" s="44">
        <v>4.5717592592592594E-2</v>
      </c>
      <c r="J2397" s="44">
        <v>3.8055555555555558E-2</v>
      </c>
      <c r="K2397" s="44">
        <v>4.3738425925925924E-2</v>
      </c>
      <c r="L2397" s="44">
        <v>4.2337962962962966E-2</v>
      </c>
      <c r="M2397" s="41">
        <f>SUM(G2397:L2397)</f>
        <v>0.24365740740740741</v>
      </c>
      <c r="N2397" s="40" t="s">
        <v>3611</v>
      </c>
      <c r="O2397" s="42">
        <v>200</v>
      </c>
      <c r="P2397" s="41">
        <f>SUM(M2397/$M$4)</f>
        <v>3.8190816208057586E-3</v>
      </c>
      <c r="Q2397" s="40">
        <f>SUM(F2397-E2397)</f>
        <v>50</v>
      </c>
      <c r="R2397" s="6" t="s">
        <v>3632</v>
      </c>
      <c r="S2397" s="40">
        <v>30</v>
      </c>
      <c r="T2397" s="42">
        <f>COUNT(G2397:L2397)</f>
        <v>6</v>
      </c>
    </row>
    <row r="2398" spans="1:20" x14ac:dyDescent="0.2">
      <c r="A2398" s="40">
        <v>2395</v>
      </c>
      <c r="B2398" s="43" t="s">
        <v>447</v>
      </c>
      <c r="C2398" s="43" t="s">
        <v>137</v>
      </c>
      <c r="D2398" s="43" t="s">
        <v>227</v>
      </c>
      <c r="E2398" s="40">
        <v>1971</v>
      </c>
      <c r="F2398" s="40">
        <v>2019</v>
      </c>
      <c r="G2398" s="44">
        <v>4.1747685185185186E-2</v>
      </c>
      <c r="H2398" s="44">
        <v>3.2685185185185185E-2</v>
      </c>
      <c r="I2398" s="44">
        <v>4.670138888888889E-2</v>
      </c>
      <c r="J2398" s="44">
        <v>3.78587962962963E-2</v>
      </c>
      <c r="K2398" s="44">
        <v>4.2719907407407408E-2</v>
      </c>
      <c r="L2398" s="44">
        <v>4.2094907407407407E-2</v>
      </c>
      <c r="M2398" s="41">
        <f>SUM(G2398:L2398)</f>
        <v>0.24380787037037038</v>
      </c>
      <c r="N2398" s="40" t="s">
        <v>3611</v>
      </c>
      <c r="O2398" s="42">
        <v>201</v>
      </c>
      <c r="P2398" s="41">
        <f>SUM(M2398/$M$4)</f>
        <v>3.8214399744572157E-3</v>
      </c>
      <c r="Q2398" s="40">
        <f>SUM(F2398-E2398)</f>
        <v>48</v>
      </c>
      <c r="R2398" s="6" t="s">
        <v>3633</v>
      </c>
      <c r="S2398" s="40">
        <v>64</v>
      </c>
      <c r="T2398" s="42">
        <f>COUNT(G2398:L2398)</f>
        <v>6</v>
      </c>
    </row>
    <row r="2399" spans="1:20" x14ac:dyDescent="0.2">
      <c r="A2399" s="40">
        <v>2396</v>
      </c>
      <c r="B2399" s="43" t="s">
        <v>1098</v>
      </c>
      <c r="C2399" s="43" t="s">
        <v>1695</v>
      </c>
      <c r="D2399" s="43" t="s">
        <v>535</v>
      </c>
      <c r="E2399" s="43">
        <v>1957</v>
      </c>
      <c r="F2399" s="40">
        <v>2019</v>
      </c>
      <c r="G2399" s="44">
        <v>4.206018518518518E-2</v>
      </c>
      <c r="H2399" s="44">
        <v>3.3043981481481487E-2</v>
      </c>
      <c r="I2399" s="44">
        <v>4.6793981481481478E-2</v>
      </c>
      <c r="J2399" s="44">
        <v>3.7222222222222219E-2</v>
      </c>
      <c r="K2399" s="44">
        <v>4.2812500000000003E-2</v>
      </c>
      <c r="L2399" s="44">
        <v>4.1967592592592591E-2</v>
      </c>
      <c r="M2399" s="41">
        <f>SUM(G2399:L2399)</f>
        <v>0.24390046296296294</v>
      </c>
      <c r="N2399" s="40" t="s">
        <v>3611</v>
      </c>
      <c r="O2399" s="42">
        <v>202</v>
      </c>
      <c r="P2399" s="41">
        <f>SUM(M2399/$M$4)</f>
        <v>3.8228912690119582E-3</v>
      </c>
      <c r="Q2399" s="40">
        <f>SUM(F2399-E2399)</f>
        <v>62</v>
      </c>
      <c r="R2399" s="6" t="s">
        <v>3631</v>
      </c>
      <c r="S2399" s="40">
        <v>4</v>
      </c>
      <c r="T2399" s="42">
        <f>COUNT(G2399:L2399)</f>
        <v>6</v>
      </c>
    </row>
    <row r="2400" spans="1:20" x14ac:dyDescent="0.2">
      <c r="A2400" s="40">
        <v>2397</v>
      </c>
      <c r="B2400" s="43" t="s">
        <v>1588</v>
      </c>
      <c r="C2400" s="43" t="s">
        <v>642</v>
      </c>
      <c r="D2400" s="43" t="s">
        <v>535</v>
      </c>
      <c r="E2400" s="40">
        <v>1975</v>
      </c>
      <c r="F2400" s="40">
        <v>2019</v>
      </c>
      <c r="G2400" s="44">
        <v>4.1944444444444444E-2</v>
      </c>
      <c r="H2400" s="44">
        <v>3.3043981481481487E-2</v>
      </c>
      <c r="I2400" s="44">
        <v>4.6921296296296294E-2</v>
      </c>
      <c r="J2400" s="44">
        <v>3.7222222222222219E-2</v>
      </c>
      <c r="K2400" s="44">
        <v>4.2812500000000003E-2</v>
      </c>
      <c r="L2400" s="44">
        <v>4.1967592592592591E-2</v>
      </c>
      <c r="M2400" s="41">
        <f>SUM(G2400:L2400)</f>
        <v>0.24391203703703704</v>
      </c>
      <c r="N2400" s="40" t="s">
        <v>3611</v>
      </c>
      <c r="O2400" s="42">
        <v>203</v>
      </c>
      <c r="P2400" s="41">
        <f>SUM(M2400/$M$4)</f>
        <v>3.8230726808313013E-3</v>
      </c>
      <c r="Q2400" s="40">
        <f>SUM(F2400-E2400)</f>
        <v>44</v>
      </c>
      <c r="R2400" s="6" t="s">
        <v>3633</v>
      </c>
      <c r="S2400" s="40">
        <v>65</v>
      </c>
      <c r="T2400" s="42">
        <f>COUNT(G2400:L2400)</f>
        <v>6</v>
      </c>
    </row>
    <row r="2401" spans="1:20" x14ac:dyDescent="0.2">
      <c r="A2401" s="40">
        <v>2398</v>
      </c>
      <c r="B2401" s="43" t="s">
        <v>854</v>
      </c>
      <c r="C2401" s="43" t="s">
        <v>1699</v>
      </c>
      <c r="D2401" s="43" t="s">
        <v>150</v>
      </c>
      <c r="E2401" s="43">
        <v>1957</v>
      </c>
      <c r="F2401" s="40">
        <v>2019</v>
      </c>
      <c r="G2401" s="44">
        <v>4.2534722222222217E-2</v>
      </c>
      <c r="H2401" s="44">
        <v>3.2627314814814817E-2</v>
      </c>
      <c r="I2401" s="44">
        <v>4.6261574074074073E-2</v>
      </c>
      <c r="J2401" s="44">
        <v>3.7685185185185183E-2</v>
      </c>
      <c r="K2401" s="44">
        <v>4.3009259259259254E-2</v>
      </c>
      <c r="L2401" s="44">
        <v>4.1956018518518517E-2</v>
      </c>
      <c r="M2401" s="41">
        <f>SUM(G2401:L2401)</f>
        <v>0.24407407407407405</v>
      </c>
      <c r="N2401" s="40" t="s">
        <v>3611</v>
      </c>
      <c r="O2401" s="42">
        <v>204</v>
      </c>
      <c r="P2401" s="41">
        <f>SUM(M2401/$M$4)</f>
        <v>3.8256124463021011E-3</v>
      </c>
      <c r="Q2401" s="40">
        <f>SUM(F2401-E2401)</f>
        <v>62</v>
      </c>
      <c r="R2401" s="6" t="s">
        <v>3631</v>
      </c>
      <c r="S2401" s="40">
        <v>5</v>
      </c>
      <c r="T2401" s="42">
        <f>COUNT(G2401:L2401)</f>
        <v>6</v>
      </c>
    </row>
    <row r="2402" spans="1:20" x14ac:dyDescent="0.2">
      <c r="A2402" s="40">
        <v>2399</v>
      </c>
      <c r="B2402" s="43" t="s">
        <v>1703</v>
      </c>
      <c r="C2402" s="43" t="s">
        <v>1702</v>
      </c>
      <c r="D2402" s="43" t="s">
        <v>197</v>
      </c>
      <c r="E2402" s="40">
        <v>1972</v>
      </c>
      <c r="F2402" s="40">
        <v>2019</v>
      </c>
      <c r="G2402" s="44">
        <v>3.9421296296296295E-2</v>
      </c>
      <c r="H2402" s="44">
        <v>3.1655092592592596E-2</v>
      </c>
      <c r="I2402" s="44">
        <v>4.6597222222222227E-2</v>
      </c>
      <c r="J2402" s="44">
        <v>3.7685185185185183E-2</v>
      </c>
      <c r="K2402" s="44">
        <v>4.4236111111111115E-2</v>
      </c>
      <c r="L2402" s="44">
        <v>4.462962962962963E-2</v>
      </c>
      <c r="M2402" s="41">
        <f>SUM(G2402:L2402)</f>
        <v>0.24422453703703706</v>
      </c>
      <c r="N2402" s="40" t="s">
        <v>3611</v>
      </c>
      <c r="O2402" s="42">
        <v>205</v>
      </c>
      <c r="P2402" s="41">
        <f>SUM(M2402/$M$4)</f>
        <v>3.8279707999535587E-3</v>
      </c>
      <c r="Q2402" s="40">
        <f>SUM(F2402-E2402)</f>
        <v>47</v>
      </c>
      <c r="R2402" s="6" t="s">
        <v>3633</v>
      </c>
      <c r="S2402" s="40">
        <v>66</v>
      </c>
      <c r="T2402" s="42">
        <f>COUNT(G2402:L2402)</f>
        <v>6</v>
      </c>
    </row>
    <row r="2403" spans="1:20" x14ac:dyDescent="0.2">
      <c r="A2403" s="40">
        <v>2400</v>
      </c>
      <c r="B2403" s="43" t="s">
        <v>447</v>
      </c>
      <c r="C2403" s="43" t="s">
        <v>882</v>
      </c>
      <c r="D2403" s="43" t="s">
        <v>227</v>
      </c>
      <c r="E2403" s="40">
        <v>1972</v>
      </c>
      <c r="F2403" s="40">
        <v>2019</v>
      </c>
      <c r="G2403" s="44">
        <v>4.1944444444444444E-2</v>
      </c>
      <c r="H2403" s="44">
        <v>3.2731481481481479E-2</v>
      </c>
      <c r="I2403" s="44">
        <v>4.6863425925925926E-2</v>
      </c>
      <c r="J2403" s="44">
        <v>3.7928240740740742E-2</v>
      </c>
      <c r="K2403" s="44">
        <v>4.3009259259259254E-2</v>
      </c>
      <c r="L2403" s="44">
        <v>4.2094907407407407E-2</v>
      </c>
      <c r="M2403" s="41">
        <f>SUM(G2403:L2403)</f>
        <v>0.24457175925925925</v>
      </c>
      <c r="N2403" s="40" t="s">
        <v>3611</v>
      </c>
      <c r="O2403" s="42">
        <v>206</v>
      </c>
      <c r="P2403" s="41">
        <f>SUM(M2403/$M$4)</f>
        <v>3.833413154533844E-3</v>
      </c>
      <c r="Q2403" s="40">
        <f>SUM(F2403-E2403)</f>
        <v>47</v>
      </c>
      <c r="R2403" s="6" t="s">
        <v>3633</v>
      </c>
      <c r="S2403" s="40">
        <v>67</v>
      </c>
      <c r="T2403" s="42">
        <f>COUNT(G2403:L2403)</f>
        <v>6</v>
      </c>
    </row>
    <row r="2404" spans="1:20" x14ac:dyDescent="0.2">
      <c r="A2404" s="40">
        <v>2401</v>
      </c>
      <c r="B2404" s="43" t="s">
        <v>49</v>
      </c>
      <c r="C2404" s="43" t="s">
        <v>1711</v>
      </c>
      <c r="D2404" s="43" t="s">
        <v>819</v>
      </c>
      <c r="E2404" s="43">
        <v>1997</v>
      </c>
      <c r="F2404" s="40">
        <v>2019</v>
      </c>
      <c r="G2404" s="44">
        <v>4.341435185185185E-2</v>
      </c>
      <c r="H2404" s="44">
        <v>3.2546296296296295E-2</v>
      </c>
      <c r="I2404" s="44">
        <v>4.5543981481481477E-2</v>
      </c>
      <c r="J2404" s="44">
        <v>3.6666666666666667E-2</v>
      </c>
      <c r="K2404" s="44">
        <v>4.3993055555555556E-2</v>
      </c>
      <c r="L2404" s="44">
        <v>4.2789351851851849E-2</v>
      </c>
      <c r="M2404" s="41">
        <f>SUM(G2404:L2404)</f>
        <v>0.24495370370370367</v>
      </c>
      <c r="N2404" s="40" t="s">
        <v>3611</v>
      </c>
      <c r="O2404" s="42">
        <v>207</v>
      </c>
      <c r="P2404" s="41">
        <f>SUM(M2404/$M$4)</f>
        <v>3.8393997445721577E-3</v>
      </c>
      <c r="Q2404" s="40">
        <f>SUM(F2404-E2404)</f>
        <v>22</v>
      </c>
      <c r="R2404" s="6" t="s">
        <v>111</v>
      </c>
      <c r="S2404" s="40">
        <v>43</v>
      </c>
      <c r="T2404" s="42">
        <f>COUNT(G2404:L2404)</f>
        <v>6</v>
      </c>
    </row>
    <row r="2405" spans="1:20" x14ac:dyDescent="0.2">
      <c r="A2405" s="40">
        <v>2402</v>
      </c>
      <c r="B2405" s="43" t="s">
        <v>1710</v>
      </c>
      <c r="C2405" s="43" t="s">
        <v>1709</v>
      </c>
      <c r="D2405" s="43" t="s">
        <v>164</v>
      </c>
      <c r="E2405" s="43">
        <v>1960</v>
      </c>
      <c r="F2405" s="40">
        <v>2019</v>
      </c>
      <c r="G2405" s="44">
        <v>4.1516203703703701E-2</v>
      </c>
      <c r="H2405" s="44">
        <v>3.2361111111111111E-2</v>
      </c>
      <c r="I2405" s="44">
        <v>4.6631944444444441E-2</v>
      </c>
      <c r="J2405" s="44">
        <v>3.8113425925925926E-2</v>
      </c>
      <c r="K2405" s="44">
        <v>4.3587962962962967E-2</v>
      </c>
      <c r="L2405" s="44">
        <v>4.2743055555555555E-2</v>
      </c>
      <c r="M2405" s="41">
        <f>SUM(G2405:L2405)</f>
        <v>0.2449537037037037</v>
      </c>
      <c r="N2405" s="40" t="s">
        <v>3611</v>
      </c>
      <c r="O2405" s="42">
        <v>208</v>
      </c>
      <c r="P2405" s="41">
        <f>SUM(M2405/$M$4)</f>
        <v>3.8393997445721581E-3</v>
      </c>
      <c r="Q2405" s="40">
        <f>SUM(F2405-E2405)</f>
        <v>59</v>
      </c>
      <c r="R2405" s="6" t="s">
        <v>3632</v>
      </c>
      <c r="S2405" s="40">
        <v>31</v>
      </c>
      <c r="T2405" s="42">
        <f>COUNT(G2405:L2405)</f>
        <v>6</v>
      </c>
    </row>
    <row r="2406" spans="1:20" x14ac:dyDescent="0.2">
      <c r="A2406" s="40">
        <v>2403</v>
      </c>
      <c r="B2406" s="43" t="s">
        <v>184</v>
      </c>
      <c r="C2406" s="43" t="s">
        <v>911</v>
      </c>
      <c r="D2406" s="43" t="s">
        <v>1712</v>
      </c>
      <c r="E2406" s="43">
        <v>1985</v>
      </c>
      <c r="F2406" s="40">
        <v>2019</v>
      </c>
      <c r="G2406" s="44">
        <v>4.1527777777777775E-2</v>
      </c>
      <c r="H2406" s="44">
        <v>3.3472222222222223E-2</v>
      </c>
      <c r="I2406" s="44">
        <v>4.6840277777777779E-2</v>
      </c>
      <c r="J2406" s="44">
        <v>3.7743055555555557E-2</v>
      </c>
      <c r="K2406" s="44">
        <v>4.1805555555555561E-2</v>
      </c>
      <c r="L2406" s="44">
        <v>4.3576388888888894E-2</v>
      </c>
      <c r="M2406" s="41">
        <f>SUM(G2406:L2406)</f>
        <v>0.24496527777777782</v>
      </c>
      <c r="N2406" s="40" t="s">
        <v>3611</v>
      </c>
      <c r="O2406" s="42">
        <v>209</v>
      </c>
      <c r="P2406" s="41">
        <f>SUM(M2406/$M$4)</f>
        <v>3.8395811563915016E-3</v>
      </c>
      <c r="Q2406" s="40">
        <f>SUM(F2406-E2406)</f>
        <v>34</v>
      </c>
      <c r="R2406" s="6" t="s">
        <v>3636</v>
      </c>
      <c r="S2406" s="40">
        <v>63</v>
      </c>
      <c r="T2406" s="42">
        <f>COUNT(G2406:L2406)</f>
        <v>6</v>
      </c>
    </row>
    <row r="2407" spans="1:20" x14ac:dyDescent="0.2">
      <c r="A2407" s="40">
        <v>2404</v>
      </c>
      <c r="B2407" s="43" t="s">
        <v>210</v>
      </c>
      <c r="C2407" s="43" t="s">
        <v>1716</v>
      </c>
      <c r="D2407" s="43"/>
      <c r="E2407" s="40">
        <v>1993</v>
      </c>
      <c r="F2407" s="40">
        <v>2019</v>
      </c>
      <c r="G2407" s="44">
        <v>4.3622685185185188E-2</v>
      </c>
      <c r="H2407" s="44">
        <v>3.2835648148148149E-2</v>
      </c>
      <c r="I2407" s="44">
        <v>4.6423611111111117E-2</v>
      </c>
      <c r="J2407" s="44">
        <v>3.7291666666666667E-2</v>
      </c>
      <c r="K2407" s="44">
        <v>4.2905092592592592E-2</v>
      </c>
      <c r="L2407" s="44">
        <v>4.2002314814814812E-2</v>
      </c>
      <c r="M2407" s="41">
        <f>SUM(G2407:L2407)</f>
        <v>0.24508101851851852</v>
      </c>
      <c r="N2407" s="40" t="s">
        <v>3611</v>
      </c>
      <c r="O2407" s="42">
        <v>210</v>
      </c>
      <c r="P2407" s="41">
        <f>SUM(M2407/$M$4)</f>
        <v>3.8413952745849295E-3</v>
      </c>
      <c r="Q2407" s="40">
        <f>SUM(F2407-E2407)</f>
        <v>26</v>
      </c>
      <c r="R2407" s="6" t="s">
        <v>111</v>
      </c>
      <c r="S2407" s="40">
        <v>44</v>
      </c>
      <c r="T2407" s="42">
        <f>COUNT(G2407:L2407)</f>
        <v>6</v>
      </c>
    </row>
    <row r="2408" spans="1:20" x14ac:dyDescent="0.2">
      <c r="A2408" s="40">
        <v>2405</v>
      </c>
      <c r="B2408" s="43" t="s">
        <v>830</v>
      </c>
      <c r="C2408" s="43" t="s">
        <v>1721</v>
      </c>
      <c r="D2408" s="43" t="s">
        <v>831</v>
      </c>
      <c r="E2408" s="40">
        <v>1988</v>
      </c>
      <c r="F2408" s="40">
        <v>2019</v>
      </c>
      <c r="G2408" s="44">
        <v>4.130787037037037E-2</v>
      </c>
      <c r="H2408" s="44">
        <v>3.3368055555555554E-2</v>
      </c>
      <c r="I2408" s="44">
        <v>4.8020833333333339E-2</v>
      </c>
      <c r="J2408" s="44">
        <v>3.8055555555555558E-2</v>
      </c>
      <c r="K2408" s="44">
        <v>4.2951388888888886E-2</v>
      </c>
      <c r="L2408" s="44">
        <v>4.1539351851851855E-2</v>
      </c>
      <c r="M2408" s="41">
        <f>SUM(G2408:L2408)</f>
        <v>0.24524305555555559</v>
      </c>
      <c r="N2408" s="40" t="s">
        <v>3611</v>
      </c>
      <c r="O2408" s="42">
        <v>211</v>
      </c>
      <c r="P2408" s="41">
        <f>SUM(M2408/$M$4)</f>
        <v>3.8439350400557301E-3</v>
      </c>
      <c r="Q2408" s="40">
        <f>SUM(F2408-E2408)</f>
        <v>31</v>
      </c>
      <c r="R2408" s="6" t="s">
        <v>3636</v>
      </c>
      <c r="S2408" s="40">
        <v>64</v>
      </c>
      <c r="T2408" s="42">
        <f>COUNT(G2408:L2408)</f>
        <v>6</v>
      </c>
    </row>
    <row r="2409" spans="1:20" x14ac:dyDescent="0.2">
      <c r="A2409" s="40">
        <v>2406</v>
      </c>
      <c r="B2409" s="43" t="s">
        <v>707</v>
      </c>
      <c r="C2409" s="43" t="s">
        <v>797</v>
      </c>
      <c r="D2409" s="43" t="s">
        <v>1725</v>
      </c>
      <c r="E2409" s="43">
        <v>1961</v>
      </c>
      <c r="F2409" s="40">
        <v>2019</v>
      </c>
      <c r="G2409" s="44">
        <v>4.1053240740740744E-2</v>
      </c>
      <c r="H2409" s="44">
        <v>3.4097222222222223E-2</v>
      </c>
      <c r="I2409" s="44">
        <v>4.7766203703703707E-2</v>
      </c>
      <c r="J2409" s="44">
        <v>3.7812500000000006E-2</v>
      </c>
      <c r="K2409" s="44">
        <v>4.2430555555555555E-2</v>
      </c>
      <c r="L2409" s="44">
        <v>4.221064814814815E-2</v>
      </c>
      <c r="M2409" s="41">
        <f>SUM(G2409:L2409)</f>
        <v>0.24537037037037038</v>
      </c>
      <c r="N2409" s="40" t="s">
        <v>3611</v>
      </c>
      <c r="O2409" s="42">
        <v>212</v>
      </c>
      <c r="P2409" s="41">
        <f>SUM(M2409/$M$4)</f>
        <v>3.8459305700685011E-3</v>
      </c>
      <c r="Q2409" s="40">
        <f>SUM(F2409-E2409)</f>
        <v>58</v>
      </c>
      <c r="R2409" s="6" t="s">
        <v>3632</v>
      </c>
      <c r="S2409" s="40">
        <v>32</v>
      </c>
      <c r="T2409" s="42">
        <f>COUNT(G2409:L2409)</f>
        <v>6</v>
      </c>
    </row>
    <row r="2410" spans="1:20" x14ac:dyDescent="0.2">
      <c r="A2410" s="40">
        <v>2407</v>
      </c>
      <c r="B2410" s="43" t="s">
        <v>1732</v>
      </c>
      <c r="C2410" s="43" t="s">
        <v>1063</v>
      </c>
      <c r="D2410" s="43" t="s">
        <v>197</v>
      </c>
      <c r="E2410" s="43">
        <v>1960</v>
      </c>
      <c r="F2410" s="40">
        <v>2019</v>
      </c>
      <c r="G2410" s="44">
        <v>4.0879629629629634E-2</v>
      </c>
      <c r="H2410" s="44">
        <v>3.394675925925926E-2</v>
      </c>
      <c r="I2410" s="44">
        <v>4.7847222222222228E-2</v>
      </c>
      <c r="J2410" s="44">
        <v>3.8113425925925926E-2</v>
      </c>
      <c r="K2410" s="44">
        <v>4.2465277777777775E-2</v>
      </c>
      <c r="L2410" s="44">
        <v>4.2569444444444444E-2</v>
      </c>
      <c r="M2410" s="41">
        <f>SUM(G2410:L2410)</f>
        <v>0.24582175925925928</v>
      </c>
      <c r="N2410" s="40" t="s">
        <v>3611</v>
      </c>
      <c r="O2410" s="42">
        <v>213</v>
      </c>
      <c r="P2410" s="41">
        <f>SUM(M2410/$M$4)</f>
        <v>3.8530056310228725E-3</v>
      </c>
      <c r="Q2410" s="40">
        <f>SUM(F2410-E2410)</f>
        <v>59</v>
      </c>
      <c r="R2410" s="6" t="s">
        <v>3632</v>
      </c>
      <c r="S2410" s="40">
        <v>33</v>
      </c>
      <c r="T2410" s="42">
        <f>COUNT(G2410:L2410)</f>
        <v>6</v>
      </c>
    </row>
    <row r="2411" spans="1:20" x14ac:dyDescent="0.2">
      <c r="A2411" s="40">
        <v>2408</v>
      </c>
      <c r="B2411" s="43" t="s">
        <v>1099</v>
      </c>
      <c r="C2411" s="43" t="s">
        <v>1733</v>
      </c>
      <c r="D2411" s="43" t="s">
        <v>1032</v>
      </c>
      <c r="E2411" s="40">
        <v>1981</v>
      </c>
      <c r="F2411" s="40">
        <v>2019</v>
      </c>
      <c r="G2411" s="44">
        <v>4.1261574074074069E-2</v>
      </c>
      <c r="H2411" s="44">
        <v>3.2997685185185185E-2</v>
      </c>
      <c r="I2411" s="44">
        <v>4.7673611111111104E-2</v>
      </c>
      <c r="J2411" s="44">
        <v>3.8483796296296294E-2</v>
      </c>
      <c r="K2411" s="44">
        <v>4.313657407407407E-2</v>
      </c>
      <c r="L2411" s="44">
        <v>4.238425925925926E-2</v>
      </c>
      <c r="M2411" s="41">
        <f>SUM(G2411:L2411)</f>
        <v>0.24593749999999998</v>
      </c>
      <c r="N2411" s="40" t="s">
        <v>3611</v>
      </c>
      <c r="O2411" s="42">
        <v>214</v>
      </c>
      <c r="P2411" s="41">
        <f>SUM(M2411/$M$4)</f>
        <v>3.8548197492163003E-3</v>
      </c>
      <c r="Q2411" s="40">
        <f>SUM(F2411-E2411)</f>
        <v>38</v>
      </c>
      <c r="R2411" s="6" t="s">
        <v>3636</v>
      </c>
      <c r="S2411" s="40">
        <v>65</v>
      </c>
      <c r="T2411" s="42">
        <f>COUNT(G2411:L2411)</f>
        <v>6</v>
      </c>
    </row>
    <row r="2412" spans="1:20" x14ac:dyDescent="0.2">
      <c r="A2412" s="40">
        <v>2409</v>
      </c>
      <c r="B2412" s="43" t="s">
        <v>1734</v>
      </c>
      <c r="C2412" s="43" t="s">
        <v>529</v>
      </c>
      <c r="D2412" s="43" t="s">
        <v>4075</v>
      </c>
      <c r="E2412" s="40">
        <v>1971</v>
      </c>
      <c r="F2412" s="40">
        <v>2019</v>
      </c>
      <c r="G2412" s="44">
        <v>4.0879629629629634E-2</v>
      </c>
      <c r="H2412" s="44">
        <v>3.3680555555555554E-2</v>
      </c>
      <c r="I2412" s="44">
        <v>4.7569444444444442E-2</v>
      </c>
      <c r="J2412" s="44">
        <v>3.802083333333333E-2</v>
      </c>
      <c r="K2412" s="44">
        <v>4.3391203703703703E-2</v>
      </c>
      <c r="L2412" s="44">
        <v>4.2430555555555555E-2</v>
      </c>
      <c r="M2412" s="41">
        <f>SUM(G2412:L2412)</f>
        <v>0.2459722222222222</v>
      </c>
      <c r="N2412" s="40" t="s">
        <v>3611</v>
      </c>
      <c r="O2412" s="42">
        <v>215</v>
      </c>
      <c r="P2412" s="41">
        <f>SUM(M2412/$M$4)</f>
        <v>3.8553639846743292E-3</v>
      </c>
      <c r="Q2412" s="40">
        <f>SUM(F2412-E2412)</f>
        <v>48</v>
      </c>
      <c r="R2412" s="6" t="s">
        <v>3633</v>
      </c>
      <c r="S2412" s="40">
        <v>68</v>
      </c>
      <c r="T2412" s="42">
        <f>COUNT(G2412:L2412)</f>
        <v>6</v>
      </c>
    </row>
    <row r="2413" spans="1:20" x14ac:dyDescent="0.2">
      <c r="A2413" s="40">
        <v>2410</v>
      </c>
      <c r="B2413" s="43" t="s">
        <v>434</v>
      </c>
      <c r="C2413" s="43" t="s">
        <v>1737</v>
      </c>
      <c r="D2413" s="43" t="s">
        <v>73</v>
      </c>
      <c r="E2413" s="40">
        <v>1981</v>
      </c>
      <c r="F2413" s="40">
        <v>2019</v>
      </c>
      <c r="G2413" s="44">
        <v>4.2280092592592598E-2</v>
      </c>
      <c r="H2413" s="44">
        <v>3.3171296296296296E-2</v>
      </c>
      <c r="I2413" s="44">
        <v>4.7592592592592596E-2</v>
      </c>
      <c r="J2413" s="44">
        <v>3.8113425925925926E-2</v>
      </c>
      <c r="K2413" s="44">
        <v>4.3229166666666673E-2</v>
      </c>
      <c r="L2413" s="44">
        <v>4.1759259259259253E-2</v>
      </c>
      <c r="M2413" s="41">
        <f>SUM(G2413:L2413)</f>
        <v>0.24614583333333334</v>
      </c>
      <c r="N2413" s="40" t="s">
        <v>3611</v>
      </c>
      <c r="O2413" s="42">
        <v>216</v>
      </c>
      <c r="P2413" s="41">
        <f>SUM(M2413/$M$4)</f>
        <v>3.858085161964472E-3</v>
      </c>
      <c r="Q2413" s="40">
        <f>SUM(F2413-E2413)</f>
        <v>38</v>
      </c>
      <c r="R2413" s="6" t="s">
        <v>3636</v>
      </c>
      <c r="S2413" s="40">
        <v>66</v>
      </c>
      <c r="T2413" s="42">
        <f>COUNT(G2413:L2413)</f>
        <v>6</v>
      </c>
    </row>
    <row r="2414" spans="1:20" x14ac:dyDescent="0.2">
      <c r="A2414" s="40">
        <v>2411</v>
      </c>
      <c r="B2414" s="43" t="s">
        <v>1742</v>
      </c>
      <c r="C2414" s="43" t="s">
        <v>642</v>
      </c>
      <c r="D2414" s="43" t="s">
        <v>634</v>
      </c>
      <c r="E2414" s="40">
        <v>1986</v>
      </c>
      <c r="F2414" s="40">
        <v>2019</v>
      </c>
      <c r="G2414" s="44">
        <v>4.1516203703703701E-2</v>
      </c>
      <c r="H2414" s="44">
        <v>3.3032407407407406E-2</v>
      </c>
      <c r="I2414" s="44">
        <v>4.6250000000000006E-2</v>
      </c>
      <c r="J2414" s="44">
        <v>3.8032407407407411E-2</v>
      </c>
      <c r="K2414" s="44">
        <v>4.4259259259259255E-2</v>
      </c>
      <c r="L2414" s="44">
        <v>4.3333333333333335E-2</v>
      </c>
      <c r="M2414" s="41">
        <f>SUM(G2414:L2414)</f>
        <v>0.24642361111111111</v>
      </c>
      <c r="N2414" s="40" t="s">
        <v>3611</v>
      </c>
      <c r="O2414" s="42">
        <v>217</v>
      </c>
      <c r="P2414" s="41">
        <f>SUM(M2414/$M$4)</f>
        <v>3.8624390456287005E-3</v>
      </c>
      <c r="Q2414" s="40">
        <f>SUM(F2414-E2414)</f>
        <v>33</v>
      </c>
      <c r="R2414" s="6" t="s">
        <v>3636</v>
      </c>
      <c r="S2414" s="40">
        <v>67</v>
      </c>
      <c r="T2414" s="42">
        <f>COUNT(G2414:L2414)</f>
        <v>6</v>
      </c>
    </row>
    <row r="2415" spans="1:20" x14ac:dyDescent="0.2">
      <c r="A2415" s="40">
        <v>2412</v>
      </c>
      <c r="B2415" s="43" t="s">
        <v>1743</v>
      </c>
      <c r="C2415" s="43" t="s">
        <v>882</v>
      </c>
      <c r="D2415" s="43" t="s">
        <v>526</v>
      </c>
      <c r="E2415" s="43">
        <v>1982</v>
      </c>
      <c r="F2415" s="40">
        <v>2019</v>
      </c>
      <c r="G2415" s="44">
        <v>4.1944444444444444E-2</v>
      </c>
      <c r="H2415" s="44">
        <v>3.2673611111111105E-2</v>
      </c>
      <c r="I2415" s="44">
        <v>4.6979166666666662E-2</v>
      </c>
      <c r="J2415" s="44">
        <v>3.9108796296296301E-2</v>
      </c>
      <c r="K2415" s="44">
        <v>4.3287037037037041E-2</v>
      </c>
      <c r="L2415" s="44">
        <v>4.2453703703703709E-2</v>
      </c>
      <c r="M2415" s="41">
        <f>SUM(G2415:L2415)</f>
        <v>0.24644675925925927</v>
      </c>
      <c r="N2415" s="40" t="s">
        <v>3611</v>
      </c>
      <c r="O2415" s="42">
        <v>218</v>
      </c>
      <c r="P2415" s="41">
        <f>SUM(M2415/$M$4)</f>
        <v>3.8628018692673863E-3</v>
      </c>
      <c r="Q2415" s="40">
        <f>SUM(F2415-E2415)</f>
        <v>37</v>
      </c>
      <c r="R2415" s="6" t="s">
        <v>3636</v>
      </c>
      <c r="S2415" s="40">
        <v>68</v>
      </c>
      <c r="T2415" s="42">
        <f>COUNT(G2415:L2415)</f>
        <v>6</v>
      </c>
    </row>
    <row r="2416" spans="1:20" x14ac:dyDescent="0.2">
      <c r="A2416" s="40">
        <v>2413</v>
      </c>
      <c r="B2416" s="43" t="s">
        <v>1749</v>
      </c>
      <c r="C2416" s="43" t="s">
        <v>1748</v>
      </c>
      <c r="D2416" s="43"/>
      <c r="E2416" s="40">
        <v>1968</v>
      </c>
      <c r="F2416" s="40">
        <v>2019</v>
      </c>
      <c r="G2416" s="44">
        <v>4.2245370370370371E-2</v>
      </c>
      <c r="H2416" s="44">
        <v>3.3587962962962965E-2</v>
      </c>
      <c r="I2416" s="44">
        <v>4.7164351851851853E-2</v>
      </c>
      <c r="J2416" s="44">
        <v>3.861111111111111E-2</v>
      </c>
      <c r="K2416" s="44">
        <v>4.2777777777777776E-2</v>
      </c>
      <c r="L2416" s="44">
        <v>4.2175925925925922E-2</v>
      </c>
      <c r="M2416" s="41">
        <f>SUM(G2416:L2416)</f>
        <v>0.24656250000000002</v>
      </c>
      <c r="N2416" s="40" t="s">
        <v>3611</v>
      </c>
      <c r="O2416" s="42">
        <v>219</v>
      </c>
      <c r="P2416" s="41">
        <f>SUM(M2416/$M$4)</f>
        <v>3.864615987460815E-3</v>
      </c>
      <c r="Q2416" s="40">
        <f>SUM(F2416-E2416)</f>
        <v>51</v>
      </c>
      <c r="R2416" s="6" t="s">
        <v>3632</v>
      </c>
      <c r="S2416" s="40">
        <v>34</v>
      </c>
      <c r="T2416" s="42">
        <f>COUNT(G2416:L2416)</f>
        <v>6</v>
      </c>
    </row>
    <row r="2417" spans="1:20" x14ac:dyDescent="0.2">
      <c r="A2417" s="40">
        <v>2414</v>
      </c>
      <c r="B2417" s="43" t="s">
        <v>1627</v>
      </c>
      <c r="C2417" s="43" t="s">
        <v>737</v>
      </c>
      <c r="D2417" s="43" t="s">
        <v>1752</v>
      </c>
      <c r="E2417" s="40">
        <v>1989</v>
      </c>
      <c r="F2417" s="40">
        <v>2019</v>
      </c>
      <c r="G2417" s="44">
        <v>4.2615740740740739E-2</v>
      </c>
      <c r="H2417" s="44">
        <v>3.27662037037037E-2</v>
      </c>
      <c r="I2417" s="44">
        <v>4.7615740740740743E-2</v>
      </c>
      <c r="J2417" s="44">
        <v>3.7465277777777778E-2</v>
      </c>
      <c r="K2417" s="44">
        <v>4.2835648148148144E-2</v>
      </c>
      <c r="L2417" s="44">
        <v>4.3425925925925923E-2</v>
      </c>
      <c r="M2417" s="41">
        <f>SUM(G2417:L2417)</f>
        <v>0.24672453703703701</v>
      </c>
      <c r="N2417" s="40" t="s">
        <v>3611</v>
      </c>
      <c r="O2417" s="42">
        <v>220</v>
      </c>
      <c r="P2417" s="41">
        <f>SUM(M2417/$M$4)</f>
        <v>3.8671557529316144E-3</v>
      </c>
      <c r="Q2417" s="40">
        <f>SUM(F2417-E2417)</f>
        <v>30</v>
      </c>
      <c r="R2417" s="6" t="s">
        <v>3636</v>
      </c>
      <c r="S2417" s="40">
        <v>69</v>
      </c>
      <c r="T2417" s="42">
        <f>COUNT(G2417:L2417)</f>
        <v>6</v>
      </c>
    </row>
    <row r="2418" spans="1:20" x14ac:dyDescent="0.2">
      <c r="A2418" s="40">
        <v>2415</v>
      </c>
      <c r="B2418" s="43" t="s">
        <v>1757</v>
      </c>
      <c r="C2418" s="43" t="s">
        <v>368</v>
      </c>
      <c r="D2418" s="43" t="s">
        <v>1758</v>
      </c>
      <c r="E2418" s="40">
        <v>1987</v>
      </c>
      <c r="F2418" s="40">
        <v>2019</v>
      </c>
      <c r="G2418" s="44">
        <v>4.1215277777777774E-2</v>
      </c>
      <c r="H2418" s="44">
        <v>3.2048611111111111E-2</v>
      </c>
      <c r="I2418" s="44">
        <v>4.7939814814814817E-2</v>
      </c>
      <c r="J2418" s="44">
        <v>3.8495370370370367E-2</v>
      </c>
      <c r="K2418" s="44">
        <v>4.3761574074074078E-2</v>
      </c>
      <c r="L2418" s="44">
        <v>4.3344907407407408E-2</v>
      </c>
      <c r="M2418" s="41">
        <f>SUM(G2418:L2418)</f>
        <v>0.24680555555555556</v>
      </c>
      <c r="N2418" s="40" t="s">
        <v>3611</v>
      </c>
      <c r="O2418" s="42">
        <v>221</v>
      </c>
      <c r="P2418" s="41">
        <f>SUM(M2418/$M$4)</f>
        <v>3.8684256356670147E-3</v>
      </c>
      <c r="Q2418" s="40">
        <f>SUM(F2418-E2418)</f>
        <v>32</v>
      </c>
      <c r="R2418" s="6" t="s">
        <v>3636</v>
      </c>
      <c r="S2418" s="40">
        <v>70</v>
      </c>
      <c r="T2418" s="42">
        <f>COUNT(G2418:L2418)</f>
        <v>6</v>
      </c>
    </row>
    <row r="2419" spans="1:20" x14ac:dyDescent="0.2">
      <c r="A2419" s="40">
        <v>2416</v>
      </c>
      <c r="B2419" s="43" t="s">
        <v>1595</v>
      </c>
      <c r="C2419" s="43" t="s">
        <v>578</v>
      </c>
      <c r="D2419" s="43" t="s">
        <v>3888</v>
      </c>
      <c r="E2419" s="40">
        <v>1988</v>
      </c>
      <c r="F2419" s="40">
        <v>2019</v>
      </c>
      <c r="G2419" s="44">
        <v>4.2662037037037033E-2</v>
      </c>
      <c r="H2419" s="44">
        <v>3.3391203703703708E-2</v>
      </c>
      <c r="I2419" s="44">
        <v>4.7106481481481478E-2</v>
      </c>
      <c r="J2419" s="44">
        <v>3.7754629629629631E-2</v>
      </c>
      <c r="K2419" s="44">
        <v>4.3668981481481482E-2</v>
      </c>
      <c r="L2419" s="44">
        <v>4.2349537037037033E-2</v>
      </c>
      <c r="M2419" s="41">
        <f>SUM(G2419:L2419)</f>
        <v>0.24693287037037037</v>
      </c>
      <c r="N2419" s="40" t="s">
        <v>3611</v>
      </c>
      <c r="O2419" s="42">
        <v>222</v>
      </c>
      <c r="P2419" s="41">
        <f>SUM(M2419/$M$4)</f>
        <v>3.8704211656797861E-3</v>
      </c>
      <c r="Q2419" s="40">
        <f>SUM(F2419-E2419)</f>
        <v>31</v>
      </c>
      <c r="R2419" s="6" t="s">
        <v>3636</v>
      </c>
      <c r="S2419" s="40">
        <v>71</v>
      </c>
      <c r="T2419" s="42">
        <f>COUNT(G2419:L2419)</f>
        <v>6</v>
      </c>
    </row>
    <row r="2420" spans="1:20" x14ac:dyDescent="0.2">
      <c r="A2420" s="40">
        <v>2417</v>
      </c>
      <c r="B2420" s="43" t="s">
        <v>1765</v>
      </c>
      <c r="C2420" s="43" t="s">
        <v>1203</v>
      </c>
      <c r="D2420" s="43" t="s">
        <v>197</v>
      </c>
      <c r="E2420" s="40">
        <v>1979</v>
      </c>
      <c r="F2420" s="40">
        <v>2019</v>
      </c>
      <c r="G2420" s="44">
        <v>4.1261574074074069E-2</v>
      </c>
      <c r="H2420" s="44">
        <v>3.2870370370370376E-2</v>
      </c>
      <c r="I2420" s="44">
        <v>4.7233796296296295E-2</v>
      </c>
      <c r="J2420" s="44">
        <v>3.8333333333333337E-2</v>
      </c>
      <c r="K2420" s="44">
        <v>4.3993055555555556E-2</v>
      </c>
      <c r="L2420" s="44">
        <v>4.3750000000000004E-2</v>
      </c>
      <c r="M2420" s="41">
        <f>SUM(G2420:L2420)</f>
        <v>0.24744212962962964</v>
      </c>
      <c r="N2420" s="40" t="s">
        <v>3611</v>
      </c>
      <c r="O2420" s="42">
        <v>223</v>
      </c>
      <c r="P2420" s="41">
        <f>SUM(M2420/$M$4)</f>
        <v>3.878403285730872E-3</v>
      </c>
      <c r="Q2420" s="40">
        <f>SUM(F2420-E2420)</f>
        <v>40</v>
      </c>
      <c r="R2420" s="6" t="s">
        <v>3633</v>
      </c>
      <c r="S2420" s="40">
        <v>69</v>
      </c>
      <c r="T2420" s="42">
        <f>COUNT(G2420:L2420)</f>
        <v>6</v>
      </c>
    </row>
    <row r="2421" spans="1:20" x14ac:dyDescent="0.2">
      <c r="A2421" s="40">
        <v>2418</v>
      </c>
      <c r="B2421" s="43" t="s">
        <v>1145</v>
      </c>
      <c r="C2421" s="43" t="s">
        <v>1766</v>
      </c>
      <c r="D2421" s="43" t="s">
        <v>197</v>
      </c>
      <c r="E2421" s="40">
        <v>1980</v>
      </c>
      <c r="F2421" s="40">
        <v>2019</v>
      </c>
      <c r="G2421" s="44">
        <v>4.1261574074074069E-2</v>
      </c>
      <c r="H2421" s="44">
        <v>3.2870370370370376E-2</v>
      </c>
      <c r="I2421" s="44">
        <v>4.7233796296296295E-2</v>
      </c>
      <c r="J2421" s="44">
        <v>3.8333333333333337E-2</v>
      </c>
      <c r="K2421" s="44">
        <v>4.4004629629629623E-2</v>
      </c>
      <c r="L2421" s="44">
        <v>4.3750000000000004E-2</v>
      </c>
      <c r="M2421" s="41">
        <f>SUM(G2421:L2421)</f>
        <v>0.2474537037037037</v>
      </c>
      <c r="N2421" s="40" t="s">
        <v>3611</v>
      </c>
      <c r="O2421" s="42">
        <v>224</v>
      </c>
      <c r="P2421" s="41">
        <f>SUM(M2421/$M$4)</f>
        <v>3.8785846975502147E-3</v>
      </c>
      <c r="Q2421" s="40">
        <f>SUM(F2421-E2421)</f>
        <v>39</v>
      </c>
      <c r="R2421" s="6" t="s">
        <v>3636</v>
      </c>
      <c r="S2421" s="40">
        <v>72</v>
      </c>
      <c r="T2421" s="42">
        <f>COUNT(G2421:L2421)</f>
        <v>6</v>
      </c>
    </row>
    <row r="2422" spans="1:20" x14ac:dyDescent="0.2">
      <c r="A2422" s="40">
        <v>2419</v>
      </c>
      <c r="B2422" s="43" t="s">
        <v>1771</v>
      </c>
      <c r="C2422" s="43" t="s">
        <v>1770</v>
      </c>
      <c r="D2422" s="43" t="s">
        <v>1772</v>
      </c>
      <c r="E2422" s="40">
        <v>1988</v>
      </c>
      <c r="F2422" s="40">
        <v>2019</v>
      </c>
      <c r="G2422" s="44">
        <v>4.1574074074074076E-2</v>
      </c>
      <c r="H2422" s="44">
        <v>3.5023148148148144E-2</v>
      </c>
      <c r="I2422" s="44">
        <v>4.7129629629629632E-2</v>
      </c>
      <c r="J2422" s="44">
        <v>3.6747685185185182E-2</v>
      </c>
      <c r="K2422" s="44">
        <v>4.4814814814814814E-2</v>
      </c>
      <c r="L2422" s="44">
        <v>4.2291666666666665E-2</v>
      </c>
      <c r="M2422" s="41">
        <f>SUM(G2422:L2422)</f>
        <v>0.24758101851851852</v>
      </c>
      <c r="N2422" s="40" t="s">
        <v>3611</v>
      </c>
      <c r="O2422" s="42">
        <v>225</v>
      </c>
      <c r="P2422" s="41">
        <f>SUM(M2422/$M$4)</f>
        <v>3.880580227562986E-3</v>
      </c>
      <c r="Q2422" s="40">
        <f>SUM(F2422-E2422)</f>
        <v>31</v>
      </c>
      <c r="R2422" s="6" t="s">
        <v>3636</v>
      </c>
      <c r="S2422" s="40">
        <v>73</v>
      </c>
      <c r="T2422" s="42">
        <f>COUNT(G2422:L2422)</f>
        <v>6</v>
      </c>
    </row>
    <row r="2423" spans="1:20" x14ac:dyDescent="0.2">
      <c r="A2423" s="40">
        <v>2420</v>
      </c>
      <c r="B2423" s="43" t="s">
        <v>113</v>
      </c>
      <c r="C2423" s="43" t="s">
        <v>1422</v>
      </c>
      <c r="D2423" s="43" t="s">
        <v>1773</v>
      </c>
      <c r="E2423" s="40">
        <v>1973</v>
      </c>
      <c r="F2423" s="40">
        <v>2019</v>
      </c>
      <c r="G2423" s="44">
        <v>4.3252314814814813E-2</v>
      </c>
      <c r="H2423" s="44">
        <v>3.3391203703703708E-2</v>
      </c>
      <c r="I2423" s="44">
        <v>4.6863425925925926E-2</v>
      </c>
      <c r="J2423" s="44">
        <v>3.8009259259259263E-2</v>
      </c>
      <c r="K2423" s="44">
        <v>4.3576388888888894E-2</v>
      </c>
      <c r="L2423" s="44">
        <v>4.2500000000000003E-2</v>
      </c>
      <c r="M2423" s="41">
        <f>SUM(G2423:L2423)</f>
        <v>0.24759259259259264</v>
      </c>
      <c r="N2423" s="40" t="s">
        <v>3611</v>
      </c>
      <c r="O2423" s="42">
        <v>226</v>
      </c>
      <c r="P2423" s="41">
        <f>SUM(M2423/$M$4)</f>
        <v>3.8807616393823296E-3</v>
      </c>
      <c r="Q2423" s="40">
        <f>SUM(F2423-E2423)</f>
        <v>46</v>
      </c>
      <c r="R2423" s="6" t="s">
        <v>3633</v>
      </c>
      <c r="S2423" s="40">
        <v>70</v>
      </c>
      <c r="T2423" s="42">
        <f>COUNT(G2423:L2423)</f>
        <v>6</v>
      </c>
    </row>
    <row r="2424" spans="1:20" x14ac:dyDescent="0.2">
      <c r="A2424" s="40">
        <v>2421</v>
      </c>
      <c r="B2424" s="43" t="s">
        <v>1777</v>
      </c>
      <c r="C2424" s="43" t="s">
        <v>1776</v>
      </c>
      <c r="D2424" s="43" t="s">
        <v>355</v>
      </c>
      <c r="E2424" s="40">
        <v>1984</v>
      </c>
      <c r="F2424" s="40">
        <v>2019</v>
      </c>
      <c r="G2424" s="44">
        <v>4.0787037037037038E-2</v>
      </c>
      <c r="H2424" s="44">
        <v>3.2928240740740737E-2</v>
      </c>
      <c r="I2424" s="44">
        <v>4.6620370370370368E-2</v>
      </c>
      <c r="J2424" s="44">
        <v>3.7870370370370367E-2</v>
      </c>
      <c r="K2424" s="44">
        <v>4.4247685185185182E-2</v>
      </c>
      <c r="L2424" s="44">
        <v>4.5243055555555557E-2</v>
      </c>
      <c r="M2424" s="41">
        <f>SUM(G2424:L2424)</f>
        <v>0.24769675925925924</v>
      </c>
      <c r="N2424" s="40" t="s">
        <v>3611</v>
      </c>
      <c r="O2424" s="42">
        <v>227</v>
      </c>
      <c r="P2424" s="41">
        <f>SUM(M2424/$M$4)</f>
        <v>3.8823943457564143E-3</v>
      </c>
      <c r="Q2424" s="40">
        <f>SUM(F2424-E2424)</f>
        <v>35</v>
      </c>
      <c r="R2424" s="6" t="s">
        <v>3636</v>
      </c>
      <c r="S2424" s="40">
        <v>74</v>
      </c>
      <c r="T2424" s="42">
        <f>COUNT(G2424:L2424)</f>
        <v>6</v>
      </c>
    </row>
    <row r="2425" spans="1:20" x14ac:dyDescent="0.2">
      <c r="A2425" s="40">
        <v>2422</v>
      </c>
      <c r="B2425" s="43" t="s">
        <v>1779</v>
      </c>
      <c r="C2425" s="43" t="s">
        <v>1778</v>
      </c>
      <c r="D2425" s="43" t="s">
        <v>1780</v>
      </c>
      <c r="E2425" s="40">
        <v>1988</v>
      </c>
      <c r="F2425" s="40">
        <v>2019</v>
      </c>
      <c r="G2425" s="44">
        <v>4.1932870370370377E-2</v>
      </c>
      <c r="H2425" s="44">
        <v>3.4062500000000002E-2</v>
      </c>
      <c r="I2425" s="44">
        <v>4.8761574074074075E-2</v>
      </c>
      <c r="J2425" s="44">
        <v>3.771990740740741E-2</v>
      </c>
      <c r="K2425" s="44">
        <v>4.2766203703703702E-2</v>
      </c>
      <c r="L2425" s="44">
        <v>4.2500000000000003E-2</v>
      </c>
      <c r="M2425" s="41">
        <f>SUM(G2425:L2425)</f>
        <v>0.24774305555555559</v>
      </c>
      <c r="N2425" s="40" t="s">
        <v>3611</v>
      </c>
      <c r="O2425" s="42">
        <v>228</v>
      </c>
      <c r="P2425" s="41">
        <f>SUM(M2425/$M$4)</f>
        <v>3.8831199930337863E-3</v>
      </c>
      <c r="Q2425" s="40">
        <f>SUM(F2425-E2425)</f>
        <v>31</v>
      </c>
      <c r="R2425" s="6" t="s">
        <v>3636</v>
      </c>
      <c r="S2425" s="40">
        <v>75</v>
      </c>
      <c r="T2425" s="42">
        <f>COUNT(G2425:L2425)</f>
        <v>6</v>
      </c>
    </row>
    <row r="2426" spans="1:20" x14ac:dyDescent="0.2">
      <c r="A2426" s="40">
        <v>2423</v>
      </c>
      <c r="B2426" s="43" t="s">
        <v>1782</v>
      </c>
      <c r="C2426" s="43" t="s">
        <v>1781</v>
      </c>
      <c r="D2426" s="43" t="s">
        <v>418</v>
      </c>
      <c r="E2426" s="40">
        <v>1978</v>
      </c>
      <c r="F2426" s="40">
        <v>2019</v>
      </c>
      <c r="G2426" s="44">
        <v>4.207175925925926E-2</v>
      </c>
      <c r="H2426" s="44">
        <v>3.3298611111111112E-2</v>
      </c>
      <c r="I2426" s="44">
        <v>4.7662037037037037E-2</v>
      </c>
      <c r="J2426" s="44">
        <v>3.8043981481481477E-2</v>
      </c>
      <c r="K2426" s="44">
        <v>4.4247685185185182E-2</v>
      </c>
      <c r="L2426" s="44">
        <v>4.2442129629629628E-2</v>
      </c>
      <c r="M2426" s="41">
        <f>SUM(G2426:L2426)</f>
        <v>0.24776620370370367</v>
      </c>
      <c r="N2426" s="40" t="s">
        <v>3611</v>
      </c>
      <c r="O2426" s="42">
        <v>229</v>
      </c>
      <c r="P2426" s="41">
        <f>SUM(M2426/$M$4)</f>
        <v>3.8834828166724711E-3</v>
      </c>
      <c r="Q2426" s="40">
        <f>SUM(F2426-E2426)</f>
        <v>41</v>
      </c>
      <c r="R2426" s="6" t="s">
        <v>3633</v>
      </c>
      <c r="S2426" s="40">
        <v>71</v>
      </c>
      <c r="T2426" s="42">
        <f>COUNT(G2426:L2426)</f>
        <v>6</v>
      </c>
    </row>
    <row r="2427" spans="1:20" x14ac:dyDescent="0.2">
      <c r="A2427" s="40">
        <v>2424</v>
      </c>
      <c r="B2427" s="43" t="s">
        <v>1544</v>
      </c>
      <c r="C2427" s="43" t="s">
        <v>1783</v>
      </c>
      <c r="D2427" s="43" t="s">
        <v>164</v>
      </c>
      <c r="E2427" s="40">
        <v>1965</v>
      </c>
      <c r="F2427" s="40">
        <v>2019</v>
      </c>
      <c r="G2427" s="44">
        <v>4.2291666666666665E-2</v>
      </c>
      <c r="H2427" s="44">
        <v>3.3506944444444443E-2</v>
      </c>
      <c r="I2427" s="44">
        <v>4.7291666666666669E-2</v>
      </c>
      <c r="J2427" s="44">
        <v>3.8333333333333337E-2</v>
      </c>
      <c r="K2427" s="44">
        <v>4.3587962962962967E-2</v>
      </c>
      <c r="L2427" s="44">
        <v>4.2754629629629635E-2</v>
      </c>
      <c r="M2427" s="41">
        <f>SUM(G2427:L2427)</f>
        <v>0.24776620370370372</v>
      </c>
      <c r="N2427" s="40" t="s">
        <v>3611</v>
      </c>
      <c r="O2427" s="42">
        <v>230</v>
      </c>
      <c r="P2427" s="41">
        <f>SUM(M2427/$M$4)</f>
        <v>3.883482816672472E-3</v>
      </c>
      <c r="Q2427" s="40">
        <f>SUM(F2427-E2427)</f>
        <v>54</v>
      </c>
      <c r="R2427" s="6" t="s">
        <v>3632</v>
      </c>
      <c r="S2427" s="40">
        <v>35</v>
      </c>
      <c r="T2427" s="42">
        <f>COUNT(G2427:L2427)</f>
        <v>6</v>
      </c>
    </row>
    <row r="2428" spans="1:20" x14ac:dyDescent="0.2">
      <c r="A2428" s="40">
        <v>2425</v>
      </c>
      <c r="B2428" s="43" t="s">
        <v>223</v>
      </c>
      <c r="C2428" s="43" t="s">
        <v>1784</v>
      </c>
      <c r="D2428" s="43" t="s">
        <v>422</v>
      </c>
      <c r="E2428" s="43">
        <v>1997</v>
      </c>
      <c r="F2428" s="40">
        <v>2019</v>
      </c>
      <c r="G2428" s="44">
        <v>4.1793981481481481E-2</v>
      </c>
      <c r="H2428" s="44">
        <v>3.532407407407407E-2</v>
      </c>
      <c r="I2428" s="44">
        <v>4.8564814814814818E-2</v>
      </c>
      <c r="J2428" s="44">
        <v>3.8553240740740742E-2</v>
      </c>
      <c r="K2428" s="44">
        <v>4.297453703703704E-2</v>
      </c>
      <c r="L2428" s="44">
        <v>4.05787037037037E-2</v>
      </c>
      <c r="M2428" s="41">
        <f>SUM(G2428:L2428)</f>
        <v>0.24778935185185186</v>
      </c>
      <c r="N2428" s="40" t="s">
        <v>3611</v>
      </c>
      <c r="O2428" s="42">
        <v>231</v>
      </c>
      <c r="P2428" s="41">
        <f>SUM(M2428/$M$4)</f>
        <v>3.8838456403111573E-3</v>
      </c>
      <c r="Q2428" s="40">
        <f>SUM(F2428-E2428)</f>
        <v>22</v>
      </c>
      <c r="R2428" s="6" t="s">
        <v>111</v>
      </c>
      <c r="S2428" s="40">
        <v>45</v>
      </c>
      <c r="T2428" s="42">
        <f>COUNT(G2428:L2428)</f>
        <v>6</v>
      </c>
    </row>
    <row r="2429" spans="1:20" x14ac:dyDescent="0.2">
      <c r="A2429" s="40">
        <v>2426</v>
      </c>
      <c r="B2429" s="43" t="s">
        <v>759</v>
      </c>
      <c r="C2429" s="43" t="s">
        <v>1010</v>
      </c>
      <c r="D2429" s="43" t="s">
        <v>674</v>
      </c>
      <c r="E2429" s="40">
        <v>1974</v>
      </c>
      <c r="F2429" s="40">
        <v>2019</v>
      </c>
      <c r="G2429" s="44">
        <v>4.3773148148148144E-2</v>
      </c>
      <c r="H2429" s="44">
        <v>3.3483796296296296E-2</v>
      </c>
      <c r="I2429" s="44">
        <v>4.8472222222222222E-2</v>
      </c>
      <c r="J2429" s="44">
        <v>3.788194444444444E-2</v>
      </c>
      <c r="K2429" s="44">
        <v>4.2766203703703702E-2</v>
      </c>
      <c r="L2429" s="44">
        <v>4.1724537037037039E-2</v>
      </c>
      <c r="M2429" s="41">
        <f>SUM(G2429:L2429)</f>
        <v>0.24810185185185185</v>
      </c>
      <c r="N2429" s="40" t="s">
        <v>3611</v>
      </c>
      <c r="O2429" s="42">
        <v>232</v>
      </c>
      <c r="P2429" s="41">
        <f>SUM(M2429/$M$4)</f>
        <v>3.8887437594334142E-3</v>
      </c>
      <c r="Q2429" s="40">
        <f>SUM(F2429-E2429)</f>
        <v>45</v>
      </c>
      <c r="R2429" s="6" t="s">
        <v>3633</v>
      </c>
      <c r="S2429" s="40">
        <v>72</v>
      </c>
      <c r="T2429" s="42">
        <f>COUNT(G2429:L2429)</f>
        <v>6</v>
      </c>
    </row>
    <row r="2430" spans="1:20" x14ac:dyDescent="0.2">
      <c r="A2430" s="40">
        <v>2427</v>
      </c>
      <c r="B2430" s="43" t="s">
        <v>463</v>
      </c>
      <c r="C2430" s="43" t="s">
        <v>1788</v>
      </c>
      <c r="D2430" s="43" t="s">
        <v>7</v>
      </c>
      <c r="E2430" s="43">
        <v>1963</v>
      </c>
      <c r="F2430" s="40">
        <v>2019</v>
      </c>
      <c r="G2430" s="44">
        <v>4.2326388888888893E-2</v>
      </c>
      <c r="H2430" s="44">
        <v>3.3773148148148149E-2</v>
      </c>
      <c r="I2430" s="44">
        <v>4.6875E-2</v>
      </c>
      <c r="J2430" s="44">
        <v>3.8958333333333338E-2</v>
      </c>
      <c r="K2430" s="44">
        <v>4.3263888888888886E-2</v>
      </c>
      <c r="L2430" s="44">
        <v>4.3009259259259254E-2</v>
      </c>
      <c r="M2430" s="41">
        <f>SUM(G2430:L2430)</f>
        <v>0.24820601851851851</v>
      </c>
      <c r="N2430" s="40" t="s">
        <v>3611</v>
      </c>
      <c r="O2430" s="42">
        <v>233</v>
      </c>
      <c r="P2430" s="41">
        <f>SUM(M2430/$M$4)</f>
        <v>3.8903764658074999E-3</v>
      </c>
      <c r="Q2430" s="40">
        <f>SUM(F2430-E2430)</f>
        <v>56</v>
      </c>
      <c r="R2430" s="6" t="s">
        <v>3632</v>
      </c>
      <c r="S2430" s="40">
        <v>36</v>
      </c>
      <c r="T2430" s="42">
        <f>COUNT(G2430:L2430)</f>
        <v>6</v>
      </c>
    </row>
    <row r="2431" spans="1:20" x14ac:dyDescent="0.2">
      <c r="A2431" s="40">
        <v>2428</v>
      </c>
      <c r="B2431" s="43" t="s">
        <v>1800</v>
      </c>
      <c r="C2431" s="43" t="s">
        <v>1799</v>
      </c>
      <c r="D2431" s="43" t="s">
        <v>1246</v>
      </c>
      <c r="E2431" s="40">
        <v>1983</v>
      </c>
      <c r="F2431" s="40">
        <v>2019</v>
      </c>
      <c r="G2431" s="44">
        <v>4.0069444444444442E-2</v>
      </c>
      <c r="H2431" s="44">
        <v>3.2349537037037038E-2</v>
      </c>
      <c r="I2431" s="44">
        <v>4.6493055555555551E-2</v>
      </c>
      <c r="J2431" s="44">
        <v>3.9733796296296302E-2</v>
      </c>
      <c r="K2431" s="44">
        <v>4.5682870370370367E-2</v>
      </c>
      <c r="L2431" s="44">
        <v>4.4293981481481483E-2</v>
      </c>
      <c r="M2431" s="41">
        <f>SUM(G2431:L2431)</f>
        <v>0.24862268518518518</v>
      </c>
      <c r="N2431" s="40" t="s">
        <v>3611</v>
      </c>
      <c r="O2431" s="42">
        <v>234</v>
      </c>
      <c r="P2431" s="41">
        <f>SUM(M2431/$M$4)</f>
        <v>3.8969072913038428E-3</v>
      </c>
      <c r="Q2431" s="40">
        <f>SUM(F2431-E2431)</f>
        <v>36</v>
      </c>
      <c r="R2431" s="6" t="s">
        <v>3636</v>
      </c>
      <c r="S2431" s="40">
        <v>76</v>
      </c>
      <c r="T2431" s="42">
        <f>COUNT(G2431:L2431)</f>
        <v>6</v>
      </c>
    </row>
    <row r="2432" spans="1:20" x14ac:dyDescent="0.2">
      <c r="A2432" s="40">
        <v>2429</v>
      </c>
      <c r="B2432" s="43" t="s">
        <v>667</v>
      </c>
      <c r="C2432" s="43" t="s">
        <v>803</v>
      </c>
      <c r="D2432" s="43" t="s">
        <v>1027</v>
      </c>
      <c r="E2432" s="40">
        <v>1971</v>
      </c>
      <c r="F2432" s="40">
        <v>2019</v>
      </c>
      <c r="G2432" s="44">
        <v>4.2870370370370371E-2</v>
      </c>
      <c r="H2432" s="44">
        <v>3.3252314814814811E-2</v>
      </c>
      <c r="I2432" s="44">
        <v>4.6944444444444448E-2</v>
      </c>
      <c r="J2432" s="44">
        <v>3.7499999999999999E-2</v>
      </c>
      <c r="K2432" s="44">
        <v>4.4826388888888895E-2</v>
      </c>
      <c r="L2432" s="44">
        <v>4.3657407407407402E-2</v>
      </c>
      <c r="M2432" s="41">
        <f>SUM(G2432:L2432)</f>
        <v>0.24905092592592593</v>
      </c>
      <c r="N2432" s="40" t="s">
        <v>3611</v>
      </c>
      <c r="O2432" s="42">
        <v>235</v>
      </c>
      <c r="P2432" s="41">
        <f>SUM(M2432/$M$4)</f>
        <v>3.9036195286195285E-3</v>
      </c>
      <c r="Q2432" s="40">
        <f>SUM(F2432-E2432)</f>
        <v>48</v>
      </c>
      <c r="R2432" s="6" t="s">
        <v>3633</v>
      </c>
      <c r="S2432" s="40">
        <v>73</v>
      </c>
      <c r="T2432" s="42">
        <f>COUNT(G2432:L2432)</f>
        <v>6</v>
      </c>
    </row>
    <row r="2433" spans="1:20" x14ac:dyDescent="0.2">
      <c r="A2433" s="40">
        <v>2430</v>
      </c>
      <c r="B2433" s="43" t="s">
        <v>1814</v>
      </c>
      <c r="C2433" s="43" t="s">
        <v>1687</v>
      </c>
      <c r="D2433" s="43" t="s">
        <v>1371</v>
      </c>
      <c r="E2433" s="40">
        <v>1981</v>
      </c>
      <c r="F2433" s="40">
        <v>2019</v>
      </c>
      <c r="G2433" s="44">
        <v>4.238425925925926E-2</v>
      </c>
      <c r="H2433" s="44">
        <v>3.3333333333333333E-2</v>
      </c>
      <c r="I2433" s="44">
        <v>4.8310185185185185E-2</v>
      </c>
      <c r="J2433" s="44">
        <v>3.7812500000000006E-2</v>
      </c>
      <c r="K2433" s="44">
        <v>4.2766203703703702E-2</v>
      </c>
      <c r="L2433" s="44">
        <v>4.4560185185185182E-2</v>
      </c>
      <c r="M2433" s="41">
        <f>SUM(G2433:L2433)</f>
        <v>0.24916666666666665</v>
      </c>
      <c r="N2433" s="40" t="s">
        <v>3611</v>
      </c>
      <c r="O2433" s="42">
        <v>236</v>
      </c>
      <c r="P2433" s="41">
        <f>SUM(M2433/$M$4)</f>
        <v>3.9054336468129567E-3</v>
      </c>
      <c r="Q2433" s="40">
        <f>SUM(F2433-E2433)</f>
        <v>38</v>
      </c>
      <c r="R2433" s="6" t="s">
        <v>3636</v>
      </c>
      <c r="S2433" s="40">
        <v>77</v>
      </c>
      <c r="T2433" s="42">
        <f>COUNT(G2433:L2433)</f>
        <v>6</v>
      </c>
    </row>
    <row r="2434" spans="1:20" x14ac:dyDescent="0.2">
      <c r="A2434" s="40">
        <v>2431</v>
      </c>
      <c r="B2434" s="43" t="s">
        <v>1817</v>
      </c>
      <c r="C2434" s="43" t="s">
        <v>1560</v>
      </c>
      <c r="D2434" s="43" t="s">
        <v>652</v>
      </c>
      <c r="E2434" s="40">
        <v>1993</v>
      </c>
      <c r="F2434" s="40">
        <v>2019</v>
      </c>
      <c r="G2434" s="44">
        <v>4.4305555555555549E-2</v>
      </c>
      <c r="H2434" s="44">
        <v>3.3796296296296297E-2</v>
      </c>
      <c r="I2434" s="44">
        <v>4.8252314814814817E-2</v>
      </c>
      <c r="J2434" s="44">
        <v>3.8877314814814816E-2</v>
      </c>
      <c r="K2434" s="44">
        <v>4.2870370370370371E-2</v>
      </c>
      <c r="L2434" s="44">
        <v>4.1261574074074069E-2</v>
      </c>
      <c r="M2434" s="41">
        <f>SUM(G2434:L2434)</f>
        <v>0.24936342592592592</v>
      </c>
      <c r="N2434" s="40" t="s">
        <v>3611</v>
      </c>
      <c r="O2434" s="42">
        <v>237</v>
      </c>
      <c r="P2434" s="41">
        <f>SUM(M2434/$M$4)</f>
        <v>3.9085176477417849E-3</v>
      </c>
      <c r="Q2434" s="40">
        <f>SUM(F2434-E2434)</f>
        <v>26</v>
      </c>
      <c r="R2434" s="6" t="s">
        <v>111</v>
      </c>
      <c r="S2434" s="40">
        <v>46</v>
      </c>
      <c r="T2434" s="42">
        <f>COUNT(G2434:L2434)</f>
        <v>6</v>
      </c>
    </row>
    <row r="2435" spans="1:20" x14ac:dyDescent="0.2">
      <c r="A2435" s="40">
        <v>2432</v>
      </c>
      <c r="B2435" s="43" t="s">
        <v>1818</v>
      </c>
      <c r="C2435" s="43" t="s">
        <v>1328</v>
      </c>
      <c r="D2435" s="43" t="s">
        <v>70</v>
      </c>
      <c r="E2435" s="43">
        <v>1967</v>
      </c>
      <c r="F2435" s="40">
        <v>2019</v>
      </c>
      <c r="G2435" s="44">
        <v>4.297453703703704E-2</v>
      </c>
      <c r="H2435" s="44">
        <v>3.3344907407407406E-2</v>
      </c>
      <c r="I2435" s="44">
        <v>4.7129629629629632E-2</v>
      </c>
      <c r="J2435" s="44">
        <v>3.8356481481481484E-2</v>
      </c>
      <c r="K2435" s="44">
        <v>4.3993055555555556E-2</v>
      </c>
      <c r="L2435" s="44">
        <v>4.3611111111111107E-2</v>
      </c>
      <c r="M2435" s="41">
        <f>SUM(G2435:L2435)</f>
        <v>0.24940972222222221</v>
      </c>
      <c r="N2435" s="40" t="s">
        <v>3611</v>
      </c>
      <c r="O2435" s="42">
        <v>238</v>
      </c>
      <c r="P2435" s="41">
        <f>SUM(M2435/$M$4)</f>
        <v>3.9092432950191564E-3</v>
      </c>
      <c r="Q2435" s="40">
        <f>SUM(F2435-E2435)</f>
        <v>52</v>
      </c>
      <c r="R2435" s="6" t="s">
        <v>3632</v>
      </c>
      <c r="S2435" s="40">
        <v>37</v>
      </c>
      <c r="T2435" s="42">
        <f>COUNT(G2435:L2435)</f>
        <v>6</v>
      </c>
    </row>
    <row r="2436" spans="1:20" x14ac:dyDescent="0.2">
      <c r="A2436" s="40">
        <v>2433</v>
      </c>
      <c r="B2436" s="43" t="s">
        <v>1819</v>
      </c>
      <c r="C2436" s="43" t="s">
        <v>642</v>
      </c>
      <c r="D2436" s="43" t="s">
        <v>214</v>
      </c>
      <c r="E2436" s="40">
        <v>1993</v>
      </c>
      <c r="F2436" s="40">
        <v>2019</v>
      </c>
      <c r="G2436" s="44">
        <v>4.2557870370370371E-2</v>
      </c>
      <c r="H2436" s="44">
        <v>3.3576388888888892E-2</v>
      </c>
      <c r="I2436" s="44">
        <v>4.7997685185185185E-2</v>
      </c>
      <c r="J2436" s="44">
        <v>3.8854166666666669E-2</v>
      </c>
      <c r="K2436" s="44">
        <v>4.3449074074074077E-2</v>
      </c>
      <c r="L2436" s="44">
        <v>4.3020833333333335E-2</v>
      </c>
      <c r="M2436" s="41">
        <f>SUM(G2436:L2436)</f>
        <v>0.24945601851851854</v>
      </c>
      <c r="N2436" s="40" t="s">
        <v>3611</v>
      </c>
      <c r="O2436" s="42">
        <v>239</v>
      </c>
      <c r="P2436" s="41">
        <f>SUM(M2436/$M$4)</f>
        <v>3.9099689422965288E-3</v>
      </c>
      <c r="Q2436" s="40">
        <f>SUM(F2436-E2436)</f>
        <v>26</v>
      </c>
      <c r="R2436" s="6" t="s">
        <v>111</v>
      </c>
      <c r="S2436" s="40">
        <v>47</v>
      </c>
      <c r="T2436" s="42">
        <f>COUNT(G2436:L2436)</f>
        <v>6</v>
      </c>
    </row>
    <row r="2437" spans="1:20" x14ac:dyDescent="0.2">
      <c r="A2437" s="40">
        <v>2434</v>
      </c>
      <c r="B2437" s="43" t="s">
        <v>330</v>
      </c>
      <c r="C2437" s="43" t="s">
        <v>1821</v>
      </c>
      <c r="D2437" s="43" t="s">
        <v>197</v>
      </c>
      <c r="E2437" s="40">
        <v>1974</v>
      </c>
      <c r="F2437" s="40">
        <v>2019</v>
      </c>
      <c r="G2437" s="44">
        <v>4.1932870370370377E-2</v>
      </c>
      <c r="H2437" s="44">
        <v>3.259259259259259E-2</v>
      </c>
      <c r="I2437" s="44">
        <v>4.6817129629629632E-2</v>
      </c>
      <c r="J2437" s="44">
        <v>3.7928240740740742E-2</v>
      </c>
      <c r="K2437" s="44">
        <v>4.5624999999999999E-2</v>
      </c>
      <c r="L2437" s="44">
        <v>4.462962962962963E-2</v>
      </c>
      <c r="M2437" s="41">
        <f>SUM(G2437:L2437)</f>
        <v>0.24952546296296299</v>
      </c>
      <c r="N2437" s="40" t="s">
        <v>3611</v>
      </c>
      <c r="O2437" s="42">
        <v>240</v>
      </c>
      <c r="P2437" s="41">
        <f>SUM(M2437/$M$4)</f>
        <v>3.9110574132125856E-3</v>
      </c>
      <c r="Q2437" s="40">
        <f>SUM(F2437-E2437)</f>
        <v>45</v>
      </c>
      <c r="R2437" s="6" t="s">
        <v>3633</v>
      </c>
      <c r="S2437" s="40">
        <v>74</v>
      </c>
      <c r="T2437" s="42">
        <f>COUNT(G2437:L2437)</f>
        <v>6</v>
      </c>
    </row>
    <row r="2438" spans="1:20" x14ac:dyDescent="0.2">
      <c r="A2438" s="40">
        <v>2435</v>
      </c>
      <c r="B2438" s="43" t="s">
        <v>1823</v>
      </c>
      <c r="C2438" s="43" t="s">
        <v>1822</v>
      </c>
      <c r="D2438" s="43" t="s">
        <v>7</v>
      </c>
      <c r="E2438" s="43">
        <v>1964</v>
      </c>
      <c r="F2438" s="40">
        <v>2019</v>
      </c>
      <c r="G2438" s="44">
        <v>4.2708333333333327E-2</v>
      </c>
      <c r="H2438" s="44">
        <v>3.3854166666666664E-2</v>
      </c>
      <c r="I2438" s="44">
        <v>4.701388888888889E-2</v>
      </c>
      <c r="J2438" s="44">
        <v>3.8993055555555552E-2</v>
      </c>
      <c r="K2438" s="44">
        <v>4.4131944444444439E-2</v>
      </c>
      <c r="L2438" s="44">
        <v>4.2928240740740746E-2</v>
      </c>
      <c r="M2438" s="41">
        <f>SUM(G2438:L2438)</f>
        <v>0.24962962962962962</v>
      </c>
      <c r="N2438" s="40" t="s">
        <v>3611</v>
      </c>
      <c r="O2438" s="42">
        <v>241</v>
      </c>
      <c r="P2438" s="41">
        <f>SUM(M2438/$M$4)</f>
        <v>3.9126901195866712E-3</v>
      </c>
      <c r="Q2438" s="40">
        <f>SUM(F2438-E2438)</f>
        <v>55</v>
      </c>
      <c r="R2438" s="6" t="s">
        <v>3632</v>
      </c>
      <c r="S2438" s="40">
        <v>38</v>
      </c>
      <c r="T2438" s="42">
        <f>COUNT(G2438:L2438)</f>
        <v>6</v>
      </c>
    </row>
    <row r="2439" spans="1:20" x14ac:dyDescent="0.2">
      <c r="A2439" s="40">
        <v>2436</v>
      </c>
      <c r="B2439" s="43" t="s">
        <v>559</v>
      </c>
      <c r="C2439" s="43" t="s">
        <v>1825</v>
      </c>
      <c r="D2439" s="43" t="s">
        <v>1826</v>
      </c>
      <c r="E2439" s="43">
        <v>1967</v>
      </c>
      <c r="F2439" s="40">
        <v>2019</v>
      </c>
      <c r="G2439" s="44">
        <v>4.341435185185185E-2</v>
      </c>
      <c r="H2439" s="44">
        <v>3.4629629629629628E-2</v>
      </c>
      <c r="I2439" s="44">
        <v>4.7511574074074074E-2</v>
      </c>
      <c r="J2439" s="44">
        <v>3.7743055555555557E-2</v>
      </c>
      <c r="K2439" s="44">
        <v>4.3773148148148144E-2</v>
      </c>
      <c r="L2439" s="44">
        <v>4.2766203703703702E-2</v>
      </c>
      <c r="M2439" s="41">
        <f>SUM(G2439:L2439)</f>
        <v>0.24983796296296296</v>
      </c>
      <c r="N2439" s="40" t="s">
        <v>3611</v>
      </c>
      <c r="O2439" s="42">
        <v>242</v>
      </c>
      <c r="P2439" s="41">
        <f>SUM(M2439/$M$4)</f>
        <v>3.9159555323348425E-3</v>
      </c>
      <c r="Q2439" s="40">
        <f>SUM(F2439-E2439)</f>
        <v>52</v>
      </c>
      <c r="R2439" s="6" t="s">
        <v>3632</v>
      </c>
      <c r="S2439" s="40">
        <v>39</v>
      </c>
      <c r="T2439" s="42">
        <f>COUNT(G2439:L2439)</f>
        <v>6</v>
      </c>
    </row>
    <row r="2440" spans="1:20" x14ac:dyDescent="0.2">
      <c r="A2440" s="40">
        <v>2437</v>
      </c>
      <c r="B2440" s="43" t="s">
        <v>1829</v>
      </c>
      <c r="C2440" s="43" t="s">
        <v>1828</v>
      </c>
      <c r="D2440" s="43" t="s">
        <v>4</v>
      </c>
      <c r="E2440" s="40">
        <v>1976</v>
      </c>
      <c r="F2440" s="40">
        <v>2019</v>
      </c>
      <c r="G2440" s="44">
        <v>4.1678240740740745E-2</v>
      </c>
      <c r="H2440" s="44">
        <v>3.366898148148148E-2</v>
      </c>
      <c r="I2440" s="44">
        <v>4.7662037037037037E-2</v>
      </c>
      <c r="J2440" s="44">
        <v>3.8958333333333338E-2</v>
      </c>
      <c r="K2440" s="44">
        <v>4.3958333333333328E-2</v>
      </c>
      <c r="L2440" s="44">
        <v>4.3935185185185188E-2</v>
      </c>
      <c r="M2440" s="41">
        <f>SUM(G2440:L2440)</f>
        <v>0.24986111111111112</v>
      </c>
      <c r="N2440" s="40" t="s">
        <v>3611</v>
      </c>
      <c r="O2440" s="42">
        <v>243</v>
      </c>
      <c r="P2440" s="41">
        <f>SUM(M2440/$M$4)</f>
        <v>3.9163183559735278E-3</v>
      </c>
      <c r="Q2440" s="40">
        <f>SUM(F2440-E2440)</f>
        <v>43</v>
      </c>
      <c r="R2440" s="6" t="s">
        <v>3633</v>
      </c>
      <c r="S2440" s="40">
        <v>75</v>
      </c>
      <c r="T2440" s="42">
        <f>COUNT(G2440:L2440)</f>
        <v>6</v>
      </c>
    </row>
    <row r="2441" spans="1:20" x14ac:dyDescent="0.2">
      <c r="A2441" s="40">
        <v>2438</v>
      </c>
      <c r="B2441" s="43" t="s">
        <v>26</v>
      </c>
      <c r="C2441" s="43" t="s">
        <v>1066</v>
      </c>
      <c r="D2441" s="43" t="s">
        <v>4</v>
      </c>
      <c r="E2441" s="40">
        <v>1971</v>
      </c>
      <c r="F2441" s="40">
        <v>2019</v>
      </c>
      <c r="G2441" s="44">
        <v>4.1759259259259253E-2</v>
      </c>
      <c r="H2441" s="44">
        <v>3.3009259259259259E-2</v>
      </c>
      <c r="I2441" s="44">
        <v>4.6759259259259257E-2</v>
      </c>
      <c r="J2441" s="44">
        <v>3.8935185185185191E-2</v>
      </c>
      <c r="K2441" s="44">
        <v>4.4641203703703704E-2</v>
      </c>
      <c r="L2441" s="44">
        <v>4.4780092592592587E-2</v>
      </c>
      <c r="M2441" s="41">
        <f>SUM(G2441:L2441)</f>
        <v>0.24988425925925922</v>
      </c>
      <c r="N2441" s="40" t="s">
        <v>3611</v>
      </c>
      <c r="O2441" s="42">
        <v>244</v>
      </c>
      <c r="P2441" s="41">
        <f>SUM(M2441/$M$4)</f>
        <v>3.9166811796122131E-3</v>
      </c>
      <c r="Q2441" s="40">
        <f>SUM(F2441-E2441)</f>
        <v>48</v>
      </c>
      <c r="R2441" s="6" t="s">
        <v>3633</v>
      </c>
      <c r="S2441" s="40">
        <v>76</v>
      </c>
      <c r="T2441" s="42">
        <f>COUNT(G2441:L2441)</f>
        <v>6</v>
      </c>
    </row>
    <row r="2442" spans="1:20" x14ac:dyDescent="0.2">
      <c r="A2442" s="40">
        <v>2439</v>
      </c>
      <c r="B2442" s="43" t="s">
        <v>1836</v>
      </c>
      <c r="C2442" s="43" t="s">
        <v>1177</v>
      </c>
      <c r="D2442" s="43" t="s">
        <v>80</v>
      </c>
      <c r="E2442" s="43">
        <v>1967</v>
      </c>
      <c r="F2442" s="40">
        <v>2019</v>
      </c>
      <c r="G2442" s="44">
        <v>4.0648148148148149E-2</v>
      </c>
      <c r="H2442" s="44">
        <v>3.3483796296296296E-2</v>
      </c>
      <c r="I2442" s="44">
        <v>4.7060185185185184E-2</v>
      </c>
      <c r="J2442" s="44">
        <v>4.1076388888888891E-2</v>
      </c>
      <c r="K2442" s="44">
        <v>4.3043981481481482E-2</v>
      </c>
      <c r="L2442" s="44">
        <v>4.4814814814814814E-2</v>
      </c>
      <c r="M2442" s="41">
        <f>SUM(G2442:L2442)</f>
        <v>0.25012731481481482</v>
      </c>
      <c r="N2442" s="40" t="s">
        <v>3611</v>
      </c>
      <c r="O2442" s="42">
        <v>245</v>
      </c>
      <c r="P2442" s="41">
        <f>SUM(M2442/$M$4)</f>
        <v>3.9204908278184141E-3</v>
      </c>
      <c r="Q2442" s="40">
        <f>SUM(F2442-E2442)</f>
        <v>52</v>
      </c>
      <c r="R2442" s="6" t="s">
        <v>3632</v>
      </c>
      <c r="S2442" s="40">
        <v>40</v>
      </c>
      <c r="T2442" s="42">
        <f>COUNT(G2442:L2442)</f>
        <v>6</v>
      </c>
    </row>
    <row r="2443" spans="1:20" x14ac:dyDescent="0.2">
      <c r="A2443" s="40">
        <v>2440</v>
      </c>
      <c r="B2443" s="43" t="s">
        <v>1840</v>
      </c>
      <c r="C2443" s="43" t="s">
        <v>368</v>
      </c>
      <c r="D2443" s="43" t="s">
        <v>506</v>
      </c>
      <c r="E2443" s="43">
        <v>1961</v>
      </c>
      <c r="F2443" s="40">
        <v>2019</v>
      </c>
      <c r="G2443" s="44">
        <v>4.1967592592592591E-2</v>
      </c>
      <c r="H2443" s="44">
        <v>3.3784722222222223E-2</v>
      </c>
      <c r="I2443" s="44">
        <v>4.7731481481481486E-2</v>
      </c>
      <c r="J2443" s="44">
        <v>3.9583333333333331E-2</v>
      </c>
      <c r="K2443" s="44">
        <v>4.3993055555555556E-2</v>
      </c>
      <c r="L2443" s="44">
        <v>4.3495370370370372E-2</v>
      </c>
      <c r="M2443" s="41">
        <f>SUM(G2443:L2443)</f>
        <v>0.25055555555555553</v>
      </c>
      <c r="N2443" s="40" t="s">
        <v>3611</v>
      </c>
      <c r="O2443" s="42">
        <v>246</v>
      </c>
      <c r="P2443" s="41">
        <f>SUM(M2443/$M$4)</f>
        <v>3.9272030651340993E-3</v>
      </c>
      <c r="Q2443" s="40">
        <f>SUM(F2443-E2443)</f>
        <v>58</v>
      </c>
      <c r="R2443" s="6" t="s">
        <v>3632</v>
      </c>
      <c r="S2443" s="40">
        <v>41</v>
      </c>
      <c r="T2443" s="42">
        <f>COUNT(G2443:L2443)</f>
        <v>6</v>
      </c>
    </row>
    <row r="2444" spans="1:20" x14ac:dyDescent="0.2">
      <c r="A2444" s="40">
        <v>2441</v>
      </c>
      <c r="B2444" s="43" t="s">
        <v>1842</v>
      </c>
      <c r="C2444" s="43" t="s">
        <v>970</v>
      </c>
      <c r="D2444" s="43"/>
      <c r="E2444" s="40">
        <v>1972</v>
      </c>
      <c r="F2444" s="40">
        <v>2019</v>
      </c>
      <c r="G2444" s="44">
        <v>4.313657407407407E-2</v>
      </c>
      <c r="H2444" s="44">
        <v>3.3611111111111112E-2</v>
      </c>
      <c r="I2444" s="44">
        <v>4.836805555555556E-2</v>
      </c>
      <c r="J2444" s="44">
        <v>3.8321759259259257E-2</v>
      </c>
      <c r="K2444" s="44">
        <v>4.3831018518518512E-2</v>
      </c>
      <c r="L2444" s="44">
        <v>4.3356481481481475E-2</v>
      </c>
      <c r="M2444" s="41">
        <f>SUM(G2444:L2444)</f>
        <v>0.25062499999999999</v>
      </c>
      <c r="N2444" s="40" t="s">
        <v>3611</v>
      </c>
      <c r="O2444" s="42">
        <v>247</v>
      </c>
      <c r="P2444" s="41">
        <f>SUM(M2444/$M$4)</f>
        <v>3.9282915360501561E-3</v>
      </c>
      <c r="Q2444" s="40">
        <f>SUM(F2444-E2444)</f>
        <v>47</v>
      </c>
      <c r="R2444" s="6" t="s">
        <v>3633</v>
      </c>
      <c r="S2444" s="40">
        <v>77</v>
      </c>
      <c r="T2444" s="42">
        <f>COUNT(G2444:L2444)</f>
        <v>6</v>
      </c>
    </row>
    <row r="2445" spans="1:20" x14ac:dyDescent="0.2">
      <c r="A2445" s="40">
        <v>2442</v>
      </c>
      <c r="B2445" s="43" t="s">
        <v>1844</v>
      </c>
      <c r="C2445" s="43" t="s">
        <v>1843</v>
      </c>
      <c r="D2445" s="43"/>
      <c r="E2445" s="40">
        <v>1976</v>
      </c>
      <c r="F2445" s="40">
        <v>2019</v>
      </c>
      <c r="G2445" s="44">
        <v>4.1886574074074069E-2</v>
      </c>
      <c r="H2445" s="44">
        <v>3.3553240740740745E-2</v>
      </c>
      <c r="I2445" s="44">
        <v>4.8379629629629627E-2</v>
      </c>
      <c r="J2445" s="44">
        <v>3.8912037037037037E-2</v>
      </c>
      <c r="K2445" s="44">
        <v>4.4189814814814814E-2</v>
      </c>
      <c r="L2445" s="44">
        <v>4.3715277777777777E-2</v>
      </c>
      <c r="M2445" s="41">
        <f>SUM(G2445:L2445)</f>
        <v>0.25063657407407408</v>
      </c>
      <c r="N2445" s="40" t="s">
        <v>3611</v>
      </c>
      <c r="O2445" s="42">
        <v>248</v>
      </c>
      <c r="P2445" s="41">
        <f>SUM(M2445/$M$4)</f>
        <v>3.9284729478694996E-3</v>
      </c>
      <c r="Q2445" s="40">
        <f>SUM(F2445-E2445)</f>
        <v>43</v>
      </c>
      <c r="R2445" s="6" t="s">
        <v>3633</v>
      </c>
      <c r="S2445" s="40">
        <v>78</v>
      </c>
      <c r="T2445" s="42">
        <f>COUNT(G2445:L2445)</f>
        <v>6</v>
      </c>
    </row>
    <row r="2446" spans="1:20" x14ac:dyDescent="0.2">
      <c r="A2446" s="40">
        <v>2443</v>
      </c>
      <c r="B2446" s="43" t="s">
        <v>1846</v>
      </c>
      <c r="C2446" s="43" t="s">
        <v>1845</v>
      </c>
      <c r="D2446" s="43" t="s">
        <v>1847</v>
      </c>
      <c r="E2446" s="40">
        <v>1978</v>
      </c>
      <c r="F2446" s="40">
        <v>2019</v>
      </c>
      <c r="G2446" s="44">
        <v>4.2256944444444444E-2</v>
      </c>
      <c r="H2446" s="44">
        <v>3.3136574074074075E-2</v>
      </c>
      <c r="I2446" s="44">
        <v>4.9027777777777781E-2</v>
      </c>
      <c r="J2446" s="44">
        <v>3.8553240740740742E-2</v>
      </c>
      <c r="K2446" s="44">
        <v>4.3935185185185188E-2</v>
      </c>
      <c r="L2446" s="44">
        <v>4.3738425925925924E-2</v>
      </c>
      <c r="M2446" s="41">
        <f>SUM(G2446:L2446)</f>
        <v>0.25064814814814818</v>
      </c>
      <c r="N2446" s="40" t="s">
        <v>3611</v>
      </c>
      <c r="O2446" s="42">
        <v>249</v>
      </c>
      <c r="P2446" s="41">
        <f>SUM(M2446/$M$4)</f>
        <v>3.9286543596888423E-3</v>
      </c>
      <c r="Q2446" s="40">
        <f>SUM(F2446-E2446)</f>
        <v>41</v>
      </c>
      <c r="R2446" s="6" t="s">
        <v>3633</v>
      </c>
      <c r="S2446" s="40">
        <v>79</v>
      </c>
      <c r="T2446" s="42">
        <f>COUNT(G2446:L2446)</f>
        <v>6</v>
      </c>
    </row>
    <row r="2447" spans="1:20" x14ac:dyDescent="0.2">
      <c r="A2447" s="40">
        <v>2444</v>
      </c>
      <c r="B2447" s="43" t="s">
        <v>1850</v>
      </c>
      <c r="C2447" s="43" t="s">
        <v>1115</v>
      </c>
      <c r="D2447" s="43" t="s">
        <v>1291</v>
      </c>
      <c r="E2447" s="40">
        <v>1972</v>
      </c>
      <c r="F2447" s="40">
        <v>2019</v>
      </c>
      <c r="G2447" s="44">
        <v>4.2581018518518525E-2</v>
      </c>
      <c r="H2447" s="44">
        <v>3.2893518518518523E-2</v>
      </c>
      <c r="I2447" s="44">
        <v>4.8472222222222222E-2</v>
      </c>
      <c r="J2447" s="44">
        <v>3.9016203703703699E-2</v>
      </c>
      <c r="K2447" s="44">
        <v>4.4363425925925924E-2</v>
      </c>
      <c r="L2447" s="44">
        <v>4.3379629629629629E-2</v>
      </c>
      <c r="M2447" s="41">
        <f>SUM(G2447:L2447)</f>
        <v>0.25070601851851854</v>
      </c>
      <c r="N2447" s="40" t="s">
        <v>3611</v>
      </c>
      <c r="O2447" s="42">
        <v>250</v>
      </c>
      <c r="P2447" s="41">
        <f>SUM(M2447/$M$4)</f>
        <v>3.9295614187855564E-3</v>
      </c>
      <c r="Q2447" s="40">
        <f>SUM(F2447-E2447)</f>
        <v>47</v>
      </c>
      <c r="R2447" s="6" t="s">
        <v>3633</v>
      </c>
      <c r="S2447" s="40">
        <v>80</v>
      </c>
      <c r="T2447" s="42">
        <f>COUNT(G2447:L2447)</f>
        <v>6</v>
      </c>
    </row>
    <row r="2448" spans="1:20" x14ac:dyDescent="0.2">
      <c r="A2448" s="40">
        <v>2445</v>
      </c>
      <c r="B2448" s="43" t="s">
        <v>1304</v>
      </c>
      <c r="C2448" s="43" t="s">
        <v>1002</v>
      </c>
      <c r="D2448" s="43" t="s">
        <v>1402</v>
      </c>
      <c r="E2448" s="40">
        <v>1971</v>
      </c>
      <c r="F2448" s="40">
        <v>2019</v>
      </c>
      <c r="G2448" s="44">
        <v>4.1932870370370377E-2</v>
      </c>
      <c r="H2448" s="44">
        <v>3.3541666666666664E-2</v>
      </c>
      <c r="I2448" s="44">
        <v>4.8275462962962958E-2</v>
      </c>
      <c r="J2448" s="44">
        <v>3.90625E-2</v>
      </c>
      <c r="K2448" s="44">
        <v>4.4398148148148152E-2</v>
      </c>
      <c r="L2448" s="44">
        <v>4.3541666666666666E-2</v>
      </c>
      <c r="M2448" s="41">
        <f>SUM(G2448:L2448)</f>
        <v>0.2507523148148148</v>
      </c>
      <c r="N2448" s="40" t="s">
        <v>3611</v>
      </c>
      <c r="O2448" s="42">
        <v>251</v>
      </c>
      <c r="P2448" s="41">
        <f>SUM(M2448/$M$4)</f>
        <v>3.9302870660629279E-3</v>
      </c>
      <c r="Q2448" s="40">
        <f>SUM(F2448-E2448)</f>
        <v>48</v>
      </c>
      <c r="R2448" s="6" t="s">
        <v>3633</v>
      </c>
      <c r="S2448" s="40">
        <v>81</v>
      </c>
      <c r="T2448" s="42">
        <f>COUNT(G2448:L2448)</f>
        <v>6</v>
      </c>
    </row>
    <row r="2449" spans="1:20" x14ac:dyDescent="0.2">
      <c r="A2449" s="40">
        <v>2446</v>
      </c>
      <c r="B2449" s="43" t="s">
        <v>1855</v>
      </c>
      <c r="C2449" s="43" t="s">
        <v>1854</v>
      </c>
      <c r="D2449" s="43"/>
      <c r="E2449" s="43">
        <v>1967</v>
      </c>
      <c r="F2449" s="40">
        <v>2019</v>
      </c>
      <c r="G2449" s="44">
        <v>4.238425925925926E-2</v>
      </c>
      <c r="H2449" s="44">
        <v>3.3865740740740738E-2</v>
      </c>
      <c r="I2449" s="44">
        <v>4.8576388888888884E-2</v>
      </c>
      <c r="J2449" s="44">
        <v>3.8981481481481485E-2</v>
      </c>
      <c r="K2449" s="44">
        <v>4.4131944444444439E-2</v>
      </c>
      <c r="L2449" s="44">
        <v>4.2870370370370371E-2</v>
      </c>
      <c r="M2449" s="41">
        <f>SUM(G2449:L2449)</f>
        <v>0.25081018518518516</v>
      </c>
      <c r="N2449" s="40" t="s">
        <v>3611</v>
      </c>
      <c r="O2449" s="42">
        <v>252</v>
      </c>
      <c r="P2449" s="41">
        <f>SUM(M2449/$M$4)</f>
        <v>3.931194125159642E-3</v>
      </c>
      <c r="Q2449" s="40">
        <f>SUM(F2449-E2449)</f>
        <v>52</v>
      </c>
      <c r="R2449" s="6" t="s">
        <v>3632</v>
      </c>
      <c r="S2449" s="40">
        <v>42</v>
      </c>
      <c r="T2449" s="42">
        <f>COUNT(G2449:L2449)</f>
        <v>6</v>
      </c>
    </row>
    <row r="2450" spans="1:20" x14ac:dyDescent="0.2">
      <c r="A2450" s="40">
        <v>2447</v>
      </c>
      <c r="B2450" s="43" t="s">
        <v>1856</v>
      </c>
      <c r="C2450" s="43" t="s">
        <v>1733</v>
      </c>
      <c r="D2450" s="43" t="s">
        <v>174</v>
      </c>
      <c r="E2450" s="40">
        <v>1976</v>
      </c>
      <c r="F2450" s="40">
        <v>2019</v>
      </c>
      <c r="G2450" s="44">
        <v>4.1736111111111113E-2</v>
      </c>
      <c r="H2450" s="44">
        <v>3.2974537037037038E-2</v>
      </c>
      <c r="I2450" s="44">
        <v>4.9479166666666664E-2</v>
      </c>
      <c r="J2450" s="44">
        <v>3.9571759259259258E-2</v>
      </c>
      <c r="K2450" s="44">
        <v>4.4270833333333336E-2</v>
      </c>
      <c r="L2450" s="44">
        <v>4.282407407407407E-2</v>
      </c>
      <c r="M2450" s="41">
        <f>SUM(G2450:L2450)</f>
        <v>0.25085648148148149</v>
      </c>
      <c r="N2450" s="40" t="s">
        <v>3611</v>
      </c>
      <c r="O2450" s="42">
        <v>253</v>
      </c>
      <c r="P2450" s="41">
        <f>SUM(M2450/$M$4)</f>
        <v>3.9319197724370135E-3</v>
      </c>
      <c r="Q2450" s="40">
        <f>SUM(F2450-E2450)</f>
        <v>43</v>
      </c>
      <c r="R2450" s="6" t="s">
        <v>3633</v>
      </c>
      <c r="S2450" s="40">
        <v>82</v>
      </c>
      <c r="T2450" s="42">
        <f>COUNT(G2450:L2450)</f>
        <v>6</v>
      </c>
    </row>
    <row r="2451" spans="1:20" x14ac:dyDescent="0.2">
      <c r="A2451" s="40">
        <v>2448</v>
      </c>
      <c r="B2451" s="43" t="s">
        <v>1864</v>
      </c>
      <c r="C2451" s="43" t="s">
        <v>1863</v>
      </c>
      <c r="D2451" s="43" t="s">
        <v>1051</v>
      </c>
      <c r="E2451" s="40">
        <v>1976</v>
      </c>
      <c r="F2451" s="40">
        <v>2019</v>
      </c>
      <c r="G2451" s="44">
        <v>4.3287037037037041E-2</v>
      </c>
      <c r="H2451" s="44">
        <v>3.3564814814814818E-2</v>
      </c>
      <c r="I2451" s="44">
        <v>4.8576388888888884E-2</v>
      </c>
      <c r="J2451" s="44">
        <v>3.892361111111111E-2</v>
      </c>
      <c r="K2451" s="44">
        <v>4.4004629629629623E-2</v>
      </c>
      <c r="L2451" s="44">
        <v>4.2743055555555555E-2</v>
      </c>
      <c r="M2451" s="41">
        <f>SUM(G2451:L2451)</f>
        <v>0.25109953703703702</v>
      </c>
      <c r="N2451" s="40" t="s">
        <v>3611</v>
      </c>
      <c r="O2451" s="42">
        <v>254</v>
      </c>
      <c r="P2451" s="41">
        <f>SUM(M2451/$M$4)</f>
        <v>3.9357294206432136E-3</v>
      </c>
      <c r="Q2451" s="40">
        <f>SUM(F2451-E2451)</f>
        <v>43</v>
      </c>
      <c r="R2451" s="6" t="s">
        <v>3633</v>
      </c>
      <c r="S2451" s="40">
        <v>83</v>
      </c>
      <c r="T2451" s="42">
        <f>COUNT(G2451:L2451)</f>
        <v>6</v>
      </c>
    </row>
    <row r="2452" spans="1:20" x14ac:dyDescent="0.2">
      <c r="A2452" s="40">
        <v>2449</v>
      </c>
      <c r="B2452" s="43" t="s">
        <v>1865</v>
      </c>
      <c r="C2452" s="43" t="s">
        <v>1132</v>
      </c>
      <c r="D2452" s="43" t="s">
        <v>7</v>
      </c>
      <c r="E2452" s="43">
        <v>1964</v>
      </c>
      <c r="F2452" s="40">
        <v>2019</v>
      </c>
      <c r="G2452" s="44">
        <v>4.2256944444444444E-2</v>
      </c>
      <c r="H2452" s="44">
        <v>3.3472222222222223E-2</v>
      </c>
      <c r="I2452" s="44">
        <v>4.8460648148148149E-2</v>
      </c>
      <c r="J2452" s="44">
        <v>3.8842592592592588E-2</v>
      </c>
      <c r="K2452" s="44">
        <v>4.4224537037037041E-2</v>
      </c>
      <c r="L2452" s="44">
        <v>4.3854166666666666E-2</v>
      </c>
      <c r="M2452" s="41">
        <f>SUM(G2452:L2452)</f>
        <v>0.25111111111111112</v>
      </c>
      <c r="N2452" s="40" t="s">
        <v>3611</v>
      </c>
      <c r="O2452" s="42">
        <v>255</v>
      </c>
      <c r="P2452" s="41">
        <f>SUM(M2452/$M$4)</f>
        <v>3.9359108324625563E-3</v>
      </c>
      <c r="Q2452" s="40">
        <f>SUM(F2452-E2452)</f>
        <v>55</v>
      </c>
      <c r="R2452" s="6" t="s">
        <v>3632</v>
      </c>
      <c r="S2452" s="40">
        <v>43</v>
      </c>
      <c r="T2452" s="42">
        <f>COUNT(G2452:L2452)</f>
        <v>6</v>
      </c>
    </row>
    <row r="2453" spans="1:20" x14ac:dyDescent="0.2">
      <c r="A2453" s="40">
        <v>2450</v>
      </c>
      <c r="B2453" s="43" t="s">
        <v>114</v>
      </c>
      <c r="C2453" s="43" t="s">
        <v>1870</v>
      </c>
      <c r="D2453" s="43" t="s">
        <v>1871</v>
      </c>
      <c r="E2453" s="40">
        <v>1976</v>
      </c>
      <c r="F2453" s="40">
        <v>2019</v>
      </c>
      <c r="G2453" s="44">
        <v>4.3055555555555562E-2</v>
      </c>
      <c r="H2453" s="44">
        <v>3.3344907407407406E-2</v>
      </c>
      <c r="I2453" s="44">
        <v>4.7812500000000001E-2</v>
      </c>
      <c r="J2453" s="44">
        <v>3.9166666666666662E-2</v>
      </c>
      <c r="K2453" s="44">
        <v>4.4178240740740747E-2</v>
      </c>
      <c r="L2453" s="44">
        <v>4.370370370370371E-2</v>
      </c>
      <c r="M2453" s="41">
        <f>SUM(G2453:L2453)</f>
        <v>0.25126157407407407</v>
      </c>
      <c r="N2453" s="40" t="s">
        <v>3611</v>
      </c>
      <c r="O2453" s="42">
        <v>256</v>
      </c>
      <c r="P2453" s="41">
        <f>SUM(M2453/$M$4)</f>
        <v>3.9382691861140134E-3</v>
      </c>
      <c r="Q2453" s="40">
        <f>SUM(F2453-E2453)</f>
        <v>43</v>
      </c>
      <c r="R2453" s="6" t="s">
        <v>3633</v>
      </c>
      <c r="S2453" s="40">
        <v>84</v>
      </c>
      <c r="T2453" s="42">
        <f>COUNT(G2453:L2453)</f>
        <v>6</v>
      </c>
    </row>
    <row r="2454" spans="1:20" x14ac:dyDescent="0.2">
      <c r="A2454" s="40">
        <v>2451</v>
      </c>
      <c r="B2454" s="43" t="s">
        <v>1872</v>
      </c>
      <c r="C2454" s="43" t="s">
        <v>642</v>
      </c>
      <c r="D2454" s="43" t="s">
        <v>1873</v>
      </c>
      <c r="E2454" s="43">
        <v>1985</v>
      </c>
      <c r="F2454" s="40">
        <v>2019</v>
      </c>
      <c r="G2454" s="44">
        <v>4.2743055555555555E-2</v>
      </c>
      <c r="H2454" s="44">
        <v>3.3310185185185186E-2</v>
      </c>
      <c r="I2454" s="44">
        <v>4.762731481481481E-2</v>
      </c>
      <c r="J2454" s="44">
        <v>3.9664351851851853E-2</v>
      </c>
      <c r="K2454" s="44">
        <v>4.4513888888888888E-2</v>
      </c>
      <c r="L2454" s="44">
        <v>4.341435185185185E-2</v>
      </c>
      <c r="M2454" s="41">
        <f>SUM(G2454:L2454)</f>
        <v>0.25127314814814811</v>
      </c>
      <c r="N2454" s="40" t="s">
        <v>3611</v>
      </c>
      <c r="O2454" s="42">
        <v>257</v>
      </c>
      <c r="P2454" s="41">
        <f>SUM(M2454/$M$4)</f>
        <v>3.9384505979333561E-3</v>
      </c>
      <c r="Q2454" s="40">
        <f>SUM(F2454-E2454)</f>
        <v>34</v>
      </c>
      <c r="R2454" s="6" t="s">
        <v>3636</v>
      </c>
      <c r="S2454" s="40">
        <v>78</v>
      </c>
      <c r="T2454" s="42">
        <f>COUNT(G2454:L2454)</f>
        <v>6</v>
      </c>
    </row>
    <row r="2455" spans="1:20" x14ac:dyDescent="0.2">
      <c r="A2455" s="40">
        <v>2452</v>
      </c>
      <c r="B2455" s="43" t="s">
        <v>254</v>
      </c>
      <c r="C2455" s="43" t="s">
        <v>1605</v>
      </c>
      <c r="D2455" s="43" t="s">
        <v>255</v>
      </c>
      <c r="E2455" s="40">
        <v>1971</v>
      </c>
      <c r="F2455" s="40">
        <v>2019</v>
      </c>
      <c r="G2455" s="44">
        <v>4.4444444444444446E-2</v>
      </c>
      <c r="H2455" s="44">
        <v>3.4143518518518517E-2</v>
      </c>
      <c r="I2455" s="44">
        <v>4.8657407407407406E-2</v>
      </c>
      <c r="J2455" s="44">
        <v>3.8715277777777779E-2</v>
      </c>
      <c r="K2455" s="44">
        <v>4.3009259259259254E-2</v>
      </c>
      <c r="L2455" s="44">
        <v>4.2627314814814819E-2</v>
      </c>
      <c r="M2455" s="41">
        <f>SUM(G2455:L2455)</f>
        <v>0.25159722222222219</v>
      </c>
      <c r="N2455" s="40" t="s">
        <v>3611</v>
      </c>
      <c r="O2455" s="42">
        <v>258</v>
      </c>
      <c r="P2455" s="41">
        <f>SUM(M2455/$M$4)</f>
        <v>3.9435301288749556E-3</v>
      </c>
      <c r="Q2455" s="40">
        <f>SUM(F2455-E2455)</f>
        <v>48</v>
      </c>
      <c r="R2455" s="6" t="s">
        <v>3633</v>
      </c>
      <c r="S2455" s="40">
        <v>85</v>
      </c>
      <c r="T2455" s="42">
        <f>COUNT(G2455:L2455)</f>
        <v>6</v>
      </c>
    </row>
    <row r="2456" spans="1:20" x14ac:dyDescent="0.2">
      <c r="A2456" s="40">
        <v>2453</v>
      </c>
      <c r="B2456" s="43" t="s">
        <v>1881</v>
      </c>
      <c r="C2456" s="43" t="s">
        <v>1880</v>
      </c>
      <c r="D2456" s="43" t="s">
        <v>601</v>
      </c>
      <c r="E2456" s="40">
        <v>1965</v>
      </c>
      <c r="F2456" s="40">
        <v>2019</v>
      </c>
      <c r="G2456" s="44">
        <v>4.2731481481481481E-2</v>
      </c>
      <c r="H2456" s="44">
        <v>3.3935185185185186E-2</v>
      </c>
      <c r="I2456" s="44">
        <v>4.7557870370370368E-2</v>
      </c>
      <c r="J2456" s="44">
        <v>3.9490740740740743E-2</v>
      </c>
      <c r="K2456" s="44">
        <v>4.4386574074074071E-2</v>
      </c>
      <c r="L2456" s="44">
        <v>4.3668981481481482E-2</v>
      </c>
      <c r="M2456" s="41">
        <f>SUM(G2456:L2456)</f>
        <v>0.25177083333333333</v>
      </c>
      <c r="N2456" s="40" t="s">
        <v>3611</v>
      </c>
      <c r="O2456" s="42">
        <v>259</v>
      </c>
      <c r="P2456" s="41">
        <f>SUM(M2456/$M$4)</f>
        <v>3.9462513061650989E-3</v>
      </c>
      <c r="Q2456" s="40">
        <f>SUM(F2456-E2456)</f>
        <v>54</v>
      </c>
      <c r="R2456" s="6" t="s">
        <v>3632</v>
      </c>
      <c r="S2456" s="40">
        <v>44</v>
      </c>
      <c r="T2456" s="42">
        <f>COUNT(G2456:L2456)</f>
        <v>6</v>
      </c>
    </row>
    <row r="2457" spans="1:20" x14ac:dyDescent="0.2">
      <c r="A2457" s="40">
        <v>2454</v>
      </c>
      <c r="B2457" s="43" t="s">
        <v>1884</v>
      </c>
      <c r="C2457" s="43" t="s">
        <v>1883</v>
      </c>
      <c r="D2457" s="43" t="s">
        <v>197</v>
      </c>
      <c r="E2457" s="40">
        <v>1974</v>
      </c>
      <c r="F2457" s="40">
        <v>2019</v>
      </c>
      <c r="G2457" s="44">
        <v>4.2939814814814813E-2</v>
      </c>
      <c r="H2457" s="44">
        <v>3.3240740740740744E-2</v>
      </c>
      <c r="I2457" s="44">
        <v>4.8379629629629627E-2</v>
      </c>
      <c r="J2457" s="44">
        <v>3.8321759259259257E-2</v>
      </c>
      <c r="K2457" s="44">
        <v>4.462962962962963E-2</v>
      </c>
      <c r="L2457" s="44">
        <v>4.4340277777777777E-2</v>
      </c>
      <c r="M2457" s="41">
        <f>SUM(G2457:L2457)</f>
        <v>0.25185185185185188</v>
      </c>
      <c r="N2457" s="40" t="s">
        <v>3611</v>
      </c>
      <c r="O2457" s="42">
        <v>260</v>
      </c>
      <c r="P2457" s="41">
        <f>SUM(M2457/$M$4)</f>
        <v>3.9475211889004993E-3</v>
      </c>
      <c r="Q2457" s="40">
        <f>SUM(F2457-E2457)</f>
        <v>45</v>
      </c>
      <c r="R2457" s="6" t="s">
        <v>3633</v>
      </c>
      <c r="S2457" s="40">
        <v>86</v>
      </c>
      <c r="T2457" s="42">
        <f>COUNT(G2457:L2457)</f>
        <v>6</v>
      </c>
    </row>
    <row r="2458" spans="1:20" x14ac:dyDescent="0.2">
      <c r="A2458" s="40">
        <v>2455</v>
      </c>
      <c r="B2458" s="43" t="s">
        <v>1125</v>
      </c>
      <c r="C2458" s="43" t="s">
        <v>1891</v>
      </c>
      <c r="D2458" s="43" t="s">
        <v>221</v>
      </c>
      <c r="E2458" s="40">
        <v>1972</v>
      </c>
      <c r="F2458" s="40">
        <v>2019</v>
      </c>
      <c r="G2458" s="44">
        <v>4.4548611111111108E-2</v>
      </c>
      <c r="H2458" s="44">
        <v>3.4560185185185187E-2</v>
      </c>
      <c r="I2458" s="44">
        <v>4.8287037037037038E-2</v>
      </c>
      <c r="J2458" s="44">
        <v>3.8715277777777779E-2</v>
      </c>
      <c r="K2458" s="44">
        <v>4.3275462962962967E-2</v>
      </c>
      <c r="L2458" s="44">
        <v>4.2743055555555555E-2</v>
      </c>
      <c r="M2458" s="41">
        <f>SUM(G2458:L2458)</f>
        <v>0.25212962962962965</v>
      </c>
      <c r="N2458" s="40" t="s">
        <v>3611</v>
      </c>
      <c r="O2458" s="42">
        <v>261</v>
      </c>
      <c r="P2458" s="41">
        <f>SUM(M2458/$M$4)</f>
        <v>3.9518750725647282E-3</v>
      </c>
      <c r="Q2458" s="40">
        <f>SUM(F2458-E2458)</f>
        <v>47</v>
      </c>
      <c r="R2458" s="6" t="s">
        <v>3633</v>
      </c>
      <c r="S2458" s="40">
        <v>87</v>
      </c>
      <c r="T2458" s="42">
        <f>COUNT(G2458:L2458)</f>
        <v>6</v>
      </c>
    </row>
    <row r="2459" spans="1:20" x14ac:dyDescent="0.2">
      <c r="A2459" s="40">
        <v>2456</v>
      </c>
      <c r="B2459" s="43" t="s">
        <v>1893</v>
      </c>
      <c r="C2459" s="43" t="s">
        <v>642</v>
      </c>
      <c r="D2459" s="43" t="s">
        <v>115</v>
      </c>
      <c r="E2459" s="40">
        <v>1973</v>
      </c>
      <c r="F2459" s="40">
        <v>2019</v>
      </c>
      <c r="G2459" s="44">
        <v>4.3194444444444445E-2</v>
      </c>
      <c r="H2459" s="44">
        <v>3.3344907407407406E-2</v>
      </c>
      <c r="I2459" s="44">
        <v>4.7650462962962964E-2</v>
      </c>
      <c r="J2459" s="44">
        <v>3.8356481481481484E-2</v>
      </c>
      <c r="K2459" s="44">
        <v>4.4537037037037042E-2</v>
      </c>
      <c r="L2459" s="44">
        <v>4.5092592592592594E-2</v>
      </c>
      <c r="M2459" s="41">
        <f>SUM(G2459:L2459)</f>
        <v>0.25217592592592591</v>
      </c>
      <c r="N2459" s="40" t="s">
        <v>3611</v>
      </c>
      <c r="O2459" s="42">
        <v>262</v>
      </c>
      <c r="P2459" s="41">
        <f>SUM(M2459/$M$4)</f>
        <v>3.9526007198420988E-3</v>
      </c>
      <c r="Q2459" s="40">
        <f>SUM(F2459-E2459)</f>
        <v>46</v>
      </c>
      <c r="R2459" s="6" t="s">
        <v>3633</v>
      </c>
      <c r="S2459" s="40">
        <v>88</v>
      </c>
      <c r="T2459" s="42">
        <f>COUNT(G2459:L2459)</f>
        <v>6</v>
      </c>
    </row>
    <row r="2460" spans="1:20" x14ac:dyDescent="0.2">
      <c r="A2460" s="40">
        <v>2457</v>
      </c>
      <c r="B2460" s="43" t="s">
        <v>1894</v>
      </c>
      <c r="C2460" s="43" t="s">
        <v>1439</v>
      </c>
      <c r="D2460" s="43" t="s">
        <v>125</v>
      </c>
      <c r="E2460" s="43">
        <v>1990</v>
      </c>
      <c r="F2460" s="40">
        <v>2019</v>
      </c>
      <c r="G2460" s="44">
        <v>4.4201388888888887E-2</v>
      </c>
      <c r="H2460" s="44">
        <v>3.3784722222222223E-2</v>
      </c>
      <c r="I2460" s="44">
        <v>4.8009259259259258E-2</v>
      </c>
      <c r="J2460" s="44">
        <v>3.9074074074074074E-2</v>
      </c>
      <c r="K2460" s="44">
        <v>4.445601851851852E-2</v>
      </c>
      <c r="L2460" s="44">
        <v>4.2685185185185187E-2</v>
      </c>
      <c r="M2460" s="41">
        <f>SUM(G2460:L2460)</f>
        <v>0.25221064814814814</v>
      </c>
      <c r="N2460" s="40" t="s">
        <v>3611</v>
      </c>
      <c r="O2460" s="42">
        <v>263</v>
      </c>
      <c r="P2460" s="41">
        <f>SUM(M2460/$M$4)</f>
        <v>3.9531449553001276E-3</v>
      </c>
      <c r="Q2460" s="40">
        <f>SUM(F2460-E2460)</f>
        <v>29</v>
      </c>
      <c r="R2460" s="6" t="s">
        <v>111</v>
      </c>
      <c r="S2460" s="40">
        <v>48</v>
      </c>
      <c r="T2460" s="42">
        <f>COUNT(G2460:L2460)</f>
        <v>6</v>
      </c>
    </row>
    <row r="2461" spans="1:20" x14ac:dyDescent="0.2">
      <c r="A2461" s="40">
        <v>2458</v>
      </c>
      <c r="B2461" s="43" t="s">
        <v>1896</v>
      </c>
      <c r="C2461" s="43" t="s">
        <v>1895</v>
      </c>
      <c r="D2461" s="43" t="s">
        <v>197</v>
      </c>
      <c r="E2461" s="40">
        <v>1996</v>
      </c>
      <c r="F2461" s="40">
        <v>2019</v>
      </c>
      <c r="G2461" s="44">
        <v>4.3784722222222218E-2</v>
      </c>
      <c r="H2461" s="44">
        <v>3.3541666666666664E-2</v>
      </c>
      <c r="I2461" s="44">
        <v>4.853009259259259E-2</v>
      </c>
      <c r="J2461" s="44">
        <v>3.8495370370370367E-2</v>
      </c>
      <c r="K2461" s="44">
        <v>4.4259259259259255E-2</v>
      </c>
      <c r="L2461" s="44">
        <v>4.3611111111111107E-2</v>
      </c>
      <c r="M2461" s="41">
        <f>SUM(G2461:L2461)</f>
        <v>0.25222222222222218</v>
      </c>
      <c r="N2461" s="40" t="s">
        <v>3611</v>
      </c>
      <c r="O2461" s="42">
        <v>264</v>
      </c>
      <c r="P2461" s="41">
        <f>SUM(M2461/$M$4)</f>
        <v>3.9533263671194694E-3</v>
      </c>
      <c r="Q2461" s="40">
        <f>SUM(F2461-E2461)</f>
        <v>23</v>
      </c>
      <c r="R2461" s="6" t="s">
        <v>111</v>
      </c>
      <c r="S2461" s="40">
        <v>49</v>
      </c>
      <c r="T2461" s="42">
        <f>COUNT(G2461:L2461)</f>
        <v>6</v>
      </c>
    </row>
    <row r="2462" spans="1:20" x14ac:dyDescent="0.2">
      <c r="A2462" s="40">
        <v>2459</v>
      </c>
      <c r="B2462" s="43" t="s">
        <v>449</v>
      </c>
      <c r="C2462" s="43" t="s">
        <v>849</v>
      </c>
      <c r="D2462" s="43" t="s">
        <v>89</v>
      </c>
      <c r="E2462" s="43">
        <v>1957</v>
      </c>
      <c r="F2462" s="40">
        <v>2019</v>
      </c>
      <c r="G2462" s="44">
        <v>4.2905092592592592E-2</v>
      </c>
      <c r="H2462" s="44">
        <v>3.3993055555555561E-2</v>
      </c>
      <c r="I2462" s="44">
        <v>4.777777777777778E-2</v>
      </c>
      <c r="J2462" s="44">
        <v>3.8692129629629632E-2</v>
      </c>
      <c r="K2462" s="44">
        <v>4.445601851851852E-2</v>
      </c>
      <c r="L2462" s="44">
        <v>4.4571759259259262E-2</v>
      </c>
      <c r="M2462" s="41">
        <f>SUM(G2462:L2462)</f>
        <v>0.25239583333333332</v>
      </c>
      <c r="N2462" s="40" t="s">
        <v>3611</v>
      </c>
      <c r="O2462" s="42">
        <v>265</v>
      </c>
      <c r="P2462" s="41">
        <f>SUM(M2462/$M$4)</f>
        <v>3.9560475444096127E-3</v>
      </c>
      <c r="Q2462" s="40">
        <f>SUM(F2462-E2462)</f>
        <v>62</v>
      </c>
      <c r="R2462" s="6" t="s">
        <v>3631</v>
      </c>
      <c r="S2462" s="40">
        <v>6</v>
      </c>
      <c r="T2462" s="42">
        <f>COUNT(G2462:L2462)</f>
        <v>6</v>
      </c>
    </row>
    <row r="2463" spans="1:20" x14ac:dyDescent="0.2">
      <c r="A2463" s="40">
        <v>2460</v>
      </c>
      <c r="B2463" s="43" t="s">
        <v>1902</v>
      </c>
      <c r="C2463" s="43" t="s">
        <v>1357</v>
      </c>
      <c r="D2463" s="43" t="s">
        <v>1229</v>
      </c>
      <c r="E2463" s="43">
        <v>1969</v>
      </c>
      <c r="F2463" s="40">
        <v>2019</v>
      </c>
      <c r="G2463" s="44">
        <v>4.1666666666666664E-2</v>
      </c>
      <c r="H2463" s="44">
        <v>3.394675925925926E-2</v>
      </c>
      <c r="I2463" s="44">
        <v>4.912037037037037E-2</v>
      </c>
      <c r="J2463" s="44">
        <v>3.953703703703703E-2</v>
      </c>
      <c r="K2463" s="44">
        <v>4.4849537037037035E-2</v>
      </c>
      <c r="L2463" s="44">
        <v>4.3344907407407408E-2</v>
      </c>
      <c r="M2463" s="41">
        <f>SUM(G2463:L2463)</f>
        <v>0.25246527777777777</v>
      </c>
      <c r="N2463" s="40" t="s">
        <v>3611</v>
      </c>
      <c r="O2463" s="42">
        <v>266</v>
      </c>
      <c r="P2463" s="41">
        <f>SUM(M2463/$M$4)</f>
        <v>3.9571360153256704E-3</v>
      </c>
      <c r="Q2463" s="40">
        <f>SUM(F2463-E2463)</f>
        <v>50</v>
      </c>
      <c r="R2463" s="6" t="s">
        <v>3632</v>
      </c>
      <c r="S2463" s="40">
        <v>45</v>
      </c>
      <c r="T2463" s="42">
        <f>COUNT(G2463:L2463)</f>
        <v>6</v>
      </c>
    </row>
    <row r="2464" spans="1:20" x14ac:dyDescent="0.2">
      <c r="A2464" s="40">
        <v>2461</v>
      </c>
      <c r="B2464" s="43" t="s">
        <v>1901</v>
      </c>
      <c r="C2464" s="43" t="s">
        <v>1900</v>
      </c>
      <c r="D2464" s="43" t="s">
        <v>619</v>
      </c>
      <c r="E2464" s="40">
        <v>1993</v>
      </c>
      <c r="F2464" s="40">
        <v>2019</v>
      </c>
      <c r="G2464" s="44">
        <v>4.3263888888888886E-2</v>
      </c>
      <c r="H2464" s="44">
        <v>3.4247685185185187E-2</v>
      </c>
      <c r="I2464" s="44">
        <v>4.7986111111111111E-2</v>
      </c>
      <c r="J2464" s="44">
        <v>3.8425925925925926E-2</v>
      </c>
      <c r="K2464" s="44">
        <v>4.445601851851852E-2</v>
      </c>
      <c r="L2464" s="44">
        <v>4.4085648148148145E-2</v>
      </c>
      <c r="M2464" s="41">
        <f>SUM(G2464:L2464)</f>
        <v>0.25246527777777777</v>
      </c>
      <c r="N2464" s="40" t="s">
        <v>3611</v>
      </c>
      <c r="O2464" s="42">
        <v>267</v>
      </c>
      <c r="P2464" s="41">
        <f>SUM(M2464/$M$4)</f>
        <v>3.9571360153256704E-3</v>
      </c>
      <c r="Q2464" s="40">
        <f>SUM(F2464-E2464)</f>
        <v>26</v>
      </c>
      <c r="R2464" s="6" t="s">
        <v>111</v>
      </c>
      <c r="S2464" s="40">
        <v>50</v>
      </c>
      <c r="T2464" s="42">
        <f>COUNT(G2464:L2464)</f>
        <v>6</v>
      </c>
    </row>
    <row r="2465" spans="1:20" x14ac:dyDescent="0.2">
      <c r="A2465" s="40">
        <v>2462</v>
      </c>
      <c r="B2465" s="43" t="s">
        <v>1904</v>
      </c>
      <c r="C2465" s="43" t="s">
        <v>1903</v>
      </c>
      <c r="D2465" s="43" t="s">
        <v>750</v>
      </c>
      <c r="E2465" s="40">
        <v>1983</v>
      </c>
      <c r="F2465" s="40">
        <v>2019</v>
      </c>
      <c r="G2465" s="44">
        <v>4.2986111111111114E-2</v>
      </c>
      <c r="H2465" s="44">
        <v>3.3831018518518517E-2</v>
      </c>
      <c r="I2465" s="44">
        <v>4.6782407407407411E-2</v>
      </c>
      <c r="J2465" s="44">
        <v>3.9502314814814816E-2</v>
      </c>
      <c r="K2465" s="44">
        <v>4.4814814814814814E-2</v>
      </c>
      <c r="L2465" s="44">
        <v>4.4560185185185182E-2</v>
      </c>
      <c r="M2465" s="41">
        <f>SUM(G2465:L2465)</f>
        <v>0.25247685185185187</v>
      </c>
      <c r="N2465" s="40" t="s">
        <v>3611</v>
      </c>
      <c r="O2465" s="42">
        <v>268</v>
      </c>
      <c r="P2465" s="41">
        <f>SUM(M2465/$M$4)</f>
        <v>3.9573174271450131E-3</v>
      </c>
      <c r="Q2465" s="40">
        <f>SUM(F2465-E2465)</f>
        <v>36</v>
      </c>
      <c r="R2465" s="6" t="s">
        <v>3636</v>
      </c>
      <c r="S2465" s="40">
        <v>79</v>
      </c>
      <c r="T2465" s="42">
        <f>COUNT(G2465:L2465)</f>
        <v>6</v>
      </c>
    </row>
    <row r="2466" spans="1:20" x14ac:dyDescent="0.2">
      <c r="A2466" s="40">
        <v>2463</v>
      </c>
      <c r="B2466" s="43" t="s">
        <v>1909</v>
      </c>
      <c r="C2466" s="43" t="s">
        <v>1639</v>
      </c>
      <c r="D2466" s="43"/>
      <c r="E2466" s="40">
        <v>1994</v>
      </c>
      <c r="F2466" s="40">
        <v>2019</v>
      </c>
      <c r="G2466" s="44">
        <v>4.3321759259259261E-2</v>
      </c>
      <c r="H2466" s="44">
        <v>3.3414351851851855E-2</v>
      </c>
      <c r="I2466" s="44">
        <v>4.777777777777778E-2</v>
      </c>
      <c r="J2466" s="44">
        <v>3.9351851851851853E-2</v>
      </c>
      <c r="K2466" s="44">
        <v>4.5486111111111109E-2</v>
      </c>
      <c r="L2466" s="44">
        <v>4.3287037037037041E-2</v>
      </c>
      <c r="M2466" s="41">
        <f>SUM(G2466:L2466)</f>
        <v>0.25263888888888891</v>
      </c>
      <c r="N2466" s="40" t="s">
        <v>3611</v>
      </c>
      <c r="O2466" s="42">
        <v>269</v>
      </c>
      <c r="P2466" s="41">
        <f>SUM(M2466/$M$4)</f>
        <v>3.9598571926158137E-3</v>
      </c>
      <c r="Q2466" s="40">
        <f>SUM(F2466-E2466)</f>
        <v>25</v>
      </c>
      <c r="R2466" s="6" t="s">
        <v>111</v>
      </c>
      <c r="S2466" s="40">
        <v>51</v>
      </c>
      <c r="T2466" s="42">
        <f>COUNT(G2466:L2466)</f>
        <v>6</v>
      </c>
    </row>
    <row r="2467" spans="1:20" x14ac:dyDescent="0.2">
      <c r="A2467" s="40">
        <v>2464</v>
      </c>
      <c r="B2467" s="43" t="s">
        <v>1427</v>
      </c>
      <c r="C2467" s="43" t="s">
        <v>1616</v>
      </c>
      <c r="D2467" s="43" t="s">
        <v>7</v>
      </c>
      <c r="E2467" s="40">
        <v>1962</v>
      </c>
      <c r="F2467" s="40">
        <v>2019</v>
      </c>
      <c r="G2467" s="44">
        <v>4.2731481481481481E-2</v>
      </c>
      <c r="H2467" s="44">
        <v>3.3715277777777775E-2</v>
      </c>
      <c r="I2467" s="44">
        <v>4.8923611111111105E-2</v>
      </c>
      <c r="J2467" s="44">
        <v>3.8831018518518515E-2</v>
      </c>
      <c r="K2467" s="44">
        <v>4.4305555555555549E-2</v>
      </c>
      <c r="L2467" s="44">
        <v>4.4155092592592593E-2</v>
      </c>
      <c r="M2467" s="41">
        <f>SUM(G2467:L2467)</f>
        <v>0.25266203703703699</v>
      </c>
      <c r="N2467" s="40" t="s">
        <v>3611</v>
      </c>
      <c r="O2467" s="42">
        <v>270</v>
      </c>
      <c r="P2467" s="41">
        <f>SUM(M2467/$M$4)</f>
        <v>3.9602200162544982E-3</v>
      </c>
      <c r="Q2467" s="40">
        <f>SUM(F2467-E2467)</f>
        <v>57</v>
      </c>
      <c r="R2467" s="6" t="s">
        <v>3632</v>
      </c>
      <c r="S2467" s="40">
        <v>46</v>
      </c>
      <c r="T2467" s="42">
        <f>COUNT(G2467:L2467)</f>
        <v>6</v>
      </c>
    </row>
    <row r="2468" spans="1:20" x14ac:dyDescent="0.2">
      <c r="A2468" s="40">
        <v>2465</v>
      </c>
      <c r="B2468" s="43" t="s">
        <v>1914</v>
      </c>
      <c r="C2468" s="43" t="s">
        <v>1913</v>
      </c>
      <c r="D2468" s="43" t="s">
        <v>89</v>
      </c>
      <c r="E2468" s="40">
        <v>1976</v>
      </c>
      <c r="F2468" s="40">
        <v>2019</v>
      </c>
      <c r="G2468" s="44">
        <v>4.7442129629629626E-2</v>
      </c>
      <c r="H2468" s="44">
        <v>3.5416666666666666E-2</v>
      </c>
      <c r="I2468" s="44">
        <v>4.7256944444444449E-2</v>
      </c>
      <c r="J2468" s="44">
        <v>4.040509259259259E-2</v>
      </c>
      <c r="K2468" s="44">
        <v>4.1724537037037039E-2</v>
      </c>
      <c r="L2468" s="44">
        <v>4.0509259259259259E-2</v>
      </c>
      <c r="M2468" s="41">
        <f>SUM(G2468:L2468)</f>
        <v>0.25275462962962963</v>
      </c>
      <c r="N2468" s="40" t="s">
        <v>3611</v>
      </c>
      <c r="O2468" s="42">
        <v>271</v>
      </c>
      <c r="P2468" s="41">
        <f>SUM(M2468/$M$4)</f>
        <v>3.961671310809242E-3</v>
      </c>
      <c r="Q2468" s="40">
        <f>SUM(F2468-E2468)</f>
        <v>43</v>
      </c>
      <c r="R2468" s="6" t="s">
        <v>3633</v>
      </c>
      <c r="S2468" s="40">
        <v>89</v>
      </c>
      <c r="T2468" s="42">
        <f>COUNT(G2468:L2468)</f>
        <v>6</v>
      </c>
    </row>
    <row r="2469" spans="1:20" x14ac:dyDescent="0.2">
      <c r="A2469" s="40">
        <v>2466</v>
      </c>
      <c r="B2469" s="43" t="s">
        <v>1916</v>
      </c>
      <c r="C2469" s="43" t="s">
        <v>1915</v>
      </c>
      <c r="D2469" s="43" t="s">
        <v>1917</v>
      </c>
      <c r="E2469" s="40">
        <v>1965</v>
      </c>
      <c r="F2469" s="40">
        <v>2019</v>
      </c>
      <c r="G2469" s="44">
        <v>4.3715277777777777E-2</v>
      </c>
      <c r="H2469" s="44">
        <v>3.3923611111111113E-2</v>
      </c>
      <c r="I2469" s="44">
        <v>4.9502314814814818E-2</v>
      </c>
      <c r="J2469" s="44">
        <v>3.8854166666666669E-2</v>
      </c>
      <c r="K2469" s="44">
        <v>4.4050925925925931E-2</v>
      </c>
      <c r="L2469" s="44">
        <v>4.2754629629629635E-2</v>
      </c>
      <c r="M2469" s="41">
        <f>SUM(G2469:L2469)</f>
        <v>0.25280092592592596</v>
      </c>
      <c r="N2469" s="40" t="s">
        <v>3611</v>
      </c>
      <c r="O2469" s="42">
        <v>272</v>
      </c>
      <c r="P2469" s="41">
        <f>SUM(M2469/$M$4)</f>
        <v>3.9623969580866135E-3</v>
      </c>
      <c r="Q2469" s="40">
        <f>SUM(F2469-E2469)</f>
        <v>54</v>
      </c>
      <c r="R2469" s="6" t="s">
        <v>3632</v>
      </c>
      <c r="S2469" s="40">
        <v>47</v>
      </c>
      <c r="T2469" s="42">
        <f>COUNT(G2469:L2469)</f>
        <v>6</v>
      </c>
    </row>
    <row r="2470" spans="1:20" x14ac:dyDescent="0.2">
      <c r="A2470" s="40">
        <v>2467</v>
      </c>
      <c r="B2470" s="43" t="s">
        <v>759</v>
      </c>
      <c r="C2470" s="43" t="s">
        <v>1900</v>
      </c>
      <c r="D2470" s="43" t="s">
        <v>1032</v>
      </c>
      <c r="E2470" s="43">
        <v>1990</v>
      </c>
      <c r="F2470" s="40">
        <v>2019</v>
      </c>
      <c r="G2470" s="44">
        <v>4.3333333333333335E-2</v>
      </c>
      <c r="H2470" s="44">
        <v>3.4236111111111113E-2</v>
      </c>
      <c r="I2470" s="44">
        <v>4.8831018518518517E-2</v>
      </c>
      <c r="J2470" s="44">
        <v>3.8946759259259257E-2</v>
      </c>
      <c r="K2470" s="44">
        <v>4.3969907407407409E-2</v>
      </c>
      <c r="L2470" s="44">
        <v>4.3750000000000004E-2</v>
      </c>
      <c r="M2470" s="41">
        <f>SUM(G2470:L2470)</f>
        <v>0.25306712962962963</v>
      </c>
      <c r="N2470" s="40" t="s">
        <v>3611</v>
      </c>
      <c r="O2470" s="42">
        <v>273</v>
      </c>
      <c r="P2470" s="41">
        <f>SUM(M2470/$M$4)</f>
        <v>3.9665694299314989E-3</v>
      </c>
      <c r="Q2470" s="40">
        <f>SUM(F2470-E2470)</f>
        <v>29</v>
      </c>
      <c r="R2470" s="6" t="s">
        <v>111</v>
      </c>
      <c r="S2470" s="40">
        <v>52</v>
      </c>
      <c r="T2470" s="42">
        <f>COUNT(G2470:L2470)</f>
        <v>6</v>
      </c>
    </row>
    <row r="2471" spans="1:20" x14ac:dyDescent="0.2">
      <c r="A2471" s="40">
        <v>2468</v>
      </c>
      <c r="B2471" s="43" t="s">
        <v>434</v>
      </c>
      <c r="C2471" s="43" t="s">
        <v>1115</v>
      </c>
      <c r="D2471" s="43" t="s">
        <v>1919</v>
      </c>
      <c r="E2471" s="40">
        <v>1992</v>
      </c>
      <c r="F2471" s="40">
        <v>2019</v>
      </c>
      <c r="G2471" s="44">
        <v>4.3333333333333335E-2</v>
      </c>
      <c r="H2471" s="44">
        <v>3.4236111111111113E-2</v>
      </c>
      <c r="I2471" s="44">
        <v>4.8831018518518517E-2</v>
      </c>
      <c r="J2471" s="44">
        <v>3.8946759259259257E-2</v>
      </c>
      <c r="K2471" s="44">
        <v>4.3981481481481483E-2</v>
      </c>
      <c r="L2471" s="44">
        <v>4.3750000000000004E-2</v>
      </c>
      <c r="M2471" s="41">
        <f>SUM(G2471:L2471)</f>
        <v>0.25307870370370367</v>
      </c>
      <c r="N2471" s="40" t="s">
        <v>3611</v>
      </c>
      <c r="O2471" s="42">
        <v>274</v>
      </c>
      <c r="P2471" s="41">
        <f>SUM(M2471/$M$4)</f>
        <v>3.9667508417508407E-3</v>
      </c>
      <c r="Q2471" s="40">
        <f>SUM(F2471-E2471)</f>
        <v>27</v>
      </c>
      <c r="R2471" s="6" t="s">
        <v>111</v>
      </c>
      <c r="S2471" s="40">
        <v>53</v>
      </c>
      <c r="T2471" s="42">
        <f>COUNT(G2471:L2471)</f>
        <v>6</v>
      </c>
    </row>
    <row r="2472" spans="1:20" x14ac:dyDescent="0.2">
      <c r="A2472" s="40">
        <v>2469</v>
      </c>
      <c r="B2472" s="43" t="s">
        <v>1930</v>
      </c>
      <c r="C2472" s="43" t="s">
        <v>1716</v>
      </c>
      <c r="D2472" s="43"/>
      <c r="E2472" s="40">
        <v>1981</v>
      </c>
      <c r="F2472" s="40">
        <v>2019</v>
      </c>
      <c r="G2472" s="44">
        <v>4.4166666666666667E-2</v>
      </c>
      <c r="H2472" s="44">
        <v>3.3854166666666664E-2</v>
      </c>
      <c r="I2472" s="44">
        <v>4.8287037037037038E-2</v>
      </c>
      <c r="J2472" s="44">
        <v>3.8564814814814816E-2</v>
      </c>
      <c r="K2472" s="44">
        <v>4.4907407407407403E-2</v>
      </c>
      <c r="L2472" s="44">
        <v>4.3576388888888894E-2</v>
      </c>
      <c r="M2472" s="41">
        <f>SUM(G2472:L2472)</f>
        <v>0.25335648148148143</v>
      </c>
      <c r="N2472" s="40" t="s">
        <v>3611</v>
      </c>
      <c r="O2472" s="42">
        <v>275</v>
      </c>
      <c r="P2472" s="41">
        <f>SUM(M2472/$M$4)</f>
        <v>3.9711047254150696E-3</v>
      </c>
      <c r="Q2472" s="40">
        <f>SUM(F2472-E2472)</f>
        <v>38</v>
      </c>
      <c r="R2472" s="6" t="s">
        <v>3636</v>
      </c>
      <c r="S2472" s="40">
        <v>80</v>
      </c>
      <c r="T2472" s="42">
        <f>COUNT(G2472:L2472)</f>
        <v>6</v>
      </c>
    </row>
    <row r="2473" spans="1:20" x14ac:dyDescent="0.2">
      <c r="A2473" s="40">
        <v>2470</v>
      </c>
      <c r="B2473" s="43" t="s">
        <v>25</v>
      </c>
      <c r="C2473" s="43" t="s">
        <v>1642</v>
      </c>
      <c r="D2473" s="43" t="s">
        <v>674</v>
      </c>
      <c r="E2473" s="40">
        <v>1996</v>
      </c>
      <c r="F2473" s="40">
        <v>2019</v>
      </c>
      <c r="G2473" s="44">
        <v>4.3796296296296298E-2</v>
      </c>
      <c r="H2473" s="44">
        <v>3.4814814814814812E-2</v>
      </c>
      <c r="I2473" s="44">
        <v>4.8599537037037038E-2</v>
      </c>
      <c r="J2473" s="44">
        <v>3.788194444444444E-2</v>
      </c>
      <c r="K2473" s="44">
        <v>4.6539351851851853E-2</v>
      </c>
      <c r="L2473" s="44">
        <v>4.1874999999999996E-2</v>
      </c>
      <c r="M2473" s="41">
        <f>SUM(G2473:L2473)</f>
        <v>0.25350694444444444</v>
      </c>
      <c r="N2473" s="40" t="s">
        <v>3611</v>
      </c>
      <c r="O2473" s="42">
        <v>276</v>
      </c>
      <c r="P2473" s="41">
        <f>SUM(M2473/$M$4)</f>
        <v>3.9734630790665268E-3</v>
      </c>
      <c r="Q2473" s="40">
        <f>SUM(F2473-E2473)</f>
        <v>23</v>
      </c>
      <c r="R2473" s="6" t="s">
        <v>111</v>
      </c>
      <c r="S2473" s="40">
        <v>54</v>
      </c>
      <c r="T2473" s="42">
        <f>COUNT(G2473:L2473)</f>
        <v>6</v>
      </c>
    </row>
    <row r="2474" spans="1:20" x14ac:dyDescent="0.2">
      <c r="A2474" s="40">
        <v>2471</v>
      </c>
      <c r="B2474" s="43" t="s">
        <v>226</v>
      </c>
      <c r="C2474" s="43" t="s">
        <v>1935</v>
      </c>
      <c r="D2474" s="43" t="s">
        <v>1936</v>
      </c>
      <c r="E2474" s="40">
        <v>1995</v>
      </c>
      <c r="F2474" s="40">
        <v>2019</v>
      </c>
      <c r="G2474" s="44">
        <v>4.3645833333333335E-2</v>
      </c>
      <c r="H2474" s="44">
        <v>3.3981481481481481E-2</v>
      </c>
      <c r="I2474" s="44">
        <v>4.370370370370371E-2</v>
      </c>
      <c r="J2474" s="44">
        <v>4.0011574074074074E-2</v>
      </c>
      <c r="K2474" s="44">
        <v>4.6168981481481484E-2</v>
      </c>
      <c r="L2474" s="44">
        <v>4.6180555555555558E-2</v>
      </c>
      <c r="M2474" s="41">
        <f>SUM(G2474:L2474)</f>
        <v>0.25369212962962961</v>
      </c>
      <c r="N2474" s="40" t="s">
        <v>3611</v>
      </c>
      <c r="O2474" s="42">
        <v>277</v>
      </c>
      <c r="P2474" s="41">
        <f>SUM(M2474/$M$4)</f>
        <v>3.9763656681760127E-3</v>
      </c>
      <c r="Q2474" s="40">
        <f>SUM(F2474-E2474)</f>
        <v>24</v>
      </c>
      <c r="R2474" s="6" t="s">
        <v>111</v>
      </c>
      <c r="S2474" s="40">
        <v>55</v>
      </c>
      <c r="T2474" s="42">
        <f>COUNT(G2474:L2474)</f>
        <v>6</v>
      </c>
    </row>
    <row r="2475" spans="1:20" x14ac:dyDescent="0.2">
      <c r="A2475" s="40">
        <v>2472</v>
      </c>
      <c r="B2475" s="43" t="s">
        <v>1896</v>
      </c>
      <c r="C2475" s="43" t="s">
        <v>1940</v>
      </c>
      <c r="D2475" s="43" t="s">
        <v>197</v>
      </c>
      <c r="E2475" s="43">
        <v>1964</v>
      </c>
      <c r="F2475" s="40">
        <v>2019</v>
      </c>
      <c r="G2475" s="44">
        <v>4.3981481481481483E-2</v>
      </c>
      <c r="H2475" s="44">
        <v>3.4479166666666665E-2</v>
      </c>
      <c r="I2475" s="44">
        <v>4.8553240740740744E-2</v>
      </c>
      <c r="J2475" s="44">
        <v>3.9039351851851853E-2</v>
      </c>
      <c r="K2475" s="44">
        <v>4.4270833333333336E-2</v>
      </c>
      <c r="L2475" s="44">
        <v>4.3634259259259262E-2</v>
      </c>
      <c r="M2475" s="41">
        <f>SUM(G2475:L2475)</f>
        <v>0.25395833333333334</v>
      </c>
      <c r="N2475" s="40" t="s">
        <v>3611</v>
      </c>
      <c r="O2475" s="42">
        <v>278</v>
      </c>
      <c r="P2475" s="41">
        <f>SUM(M2475/$M$4)</f>
        <v>3.9805381400208981E-3</v>
      </c>
      <c r="Q2475" s="40">
        <f>SUM(F2475-E2475)</f>
        <v>55</v>
      </c>
      <c r="R2475" s="6" t="s">
        <v>3632</v>
      </c>
      <c r="S2475" s="40">
        <v>48</v>
      </c>
      <c r="T2475" s="42">
        <f>COUNT(G2475:L2475)</f>
        <v>6</v>
      </c>
    </row>
    <row r="2476" spans="1:20" x14ac:dyDescent="0.2">
      <c r="A2476" s="40">
        <v>2473</v>
      </c>
      <c r="B2476" s="43" t="s">
        <v>155</v>
      </c>
      <c r="C2476" s="43" t="s">
        <v>1010</v>
      </c>
      <c r="D2476" s="43" t="s">
        <v>388</v>
      </c>
      <c r="E2476" s="40">
        <v>1970</v>
      </c>
      <c r="F2476" s="40">
        <v>2019</v>
      </c>
      <c r="G2476" s="44">
        <v>4.3391203703703703E-2</v>
      </c>
      <c r="H2476" s="44">
        <v>3.3912037037037039E-2</v>
      </c>
      <c r="I2476" s="44">
        <v>4.8171296296296295E-2</v>
      </c>
      <c r="J2476" s="44">
        <v>3.923611111111111E-2</v>
      </c>
      <c r="K2476" s="44">
        <v>4.4780092592592587E-2</v>
      </c>
      <c r="L2476" s="44">
        <v>4.4710648148148152E-2</v>
      </c>
      <c r="M2476" s="41">
        <f>SUM(G2476:L2476)</f>
        <v>0.25420138888888888</v>
      </c>
      <c r="N2476" s="40" t="s">
        <v>3611</v>
      </c>
      <c r="O2476" s="42">
        <v>279</v>
      </c>
      <c r="P2476" s="41">
        <f>SUM(M2476/$M$4)</f>
        <v>3.9843477882270982E-3</v>
      </c>
      <c r="Q2476" s="40">
        <f>SUM(F2476-E2476)</f>
        <v>49</v>
      </c>
      <c r="R2476" s="6" t="s">
        <v>3633</v>
      </c>
      <c r="S2476" s="40">
        <v>90</v>
      </c>
      <c r="T2476" s="42">
        <f>COUNT(G2476:L2476)</f>
        <v>6</v>
      </c>
    </row>
    <row r="2477" spans="1:20" x14ac:dyDescent="0.2">
      <c r="A2477" s="40">
        <v>2474</v>
      </c>
      <c r="B2477" s="43" t="s">
        <v>1949</v>
      </c>
      <c r="C2477" s="43" t="s">
        <v>1716</v>
      </c>
      <c r="D2477" s="43" t="s">
        <v>571</v>
      </c>
      <c r="E2477" s="40">
        <v>1994</v>
      </c>
      <c r="F2477" s="40">
        <v>2019</v>
      </c>
      <c r="G2477" s="44">
        <v>4.4062500000000004E-2</v>
      </c>
      <c r="H2477" s="44">
        <v>3.3518518518518517E-2</v>
      </c>
      <c r="I2477" s="44">
        <v>4.8576388888888884E-2</v>
      </c>
      <c r="J2477" s="44">
        <v>3.7974537037037036E-2</v>
      </c>
      <c r="K2477" s="44">
        <v>4.5451388888888888E-2</v>
      </c>
      <c r="L2477" s="44">
        <v>4.4699074074074079E-2</v>
      </c>
      <c r="M2477" s="41">
        <f>SUM(G2477:L2477)</f>
        <v>0.25428240740740743</v>
      </c>
      <c r="N2477" s="40" t="s">
        <v>3611</v>
      </c>
      <c r="O2477" s="42">
        <v>280</v>
      </c>
      <c r="P2477" s="41">
        <f>SUM(M2477/$M$4)</f>
        <v>3.9856176709624986E-3</v>
      </c>
      <c r="Q2477" s="40">
        <f>SUM(F2477-E2477)</f>
        <v>25</v>
      </c>
      <c r="R2477" s="6" t="s">
        <v>111</v>
      </c>
      <c r="S2477" s="40">
        <v>56</v>
      </c>
      <c r="T2477" s="42">
        <f>COUNT(G2477:L2477)</f>
        <v>6</v>
      </c>
    </row>
    <row r="2478" spans="1:20" x14ac:dyDescent="0.2">
      <c r="A2478" s="40">
        <v>2475</v>
      </c>
      <c r="B2478" s="43" t="s">
        <v>1838</v>
      </c>
      <c r="C2478" s="43" t="s">
        <v>1010</v>
      </c>
      <c r="D2478" s="43" t="s">
        <v>1839</v>
      </c>
      <c r="E2478" s="40">
        <v>1966</v>
      </c>
      <c r="F2478" s="40">
        <v>2019</v>
      </c>
      <c r="G2478" s="44">
        <v>4.3981481481481483E-2</v>
      </c>
      <c r="H2478" s="44">
        <v>3.3437500000000002E-2</v>
      </c>
      <c r="I2478" s="44">
        <v>4.8819444444444443E-2</v>
      </c>
      <c r="J2478" s="44">
        <v>3.9039351851851853E-2</v>
      </c>
      <c r="K2478" s="44">
        <v>4.5821759259259263E-2</v>
      </c>
      <c r="L2478" s="44">
        <v>4.3287037037037041E-2</v>
      </c>
      <c r="M2478" s="41">
        <f>SUM(G2478:L2478)</f>
        <v>0.25438657407407411</v>
      </c>
      <c r="N2478" s="40" t="s">
        <v>3611</v>
      </c>
      <c r="O2478" s="42">
        <v>281</v>
      </c>
      <c r="P2478" s="41">
        <f>SUM(M2478/$M$4)</f>
        <v>3.9872503773365842E-3</v>
      </c>
      <c r="Q2478" s="40">
        <f>SUM(F2478-E2478)</f>
        <v>53</v>
      </c>
      <c r="R2478" s="6" t="s">
        <v>3632</v>
      </c>
      <c r="S2478" s="40">
        <v>49</v>
      </c>
      <c r="T2478" s="42">
        <f>COUNT(G2478:L2478)</f>
        <v>6</v>
      </c>
    </row>
    <row r="2479" spans="1:20" x14ac:dyDescent="0.2">
      <c r="A2479" s="40">
        <v>2476</v>
      </c>
      <c r="B2479" s="43" t="s">
        <v>303</v>
      </c>
      <c r="C2479" s="43" t="s">
        <v>1955</v>
      </c>
      <c r="D2479" s="43" t="s">
        <v>1046</v>
      </c>
      <c r="E2479" s="40">
        <v>1978</v>
      </c>
      <c r="F2479" s="40">
        <v>2019</v>
      </c>
      <c r="G2479" s="44">
        <v>4.3043981481481482E-2</v>
      </c>
      <c r="H2479" s="44">
        <v>3.3854166666666664E-2</v>
      </c>
      <c r="I2479" s="44">
        <v>5.1030092592592592E-2</v>
      </c>
      <c r="J2479" s="44">
        <v>3.9259259259259258E-2</v>
      </c>
      <c r="K2479" s="44">
        <v>4.4363425925925924E-2</v>
      </c>
      <c r="L2479" s="44">
        <v>4.313657407407407E-2</v>
      </c>
      <c r="M2479" s="41">
        <f>SUM(G2479:L2479)</f>
        <v>0.25468750000000001</v>
      </c>
      <c r="N2479" s="40" t="s">
        <v>3611</v>
      </c>
      <c r="O2479" s="42">
        <v>282</v>
      </c>
      <c r="P2479" s="41">
        <f>SUM(M2479/$M$4)</f>
        <v>3.9919670846394984E-3</v>
      </c>
      <c r="Q2479" s="40">
        <f>SUM(F2479-E2479)</f>
        <v>41</v>
      </c>
      <c r="R2479" s="6" t="s">
        <v>3633</v>
      </c>
      <c r="S2479" s="40">
        <v>91</v>
      </c>
      <c r="T2479" s="42">
        <f>COUNT(G2479:L2479)</f>
        <v>6</v>
      </c>
    </row>
    <row r="2480" spans="1:20" x14ac:dyDescent="0.2">
      <c r="A2480" s="40">
        <v>2477</v>
      </c>
      <c r="B2480" s="43" t="s">
        <v>1311</v>
      </c>
      <c r="C2480" s="43" t="s">
        <v>1733</v>
      </c>
      <c r="D2480" s="43" t="s">
        <v>511</v>
      </c>
      <c r="E2480" s="43">
        <v>1963</v>
      </c>
      <c r="F2480" s="40">
        <v>2019</v>
      </c>
      <c r="G2480" s="44">
        <v>4.5150462962962962E-2</v>
      </c>
      <c r="H2480" s="44">
        <v>3.4641203703703702E-2</v>
      </c>
      <c r="I2480" s="44">
        <v>4.9560185185185186E-2</v>
      </c>
      <c r="J2480" s="44">
        <v>3.875E-2</v>
      </c>
      <c r="K2480" s="44">
        <v>4.4467592592592593E-2</v>
      </c>
      <c r="L2480" s="44">
        <v>4.2256944444444444E-2</v>
      </c>
      <c r="M2480" s="41">
        <f>SUM(G2480:L2480)</f>
        <v>0.25482638888888887</v>
      </c>
      <c r="N2480" s="40" t="s">
        <v>3611</v>
      </c>
      <c r="O2480" s="42">
        <v>283</v>
      </c>
      <c r="P2480" s="41">
        <f>SUM(M2480/$M$4)</f>
        <v>3.994144026471612E-3</v>
      </c>
      <c r="Q2480" s="40">
        <f>SUM(F2480-E2480)</f>
        <v>56</v>
      </c>
      <c r="R2480" s="6" t="s">
        <v>3632</v>
      </c>
      <c r="S2480" s="40">
        <v>50</v>
      </c>
      <c r="T2480" s="42">
        <f>COUNT(G2480:L2480)</f>
        <v>6</v>
      </c>
    </row>
    <row r="2481" spans="1:20" x14ac:dyDescent="0.2">
      <c r="A2481" s="40">
        <v>2478</v>
      </c>
      <c r="B2481" s="43" t="s">
        <v>879</v>
      </c>
      <c r="C2481" s="43" t="s">
        <v>1960</v>
      </c>
      <c r="D2481" s="43" t="s">
        <v>1961</v>
      </c>
      <c r="E2481" s="40">
        <v>1975</v>
      </c>
      <c r="F2481" s="40">
        <v>2019</v>
      </c>
      <c r="G2481" s="44">
        <v>4.3310185185185181E-2</v>
      </c>
      <c r="H2481" s="44">
        <v>3.5312500000000004E-2</v>
      </c>
      <c r="I2481" s="44">
        <v>4.9247685185185186E-2</v>
      </c>
      <c r="J2481" s="44">
        <v>3.9189814814814809E-2</v>
      </c>
      <c r="K2481" s="44">
        <v>4.4756944444444446E-2</v>
      </c>
      <c r="L2481" s="44">
        <v>4.3020833333333335E-2</v>
      </c>
      <c r="M2481" s="41">
        <f>SUM(G2481:L2481)</f>
        <v>0.25483796296296296</v>
      </c>
      <c r="N2481" s="40" t="s">
        <v>3611</v>
      </c>
      <c r="O2481" s="42">
        <v>284</v>
      </c>
      <c r="P2481" s="41">
        <f>SUM(M2481/$M$4)</f>
        <v>3.9943254382909556E-3</v>
      </c>
      <c r="Q2481" s="40">
        <f>SUM(F2481-E2481)</f>
        <v>44</v>
      </c>
      <c r="R2481" s="6" t="s">
        <v>3633</v>
      </c>
      <c r="S2481" s="40">
        <v>92</v>
      </c>
      <c r="T2481" s="42">
        <f>COUNT(G2481:L2481)</f>
        <v>6</v>
      </c>
    </row>
    <row r="2482" spans="1:20" x14ac:dyDescent="0.2">
      <c r="A2482" s="40">
        <v>2479</v>
      </c>
      <c r="B2482" s="43" t="s">
        <v>1964</v>
      </c>
      <c r="C2482" s="43" t="s">
        <v>1963</v>
      </c>
      <c r="D2482" s="43" t="s">
        <v>1961</v>
      </c>
      <c r="E2482" s="40">
        <v>1977</v>
      </c>
      <c r="F2482" s="40">
        <v>2019</v>
      </c>
      <c r="G2482" s="44">
        <v>4.3321759259259261E-2</v>
      </c>
      <c r="H2482" s="44">
        <v>3.5312500000000004E-2</v>
      </c>
      <c r="I2482" s="44">
        <v>4.9247685185185186E-2</v>
      </c>
      <c r="J2482" s="44">
        <v>3.920138888888889E-2</v>
      </c>
      <c r="K2482" s="44">
        <v>4.4745370370370373E-2</v>
      </c>
      <c r="L2482" s="44">
        <v>4.3020833333333335E-2</v>
      </c>
      <c r="M2482" s="41">
        <f>SUM(G2482:L2482)</f>
        <v>0.25484953703703705</v>
      </c>
      <c r="N2482" s="40" t="s">
        <v>3611</v>
      </c>
      <c r="O2482" s="42">
        <v>285</v>
      </c>
      <c r="P2482" s="41">
        <f>SUM(M2482/$M$4)</f>
        <v>3.9945068501102982E-3</v>
      </c>
      <c r="Q2482" s="40">
        <f>SUM(F2482-E2482)</f>
        <v>42</v>
      </c>
      <c r="R2482" s="6" t="s">
        <v>3633</v>
      </c>
      <c r="S2482" s="40">
        <v>93</v>
      </c>
      <c r="T2482" s="42">
        <f>COUNT(G2482:L2482)</f>
        <v>6</v>
      </c>
    </row>
    <row r="2483" spans="1:20" x14ac:dyDescent="0.2">
      <c r="A2483" s="40">
        <v>2480</v>
      </c>
      <c r="B2483" s="43" t="s">
        <v>1966</v>
      </c>
      <c r="C2483" s="43" t="s">
        <v>1429</v>
      </c>
      <c r="D2483" s="43" t="s">
        <v>1032</v>
      </c>
      <c r="E2483" s="40">
        <v>1974</v>
      </c>
      <c r="F2483" s="40">
        <v>2019</v>
      </c>
      <c r="G2483" s="44">
        <v>4.4027777777777777E-2</v>
      </c>
      <c r="H2483" s="44">
        <v>3.4039351851851855E-2</v>
      </c>
      <c r="I2483" s="44">
        <v>4.9050925925925921E-2</v>
      </c>
      <c r="J2483" s="44">
        <v>3.9467592592592596E-2</v>
      </c>
      <c r="K2483" s="44">
        <v>4.4560185185185182E-2</v>
      </c>
      <c r="L2483" s="44">
        <v>4.3761574074074078E-2</v>
      </c>
      <c r="M2483" s="41">
        <f>SUM(G2483:L2483)</f>
        <v>0.25490740740740736</v>
      </c>
      <c r="N2483" s="40" t="s">
        <v>3611</v>
      </c>
      <c r="O2483" s="42">
        <v>286</v>
      </c>
      <c r="P2483" s="41">
        <f>SUM(M2483/$M$4)</f>
        <v>3.9954139092070115E-3</v>
      </c>
      <c r="Q2483" s="40">
        <f>SUM(F2483-E2483)</f>
        <v>45</v>
      </c>
      <c r="R2483" s="6" t="s">
        <v>3633</v>
      </c>
      <c r="S2483" s="40">
        <v>94</v>
      </c>
      <c r="T2483" s="42">
        <f>COUNT(G2483:L2483)</f>
        <v>6</v>
      </c>
    </row>
    <row r="2484" spans="1:20" x14ac:dyDescent="0.2">
      <c r="A2484" s="40">
        <v>2481</v>
      </c>
      <c r="B2484" s="43" t="s">
        <v>881</v>
      </c>
      <c r="C2484" s="43" t="s">
        <v>970</v>
      </c>
      <c r="D2484" s="43" t="s">
        <v>230</v>
      </c>
      <c r="E2484" s="40">
        <v>1978</v>
      </c>
      <c r="F2484" s="40">
        <v>2019</v>
      </c>
      <c r="G2484" s="44">
        <v>4.3437499999999997E-2</v>
      </c>
      <c r="H2484" s="44">
        <v>3.4340277777777782E-2</v>
      </c>
      <c r="I2484" s="44">
        <v>4.87037037037037E-2</v>
      </c>
      <c r="J2484" s="44">
        <v>3.965277777777778E-2</v>
      </c>
      <c r="K2484" s="44">
        <v>4.5034722222222219E-2</v>
      </c>
      <c r="L2484" s="44">
        <v>4.3738425925925924E-2</v>
      </c>
      <c r="M2484" s="41">
        <f>SUM(G2484:L2484)</f>
        <v>0.25490740740740742</v>
      </c>
      <c r="N2484" s="40" t="s">
        <v>3611</v>
      </c>
      <c r="O2484" s="42">
        <v>287</v>
      </c>
      <c r="P2484" s="41">
        <f>SUM(M2484/$M$4)</f>
        <v>3.9954139092070124E-3</v>
      </c>
      <c r="Q2484" s="40">
        <f>SUM(F2484-E2484)</f>
        <v>41</v>
      </c>
      <c r="R2484" s="6" t="s">
        <v>3633</v>
      </c>
      <c r="S2484" s="40">
        <v>95</v>
      </c>
      <c r="T2484" s="42">
        <f>COUNT(G2484:L2484)</f>
        <v>6</v>
      </c>
    </row>
    <row r="2485" spans="1:20" x14ac:dyDescent="0.2">
      <c r="A2485" s="40">
        <v>2482</v>
      </c>
      <c r="B2485" s="43" t="s">
        <v>1968</v>
      </c>
      <c r="C2485" s="43" t="s">
        <v>849</v>
      </c>
      <c r="D2485" s="43" t="s">
        <v>1502</v>
      </c>
      <c r="E2485" s="40">
        <v>1968</v>
      </c>
      <c r="F2485" s="40">
        <v>2019</v>
      </c>
      <c r="G2485" s="44">
        <v>4.3298611111111107E-2</v>
      </c>
      <c r="H2485" s="44">
        <v>3.3912037037037039E-2</v>
      </c>
      <c r="I2485" s="44">
        <v>4.8576388888888884E-2</v>
      </c>
      <c r="J2485" s="44">
        <v>3.9247685185185184E-2</v>
      </c>
      <c r="K2485" s="44">
        <v>4.5486111111111109E-2</v>
      </c>
      <c r="L2485" s="44">
        <v>4.4398148148148152E-2</v>
      </c>
      <c r="M2485" s="41">
        <f>SUM(G2485:L2485)</f>
        <v>0.25491898148148145</v>
      </c>
      <c r="N2485" s="40" t="s">
        <v>3611</v>
      </c>
      <c r="O2485" s="42">
        <v>288</v>
      </c>
      <c r="P2485" s="41">
        <f>SUM(M2485/$M$4)</f>
        <v>3.995595321026355E-3</v>
      </c>
      <c r="Q2485" s="40">
        <f>SUM(F2485-E2485)</f>
        <v>51</v>
      </c>
      <c r="R2485" s="6" t="s">
        <v>3632</v>
      </c>
      <c r="S2485" s="40">
        <v>51</v>
      </c>
      <c r="T2485" s="42">
        <f>COUNT(G2485:L2485)</f>
        <v>6</v>
      </c>
    </row>
    <row r="2486" spans="1:20" x14ac:dyDescent="0.2">
      <c r="A2486" s="40">
        <v>2483</v>
      </c>
      <c r="B2486" s="43" t="s">
        <v>1970</v>
      </c>
      <c r="C2486" s="43" t="s">
        <v>1969</v>
      </c>
      <c r="D2486" s="43" t="s">
        <v>674</v>
      </c>
      <c r="E2486" s="43">
        <v>1967</v>
      </c>
      <c r="F2486" s="40">
        <v>2019</v>
      </c>
      <c r="G2486" s="44">
        <v>4.4664351851851851E-2</v>
      </c>
      <c r="H2486" s="44">
        <v>3.3969907407407407E-2</v>
      </c>
      <c r="I2486" s="44">
        <v>4.9027777777777781E-2</v>
      </c>
      <c r="J2486" s="44">
        <v>3.8796296296296294E-2</v>
      </c>
      <c r="K2486" s="44">
        <v>4.4884259259259263E-2</v>
      </c>
      <c r="L2486" s="44">
        <v>4.3587962962962967E-2</v>
      </c>
      <c r="M2486" s="41">
        <f>SUM(G2486:L2486)</f>
        <v>0.25493055555555555</v>
      </c>
      <c r="N2486" s="40" t="s">
        <v>3611</v>
      </c>
      <c r="O2486" s="42">
        <v>289</v>
      </c>
      <c r="P2486" s="41">
        <f>SUM(M2486/$M$4)</f>
        <v>3.9957767328456977E-3</v>
      </c>
      <c r="Q2486" s="40">
        <f>SUM(F2486-E2486)</f>
        <v>52</v>
      </c>
      <c r="R2486" s="6" t="s">
        <v>3632</v>
      </c>
      <c r="S2486" s="40">
        <v>52</v>
      </c>
      <c r="T2486" s="42">
        <f>COUNT(G2486:L2486)</f>
        <v>6</v>
      </c>
    </row>
    <row r="2487" spans="1:20" x14ac:dyDescent="0.2">
      <c r="A2487" s="40">
        <v>2484</v>
      </c>
      <c r="B2487" s="43" t="s">
        <v>961</v>
      </c>
      <c r="C2487" s="43" t="s">
        <v>1900</v>
      </c>
      <c r="D2487" s="43"/>
      <c r="E2487" s="40">
        <v>1987</v>
      </c>
      <c r="F2487" s="40">
        <v>2019</v>
      </c>
      <c r="G2487" s="44">
        <v>4.4699074074074079E-2</v>
      </c>
      <c r="H2487" s="44">
        <v>3.5081018518518518E-2</v>
      </c>
      <c r="I2487" s="44">
        <v>4.8969907407407413E-2</v>
      </c>
      <c r="J2487" s="44">
        <v>3.920138888888889E-2</v>
      </c>
      <c r="K2487" s="44">
        <v>4.4189814814814814E-2</v>
      </c>
      <c r="L2487" s="44">
        <v>4.2847222222222224E-2</v>
      </c>
      <c r="M2487" s="41">
        <f>SUM(G2487:L2487)</f>
        <v>0.25498842592592591</v>
      </c>
      <c r="N2487" s="40" t="s">
        <v>3611</v>
      </c>
      <c r="O2487" s="42">
        <v>290</v>
      </c>
      <c r="P2487" s="41">
        <f>SUM(M2487/$M$4)</f>
        <v>3.9966837919424118E-3</v>
      </c>
      <c r="Q2487" s="40">
        <f>SUM(F2487-E2487)</f>
        <v>32</v>
      </c>
      <c r="R2487" s="6" t="s">
        <v>3636</v>
      </c>
      <c r="S2487" s="40">
        <v>81</v>
      </c>
      <c r="T2487" s="42">
        <f>COUNT(G2487:L2487)</f>
        <v>6</v>
      </c>
    </row>
    <row r="2488" spans="1:20" x14ac:dyDescent="0.2">
      <c r="A2488" s="40">
        <v>2485</v>
      </c>
      <c r="B2488" s="43" t="s">
        <v>1974</v>
      </c>
      <c r="C2488" s="43" t="s">
        <v>1650</v>
      </c>
      <c r="D2488" s="43"/>
      <c r="E2488" s="40">
        <v>1992</v>
      </c>
      <c r="F2488" s="40">
        <v>2019</v>
      </c>
      <c r="G2488" s="44">
        <v>4.4699074074074079E-2</v>
      </c>
      <c r="H2488" s="44">
        <v>3.5104166666666665E-2</v>
      </c>
      <c r="I2488" s="44">
        <v>4.9004629629629627E-2</v>
      </c>
      <c r="J2488" s="44">
        <v>3.9212962962962963E-2</v>
      </c>
      <c r="K2488" s="44">
        <v>4.4201388888888887E-2</v>
      </c>
      <c r="L2488" s="44">
        <v>4.2847222222222224E-2</v>
      </c>
      <c r="M2488" s="41">
        <f>SUM(G2488:L2488)</f>
        <v>0.25506944444444446</v>
      </c>
      <c r="N2488" s="40" t="s">
        <v>3611</v>
      </c>
      <c r="O2488" s="42">
        <v>291</v>
      </c>
      <c r="P2488" s="41">
        <f>SUM(M2488/$M$4)</f>
        <v>3.9979536746778122E-3</v>
      </c>
      <c r="Q2488" s="40">
        <f>SUM(F2488-E2488)</f>
        <v>27</v>
      </c>
      <c r="R2488" s="6" t="s">
        <v>111</v>
      </c>
      <c r="S2488" s="40">
        <v>57</v>
      </c>
      <c r="T2488" s="42">
        <f>COUNT(G2488:L2488)</f>
        <v>6</v>
      </c>
    </row>
    <row r="2489" spans="1:20" x14ac:dyDescent="0.2">
      <c r="A2489" s="40">
        <v>2486</v>
      </c>
      <c r="B2489" s="43" t="s">
        <v>936</v>
      </c>
      <c r="C2489" s="43" t="s">
        <v>1031</v>
      </c>
      <c r="D2489" s="43" t="s">
        <v>230</v>
      </c>
      <c r="E2489" s="40">
        <v>1974</v>
      </c>
      <c r="F2489" s="40">
        <v>2019</v>
      </c>
      <c r="G2489" s="44">
        <v>4.3692129629629629E-2</v>
      </c>
      <c r="H2489" s="44">
        <v>3.4340277777777782E-2</v>
      </c>
      <c r="I2489" s="44">
        <v>4.87037037037037E-2</v>
      </c>
      <c r="J2489" s="44">
        <v>3.965277777777778E-2</v>
      </c>
      <c r="K2489" s="44">
        <v>4.5034722222222219E-2</v>
      </c>
      <c r="L2489" s="44">
        <v>4.372685185185185E-2</v>
      </c>
      <c r="M2489" s="41">
        <f>SUM(G2489:L2489)</f>
        <v>0.25515046296296295</v>
      </c>
      <c r="N2489" s="40" t="s">
        <v>3611</v>
      </c>
      <c r="O2489" s="42">
        <v>292</v>
      </c>
      <c r="P2489" s="41">
        <f>SUM(M2489/$M$4)</f>
        <v>3.9992235574132125E-3</v>
      </c>
      <c r="Q2489" s="40">
        <f>SUM(F2489-E2489)</f>
        <v>45</v>
      </c>
      <c r="R2489" s="6" t="s">
        <v>3633</v>
      </c>
      <c r="S2489" s="40">
        <v>96</v>
      </c>
      <c r="T2489" s="42">
        <f>COUNT(G2489:L2489)</f>
        <v>6</v>
      </c>
    </row>
    <row r="2490" spans="1:20" x14ac:dyDescent="0.2">
      <c r="A2490" s="40">
        <v>2487</v>
      </c>
      <c r="B2490" s="43" t="s">
        <v>432</v>
      </c>
      <c r="C2490" s="43" t="s">
        <v>1854</v>
      </c>
      <c r="D2490" s="43" t="s">
        <v>1978</v>
      </c>
      <c r="E2490" s="40">
        <v>1968</v>
      </c>
      <c r="F2490" s="40">
        <v>2019</v>
      </c>
      <c r="G2490" s="44">
        <v>4.4108796296296299E-2</v>
      </c>
      <c r="H2490" s="44">
        <v>3.4780092592592592E-2</v>
      </c>
      <c r="I2490" s="44">
        <v>4.898148148148148E-2</v>
      </c>
      <c r="J2490" s="44">
        <v>3.9270833333333331E-2</v>
      </c>
      <c r="K2490" s="44">
        <v>4.4594907407407409E-2</v>
      </c>
      <c r="L2490" s="44">
        <v>4.355324074074074E-2</v>
      </c>
      <c r="M2490" s="41">
        <f>SUM(G2490:L2490)</f>
        <v>0.25528935185185186</v>
      </c>
      <c r="N2490" s="40" t="s">
        <v>3611</v>
      </c>
      <c r="O2490" s="42">
        <v>293</v>
      </c>
      <c r="P2490" s="41">
        <f>SUM(M2490/$M$4)</f>
        <v>4.0014004992453269E-3</v>
      </c>
      <c r="Q2490" s="40">
        <f>SUM(F2490-E2490)</f>
        <v>51</v>
      </c>
      <c r="R2490" s="6" t="s">
        <v>3632</v>
      </c>
      <c r="S2490" s="40">
        <v>53</v>
      </c>
      <c r="T2490" s="42">
        <f>COUNT(G2490:L2490)</f>
        <v>6</v>
      </c>
    </row>
    <row r="2491" spans="1:20" x14ac:dyDescent="0.2">
      <c r="A2491" s="40">
        <v>2488</v>
      </c>
      <c r="B2491" s="43" t="s">
        <v>1981</v>
      </c>
      <c r="C2491" s="43" t="s">
        <v>1687</v>
      </c>
      <c r="D2491" s="43" t="s">
        <v>1982</v>
      </c>
      <c r="E2491" s="40">
        <v>1973</v>
      </c>
      <c r="F2491" s="40">
        <v>2019</v>
      </c>
      <c r="G2491" s="44">
        <v>4.4224537037037041E-2</v>
      </c>
      <c r="H2491" s="44">
        <v>3.5335648148148151E-2</v>
      </c>
      <c r="I2491" s="44">
        <v>4.9155092592592597E-2</v>
      </c>
      <c r="J2491" s="44">
        <v>3.9594907407407405E-2</v>
      </c>
      <c r="K2491" s="44">
        <v>4.3576388888888894E-2</v>
      </c>
      <c r="L2491" s="44">
        <v>4.370370370370371E-2</v>
      </c>
      <c r="M2491" s="41">
        <f>SUM(G2491:L2491)</f>
        <v>0.25559027777777782</v>
      </c>
      <c r="N2491" s="40" t="s">
        <v>3611</v>
      </c>
      <c r="O2491" s="42">
        <v>294</v>
      </c>
      <c r="P2491" s="41">
        <f>SUM(M2491/$M$4)</f>
        <v>4.0061172065482412E-3</v>
      </c>
      <c r="Q2491" s="40">
        <f>SUM(F2491-E2491)</f>
        <v>46</v>
      </c>
      <c r="R2491" s="6" t="s">
        <v>3633</v>
      </c>
      <c r="S2491" s="40">
        <v>97</v>
      </c>
      <c r="T2491" s="42">
        <f>COUNT(G2491:L2491)</f>
        <v>6</v>
      </c>
    </row>
    <row r="2492" spans="1:20" x14ac:dyDescent="0.2">
      <c r="A2492" s="40">
        <v>2489</v>
      </c>
      <c r="B2492" s="43" t="s">
        <v>1983</v>
      </c>
      <c r="C2492" s="43" t="s">
        <v>1295</v>
      </c>
      <c r="D2492" s="43" t="s">
        <v>4</v>
      </c>
      <c r="E2492" s="40">
        <v>1968</v>
      </c>
      <c r="F2492" s="40">
        <v>2019</v>
      </c>
      <c r="G2492" s="44">
        <v>4.4652777777777784E-2</v>
      </c>
      <c r="H2492" s="44">
        <v>3.4675925925925923E-2</v>
      </c>
      <c r="I2492" s="44">
        <v>4.7152777777777773E-2</v>
      </c>
      <c r="J2492" s="44">
        <v>4.0162037037037038E-2</v>
      </c>
      <c r="K2492" s="44">
        <v>4.4606481481481476E-2</v>
      </c>
      <c r="L2492" s="44">
        <v>4.4513888888888888E-2</v>
      </c>
      <c r="M2492" s="41">
        <f>SUM(G2492:L2492)</f>
        <v>0.25576388888888885</v>
      </c>
      <c r="N2492" s="40" t="s">
        <v>3611</v>
      </c>
      <c r="O2492" s="42">
        <v>295</v>
      </c>
      <c r="P2492" s="41">
        <f>SUM(M2492/$M$4)</f>
        <v>4.0088383838383828E-3</v>
      </c>
      <c r="Q2492" s="40">
        <f>SUM(F2492-E2492)</f>
        <v>51</v>
      </c>
      <c r="R2492" s="6" t="s">
        <v>3632</v>
      </c>
      <c r="S2492" s="40">
        <v>54</v>
      </c>
      <c r="T2492" s="42">
        <f>COUNT(G2492:L2492)</f>
        <v>6</v>
      </c>
    </row>
    <row r="2493" spans="1:20" x14ac:dyDescent="0.2">
      <c r="A2493" s="40">
        <v>2490</v>
      </c>
      <c r="B2493" s="43" t="s">
        <v>1988</v>
      </c>
      <c r="C2493" s="43" t="s">
        <v>1132</v>
      </c>
      <c r="D2493" s="43" t="s">
        <v>1989</v>
      </c>
      <c r="E2493" s="40">
        <v>1979</v>
      </c>
      <c r="F2493" s="40">
        <v>2019</v>
      </c>
      <c r="G2493" s="44">
        <v>4.4108796296296299E-2</v>
      </c>
      <c r="H2493" s="44">
        <v>3.335648148148148E-2</v>
      </c>
      <c r="I2493" s="44">
        <v>4.929398148148148E-2</v>
      </c>
      <c r="J2493" s="44">
        <v>3.9583333333333331E-2</v>
      </c>
      <c r="K2493" s="44">
        <v>4.5543981481481477E-2</v>
      </c>
      <c r="L2493" s="44">
        <v>4.3981481481481483E-2</v>
      </c>
      <c r="M2493" s="41">
        <f>SUM(G2493:L2493)</f>
        <v>0.25586805555555558</v>
      </c>
      <c r="N2493" s="40" t="s">
        <v>3611</v>
      </c>
      <c r="O2493" s="42">
        <v>296</v>
      </c>
      <c r="P2493" s="41">
        <f>SUM(M2493/$M$4)</f>
        <v>4.0104710902124701E-3</v>
      </c>
      <c r="Q2493" s="40">
        <f>SUM(F2493-E2493)</f>
        <v>40</v>
      </c>
      <c r="R2493" s="6" t="s">
        <v>3633</v>
      </c>
      <c r="S2493" s="40">
        <v>98</v>
      </c>
      <c r="T2493" s="42">
        <f>COUNT(G2493:L2493)</f>
        <v>6</v>
      </c>
    </row>
    <row r="2494" spans="1:20" x14ac:dyDescent="0.2">
      <c r="A2494" s="40">
        <v>2491</v>
      </c>
      <c r="B2494" s="43" t="s">
        <v>1991</v>
      </c>
      <c r="C2494" s="43" t="s">
        <v>1616</v>
      </c>
      <c r="D2494" s="43" t="s">
        <v>1371</v>
      </c>
      <c r="E2494" s="40">
        <v>1966</v>
      </c>
      <c r="F2494" s="40">
        <v>2019</v>
      </c>
      <c r="G2494" s="44">
        <v>4.2673611111111114E-2</v>
      </c>
      <c r="H2494" s="44">
        <v>3.4571759259259253E-2</v>
      </c>
      <c r="I2494" s="44">
        <v>4.9016203703703708E-2</v>
      </c>
      <c r="J2494" s="44">
        <v>0.04</v>
      </c>
      <c r="K2494" s="44">
        <v>4.5104166666666667E-2</v>
      </c>
      <c r="L2494" s="44">
        <v>4.4560185185185182E-2</v>
      </c>
      <c r="M2494" s="41">
        <f>SUM(G2494:L2494)</f>
        <v>0.25592592592592595</v>
      </c>
      <c r="N2494" s="40" t="s">
        <v>3611</v>
      </c>
      <c r="O2494" s="42">
        <v>297</v>
      </c>
      <c r="P2494" s="41">
        <f>SUM(M2494/$M$4)</f>
        <v>4.0113781493091834E-3</v>
      </c>
      <c r="Q2494" s="40">
        <f>SUM(F2494-E2494)</f>
        <v>53</v>
      </c>
      <c r="R2494" s="6" t="s">
        <v>3632</v>
      </c>
      <c r="S2494" s="40">
        <v>55</v>
      </c>
      <c r="T2494" s="42">
        <f>COUNT(G2494:L2494)</f>
        <v>6</v>
      </c>
    </row>
    <row r="2495" spans="1:20" x14ac:dyDescent="0.2">
      <c r="A2495" s="40">
        <v>2492</v>
      </c>
      <c r="B2495" s="43" t="s">
        <v>1152</v>
      </c>
      <c r="C2495" s="43" t="s">
        <v>1295</v>
      </c>
      <c r="D2495" s="43"/>
      <c r="E2495" s="40">
        <v>1983</v>
      </c>
      <c r="F2495" s="40">
        <v>2019</v>
      </c>
      <c r="G2495" s="44">
        <v>4.4085648148148145E-2</v>
      </c>
      <c r="H2495" s="44">
        <v>3.335648148148148E-2</v>
      </c>
      <c r="I2495" s="44">
        <v>4.929398148148148E-2</v>
      </c>
      <c r="J2495" s="44">
        <v>3.9664351851851853E-2</v>
      </c>
      <c r="K2495" s="44">
        <v>4.5555555555555551E-2</v>
      </c>
      <c r="L2495" s="44">
        <v>4.3993055555555556E-2</v>
      </c>
      <c r="M2495" s="41">
        <f>SUM(G2495:L2495)</f>
        <v>0.25594907407407408</v>
      </c>
      <c r="N2495" s="40" t="s">
        <v>3611</v>
      </c>
      <c r="O2495" s="42">
        <v>298</v>
      </c>
      <c r="P2495" s="41">
        <f>SUM(M2495/$M$4)</f>
        <v>4.0117409729478696E-3</v>
      </c>
      <c r="Q2495" s="40">
        <f>SUM(F2495-E2495)</f>
        <v>36</v>
      </c>
      <c r="R2495" s="6" t="s">
        <v>3636</v>
      </c>
      <c r="S2495" s="40">
        <v>82</v>
      </c>
      <c r="T2495" s="42">
        <f>COUNT(G2495:L2495)</f>
        <v>6</v>
      </c>
    </row>
    <row r="2496" spans="1:20" x14ac:dyDescent="0.2">
      <c r="A2496" s="40">
        <v>2493</v>
      </c>
      <c r="B2496" s="43" t="s">
        <v>1995</v>
      </c>
      <c r="C2496" s="43" t="s">
        <v>1994</v>
      </c>
      <c r="D2496" s="43" t="s">
        <v>346</v>
      </c>
      <c r="E2496" s="40">
        <v>1987</v>
      </c>
      <c r="F2496" s="40">
        <v>2019</v>
      </c>
      <c r="G2496" s="44">
        <v>4.4421296296296292E-2</v>
      </c>
      <c r="H2496" s="44">
        <v>3.4861111111111114E-2</v>
      </c>
      <c r="I2496" s="44">
        <v>4.9699074074074069E-2</v>
      </c>
      <c r="J2496" s="44">
        <v>3.8877314814814816E-2</v>
      </c>
      <c r="K2496" s="44">
        <v>4.4398148148148152E-2</v>
      </c>
      <c r="L2496" s="44">
        <v>4.386574074074074E-2</v>
      </c>
      <c r="M2496" s="41">
        <f>SUM(G2496:L2496)</f>
        <v>0.25612268518518522</v>
      </c>
      <c r="N2496" s="40" t="s">
        <v>3611</v>
      </c>
      <c r="O2496" s="42">
        <v>299</v>
      </c>
      <c r="P2496" s="41">
        <f>SUM(M2496/$M$4)</f>
        <v>4.0144621502380129E-3</v>
      </c>
      <c r="Q2496" s="40">
        <f>SUM(F2496-E2496)</f>
        <v>32</v>
      </c>
      <c r="R2496" s="6" t="s">
        <v>3636</v>
      </c>
      <c r="S2496" s="40">
        <v>83</v>
      </c>
      <c r="T2496" s="42">
        <f>COUNT(G2496:L2496)</f>
        <v>6</v>
      </c>
    </row>
    <row r="2497" spans="1:20" x14ac:dyDescent="0.2">
      <c r="A2497" s="40">
        <v>2494</v>
      </c>
      <c r="B2497" s="43" t="s">
        <v>1997</v>
      </c>
      <c r="C2497" s="43" t="s">
        <v>887</v>
      </c>
      <c r="D2497" s="43" t="s">
        <v>270</v>
      </c>
      <c r="E2497" s="40">
        <v>1993</v>
      </c>
      <c r="F2497" s="40">
        <v>2019</v>
      </c>
      <c r="G2497" s="44">
        <v>4.296296296296296E-2</v>
      </c>
      <c r="H2497" s="44">
        <v>3.3784722222222223E-2</v>
      </c>
      <c r="I2497" s="44">
        <v>5.1724537037037034E-2</v>
      </c>
      <c r="J2497" s="44">
        <v>3.8599537037037036E-2</v>
      </c>
      <c r="K2497" s="44">
        <v>4.520833333333333E-2</v>
      </c>
      <c r="L2497" s="44">
        <v>4.386574074074074E-2</v>
      </c>
      <c r="M2497" s="41">
        <f>SUM(G2497:L2497)</f>
        <v>0.25614583333333329</v>
      </c>
      <c r="N2497" s="40" t="s">
        <v>3611</v>
      </c>
      <c r="O2497" s="42">
        <v>300</v>
      </c>
      <c r="P2497" s="41">
        <f>SUM(M2497/$M$4)</f>
        <v>4.0148249738766973E-3</v>
      </c>
      <c r="Q2497" s="40">
        <f>SUM(F2497-E2497)</f>
        <v>26</v>
      </c>
      <c r="R2497" s="6" t="s">
        <v>111</v>
      </c>
      <c r="S2497" s="40">
        <v>58</v>
      </c>
      <c r="T2497" s="42">
        <f>COUNT(G2497:L2497)</f>
        <v>6</v>
      </c>
    </row>
    <row r="2498" spans="1:20" x14ac:dyDescent="0.2">
      <c r="A2498" s="40">
        <v>2495</v>
      </c>
      <c r="B2498" s="43" t="s">
        <v>476</v>
      </c>
      <c r="C2498" s="43" t="s">
        <v>1996</v>
      </c>
      <c r="D2498" s="43" t="s">
        <v>270</v>
      </c>
      <c r="E2498" s="40">
        <v>1994</v>
      </c>
      <c r="F2498" s="40">
        <v>2019</v>
      </c>
      <c r="G2498" s="44">
        <v>4.296296296296296E-2</v>
      </c>
      <c r="H2498" s="44">
        <v>3.3784722222222223E-2</v>
      </c>
      <c r="I2498" s="44">
        <v>5.1724537037037034E-2</v>
      </c>
      <c r="J2498" s="44">
        <v>3.8599537037037036E-2</v>
      </c>
      <c r="K2498" s="44">
        <v>4.5196759259259256E-2</v>
      </c>
      <c r="L2498" s="44">
        <v>4.387731481481482E-2</v>
      </c>
      <c r="M2498" s="41">
        <f>SUM(G2498:L2498)</f>
        <v>0.25614583333333329</v>
      </c>
      <c r="N2498" s="40" t="s">
        <v>3611</v>
      </c>
      <c r="O2498" s="42">
        <v>301</v>
      </c>
      <c r="P2498" s="41">
        <f>SUM(M2498/$M$4)</f>
        <v>4.0148249738766973E-3</v>
      </c>
      <c r="Q2498" s="40">
        <f>SUM(F2498-E2498)</f>
        <v>25</v>
      </c>
      <c r="R2498" s="6" t="s">
        <v>111</v>
      </c>
      <c r="S2498" s="40">
        <v>59</v>
      </c>
      <c r="T2498" s="42">
        <f>COUNT(G2498:L2498)</f>
        <v>6</v>
      </c>
    </row>
    <row r="2499" spans="1:20" x14ac:dyDescent="0.2">
      <c r="A2499" s="40">
        <v>2496</v>
      </c>
      <c r="B2499" s="43" t="s">
        <v>171</v>
      </c>
      <c r="C2499" s="43" t="s">
        <v>1616</v>
      </c>
      <c r="D2499" s="43" t="s">
        <v>506</v>
      </c>
      <c r="E2499" s="40">
        <v>1976</v>
      </c>
      <c r="F2499" s="40">
        <v>2019</v>
      </c>
      <c r="G2499" s="44">
        <v>4.3784722222222218E-2</v>
      </c>
      <c r="H2499" s="44">
        <v>3.4999999999999996E-2</v>
      </c>
      <c r="I2499" s="44">
        <v>4.9340277777777775E-2</v>
      </c>
      <c r="J2499" s="44">
        <v>3.9930555555555559E-2</v>
      </c>
      <c r="K2499" s="44">
        <v>4.4201388888888887E-2</v>
      </c>
      <c r="L2499" s="44">
        <v>4.403935185185185E-2</v>
      </c>
      <c r="M2499" s="41">
        <f>SUM(G2499:L2499)</f>
        <v>0.2562962962962963</v>
      </c>
      <c r="N2499" s="40" t="s">
        <v>3611</v>
      </c>
      <c r="O2499" s="42">
        <v>302</v>
      </c>
      <c r="P2499" s="41">
        <f>SUM(M2499/$M$4)</f>
        <v>4.0171833275281553E-3</v>
      </c>
      <c r="Q2499" s="40">
        <f>SUM(F2499-E2499)</f>
        <v>43</v>
      </c>
      <c r="R2499" s="6" t="s">
        <v>3633</v>
      </c>
      <c r="S2499" s="40">
        <v>99</v>
      </c>
      <c r="T2499" s="42">
        <f>COUNT(G2499:L2499)</f>
        <v>6</v>
      </c>
    </row>
    <row r="2500" spans="1:20" x14ac:dyDescent="0.2">
      <c r="A2500" s="40">
        <v>2497</v>
      </c>
      <c r="B2500" s="43" t="s">
        <v>2000</v>
      </c>
      <c r="C2500" s="43" t="s">
        <v>719</v>
      </c>
      <c r="D2500" s="43" t="s">
        <v>70</v>
      </c>
      <c r="E2500" s="40">
        <v>1966</v>
      </c>
      <c r="F2500" s="40">
        <v>2019</v>
      </c>
      <c r="G2500" s="44">
        <v>4.3634259259259262E-2</v>
      </c>
      <c r="H2500" s="44">
        <v>3.4907407407407408E-2</v>
      </c>
      <c r="I2500" s="44">
        <v>4.9282407407407407E-2</v>
      </c>
      <c r="J2500" s="44">
        <v>3.9583333333333331E-2</v>
      </c>
      <c r="K2500" s="44">
        <v>4.5000000000000005E-2</v>
      </c>
      <c r="L2500" s="44">
        <v>4.4050925925925931E-2</v>
      </c>
      <c r="M2500" s="41">
        <f>SUM(G2500:L2500)</f>
        <v>0.25645833333333334</v>
      </c>
      <c r="N2500" s="40" t="s">
        <v>3611</v>
      </c>
      <c r="O2500" s="42">
        <v>303</v>
      </c>
      <c r="P2500" s="41">
        <f>SUM(M2500/$M$4)</f>
        <v>4.0197230929989551E-3</v>
      </c>
      <c r="Q2500" s="40">
        <f>SUM(F2500-E2500)</f>
        <v>53</v>
      </c>
      <c r="R2500" s="6" t="s">
        <v>3632</v>
      </c>
      <c r="S2500" s="40">
        <v>56</v>
      </c>
      <c r="T2500" s="42">
        <f>COUNT(G2500:L2500)</f>
        <v>6</v>
      </c>
    </row>
    <row r="2501" spans="1:20" x14ac:dyDescent="0.2">
      <c r="A2501" s="40">
        <v>2498</v>
      </c>
      <c r="B2501" s="43" t="s">
        <v>2002</v>
      </c>
      <c r="C2501" s="43" t="s">
        <v>911</v>
      </c>
      <c r="D2501" s="43" t="s">
        <v>70</v>
      </c>
      <c r="E2501" s="40">
        <v>1973</v>
      </c>
      <c r="F2501" s="40">
        <v>2019</v>
      </c>
      <c r="G2501" s="44">
        <v>4.4259259259259255E-2</v>
      </c>
      <c r="H2501" s="44">
        <v>3.4444444444444444E-2</v>
      </c>
      <c r="I2501" s="44">
        <v>4.8761574074074075E-2</v>
      </c>
      <c r="J2501" s="44">
        <v>3.982638888888889E-2</v>
      </c>
      <c r="K2501" s="44">
        <v>4.5300925925925932E-2</v>
      </c>
      <c r="L2501" s="44">
        <v>4.3993055555555556E-2</v>
      </c>
      <c r="M2501" s="41">
        <f>SUM(G2501:L2501)</f>
        <v>0.25658564814814816</v>
      </c>
      <c r="N2501" s="40" t="s">
        <v>3611</v>
      </c>
      <c r="O2501" s="42">
        <v>304</v>
      </c>
      <c r="P2501" s="41">
        <f>SUM(M2501/$M$4)</f>
        <v>4.0217186230117261E-3</v>
      </c>
      <c r="Q2501" s="40">
        <f>SUM(F2501-E2501)</f>
        <v>46</v>
      </c>
      <c r="R2501" s="6" t="s">
        <v>3633</v>
      </c>
      <c r="S2501" s="40">
        <v>100</v>
      </c>
      <c r="T2501" s="42">
        <f>COUNT(G2501:L2501)</f>
        <v>6</v>
      </c>
    </row>
    <row r="2502" spans="1:20" x14ac:dyDescent="0.2">
      <c r="A2502" s="40">
        <v>2499</v>
      </c>
      <c r="B2502" s="43" t="s">
        <v>605</v>
      </c>
      <c r="C2502" s="43" t="s">
        <v>2003</v>
      </c>
      <c r="D2502" s="43" t="s">
        <v>498</v>
      </c>
      <c r="E2502" s="43">
        <v>1969</v>
      </c>
      <c r="F2502" s="40">
        <v>2019</v>
      </c>
      <c r="G2502" s="44">
        <v>4.1851851851851855E-2</v>
      </c>
      <c r="H2502" s="44">
        <v>3.3935185185185186E-2</v>
      </c>
      <c r="I2502" s="44">
        <v>4.7488425925925927E-2</v>
      </c>
      <c r="J2502" s="44">
        <v>4.0671296296296296E-2</v>
      </c>
      <c r="K2502" s="44">
        <v>4.4525462962962968E-2</v>
      </c>
      <c r="L2502" s="44">
        <v>4.8148148148148141E-2</v>
      </c>
      <c r="M2502" s="41">
        <f>SUM(G2502:L2502)</f>
        <v>0.25662037037037039</v>
      </c>
      <c r="N2502" s="40" t="s">
        <v>3611</v>
      </c>
      <c r="O2502" s="42">
        <v>305</v>
      </c>
      <c r="P2502" s="41">
        <f>SUM(M2502/$M$4)</f>
        <v>4.0222628584697549E-3</v>
      </c>
      <c r="Q2502" s="40">
        <f>SUM(F2502-E2502)</f>
        <v>50</v>
      </c>
      <c r="R2502" s="6" t="s">
        <v>3632</v>
      </c>
      <c r="S2502" s="40">
        <v>57</v>
      </c>
      <c r="T2502" s="42">
        <f>COUNT(G2502:L2502)</f>
        <v>6</v>
      </c>
    </row>
    <row r="2503" spans="1:20" x14ac:dyDescent="0.2">
      <c r="A2503" s="40">
        <v>2500</v>
      </c>
      <c r="B2503" s="43" t="s">
        <v>2004</v>
      </c>
      <c r="C2503" s="43" t="s">
        <v>882</v>
      </c>
      <c r="D2503" s="43" t="s">
        <v>2005</v>
      </c>
      <c r="E2503" s="40">
        <v>1983</v>
      </c>
      <c r="F2503" s="40">
        <v>2019</v>
      </c>
      <c r="G2503" s="44">
        <v>4.6446759259259257E-2</v>
      </c>
      <c r="H2503" s="44">
        <v>3.4212962962962966E-2</v>
      </c>
      <c r="I2503" s="44">
        <v>4.8761574074074075E-2</v>
      </c>
      <c r="J2503" s="44">
        <v>3.9050925925925926E-2</v>
      </c>
      <c r="K2503" s="44">
        <v>4.4166666666666667E-2</v>
      </c>
      <c r="L2503" s="44">
        <v>4.4062500000000004E-2</v>
      </c>
      <c r="M2503" s="41">
        <f>SUM(G2503:L2503)</f>
        <v>0.25670138888888894</v>
      </c>
      <c r="N2503" s="40" t="s">
        <v>3611</v>
      </c>
      <c r="O2503" s="42">
        <v>306</v>
      </c>
      <c r="P2503" s="41">
        <f>SUM(M2503/$M$4)</f>
        <v>4.0235327412051552E-3</v>
      </c>
      <c r="Q2503" s="40">
        <f>SUM(F2503-E2503)</f>
        <v>36</v>
      </c>
      <c r="R2503" s="6" t="s">
        <v>3636</v>
      </c>
      <c r="S2503" s="40">
        <v>84</v>
      </c>
      <c r="T2503" s="42">
        <f>COUNT(G2503:L2503)</f>
        <v>6</v>
      </c>
    </row>
    <row r="2504" spans="1:20" x14ac:dyDescent="0.2">
      <c r="A2504" s="40">
        <v>2501</v>
      </c>
      <c r="B2504" s="43" t="s">
        <v>2008</v>
      </c>
      <c r="C2504" s="43" t="s">
        <v>1733</v>
      </c>
      <c r="D2504" s="43" t="s">
        <v>83</v>
      </c>
      <c r="E2504" s="43">
        <v>1963</v>
      </c>
      <c r="F2504" s="40">
        <v>2019</v>
      </c>
      <c r="G2504" s="44">
        <v>4.4120370370370372E-2</v>
      </c>
      <c r="H2504" s="44">
        <v>3.4479166666666665E-2</v>
      </c>
      <c r="I2504" s="44">
        <v>4.9328703703703701E-2</v>
      </c>
      <c r="J2504" s="44">
        <v>3.965277777777778E-2</v>
      </c>
      <c r="K2504" s="44">
        <v>4.4780092592592587E-2</v>
      </c>
      <c r="L2504" s="44">
        <v>4.4571759259259262E-2</v>
      </c>
      <c r="M2504" s="41">
        <f>SUM(G2504:L2504)</f>
        <v>0.25693287037037038</v>
      </c>
      <c r="N2504" s="40" t="s">
        <v>3611</v>
      </c>
      <c r="O2504" s="42">
        <v>307</v>
      </c>
      <c r="P2504" s="41">
        <f>SUM(M2504/$M$4)</f>
        <v>4.0271609775920118E-3</v>
      </c>
      <c r="Q2504" s="40">
        <f>SUM(F2504-E2504)</f>
        <v>56</v>
      </c>
      <c r="R2504" s="6" t="s">
        <v>3632</v>
      </c>
      <c r="S2504" s="40">
        <v>58</v>
      </c>
      <c r="T2504" s="42">
        <f>COUNT(G2504:L2504)</f>
        <v>6</v>
      </c>
    </row>
    <row r="2505" spans="1:20" x14ac:dyDescent="0.2">
      <c r="A2505" s="40">
        <v>2502</v>
      </c>
      <c r="B2505" s="43" t="s">
        <v>800</v>
      </c>
      <c r="C2505" s="43" t="s">
        <v>2009</v>
      </c>
      <c r="D2505" s="43" t="s">
        <v>1246</v>
      </c>
      <c r="E2505" s="43">
        <v>1990</v>
      </c>
      <c r="F2505" s="40">
        <v>2019</v>
      </c>
      <c r="G2505" s="44">
        <v>5.2789351851851851E-2</v>
      </c>
      <c r="H2505" s="44">
        <v>3.5682870370370372E-2</v>
      </c>
      <c r="I2505" s="44">
        <v>4.8136574074074075E-2</v>
      </c>
      <c r="J2505" s="44">
        <v>3.7916666666666668E-2</v>
      </c>
      <c r="K2505" s="44">
        <v>4.1400462962962965E-2</v>
      </c>
      <c r="L2505" s="44">
        <v>4.1099537037037039E-2</v>
      </c>
      <c r="M2505" s="41">
        <f>SUM(G2505:L2505)</f>
        <v>0.25702546296296297</v>
      </c>
      <c r="N2505" s="40" t="s">
        <v>3611</v>
      </c>
      <c r="O2505" s="42">
        <v>308</v>
      </c>
      <c r="P2505" s="41">
        <f>SUM(M2505/$M$4)</f>
        <v>4.0286122721467548E-3</v>
      </c>
      <c r="Q2505" s="40">
        <f>SUM(F2505-E2505)</f>
        <v>29</v>
      </c>
      <c r="R2505" s="6" t="s">
        <v>111</v>
      </c>
      <c r="S2505" s="40">
        <v>60</v>
      </c>
      <c r="T2505" s="42">
        <f>COUNT(G2505:L2505)</f>
        <v>6</v>
      </c>
    </row>
    <row r="2506" spans="1:20" x14ac:dyDescent="0.2">
      <c r="A2506" s="40">
        <v>2503</v>
      </c>
      <c r="B2506" s="43" t="s">
        <v>387</v>
      </c>
      <c r="C2506" s="43" t="s">
        <v>2010</v>
      </c>
      <c r="D2506" s="43" t="s">
        <v>2011</v>
      </c>
      <c r="E2506" s="40">
        <v>1970</v>
      </c>
      <c r="F2506" s="40">
        <v>2019</v>
      </c>
      <c r="G2506" s="44">
        <v>4.4745370370370373E-2</v>
      </c>
      <c r="H2506" s="44">
        <v>3.5034722222222224E-2</v>
      </c>
      <c r="I2506" s="44">
        <v>4.8831018518518517E-2</v>
      </c>
      <c r="J2506" s="44">
        <v>3.9328703703703706E-2</v>
      </c>
      <c r="K2506" s="44">
        <v>4.5150462962962962E-2</v>
      </c>
      <c r="L2506" s="44">
        <v>4.3969907407407409E-2</v>
      </c>
      <c r="M2506" s="41">
        <f>SUM(G2506:L2506)</f>
        <v>0.2570601851851852</v>
      </c>
      <c r="N2506" s="40" t="s">
        <v>3611</v>
      </c>
      <c r="O2506" s="42">
        <v>309</v>
      </c>
      <c r="P2506" s="41">
        <f>SUM(M2506/$M$4)</f>
        <v>4.0291565076047836E-3</v>
      </c>
      <c r="Q2506" s="40">
        <f>SUM(F2506-E2506)</f>
        <v>49</v>
      </c>
      <c r="R2506" s="6" t="s">
        <v>3633</v>
      </c>
      <c r="S2506" s="40">
        <v>101</v>
      </c>
      <c r="T2506" s="42">
        <f>COUNT(G2506:L2506)</f>
        <v>6</v>
      </c>
    </row>
    <row r="2507" spans="1:20" x14ac:dyDescent="0.2">
      <c r="A2507" s="40">
        <v>2504</v>
      </c>
      <c r="B2507" s="43" t="s">
        <v>2012</v>
      </c>
      <c r="C2507" s="43" t="s">
        <v>555</v>
      </c>
      <c r="D2507" s="43" t="s">
        <v>921</v>
      </c>
      <c r="E2507" s="40">
        <v>1968</v>
      </c>
      <c r="F2507" s="40">
        <v>2019</v>
      </c>
      <c r="G2507" s="44">
        <v>4.3009259259259254E-2</v>
      </c>
      <c r="H2507" s="44">
        <v>3.4247685185185187E-2</v>
      </c>
      <c r="I2507" s="44">
        <v>4.8784722222222222E-2</v>
      </c>
      <c r="J2507" s="44">
        <v>4.0034722222222222E-2</v>
      </c>
      <c r="K2507" s="44">
        <v>4.5937499999999999E-2</v>
      </c>
      <c r="L2507" s="44">
        <v>4.5057870370370373E-2</v>
      </c>
      <c r="M2507" s="41">
        <f>SUM(G2507:L2507)</f>
        <v>0.25707175925925924</v>
      </c>
      <c r="N2507" s="40" t="s">
        <v>3611</v>
      </c>
      <c r="O2507" s="42">
        <v>310</v>
      </c>
      <c r="P2507" s="41">
        <f>SUM(M2507/$M$4)</f>
        <v>4.0293379194241254E-3</v>
      </c>
      <c r="Q2507" s="40">
        <f>SUM(F2507-E2507)</f>
        <v>51</v>
      </c>
      <c r="R2507" s="6" t="s">
        <v>3632</v>
      </c>
      <c r="S2507" s="40">
        <v>59</v>
      </c>
      <c r="T2507" s="42">
        <f>COUNT(G2507:L2507)</f>
        <v>6</v>
      </c>
    </row>
    <row r="2508" spans="1:20" x14ac:dyDescent="0.2">
      <c r="A2508" s="40">
        <v>2505</v>
      </c>
      <c r="B2508" s="43" t="s">
        <v>2014</v>
      </c>
      <c r="C2508" s="43" t="s">
        <v>2013</v>
      </c>
      <c r="D2508" s="43" t="s">
        <v>1348</v>
      </c>
      <c r="E2508" s="43">
        <v>1967</v>
      </c>
      <c r="F2508" s="40">
        <v>2019</v>
      </c>
      <c r="G2508" s="44">
        <v>4.3009259259259254E-2</v>
      </c>
      <c r="H2508" s="44">
        <v>3.4247685185185187E-2</v>
      </c>
      <c r="I2508" s="44">
        <v>4.880787037037037E-2</v>
      </c>
      <c r="J2508" s="44">
        <v>0.04</v>
      </c>
      <c r="K2508" s="44">
        <v>4.5960648148148146E-2</v>
      </c>
      <c r="L2508" s="44">
        <v>4.5057870370370373E-2</v>
      </c>
      <c r="M2508" s="41">
        <f>SUM(G2508:L2508)</f>
        <v>0.25708333333333333</v>
      </c>
      <c r="N2508" s="40" t="s">
        <v>3611</v>
      </c>
      <c r="O2508" s="42">
        <v>311</v>
      </c>
      <c r="P2508" s="41">
        <f>SUM(M2508/$M$4)</f>
        <v>4.0295193312434689E-3</v>
      </c>
      <c r="Q2508" s="40">
        <f>SUM(F2508-E2508)</f>
        <v>52</v>
      </c>
      <c r="R2508" s="6" t="s">
        <v>3632</v>
      </c>
      <c r="S2508" s="40">
        <v>60</v>
      </c>
      <c r="T2508" s="42">
        <f>COUNT(G2508:L2508)</f>
        <v>6</v>
      </c>
    </row>
    <row r="2509" spans="1:20" x14ac:dyDescent="0.2">
      <c r="A2509" s="40">
        <v>2506</v>
      </c>
      <c r="B2509" s="43" t="s">
        <v>833</v>
      </c>
      <c r="C2509" s="43" t="s">
        <v>1372</v>
      </c>
      <c r="D2509" s="43" t="s">
        <v>2015</v>
      </c>
      <c r="E2509" s="40">
        <v>1991</v>
      </c>
      <c r="F2509" s="40">
        <v>2019</v>
      </c>
      <c r="G2509" s="44">
        <v>4.3182870370370365E-2</v>
      </c>
      <c r="H2509" s="44">
        <v>3.3993055555555561E-2</v>
      </c>
      <c r="I2509" s="44">
        <v>4.880787037037037E-2</v>
      </c>
      <c r="J2509" s="44">
        <v>4.1076388888888891E-2</v>
      </c>
      <c r="K2509" s="44">
        <v>4.5983796296296293E-2</v>
      </c>
      <c r="L2509" s="44">
        <v>4.4340277777777777E-2</v>
      </c>
      <c r="M2509" s="41">
        <f>SUM(G2509:L2509)</f>
        <v>0.25738425925925928</v>
      </c>
      <c r="N2509" s="40" t="s">
        <v>3611</v>
      </c>
      <c r="O2509" s="42">
        <v>312</v>
      </c>
      <c r="P2509" s="41">
        <f>SUM(M2509/$M$4)</f>
        <v>4.0342360385463832E-3</v>
      </c>
      <c r="Q2509" s="40">
        <f>SUM(F2509-E2509)</f>
        <v>28</v>
      </c>
      <c r="R2509" s="6" t="s">
        <v>111</v>
      </c>
      <c r="S2509" s="40">
        <v>61</v>
      </c>
      <c r="T2509" s="42">
        <f>COUNT(G2509:L2509)</f>
        <v>6</v>
      </c>
    </row>
    <row r="2510" spans="1:20" x14ac:dyDescent="0.2">
      <c r="A2510" s="40">
        <v>2507</v>
      </c>
      <c r="B2510" s="43" t="s">
        <v>616</v>
      </c>
      <c r="C2510" s="43" t="s">
        <v>2018</v>
      </c>
      <c r="D2510" s="43"/>
      <c r="E2510" s="40">
        <v>1998</v>
      </c>
      <c r="F2510" s="40">
        <v>2019</v>
      </c>
      <c r="G2510" s="44">
        <v>4.5393518518518521E-2</v>
      </c>
      <c r="H2510" s="44">
        <v>3.4976851851851849E-2</v>
      </c>
      <c r="I2510" s="44">
        <v>4.943287037037037E-2</v>
      </c>
      <c r="J2510" s="44">
        <v>3.9317129629629625E-2</v>
      </c>
      <c r="K2510" s="44">
        <v>4.4826388888888895E-2</v>
      </c>
      <c r="L2510" s="44">
        <v>4.3506944444444445E-2</v>
      </c>
      <c r="M2510" s="41">
        <f>SUM(G2510:L2510)</f>
        <v>0.25745370370370368</v>
      </c>
      <c r="N2510" s="40" t="s">
        <v>3611</v>
      </c>
      <c r="O2510" s="42">
        <v>313</v>
      </c>
      <c r="P2510" s="41">
        <f>SUM(M2510/$M$4)</f>
        <v>4.03532450946244E-3</v>
      </c>
      <c r="Q2510" s="40">
        <f>SUM(F2510-E2510)</f>
        <v>21</v>
      </c>
      <c r="R2510" s="6" t="s">
        <v>111</v>
      </c>
      <c r="S2510" s="40">
        <v>62</v>
      </c>
      <c r="T2510" s="42">
        <f>COUNT(G2510:L2510)</f>
        <v>6</v>
      </c>
    </row>
    <row r="2511" spans="1:20" x14ac:dyDescent="0.2">
      <c r="A2511" s="40">
        <v>2508</v>
      </c>
      <c r="B2511" s="43" t="s">
        <v>120</v>
      </c>
      <c r="C2511" s="43" t="s">
        <v>1115</v>
      </c>
      <c r="D2511" s="43" t="s">
        <v>2020</v>
      </c>
      <c r="E2511" s="40">
        <v>1976</v>
      </c>
      <c r="F2511" s="40">
        <v>2019</v>
      </c>
      <c r="G2511" s="44">
        <v>4.4131944444444439E-2</v>
      </c>
      <c r="H2511" s="44">
        <v>3.4374999999999996E-2</v>
      </c>
      <c r="I2511" s="44">
        <v>4.9351851851851848E-2</v>
      </c>
      <c r="J2511" s="44">
        <v>3.9328703703703706E-2</v>
      </c>
      <c r="K2511" s="44">
        <v>4.5821759259259263E-2</v>
      </c>
      <c r="L2511" s="44">
        <v>4.445601851851852E-2</v>
      </c>
      <c r="M2511" s="41">
        <f>SUM(G2511:L2511)</f>
        <v>0.25746527777777778</v>
      </c>
      <c r="N2511" s="40" t="s">
        <v>3611</v>
      </c>
      <c r="O2511" s="42">
        <v>314</v>
      </c>
      <c r="P2511" s="41">
        <f>SUM(M2511/$M$4)</f>
        <v>4.0355059212817835E-3</v>
      </c>
      <c r="Q2511" s="40">
        <f>SUM(F2511-E2511)</f>
        <v>43</v>
      </c>
      <c r="R2511" s="6" t="s">
        <v>3633</v>
      </c>
      <c r="S2511" s="40">
        <v>102</v>
      </c>
      <c r="T2511" s="42">
        <f>COUNT(G2511:L2511)</f>
        <v>6</v>
      </c>
    </row>
    <row r="2512" spans="1:20" x14ac:dyDescent="0.2">
      <c r="A2512" s="40">
        <v>2509</v>
      </c>
      <c r="B2512" s="43" t="s">
        <v>2019</v>
      </c>
      <c r="C2512" s="43" t="s">
        <v>1010</v>
      </c>
      <c r="D2512" s="43" t="s">
        <v>270</v>
      </c>
      <c r="E2512" s="40">
        <v>1995</v>
      </c>
      <c r="F2512" s="40">
        <v>2019</v>
      </c>
      <c r="G2512" s="44">
        <v>4.5393518518518521E-2</v>
      </c>
      <c r="H2512" s="44">
        <v>3.4976851851851849E-2</v>
      </c>
      <c r="I2512" s="44">
        <v>4.943287037037037E-2</v>
      </c>
      <c r="J2512" s="44">
        <v>3.9317129629629625E-2</v>
      </c>
      <c r="K2512" s="44">
        <v>4.4837962962962961E-2</v>
      </c>
      <c r="L2512" s="44">
        <v>4.3506944444444445E-2</v>
      </c>
      <c r="M2512" s="41">
        <f>SUM(G2512:L2512)</f>
        <v>0.25746527777777778</v>
      </c>
      <c r="N2512" s="40" t="s">
        <v>3611</v>
      </c>
      <c r="O2512" s="42">
        <v>315</v>
      </c>
      <c r="P2512" s="41">
        <f>SUM(M2512/$M$4)</f>
        <v>4.0355059212817835E-3</v>
      </c>
      <c r="Q2512" s="40">
        <f>SUM(F2512-E2512)</f>
        <v>24</v>
      </c>
      <c r="R2512" s="6" t="s">
        <v>111</v>
      </c>
      <c r="S2512" s="40">
        <v>63</v>
      </c>
      <c r="T2512" s="42">
        <f>COUNT(G2512:L2512)</f>
        <v>6</v>
      </c>
    </row>
    <row r="2513" spans="1:20" x14ac:dyDescent="0.2">
      <c r="A2513" s="40">
        <v>2510</v>
      </c>
      <c r="B2513" s="43" t="s">
        <v>1812</v>
      </c>
      <c r="C2513" s="43" t="s">
        <v>1115</v>
      </c>
      <c r="D2513" s="43" t="s">
        <v>511</v>
      </c>
      <c r="E2513" s="43">
        <v>1982</v>
      </c>
      <c r="F2513" s="40">
        <v>2019</v>
      </c>
      <c r="G2513" s="44">
        <v>4.2337962962962966E-2</v>
      </c>
      <c r="H2513" s="44">
        <v>3.4444444444444444E-2</v>
      </c>
      <c r="I2513" s="44">
        <v>5.2141203703703703E-2</v>
      </c>
      <c r="J2513" s="44">
        <v>4.0358796296296295E-2</v>
      </c>
      <c r="K2513" s="44">
        <v>4.4837962962962961E-2</v>
      </c>
      <c r="L2513" s="44">
        <v>4.3425925925925923E-2</v>
      </c>
      <c r="M2513" s="41">
        <f>SUM(G2513:L2513)</f>
        <v>0.25754629629629633</v>
      </c>
      <c r="N2513" s="40" t="s">
        <v>3611</v>
      </c>
      <c r="O2513" s="42">
        <v>316</v>
      </c>
      <c r="P2513" s="41">
        <f>SUM(M2513/$M$4)</f>
        <v>4.0367758040171838E-3</v>
      </c>
      <c r="Q2513" s="40">
        <f>SUM(F2513-E2513)</f>
        <v>37</v>
      </c>
      <c r="R2513" s="6" t="s">
        <v>3636</v>
      </c>
      <c r="S2513" s="40">
        <v>85</v>
      </c>
      <c r="T2513" s="42">
        <f>COUNT(G2513:L2513)</f>
        <v>6</v>
      </c>
    </row>
    <row r="2514" spans="1:20" x14ac:dyDescent="0.2">
      <c r="A2514" s="40">
        <v>2511</v>
      </c>
      <c r="B2514" s="43" t="s">
        <v>2023</v>
      </c>
      <c r="C2514" s="43" t="s">
        <v>1770</v>
      </c>
      <c r="D2514" s="43" t="s">
        <v>2024</v>
      </c>
      <c r="E2514" s="43">
        <v>1985</v>
      </c>
      <c r="F2514" s="40">
        <v>2019</v>
      </c>
      <c r="G2514" s="44">
        <v>4.4236111111111115E-2</v>
      </c>
      <c r="H2514" s="44">
        <v>3.4363425925925929E-2</v>
      </c>
      <c r="I2514" s="44">
        <v>4.9363425925925929E-2</v>
      </c>
      <c r="J2514" s="44">
        <v>3.9305555555555559E-2</v>
      </c>
      <c r="K2514" s="44">
        <v>4.5844907407407404E-2</v>
      </c>
      <c r="L2514" s="44">
        <v>4.445601851851852E-2</v>
      </c>
      <c r="M2514" s="41">
        <f>SUM(G2514:L2514)</f>
        <v>0.25756944444444446</v>
      </c>
      <c r="N2514" s="40" t="s">
        <v>3611</v>
      </c>
      <c r="O2514" s="42">
        <v>317</v>
      </c>
      <c r="P2514" s="41">
        <f>SUM(M2514/$M$4)</f>
        <v>4.0371386276558691E-3</v>
      </c>
      <c r="Q2514" s="40">
        <f>SUM(F2514-E2514)</f>
        <v>34</v>
      </c>
      <c r="R2514" s="6" t="s">
        <v>3636</v>
      </c>
      <c r="S2514" s="40">
        <v>86</v>
      </c>
      <c r="T2514" s="42">
        <f>COUNT(G2514:L2514)</f>
        <v>6</v>
      </c>
    </row>
    <row r="2515" spans="1:20" x14ac:dyDescent="0.2">
      <c r="A2515" s="40">
        <v>2512</v>
      </c>
      <c r="B2515" s="43" t="s">
        <v>2026</v>
      </c>
      <c r="C2515" s="43" t="s">
        <v>2025</v>
      </c>
      <c r="D2515" s="43" t="s">
        <v>568</v>
      </c>
      <c r="E2515" s="40">
        <v>1965</v>
      </c>
      <c r="F2515" s="40">
        <v>2019</v>
      </c>
      <c r="G2515" s="44">
        <v>4.6527777777777779E-2</v>
      </c>
      <c r="H2515" s="44">
        <v>3.5115740740740746E-2</v>
      </c>
      <c r="I2515" s="44">
        <v>4.8888888888888891E-2</v>
      </c>
      <c r="J2515" s="44">
        <v>3.9050925925925926E-2</v>
      </c>
      <c r="K2515" s="44">
        <v>4.4224537037037041E-2</v>
      </c>
      <c r="L2515" s="44">
        <v>4.3807870370370372E-2</v>
      </c>
      <c r="M2515" s="41">
        <f>SUM(G2515:L2515)</f>
        <v>0.25761574074074078</v>
      </c>
      <c r="N2515" s="40" t="s">
        <v>3611</v>
      </c>
      <c r="O2515" s="42">
        <v>318</v>
      </c>
      <c r="P2515" s="41">
        <f>SUM(M2515/$M$4)</f>
        <v>4.0378642749332406E-3</v>
      </c>
      <c r="Q2515" s="40">
        <f>SUM(F2515-E2515)</f>
        <v>54</v>
      </c>
      <c r="R2515" s="6" t="s">
        <v>3632</v>
      </c>
      <c r="S2515" s="40">
        <v>61</v>
      </c>
      <c r="T2515" s="42">
        <f>COUNT(G2515:L2515)</f>
        <v>6</v>
      </c>
    </row>
    <row r="2516" spans="1:20" x14ac:dyDescent="0.2">
      <c r="A2516" s="40">
        <v>2513</v>
      </c>
      <c r="B2516" s="43" t="s">
        <v>288</v>
      </c>
      <c r="C2516" s="43" t="s">
        <v>2027</v>
      </c>
      <c r="D2516" s="43" t="s">
        <v>1656</v>
      </c>
      <c r="E2516" s="40">
        <v>1988</v>
      </c>
      <c r="F2516" s="40">
        <v>2019</v>
      </c>
      <c r="G2516" s="44">
        <v>4.3946759259259255E-2</v>
      </c>
      <c r="H2516" s="44">
        <v>3.4837962962962959E-2</v>
      </c>
      <c r="I2516" s="44">
        <v>4.9189814814814818E-2</v>
      </c>
      <c r="J2516" s="44">
        <v>4.0231481481481479E-2</v>
      </c>
      <c r="K2516" s="44">
        <v>4.5277777777777778E-2</v>
      </c>
      <c r="L2516" s="44">
        <v>4.4155092592592593E-2</v>
      </c>
      <c r="M2516" s="41">
        <f>SUM(G2516:L2516)</f>
        <v>0.25763888888888886</v>
      </c>
      <c r="N2516" s="40" t="s">
        <v>3611</v>
      </c>
      <c r="O2516" s="42">
        <v>319</v>
      </c>
      <c r="P2516" s="41">
        <f>SUM(M2516/$M$4)</f>
        <v>4.0382270985719251E-3</v>
      </c>
      <c r="Q2516" s="40">
        <f>SUM(F2516-E2516)</f>
        <v>31</v>
      </c>
      <c r="R2516" s="6" t="s">
        <v>3636</v>
      </c>
      <c r="S2516" s="40">
        <v>87</v>
      </c>
      <c r="T2516" s="42">
        <f>COUNT(G2516:L2516)</f>
        <v>6</v>
      </c>
    </row>
    <row r="2517" spans="1:20" x14ac:dyDescent="0.2">
      <c r="A2517" s="40">
        <v>2514</v>
      </c>
      <c r="B2517" s="43" t="s">
        <v>475</v>
      </c>
      <c r="C2517" s="43" t="s">
        <v>1616</v>
      </c>
      <c r="D2517" s="43" t="s">
        <v>1034</v>
      </c>
      <c r="E2517" s="40">
        <v>1976</v>
      </c>
      <c r="F2517" s="40">
        <v>2019</v>
      </c>
      <c r="G2517" s="44">
        <v>4.2951388888888886E-2</v>
      </c>
      <c r="H2517" s="44">
        <v>3.412037037037037E-2</v>
      </c>
      <c r="I2517" s="44">
        <v>4.9467592592592591E-2</v>
      </c>
      <c r="J2517" s="44">
        <v>3.9861111111111111E-2</v>
      </c>
      <c r="K2517" s="44">
        <v>4.6053240740740742E-2</v>
      </c>
      <c r="L2517" s="44">
        <v>4.5428240740740734E-2</v>
      </c>
      <c r="M2517" s="41">
        <f>SUM(G2517:L2517)</f>
        <v>0.25788194444444446</v>
      </c>
      <c r="N2517" s="40" t="s">
        <v>3611</v>
      </c>
      <c r="O2517" s="42">
        <v>320</v>
      </c>
      <c r="P2517" s="41">
        <f>SUM(M2517/$M$4)</f>
        <v>4.042036746778126E-3</v>
      </c>
      <c r="Q2517" s="40">
        <f>SUM(F2517-E2517)</f>
        <v>43</v>
      </c>
      <c r="R2517" s="6" t="s">
        <v>3633</v>
      </c>
      <c r="S2517" s="40">
        <v>103</v>
      </c>
      <c r="T2517" s="42">
        <f>COUNT(G2517:L2517)</f>
        <v>6</v>
      </c>
    </row>
    <row r="2518" spans="1:20" x14ac:dyDescent="0.2">
      <c r="A2518" s="40">
        <v>2515</v>
      </c>
      <c r="B2518" s="43" t="s">
        <v>2032</v>
      </c>
      <c r="C2518" s="43" t="s">
        <v>1900</v>
      </c>
      <c r="D2518" s="43" t="s">
        <v>10</v>
      </c>
      <c r="E2518" s="43">
        <v>1967</v>
      </c>
      <c r="F2518" s="40">
        <v>2019</v>
      </c>
      <c r="G2518" s="44">
        <v>4.6527777777777779E-2</v>
      </c>
      <c r="H2518" s="44">
        <v>3.5127314814814813E-2</v>
      </c>
      <c r="I2518" s="44">
        <v>4.8900462962962965E-2</v>
      </c>
      <c r="J2518" s="44">
        <v>3.9050925925925926E-2</v>
      </c>
      <c r="K2518" s="44">
        <v>4.4224537037037041E-2</v>
      </c>
      <c r="L2518" s="44">
        <v>4.4166666666666667E-2</v>
      </c>
      <c r="M2518" s="41">
        <f>SUM(G2518:L2518)</f>
        <v>0.25799768518518523</v>
      </c>
      <c r="N2518" s="40" t="s">
        <v>3611</v>
      </c>
      <c r="O2518" s="42">
        <v>321</v>
      </c>
      <c r="P2518" s="41">
        <f>SUM(M2518/$M$4)</f>
        <v>4.0438508649715552E-3</v>
      </c>
      <c r="Q2518" s="40">
        <f>SUM(F2518-E2518)</f>
        <v>52</v>
      </c>
      <c r="R2518" s="6" t="s">
        <v>3632</v>
      </c>
      <c r="S2518" s="40">
        <v>62</v>
      </c>
      <c r="T2518" s="42">
        <f>COUNT(G2518:L2518)</f>
        <v>6</v>
      </c>
    </row>
    <row r="2519" spans="1:20" x14ac:dyDescent="0.2">
      <c r="A2519" s="40">
        <v>2516</v>
      </c>
      <c r="B2519" s="43" t="s">
        <v>394</v>
      </c>
      <c r="C2519" s="43" t="s">
        <v>1203</v>
      </c>
      <c r="D2519" s="43"/>
      <c r="E2519" s="40">
        <v>1994</v>
      </c>
      <c r="F2519" s="40">
        <v>2019</v>
      </c>
      <c r="G2519" s="44">
        <v>4.4120370370370372E-2</v>
      </c>
      <c r="H2519" s="44">
        <v>3.4432870370370371E-2</v>
      </c>
      <c r="I2519" s="44">
        <v>4.8518518518518516E-2</v>
      </c>
      <c r="J2519" s="44">
        <v>3.9803240740740743E-2</v>
      </c>
      <c r="K2519" s="44">
        <v>4.6018518518518514E-2</v>
      </c>
      <c r="L2519" s="44">
        <v>4.5115740740740741E-2</v>
      </c>
      <c r="M2519" s="41">
        <f>SUM(G2519:L2519)</f>
        <v>0.25800925925925927</v>
      </c>
      <c r="N2519" s="40" t="s">
        <v>3611</v>
      </c>
      <c r="O2519" s="42">
        <v>322</v>
      </c>
      <c r="P2519" s="41">
        <f>SUM(M2519/$M$4)</f>
        <v>4.044032276790897E-3</v>
      </c>
      <c r="Q2519" s="40">
        <f>SUM(F2519-E2519)</f>
        <v>25</v>
      </c>
      <c r="R2519" s="6" t="s">
        <v>111</v>
      </c>
      <c r="S2519" s="40">
        <v>64</v>
      </c>
      <c r="T2519" s="42">
        <f>COUNT(G2519:L2519)</f>
        <v>6</v>
      </c>
    </row>
    <row r="2520" spans="1:20" x14ac:dyDescent="0.2">
      <c r="A2520" s="40">
        <v>2517</v>
      </c>
      <c r="B2520" s="43" t="s">
        <v>301</v>
      </c>
      <c r="C2520" s="43" t="s">
        <v>2035</v>
      </c>
      <c r="D2520" s="43" t="s">
        <v>921</v>
      </c>
      <c r="E2520" s="43">
        <v>1961</v>
      </c>
      <c r="F2520" s="40">
        <v>2019</v>
      </c>
      <c r="G2520" s="44">
        <v>4.4374999999999998E-2</v>
      </c>
      <c r="H2520" s="44">
        <v>3.4236111111111113E-2</v>
      </c>
      <c r="I2520" s="44">
        <v>4.9687499999999996E-2</v>
      </c>
      <c r="J2520" s="44">
        <v>3.9780092592592589E-2</v>
      </c>
      <c r="K2520" s="44">
        <v>4.5092592592592594E-2</v>
      </c>
      <c r="L2520" s="44">
        <v>4.5069444444444447E-2</v>
      </c>
      <c r="M2520" s="41">
        <f>SUM(G2520:L2520)</f>
        <v>0.25824074074074077</v>
      </c>
      <c r="N2520" s="40" t="s">
        <v>3611</v>
      </c>
      <c r="O2520" s="42">
        <v>323</v>
      </c>
      <c r="P2520" s="41">
        <f>SUM(M2520/$M$4)</f>
        <v>4.0476605131777544E-3</v>
      </c>
      <c r="Q2520" s="40">
        <f>SUM(F2520-E2520)</f>
        <v>58</v>
      </c>
      <c r="R2520" s="6" t="s">
        <v>3632</v>
      </c>
      <c r="S2520" s="40">
        <v>63</v>
      </c>
      <c r="T2520" s="42">
        <f>COUNT(G2520:L2520)</f>
        <v>6</v>
      </c>
    </row>
    <row r="2521" spans="1:20" x14ac:dyDescent="0.2">
      <c r="A2521" s="40">
        <v>2518</v>
      </c>
      <c r="B2521" s="43" t="s">
        <v>1750</v>
      </c>
      <c r="C2521" s="43" t="s">
        <v>2042</v>
      </c>
      <c r="D2521" s="43" t="s">
        <v>404</v>
      </c>
      <c r="E2521" s="40">
        <v>1988</v>
      </c>
      <c r="F2521" s="40">
        <v>2019</v>
      </c>
      <c r="G2521" s="44">
        <v>4.3807870370370372E-2</v>
      </c>
      <c r="H2521" s="44">
        <v>3.4236111111111113E-2</v>
      </c>
      <c r="I2521" s="44">
        <v>5.0416666666666665E-2</v>
      </c>
      <c r="J2521" s="44">
        <v>3.9907407407407412E-2</v>
      </c>
      <c r="K2521" s="44">
        <v>4.5243055555555557E-2</v>
      </c>
      <c r="L2521" s="44">
        <v>4.5011574074074072E-2</v>
      </c>
      <c r="M2521" s="41">
        <f>SUM(G2521:L2521)</f>
        <v>0.25862268518518516</v>
      </c>
      <c r="N2521" s="40" t="s">
        <v>3611</v>
      </c>
      <c r="O2521" s="42">
        <v>324</v>
      </c>
      <c r="P2521" s="41">
        <f>SUM(M2521/$M$4)</f>
        <v>4.0536471032160681E-3</v>
      </c>
      <c r="Q2521" s="40">
        <f>SUM(F2521-E2521)</f>
        <v>31</v>
      </c>
      <c r="R2521" s="6" t="s">
        <v>3636</v>
      </c>
      <c r="S2521" s="40">
        <v>88</v>
      </c>
      <c r="T2521" s="42">
        <f>COUNT(G2521:L2521)</f>
        <v>6</v>
      </c>
    </row>
    <row r="2522" spans="1:20" x14ac:dyDescent="0.2">
      <c r="A2522" s="40">
        <v>2519</v>
      </c>
      <c r="B2522" s="43" t="s">
        <v>171</v>
      </c>
      <c r="C2522" s="43" t="s">
        <v>2043</v>
      </c>
      <c r="D2522" s="43" t="s">
        <v>74</v>
      </c>
      <c r="E2522" s="40">
        <v>1996</v>
      </c>
      <c r="F2522" s="40">
        <v>2019</v>
      </c>
      <c r="G2522" s="44">
        <v>4.372685185185185E-2</v>
      </c>
      <c r="H2522" s="44">
        <v>3.4525462962962966E-2</v>
      </c>
      <c r="I2522" s="44">
        <v>5.0648148148148144E-2</v>
      </c>
      <c r="J2522" s="44">
        <v>3.9594907407407405E-2</v>
      </c>
      <c r="K2522" s="44">
        <v>4.53587962962963E-2</v>
      </c>
      <c r="L2522" s="44">
        <v>4.476851851851852E-2</v>
      </c>
      <c r="M2522" s="41">
        <f>SUM(G2522:L2522)</f>
        <v>0.25862268518518516</v>
      </c>
      <c r="N2522" s="40" t="s">
        <v>3611</v>
      </c>
      <c r="O2522" s="42">
        <v>325</v>
      </c>
      <c r="P2522" s="41">
        <f>SUM(M2522/$M$4)</f>
        <v>4.0536471032160681E-3</v>
      </c>
      <c r="Q2522" s="40">
        <f>SUM(F2522-E2522)</f>
        <v>23</v>
      </c>
      <c r="R2522" s="6" t="s">
        <v>111</v>
      </c>
      <c r="S2522" s="40">
        <v>65</v>
      </c>
      <c r="T2522" s="42">
        <f>COUNT(G2522:L2522)</f>
        <v>6</v>
      </c>
    </row>
    <row r="2523" spans="1:20" x14ac:dyDescent="0.2">
      <c r="A2523" s="40">
        <v>2520</v>
      </c>
      <c r="B2523" s="43" t="s">
        <v>379</v>
      </c>
      <c r="C2523" s="43" t="s">
        <v>1716</v>
      </c>
      <c r="D2523" s="43" t="s">
        <v>750</v>
      </c>
      <c r="E2523" s="40">
        <v>1975</v>
      </c>
      <c r="F2523" s="40">
        <v>2019</v>
      </c>
      <c r="G2523" s="44">
        <v>4.3969907407407409E-2</v>
      </c>
      <c r="H2523" s="44">
        <v>3.4548611111111113E-2</v>
      </c>
      <c r="I2523" s="44">
        <v>4.9224537037037032E-2</v>
      </c>
      <c r="J2523" s="44">
        <v>4.0393518518518516E-2</v>
      </c>
      <c r="K2523" s="44">
        <v>4.5636574074074072E-2</v>
      </c>
      <c r="L2523" s="44">
        <v>4.4918981481481483E-2</v>
      </c>
      <c r="M2523" s="41">
        <f>SUM(G2523:L2523)</f>
        <v>0.25869212962962962</v>
      </c>
      <c r="N2523" s="40" t="s">
        <v>3611</v>
      </c>
      <c r="O2523" s="42">
        <v>326</v>
      </c>
      <c r="P2523" s="41">
        <f>SUM(M2523/$M$4)</f>
        <v>4.0547355741321258E-3</v>
      </c>
      <c r="Q2523" s="40">
        <f>SUM(F2523-E2523)</f>
        <v>44</v>
      </c>
      <c r="R2523" s="6" t="s">
        <v>3633</v>
      </c>
      <c r="S2523" s="40">
        <v>104</v>
      </c>
      <c r="T2523" s="42">
        <f>COUNT(G2523:L2523)</f>
        <v>6</v>
      </c>
    </row>
    <row r="2524" spans="1:20" x14ac:dyDescent="0.2">
      <c r="A2524" s="40">
        <v>2521</v>
      </c>
      <c r="B2524" s="43" t="s">
        <v>1237</v>
      </c>
      <c r="C2524" s="43" t="s">
        <v>1076</v>
      </c>
      <c r="D2524" s="43" t="s">
        <v>404</v>
      </c>
      <c r="E2524" s="40">
        <v>1984</v>
      </c>
      <c r="F2524" s="40">
        <v>2019</v>
      </c>
      <c r="G2524" s="44">
        <v>4.3541666666666666E-2</v>
      </c>
      <c r="H2524" s="44">
        <v>3.4907407407407408E-2</v>
      </c>
      <c r="I2524" s="44">
        <v>5.1550925925925924E-2</v>
      </c>
      <c r="J2524" s="44">
        <v>3.9907407407407412E-2</v>
      </c>
      <c r="K2524" s="44">
        <v>4.5439814814814815E-2</v>
      </c>
      <c r="L2524" s="44">
        <v>4.3344907407407408E-2</v>
      </c>
      <c r="M2524" s="41">
        <f>SUM(G2524:L2524)</f>
        <v>0.25869212962962967</v>
      </c>
      <c r="N2524" s="40" t="s">
        <v>3611</v>
      </c>
      <c r="O2524" s="42">
        <v>327</v>
      </c>
      <c r="P2524" s="41">
        <f>SUM(M2524/$M$4)</f>
        <v>4.0547355741321267E-3</v>
      </c>
      <c r="Q2524" s="40">
        <f>SUM(F2524-E2524)</f>
        <v>35</v>
      </c>
      <c r="R2524" s="6" t="s">
        <v>3636</v>
      </c>
      <c r="S2524" s="40">
        <v>89</v>
      </c>
      <c r="T2524" s="42">
        <f>COUNT(G2524:L2524)</f>
        <v>6</v>
      </c>
    </row>
    <row r="2525" spans="1:20" x14ac:dyDescent="0.2">
      <c r="A2525" s="40">
        <v>2522</v>
      </c>
      <c r="B2525" s="43" t="s">
        <v>2046</v>
      </c>
      <c r="C2525" s="43" t="s">
        <v>887</v>
      </c>
      <c r="D2525" s="43" t="s">
        <v>750</v>
      </c>
      <c r="E2525" s="40">
        <v>1988</v>
      </c>
      <c r="F2525" s="40">
        <v>2019</v>
      </c>
      <c r="G2525" s="44">
        <v>4.3969907407407409E-2</v>
      </c>
      <c r="H2525" s="44">
        <v>3.4548611111111113E-2</v>
      </c>
      <c r="I2525" s="44">
        <v>4.9224537037037032E-2</v>
      </c>
      <c r="J2525" s="44">
        <v>4.040509259259259E-2</v>
      </c>
      <c r="K2525" s="44">
        <v>4.5636574074074072E-2</v>
      </c>
      <c r="L2525" s="44">
        <v>4.4918981481481483E-2</v>
      </c>
      <c r="M2525" s="41">
        <f>SUM(G2525:L2525)</f>
        <v>0.25870370370370366</v>
      </c>
      <c r="N2525" s="40" t="s">
        <v>3611</v>
      </c>
      <c r="O2525" s="42">
        <v>328</v>
      </c>
      <c r="P2525" s="41">
        <f>SUM(M2525/$M$4)</f>
        <v>4.0549169859514676E-3</v>
      </c>
      <c r="Q2525" s="40">
        <f>SUM(F2525-E2525)</f>
        <v>31</v>
      </c>
      <c r="R2525" s="6" t="s">
        <v>3636</v>
      </c>
      <c r="S2525" s="40">
        <v>90</v>
      </c>
      <c r="T2525" s="42">
        <f>COUNT(G2525:L2525)</f>
        <v>6</v>
      </c>
    </row>
    <row r="2526" spans="1:20" x14ac:dyDescent="0.2">
      <c r="A2526" s="40">
        <v>2523</v>
      </c>
      <c r="B2526" s="43" t="s">
        <v>926</v>
      </c>
      <c r="C2526" s="43" t="s">
        <v>943</v>
      </c>
      <c r="D2526" s="43" t="s">
        <v>2049</v>
      </c>
      <c r="E2526" s="43">
        <v>1982</v>
      </c>
      <c r="F2526" s="40">
        <v>2019</v>
      </c>
      <c r="G2526" s="44">
        <v>4.4131944444444439E-2</v>
      </c>
      <c r="H2526" s="44">
        <v>3.4016203703703708E-2</v>
      </c>
      <c r="I2526" s="44">
        <v>4.9479166666666664E-2</v>
      </c>
      <c r="J2526" s="44">
        <v>3.9907407407407412E-2</v>
      </c>
      <c r="K2526" s="44">
        <v>4.6215277777777779E-2</v>
      </c>
      <c r="L2526" s="44">
        <v>4.5011574074074072E-2</v>
      </c>
      <c r="M2526" s="41">
        <f>SUM(G2526:L2526)</f>
        <v>0.25876157407407407</v>
      </c>
      <c r="N2526" s="40" t="s">
        <v>3611</v>
      </c>
      <c r="O2526" s="42">
        <v>329</v>
      </c>
      <c r="P2526" s="41">
        <f>SUM(M2526/$M$4)</f>
        <v>4.0558240450481826E-3</v>
      </c>
      <c r="Q2526" s="40">
        <f>SUM(F2526-E2526)</f>
        <v>37</v>
      </c>
      <c r="R2526" s="6" t="s">
        <v>3636</v>
      </c>
      <c r="S2526" s="40">
        <v>91</v>
      </c>
      <c r="T2526" s="42">
        <f>COUNT(G2526:L2526)</f>
        <v>6</v>
      </c>
    </row>
    <row r="2527" spans="1:20" x14ac:dyDescent="0.2">
      <c r="A2527" s="40">
        <v>2524</v>
      </c>
      <c r="B2527" s="43" t="s">
        <v>2055</v>
      </c>
      <c r="C2527" s="43" t="s">
        <v>803</v>
      </c>
      <c r="D2527" s="43" t="s">
        <v>276</v>
      </c>
      <c r="E2527" s="40">
        <v>1973</v>
      </c>
      <c r="F2527" s="40">
        <v>2019</v>
      </c>
      <c r="G2527" s="44">
        <v>4.4641203703703704E-2</v>
      </c>
      <c r="H2527" s="44">
        <v>3.5289351851851856E-2</v>
      </c>
      <c r="I2527" s="44">
        <v>4.9699074074074069E-2</v>
      </c>
      <c r="J2527" s="44">
        <v>4.0324074074074075E-2</v>
      </c>
      <c r="K2527" s="44">
        <v>4.4687499999999998E-2</v>
      </c>
      <c r="L2527" s="44">
        <v>4.4351851851851858E-2</v>
      </c>
      <c r="M2527" s="41">
        <f>SUM(G2527:L2527)</f>
        <v>0.25899305555555552</v>
      </c>
      <c r="N2527" s="40" t="s">
        <v>3611</v>
      </c>
      <c r="O2527" s="42">
        <v>330</v>
      </c>
      <c r="P2527" s="41">
        <f>SUM(M2527/$M$4)</f>
        <v>4.0594522814350392E-3</v>
      </c>
      <c r="Q2527" s="40">
        <f>SUM(F2527-E2527)</f>
        <v>46</v>
      </c>
      <c r="R2527" s="6" t="s">
        <v>3633</v>
      </c>
      <c r="S2527" s="40">
        <v>105</v>
      </c>
      <c r="T2527" s="42">
        <f>COUNT(G2527:L2527)</f>
        <v>6</v>
      </c>
    </row>
    <row r="2528" spans="1:20" x14ac:dyDescent="0.2">
      <c r="A2528" s="40">
        <v>2525</v>
      </c>
      <c r="B2528" s="43" t="s">
        <v>2058</v>
      </c>
      <c r="C2528" s="43" t="s">
        <v>2057</v>
      </c>
      <c r="D2528" s="43" t="s">
        <v>139</v>
      </c>
      <c r="E2528" s="43">
        <v>1963</v>
      </c>
      <c r="F2528" s="40">
        <v>2019</v>
      </c>
      <c r="G2528" s="44">
        <v>4.4861111111111109E-2</v>
      </c>
      <c r="H2528" s="44">
        <v>3.4606481481481481E-2</v>
      </c>
      <c r="I2528" s="44">
        <v>4.9594907407407407E-2</v>
      </c>
      <c r="J2528" s="44">
        <v>4.0520833333333332E-2</v>
      </c>
      <c r="K2528" s="44">
        <v>4.5196759259259256E-2</v>
      </c>
      <c r="L2528" s="44">
        <v>4.447916666666666E-2</v>
      </c>
      <c r="M2528" s="41">
        <f>SUM(G2528:L2528)</f>
        <v>0.25925925925925924</v>
      </c>
      <c r="N2528" s="40" t="s">
        <v>3611</v>
      </c>
      <c r="O2528" s="42">
        <v>331</v>
      </c>
      <c r="P2528" s="41">
        <f>SUM(M2528/$M$4)</f>
        <v>4.0636247532799255E-3</v>
      </c>
      <c r="Q2528" s="40">
        <f>SUM(F2528-E2528)</f>
        <v>56</v>
      </c>
      <c r="R2528" s="6" t="s">
        <v>3632</v>
      </c>
      <c r="S2528" s="40">
        <v>64</v>
      </c>
      <c r="T2528" s="42">
        <f>COUNT(G2528:L2528)</f>
        <v>6</v>
      </c>
    </row>
    <row r="2529" spans="1:20" x14ac:dyDescent="0.2">
      <c r="A2529" s="40">
        <v>2526</v>
      </c>
      <c r="B2529" s="43" t="s">
        <v>1404</v>
      </c>
      <c r="C2529" s="43" t="s">
        <v>1134</v>
      </c>
      <c r="D2529" s="43" t="s">
        <v>197</v>
      </c>
      <c r="E2529" s="40">
        <v>1971</v>
      </c>
      <c r="F2529" s="40">
        <v>2019</v>
      </c>
      <c r="G2529" s="44">
        <v>4.4780092592592587E-2</v>
      </c>
      <c r="H2529" s="44">
        <v>3.4571759259259253E-2</v>
      </c>
      <c r="I2529" s="44">
        <v>4.9756944444444444E-2</v>
      </c>
      <c r="J2529" s="44">
        <v>3.9618055555555552E-2</v>
      </c>
      <c r="K2529" s="44">
        <v>4.5995370370370374E-2</v>
      </c>
      <c r="L2529" s="44">
        <v>4.4652777777777784E-2</v>
      </c>
      <c r="M2529" s="41">
        <f>SUM(G2529:L2529)</f>
        <v>0.25937500000000002</v>
      </c>
      <c r="N2529" s="40" t="s">
        <v>3611</v>
      </c>
      <c r="O2529" s="42">
        <v>332</v>
      </c>
      <c r="P2529" s="41">
        <f>SUM(M2529/$M$4)</f>
        <v>4.0654388714733546E-3</v>
      </c>
      <c r="Q2529" s="40">
        <f>SUM(F2529-E2529)</f>
        <v>48</v>
      </c>
      <c r="R2529" s="6" t="s">
        <v>3633</v>
      </c>
      <c r="S2529" s="40">
        <v>106</v>
      </c>
      <c r="T2529" s="42">
        <f>COUNT(G2529:L2529)</f>
        <v>6</v>
      </c>
    </row>
    <row r="2530" spans="1:20" x14ac:dyDescent="0.2">
      <c r="A2530" s="40">
        <v>2527</v>
      </c>
      <c r="B2530" s="43" t="s">
        <v>288</v>
      </c>
      <c r="C2530" s="43" t="s">
        <v>1785</v>
      </c>
      <c r="D2530" s="43" t="s">
        <v>388</v>
      </c>
      <c r="E2530" s="43">
        <v>1956</v>
      </c>
      <c r="F2530" s="40">
        <v>2019</v>
      </c>
      <c r="G2530" s="44">
        <v>4.3333333333333335E-2</v>
      </c>
      <c r="H2530" s="44">
        <v>3.4895833333333334E-2</v>
      </c>
      <c r="I2530" s="44">
        <v>4.9814814814814812E-2</v>
      </c>
      <c r="J2530" s="44">
        <v>4.0787037037037038E-2</v>
      </c>
      <c r="K2530" s="44">
        <v>4.5115740740740741E-2</v>
      </c>
      <c r="L2530" s="44">
        <v>4.5474537037037042E-2</v>
      </c>
      <c r="M2530" s="41">
        <f>SUM(G2530:L2530)</f>
        <v>0.25942129629629629</v>
      </c>
      <c r="N2530" s="40" t="s">
        <v>3611</v>
      </c>
      <c r="O2530" s="42">
        <v>333</v>
      </c>
      <c r="P2530" s="41">
        <f>SUM(M2530/$M$4)</f>
        <v>4.0661645187507253E-3</v>
      </c>
      <c r="Q2530" s="40">
        <f>SUM(F2530-E2530)</f>
        <v>63</v>
      </c>
      <c r="R2530" s="6" t="s">
        <v>3631</v>
      </c>
      <c r="S2530" s="40">
        <v>7</v>
      </c>
      <c r="T2530" s="42">
        <f>COUNT(G2530:L2530)</f>
        <v>6</v>
      </c>
    </row>
    <row r="2531" spans="1:20" x14ac:dyDescent="0.2">
      <c r="A2531" s="40">
        <v>2528</v>
      </c>
      <c r="B2531" s="43" t="s">
        <v>2060</v>
      </c>
      <c r="C2531" s="43" t="s">
        <v>2059</v>
      </c>
      <c r="D2531" s="43" t="s">
        <v>571</v>
      </c>
      <c r="E2531" s="40">
        <v>1979</v>
      </c>
      <c r="F2531" s="40">
        <v>2019</v>
      </c>
      <c r="G2531" s="44">
        <v>4.4027777777777777E-2</v>
      </c>
      <c r="H2531" s="44">
        <v>3.4525462962962966E-2</v>
      </c>
      <c r="I2531" s="44">
        <v>4.9212962962962958E-2</v>
      </c>
      <c r="J2531" s="44">
        <v>4.0555555555555553E-2</v>
      </c>
      <c r="K2531" s="44">
        <v>4.597222222222222E-2</v>
      </c>
      <c r="L2531" s="44">
        <v>4.5150462962962962E-2</v>
      </c>
      <c r="M2531" s="41">
        <f>SUM(G2531:L2531)</f>
        <v>0.25944444444444442</v>
      </c>
      <c r="N2531" s="40" t="s">
        <v>3611</v>
      </c>
      <c r="O2531" s="42">
        <v>334</v>
      </c>
      <c r="P2531" s="41">
        <f>SUM(M2531/$M$4)</f>
        <v>4.0665273423894106E-3</v>
      </c>
      <c r="Q2531" s="40">
        <f>SUM(F2531-E2531)</f>
        <v>40</v>
      </c>
      <c r="R2531" s="6" t="s">
        <v>3633</v>
      </c>
      <c r="S2531" s="40">
        <v>107</v>
      </c>
      <c r="T2531" s="42">
        <f>COUNT(G2531:L2531)</f>
        <v>6</v>
      </c>
    </row>
    <row r="2532" spans="1:20" x14ac:dyDescent="0.2">
      <c r="A2532" s="40">
        <v>2529</v>
      </c>
      <c r="B2532" s="43" t="s">
        <v>2061</v>
      </c>
      <c r="C2532" s="43" t="s">
        <v>1554</v>
      </c>
      <c r="D2532" s="43"/>
      <c r="E2532" s="43">
        <v>1957</v>
      </c>
      <c r="F2532" s="40">
        <v>2019</v>
      </c>
      <c r="G2532" s="44">
        <v>4.4467592592592593E-2</v>
      </c>
      <c r="H2532" s="44">
        <v>3.515046296296296E-2</v>
      </c>
      <c r="I2532" s="44">
        <v>4.9537037037037039E-2</v>
      </c>
      <c r="J2532" s="44">
        <v>3.982638888888889E-2</v>
      </c>
      <c r="K2532" s="44">
        <v>4.5115740740740741E-2</v>
      </c>
      <c r="L2532" s="44">
        <v>4.5497685185185183E-2</v>
      </c>
      <c r="M2532" s="41">
        <f>SUM(G2532:L2532)</f>
        <v>0.25959490740740743</v>
      </c>
      <c r="N2532" s="40" t="s">
        <v>3611</v>
      </c>
      <c r="O2532" s="42">
        <v>335</v>
      </c>
      <c r="P2532" s="41">
        <f>SUM(M2532/$M$4)</f>
        <v>4.0688856960408686E-3</v>
      </c>
      <c r="Q2532" s="40">
        <f>SUM(F2532-E2532)</f>
        <v>62</v>
      </c>
      <c r="R2532" s="6" t="s">
        <v>3631</v>
      </c>
      <c r="S2532" s="40">
        <v>8</v>
      </c>
      <c r="T2532" s="42">
        <f>COUNT(G2532:L2532)</f>
        <v>6</v>
      </c>
    </row>
    <row r="2533" spans="1:20" x14ac:dyDescent="0.2">
      <c r="A2533" s="40">
        <v>2530</v>
      </c>
      <c r="B2533" s="43" t="s">
        <v>2063</v>
      </c>
      <c r="C2533" s="43" t="s">
        <v>1115</v>
      </c>
      <c r="D2533" s="43" t="s">
        <v>2064</v>
      </c>
      <c r="E2533" s="40">
        <v>1975</v>
      </c>
      <c r="F2533" s="40">
        <v>2019</v>
      </c>
      <c r="G2533" s="44">
        <v>4.3854166666666666E-2</v>
      </c>
      <c r="H2533" s="44">
        <v>3.4826388888888886E-2</v>
      </c>
      <c r="I2533" s="44">
        <v>4.9247685185185186E-2</v>
      </c>
      <c r="J2533" s="44">
        <v>4.0127314814814817E-2</v>
      </c>
      <c r="K2533" s="44">
        <v>4.5277777777777778E-2</v>
      </c>
      <c r="L2533" s="44">
        <v>4.6331018518518514E-2</v>
      </c>
      <c r="M2533" s="41">
        <f>SUM(G2533:L2533)</f>
        <v>0.25966435185185188</v>
      </c>
      <c r="N2533" s="40" t="s">
        <v>3611</v>
      </c>
      <c r="O2533" s="42">
        <v>336</v>
      </c>
      <c r="P2533" s="41">
        <f>SUM(M2533/$M$4)</f>
        <v>4.0699741669569254E-3</v>
      </c>
      <c r="Q2533" s="40">
        <f>SUM(F2533-E2533)</f>
        <v>44</v>
      </c>
      <c r="R2533" s="6" t="s">
        <v>3633</v>
      </c>
      <c r="S2533" s="40">
        <v>108</v>
      </c>
      <c r="T2533" s="42">
        <f>COUNT(G2533:L2533)</f>
        <v>6</v>
      </c>
    </row>
    <row r="2534" spans="1:20" x14ac:dyDescent="0.2">
      <c r="A2534" s="40">
        <v>2531</v>
      </c>
      <c r="B2534" s="43" t="s">
        <v>2066</v>
      </c>
      <c r="C2534" s="43" t="s">
        <v>2065</v>
      </c>
      <c r="D2534" s="43" t="s">
        <v>89</v>
      </c>
      <c r="E2534" s="43">
        <v>1964</v>
      </c>
      <c r="F2534" s="40">
        <v>2019</v>
      </c>
      <c r="G2534" s="44">
        <v>4.3460648148148151E-2</v>
      </c>
      <c r="H2534" s="44">
        <v>3.4895833333333334E-2</v>
      </c>
      <c r="I2534" s="44">
        <v>4.9224537037037032E-2</v>
      </c>
      <c r="J2534" s="44">
        <v>4.040509259259259E-2</v>
      </c>
      <c r="K2534" s="44">
        <v>4.6226851851851852E-2</v>
      </c>
      <c r="L2534" s="44">
        <v>4.5509259259259256E-2</v>
      </c>
      <c r="M2534" s="41">
        <f>SUM(G2534:L2534)</f>
        <v>0.25972222222222224</v>
      </c>
      <c r="N2534" s="40" t="s">
        <v>3611</v>
      </c>
      <c r="O2534" s="42">
        <v>337</v>
      </c>
      <c r="P2534" s="41">
        <f>SUM(M2534/$M$4)</f>
        <v>4.0708812260536395E-3</v>
      </c>
      <c r="Q2534" s="40">
        <f>SUM(F2534-E2534)</f>
        <v>55</v>
      </c>
      <c r="R2534" s="6" t="s">
        <v>3632</v>
      </c>
      <c r="S2534" s="40">
        <v>65</v>
      </c>
      <c r="T2534" s="42">
        <f>COUNT(G2534:L2534)</f>
        <v>6</v>
      </c>
    </row>
    <row r="2535" spans="1:20" x14ac:dyDescent="0.2">
      <c r="A2535" s="40">
        <v>2532</v>
      </c>
      <c r="B2535" s="43" t="s">
        <v>2067</v>
      </c>
      <c r="C2535" s="43" t="s">
        <v>341</v>
      </c>
      <c r="D2535" s="43" t="s">
        <v>571</v>
      </c>
      <c r="E2535" s="40">
        <v>1980</v>
      </c>
      <c r="F2535" s="40">
        <v>2019</v>
      </c>
      <c r="G2535" s="44">
        <v>4.4027777777777777E-2</v>
      </c>
      <c r="H2535" s="44">
        <v>3.4849537037037033E-2</v>
      </c>
      <c r="I2535" s="44">
        <v>4.9201388888888892E-2</v>
      </c>
      <c r="J2535" s="44">
        <v>4.0555555555555553E-2</v>
      </c>
      <c r="K2535" s="44">
        <v>4.5983796296296293E-2</v>
      </c>
      <c r="L2535" s="44">
        <v>4.5150462962962962E-2</v>
      </c>
      <c r="M2535" s="41">
        <f>SUM(G2535:L2535)</f>
        <v>0.25976851851851845</v>
      </c>
      <c r="N2535" s="40" t="s">
        <v>3611</v>
      </c>
      <c r="O2535" s="42">
        <v>338</v>
      </c>
      <c r="P2535" s="41">
        <f>SUM(M2535/$M$4)</f>
        <v>4.0716068733310101E-3</v>
      </c>
      <c r="Q2535" s="40">
        <f>SUM(F2535-E2535)</f>
        <v>39</v>
      </c>
      <c r="R2535" s="6" t="s">
        <v>3636</v>
      </c>
      <c r="S2535" s="40">
        <v>92</v>
      </c>
      <c r="T2535" s="42">
        <f>COUNT(G2535:L2535)</f>
        <v>6</v>
      </c>
    </row>
    <row r="2536" spans="1:20" x14ac:dyDescent="0.2">
      <c r="A2536" s="40">
        <v>2533</v>
      </c>
      <c r="B2536" s="43" t="s">
        <v>548</v>
      </c>
      <c r="C2536" s="43" t="s">
        <v>1522</v>
      </c>
      <c r="D2536" s="43" t="s">
        <v>1020</v>
      </c>
      <c r="E2536" s="40">
        <v>1977</v>
      </c>
      <c r="F2536" s="40">
        <v>2019</v>
      </c>
      <c r="G2536" s="44">
        <v>4.3912037037037034E-2</v>
      </c>
      <c r="H2536" s="44">
        <v>3.4791666666666672E-2</v>
      </c>
      <c r="I2536" s="44">
        <v>4.9548611111111113E-2</v>
      </c>
      <c r="J2536" s="44">
        <v>4.0451388888888891E-2</v>
      </c>
      <c r="K2536" s="44">
        <v>4.5833333333333337E-2</v>
      </c>
      <c r="L2536" s="44">
        <v>4.5266203703703704E-2</v>
      </c>
      <c r="M2536" s="41">
        <f>SUM(G2536:L2536)</f>
        <v>0.25980324074074074</v>
      </c>
      <c r="N2536" s="40" t="s">
        <v>3611</v>
      </c>
      <c r="O2536" s="42">
        <v>339</v>
      </c>
      <c r="P2536" s="41">
        <f>SUM(M2536/$M$4)</f>
        <v>4.0721511087890398E-3</v>
      </c>
      <c r="Q2536" s="40">
        <f>SUM(F2536-E2536)</f>
        <v>42</v>
      </c>
      <c r="R2536" s="6" t="s">
        <v>3633</v>
      </c>
      <c r="S2536" s="40">
        <v>109</v>
      </c>
      <c r="T2536" s="42">
        <f>COUNT(G2536:L2536)</f>
        <v>6</v>
      </c>
    </row>
    <row r="2537" spans="1:20" x14ac:dyDescent="0.2">
      <c r="A2537" s="40">
        <v>2534</v>
      </c>
      <c r="B2537" s="43" t="s">
        <v>2073</v>
      </c>
      <c r="C2537" s="43" t="s">
        <v>2072</v>
      </c>
      <c r="D2537" s="43" t="s">
        <v>404</v>
      </c>
      <c r="E2537" s="40">
        <v>1986</v>
      </c>
      <c r="F2537" s="40">
        <v>2019</v>
      </c>
      <c r="G2537" s="44">
        <v>4.3483796296296291E-2</v>
      </c>
      <c r="H2537" s="44">
        <v>3.4895833333333334E-2</v>
      </c>
      <c r="I2537" s="44">
        <v>5.1562500000000004E-2</v>
      </c>
      <c r="J2537" s="44">
        <v>3.9907407407407412E-2</v>
      </c>
      <c r="K2537" s="44">
        <v>4.5243055555555557E-2</v>
      </c>
      <c r="L2537" s="44">
        <v>4.5011574074074072E-2</v>
      </c>
      <c r="M2537" s="41">
        <f>SUM(G2537:L2537)</f>
        <v>0.26010416666666669</v>
      </c>
      <c r="N2537" s="40" t="s">
        <v>3611</v>
      </c>
      <c r="O2537" s="42">
        <v>340</v>
      </c>
      <c r="P2537" s="41">
        <f>SUM(M2537/$M$4)</f>
        <v>4.0768678160919541E-3</v>
      </c>
      <c r="Q2537" s="40">
        <f>SUM(F2537-E2537)</f>
        <v>33</v>
      </c>
      <c r="R2537" s="6" t="s">
        <v>3636</v>
      </c>
      <c r="S2537" s="40">
        <v>93</v>
      </c>
      <c r="T2537" s="42">
        <f>COUNT(G2537:L2537)</f>
        <v>6</v>
      </c>
    </row>
    <row r="2538" spans="1:20" x14ac:dyDescent="0.2">
      <c r="A2538" s="40">
        <v>2535</v>
      </c>
      <c r="B2538" s="43" t="s">
        <v>2074</v>
      </c>
      <c r="C2538" s="43" t="s">
        <v>1429</v>
      </c>
      <c r="D2538" s="43" t="s">
        <v>150</v>
      </c>
      <c r="E2538" s="40">
        <v>1971</v>
      </c>
      <c r="F2538" s="40">
        <v>2019</v>
      </c>
      <c r="G2538" s="44">
        <v>4.4108796296296299E-2</v>
      </c>
      <c r="H2538" s="44">
        <v>3.4918981481481481E-2</v>
      </c>
      <c r="I2538" s="44">
        <v>5.0208333333333334E-2</v>
      </c>
      <c r="J2538" s="44">
        <v>4.0659722222222222E-2</v>
      </c>
      <c r="K2538" s="44">
        <v>4.594907407407408E-2</v>
      </c>
      <c r="L2538" s="44">
        <v>4.4282407407407409E-2</v>
      </c>
      <c r="M2538" s="41">
        <f>SUM(G2538:L2538)</f>
        <v>0.26012731481481483</v>
      </c>
      <c r="N2538" s="40" t="s">
        <v>3611</v>
      </c>
      <c r="O2538" s="42">
        <v>341</v>
      </c>
      <c r="P2538" s="41">
        <f>SUM(M2538/$M$4)</f>
        <v>4.0772306397306394E-3</v>
      </c>
      <c r="Q2538" s="40">
        <f>SUM(F2538-E2538)</f>
        <v>48</v>
      </c>
      <c r="R2538" s="6" t="s">
        <v>3633</v>
      </c>
      <c r="S2538" s="40">
        <v>110</v>
      </c>
      <c r="T2538" s="42">
        <f>COUNT(G2538:L2538)</f>
        <v>6</v>
      </c>
    </row>
    <row r="2539" spans="1:20" x14ac:dyDescent="0.2">
      <c r="A2539" s="40">
        <v>2536</v>
      </c>
      <c r="B2539" s="43" t="s">
        <v>2075</v>
      </c>
      <c r="C2539" s="43" t="s">
        <v>1066</v>
      </c>
      <c r="D2539" s="43"/>
      <c r="E2539" s="40">
        <v>1979</v>
      </c>
      <c r="F2539" s="40">
        <v>2019</v>
      </c>
      <c r="G2539" s="44">
        <v>4.5752314814814815E-2</v>
      </c>
      <c r="H2539" s="44">
        <v>3.5069444444444445E-2</v>
      </c>
      <c r="I2539" s="44">
        <v>4.912037037037037E-2</v>
      </c>
      <c r="J2539" s="44">
        <v>3.9907407407407412E-2</v>
      </c>
      <c r="K2539" s="44">
        <v>4.5034722222222219E-2</v>
      </c>
      <c r="L2539" s="44">
        <v>4.5254629629629624E-2</v>
      </c>
      <c r="M2539" s="41">
        <f>SUM(G2539:L2539)</f>
        <v>0.26013888888888892</v>
      </c>
      <c r="N2539" s="40" t="s">
        <v>3611</v>
      </c>
      <c r="O2539" s="42">
        <v>342</v>
      </c>
      <c r="P2539" s="41">
        <f>SUM(M2539/$M$4)</f>
        <v>4.0774120515499829E-3</v>
      </c>
      <c r="Q2539" s="40">
        <f>SUM(F2539-E2539)</f>
        <v>40</v>
      </c>
      <c r="R2539" s="6" t="s">
        <v>3633</v>
      </c>
      <c r="S2539" s="40">
        <v>111</v>
      </c>
      <c r="T2539" s="42">
        <f>COUNT(G2539:L2539)</f>
        <v>6</v>
      </c>
    </row>
    <row r="2540" spans="1:20" x14ac:dyDescent="0.2">
      <c r="A2540" s="40">
        <v>2537</v>
      </c>
      <c r="B2540" s="43" t="s">
        <v>868</v>
      </c>
      <c r="C2540" s="43" t="s">
        <v>178</v>
      </c>
      <c r="D2540" s="43" t="s">
        <v>708</v>
      </c>
      <c r="E2540" s="40">
        <v>1999</v>
      </c>
      <c r="F2540" s="40">
        <v>2019</v>
      </c>
      <c r="G2540" s="44">
        <v>4.4953703703703697E-2</v>
      </c>
      <c r="H2540" s="44">
        <v>3.3738425925925929E-2</v>
      </c>
      <c r="I2540" s="44">
        <v>4.9398148148148142E-2</v>
      </c>
      <c r="J2540" s="44">
        <v>3.9317129629629625E-2</v>
      </c>
      <c r="K2540" s="44">
        <v>4.7673611111111104E-2</v>
      </c>
      <c r="L2540" s="44">
        <v>4.5439814814814815E-2</v>
      </c>
      <c r="M2540" s="41">
        <f>SUM(G2540:L2540)</f>
        <v>0.26052083333333331</v>
      </c>
      <c r="N2540" s="40" t="s">
        <v>3611</v>
      </c>
      <c r="O2540" s="42">
        <v>343</v>
      </c>
      <c r="P2540" s="41">
        <f>SUM(M2540/$M$4)</f>
        <v>4.0833986415882957E-3</v>
      </c>
      <c r="Q2540" s="40">
        <f>SUM(F2540-E2540)</f>
        <v>20</v>
      </c>
      <c r="R2540" s="6" t="s">
        <v>111</v>
      </c>
      <c r="S2540" s="40">
        <v>66</v>
      </c>
      <c r="T2540" s="42">
        <f>COUNT(G2540:L2540)</f>
        <v>6</v>
      </c>
    </row>
    <row r="2541" spans="1:20" x14ac:dyDescent="0.2">
      <c r="A2541" s="40">
        <v>2538</v>
      </c>
      <c r="B2541" s="43" t="s">
        <v>18</v>
      </c>
      <c r="C2541" s="43" t="s">
        <v>1915</v>
      </c>
      <c r="D2541" s="43" t="s">
        <v>2081</v>
      </c>
      <c r="E2541" s="43">
        <v>1945</v>
      </c>
      <c r="F2541" s="40">
        <v>2019</v>
      </c>
      <c r="G2541" s="44">
        <v>4.3067129629629629E-2</v>
      </c>
      <c r="H2541" s="44">
        <v>3.4884259259259261E-2</v>
      </c>
      <c r="I2541" s="44">
        <v>5.0324074074074077E-2</v>
      </c>
      <c r="J2541" s="44">
        <v>4.0150462962962964E-2</v>
      </c>
      <c r="K2541" s="44">
        <v>4.6597222222222227E-2</v>
      </c>
      <c r="L2541" s="44">
        <v>4.5937499999999999E-2</v>
      </c>
      <c r="M2541" s="41">
        <f>SUM(G2541:L2541)</f>
        <v>0.26096064814814818</v>
      </c>
      <c r="N2541" s="40" t="s">
        <v>3611</v>
      </c>
      <c r="O2541" s="42">
        <v>344</v>
      </c>
      <c r="P2541" s="41">
        <f>SUM(M2541/$M$4)</f>
        <v>4.0902922907233253E-3</v>
      </c>
      <c r="Q2541" s="40">
        <f>SUM(F2541-E2541)</f>
        <v>74</v>
      </c>
      <c r="R2541" s="8" t="s">
        <v>3630</v>
      </c>
      <c r="S2541" s="40">
        <v>1</v>
      </c>
      <c r="T2541" s="42">
        <f>COUNT(G2541:L2541)</f>
        <v>6</v>
      </c>
    </row>
    <row r="2542" spans="1:20" x14ac:dyDescent="0.2">
      <c r="A2542" s="40">
        <v>2539</v>
      </c>
      <c r="B2542" s="43" t="s">
        <v>2083</v>
      </c>
      <c r="C2542" s="43" t="s">
        <v>1709</v>
      </c>
      <c r="D2542" s="43" t="s">
        <v>1032</v>
      </c>
      <c r="E2542" s="40">
        <v>1974</v>
      </c>
      <c r="F2542" s="40">
        <v>2019</v>
      </c>
      <c r="G2542" s="44">
        <v>4.431712962962963E-2</v>
      </c>
      <c r="H2542" s="44">
        <v>3.5821759259259262E-2</v>
      </c>
      <c r="I2542" s="44">
        <v>4.9155092592592597E-2</v>
      </c>
      <c r="J2542" s="44">
        <v>3.9849537037037037E-2</v>
      </c>
      <c r="K2542" s="44">
        <v>4.6527777777777779E-2</v>
      </c>
      <c r="L2542" s="44">
        <v>4.5405092592592594E-2</v>
      </c>
      <c r="M2542" s="41">
        <f>SUM(G2542:L2542)</f>
        <v>0.2610763888888889</v>
      </c>
      <c r="N2542" s="40" t="s">
        <v>3611</v>
      </c>
      <c r="O2542" s="42">
        <v>345</v>
      </c>
      <c r="P2542" s="41">
        <f>SUM(M2542/$M$4)</f>
        <v>4.0921064089167536E-3</v>
      </c>
      <c r="Q2542" s="40">
        <f>SUM(F2542-E2542)</f>
        <v>45</v>
      </c>
      <c r="R2542" s="6" t="s">
        <v>3633</v>
      </c>
      <c r="S2542" s="40">
        <v>112</v>
      </c>
      <c r="T2542" s="42">
        <f>COUNT(G2542:L2542)</f>
        <v>6</v>
      </c>
    </row>
    <row r="2543" spans="1:20" x14ac:dyDescent="0.2">
      <c r="A2543" s="40">
        <v>2540</v>
      </c>
      <c r="B2543" s="43" t="s">
        <v>1176</v>
      </c>
      <c r="C2543" s="43" t="s">
        <v>1429</v>
      </c>
      <c r="D2543" s="43" t="s">
        <v>2082</v>
      </c>
      <c r="E2543" s="40">
        <v>1974</v>
      </c>
      <c r="F2543" s="40">
        <v>2019</v>
      </c>
      <c r="G2543" s="44">
        <v>4.4363425925925924E-2</v>
      </c>
      <c r="H2543" s="44">
        <v>3.5138888888888893E-2</v>
      </c>
      <c r="I2543" s="44">
        <v>4.9780092592592591E-2</v>
      </c>
      <c r="J2543" s="44">
        <v>4.0520833333333332E-2</v>
      </c>
      <c r="K2543" s="44">
        <v>4.6099537037037036E-2</v>
      </c>
      <c r="L2543" s="44">
        <v>4.5520833333333337E-2</v>
      </c>
      <c r="M2543" s="41">
        <f>SUM(G2543:L2543)</f>
        <v>0.26142361111111112</v>
      </c>
      <c r="N2543" s="40" t="s">
        <v>3611</v>
      </c>
      <c r="O2543" s="42">
        <v>346</v>
      </c>
      <c r="P2543" s="41">
        <f>SUM(M2543/$M$4)</f>
        <v>4.0975487634970394E-3</v>
      </c>
      <c r="Q2543" s="40">
        <f>SUM(F2543-E2543)</f>
        <v>45</v>
      </c>
      <c r="R2543" s="6" t="s">
        <v>3633</v>
      </c>
      <c r="S2543" s="40">
        <v>113</v>
      </c>
      <c r="T2543" s="42">
        <f>COUNT(G2543:L2543)</f>
        <v>6</v>
      </c>
    </row>
    <row r="2544" spans="1:20" x14ac:dyDescent="0.2">
      <c r="A2544" s="40">
        <v>2541</v>
      </c>
      <c r="B2544" s="43" t="s">
        <v>155</v>
      </c>
      <c r="C2544" s="43" t="s">
        <v>2089</v>
      </c>
      <c r="D2544" s="43" t="s">
        <v>2090</v>
      </c>
      <c r="E2544" s="40">
        <v>1970</v>
      </c>
      <c r="F2544" s="40">
        <v>2019</v>
      </c>
      <c r="G2544" s="44">
        <v>4.4386574074074071E-2</v>
      </c>
      <c r="H2544" s="44">
        <v>3.4965277777777783E-2</v>
      </c>
      <c r="I2544" s="44">
        <v>5.0243055555555555E-2</v>
      </c>
      <c r="J2544" s="44">
        <v>4.0520833333333332E-2</v>
      </c>
      <c r="K2544" s="44">
        <v>4.6053240740740742E-2</v>
      </c>
      <c r="L2544" s="44">
        <v>4.5416666666666668E-2</v>
      </c>
      <c r="M2544" s="41">
        <f>SUM(G2544:L2544)</f>
        <v>0.26158564814814816</v>
      </c>
      <c r="N2544" s="40" t="s">
        <v>3611</v>
      </c>
      <c r="O2544" s="42">
        <v>347</v>
      </c>
      <c r="P2544" s="41">
        <f>SUM(M2544/$M$4)</f>
        <v>4.1000885289678391E-3</v>
      </c>
      <c r="Q2544" s="40">
        <f>SUM(F2544-E2544)</f>
        <v>49</v>
      </c>
      <c r="R2544" s="6" t="s">
        <v>3633</v>
      </c>
      <c r="S2544" s="40">
        <v>114</v>
      </c>
      <c r="T2544" s="42">
        <f>COUNT(G2544:L2544)</f>
        <v>6</v>
      </c>
    </row>
    <row r="2545" spans="1:20" x14ac:dyDescent="0.2">
      <c r="A2545" s="40">
        <v>2542</v>
      </c>
      <c r="B2545" s="43" t="s">
        <v>729</v>
      </c>
      <c r="C2545" s="43" t="s">
        <v>1792</v>
      </c>
      <c r="D2545" s="43" t="s">
        <v>265</v>
      </c>
      <c r="E2545" s="40">
        <v>1973</v>
      </c>
      <c r="F2545" s="40">
        <v>2019</v>
      </c>
      <c r="G2545" s="44">
        <v>4.4386574074074071E-2</v>
      </c>
      <c r="H2545" s="44">
        <v>3.4976851851851849E-2</v>
      </c>
      <c r="I2545" s="44">
        <v>5.0243055555555555E-2</v>
      </c>
      <c r="J2545" s="44">
        <v>4.0520833333333332E-2</v>
      </c>
      <c r="K2545" s="44">
        <v>4.6053240740740742E-2</v>
      </c>
      <c r="L2545" s="44">
        <v>4.5428240740740734E-2</v>
      </c>
      <c r="M2545" s="41">
        <f>SUM(G2545:L2545)</f>
        <v>0.2616087962962963</v>
      </c>
      <c r="N2545" s="40" t="s">
        <v>3611</v>
      </c>
      <c r="O2545" s="42">
        <v>348</v>
      </c>
      <c r="P2545" s="41">
        <f>SUM(M2545/$M$4)</f>
        <v>4.1004513526065245E-3</v>
      </c>
      <c r="Q2545" s="40">
        <f>SUM(F2545-E2545)</f>
        <v>46</v>
      </c>
      <c r="R2545" s="6" t="s">
        <v>3633</v>
      </c>
      <c r="S2545" s="40">
        <v>115</v>
      </c>
      <c r="T2545" s="42">
        <f>COUNT(G2545:L2545)</f>
        <v>6</v>
      </c>
    </row>
    <row r="2546" spans="1:20" x14ac:dyDescent="0.2">
      <c r="A2546" s="40">
        <v>2543</v>
      </c>
      <c r="B2546" s="43" t="s">
        <v>472</v>
      </c>
      <c r="C2546" s="43" t="s">
        <v>2094</v>
      </c>
      <c r="D2546" s="43" t="s">
        <v>3870</v>
      </c>
      <c r="E2546" s="43">
        <v>1967</v>
      </c>
      <c r="F2546" s="40">
        <v>2019</v>
      </c>
      <c r="G2546" s="44">
        <v>4.6527777777777779E-2</v>
      </c>
      <c r="H2546" s="44">
        <v>3.4895833333333334E-2</v>
      </c>
      <c r="I2546" s="44">
        <v>4.9942129629629628E-2</v>
      </c>
      <c r="J2546" s="44">
        <v>4.0046296296296295E-2</v>
      </c>
      <c r="K2546" s="44">
        <v>4.5937499999999999E-2</v>
      </c>
      <c r="L2546" s="44">
        <v>4.4641203703703704E-2</v>
      </c>
      <c r="M2546" s="41">
        <f>SUM(G2546:L2546)</f>
        <v>0.26199074074074075</v>
      </c>
      <c r="N2546" s="40" t="s">
        <v>3611</v>
      </c>
      <c r="O2546" s="42">
        <v>349</v>
      </c>
      <c r="P2546" s="41">
        <f>SUM(M2546/$M$4)</f>
        <v>4.106437942644839E-3</v>
      </c>
      <c r="Q2546" s="40">
        <f>SUM(F2546-E2546)</f>
        <v>52</v>
      </c>
      <c r="R2546" s="6" t="s">
        <v>3632</v>
      </c>
      <c r="S2546" s="40">
        <v>66</v>
      </c>
      <c r="T2546" s="42">
        <f>COUNT(G2546:L2546)</f>
        <v>6</v>
      </c>
    </row>
    <row r="2547" spans="1:20" x14ac:dyDescent="0.2">
      <c r="A2547" s="40">
        <v>2544</v>
      </c>
      <c r="B2547" s="43" t="s">
        <v>72</v>
      </c>
      <c r="C2547" s="43" t="s">
        <v>2099</v>
      </c>
      <c r="D2547" s="43" t="s">
        <v>2100</v>
      </c>
      <c r="E2547" s="40">
        <v>1975</v>
      </c>
      <c r="F2547" s="40">
        <v>2019</v>
      </c>
      <c r="G2547" s="44">
        <v>4.4548611111111108E-2</v>
      </c>
      <c r="H2547" s="44">
        <v>3.5115740740740746E-2</v>
      </c>
      <c r="I2547" s="44">
        <v>4.9537037037037039E-2</v>
      </c>
      <c r="J2547" s="44">
        <v>4.0937500000000002E-2</v>
      </c>
      <c r="K2547" s="44">
        <v>4.538194444444444E-2</v>
      </c>
      <c r="L2547" s="44">
        <v>4.6828703703703706E-2</v>
      </c>
      <c r="M2547" s="41">
        <f>SUM(G2547:L2547)</f>
        <v>0.26234953703703701</v>
      </c>
      <c r="N2547" s="40" t="s">
        <v>3611</v>
      </c>
      <c r="O2547" s="42">
        <v>350</v>
      </c>
      <c r="P2547" s="41">
        <f>SUM(M2547/$M$4)</f>
        <v>4.1120617090444666E-3</v>
      </c>
      <c r="Q2547" s="40">
        <f>SUM(F2547-E2547)</f>
        <v>44</v>
      </c>
      <c r="R2547" s="6" t="s">
        <v>3633</v>
      </c>
      <c r="S2547" s="40">
        <v>116</v>
      </c>
      <c r="T2547" s="42">
        <f>COUNT(G2547:L2547)</f>
        <v>6</v>
      </c>
    </row>
    <row r="2548" spans="1:20" x14ac:dyDescent="0.2">
      <c r="A2548" s="40">
        <v>2545</v>
      </c>
      <c r="B2548" s="43" t="s">
        <v>100</v>
      </c>
      <c r="C2548" s="43" t="s">
        <v>1429</v>
      </c>
      <c r="D2548" s="43" t="s">
        <v>2101</v>
      </c>
      <c r="E2548" s="43">
        <v>1985</v>
      </c>
      <c r="F2548" s="40">
        <v>2019</v>
      </c>
      <c r="G2548" s="44">
        <v>4.538194444444444E-2</v>
      </c>
      <c r="H2548" s="44">
        <v>3.5347222222222217E-2</v>
      </c>
      <c r="I2548" s="44">
        <v>4.9988425925925922E-2</v>
      </c>
      <c r="J2548" s="44">
        <v>4.0937500000000002E-2</v>
      </c>
      <c r="K2548" s="44">
        <v>4.5266203703703704E-2</v>
      </c>
      <c r="L2548" s="44">
        <v>4.5520833333333337E-2</v>
      </c>
      <c r="M2548" s="41">
        <f>SUM(G2548:L2548)</f>
        <v>0.26244212962962965</v>
      </c>
      <c r="N2548" s="40" t="s">
        <v>3611</v>
      </c>
      <c r="O2548" s="42">
        <v>351</v>
      </c>
      <c r="P2548" s="41">
        <f>SUM(M2548/$M$4)</f>
        <v>4.1135130035992104E-3</v>
      </c>
      <c r="Q2548" s="40">
        <f>SUM(F2548-E2548)</f>
        <v>34</v>
      </c>
      <c r="R2548" s="6" t="s">
        <v>3636</v>
      </c>
      <c r="S2548" s="40">
        <v>94</v>
      </c>
      <c r="T2548" s="42">
        <f>COUNT(G2548:L2548)</f>
        <v>6</v>
      </c>
    </row>
    <row r="2549" spans="1:20" x14ac:dyDescent="0.2">
      <c r="A2549" s="40">
        <v>2546</v>
      </c>
      <c r="B2549" s="43" t="s">
        <v>2103</v>
      </c>
      <c r="C2549" s="43" t="s">
        <v>2102</v>
      </c>
      <c r="D2549" s="43" t="s">
        <v>2104</v>
      </c>
      <c r="E2549" s="43">
        <v>1963</v>
      </c>
      <c r="F2549" s="40">
        <v>2019</v>
      </c>
      <c r="G2549" s="44">
        <v>4.4687499999999998E-2</v>
      </c>
      <c r="H2549" s="44">
        <v>3.516203703703704E-2</v>
      </c>
      <c r="I2549" s="44">
        <v>5.0324074074074077E-2</v>
      </c>
      <c r="J2549" s="44">
        <v>4.0798611111111112E-2</v>
      </c>
      <c r="K2549" s="44">
        <v>4.5636574074074072E-2</v>
      </c>
      <c r="L2549" s="44">
        <v>4.5960648148148146E-2</v>
      </c>
      <c r="M2549" s="41">
        <f>SUM(G2549:L2549)</f>
        <v>0.26256944444444441</v>
      </c>
      <c r="N2549" s="40" t="s">
        <v>3611</v>
      </c>
      <c r="O2549" s="42">
        <v>352</v>
      </c>
      <c r="P2549" s="41">
        <f>SUM(M2549/$M$4)</f>
        <v>4.1155085336119814E-3</v>
      </c>
      <c r="Q2549" s="40">
        <f>SUM(F2549-E2549)</f>
        <v>56</v>
      </c>
      <c r="R2549" s="6" t="s">
        <v>3632</v>
      </c>
      <c r="S2549" s="40">
        <v>67</v>
      </c>
      <c r="T2549" s="42">
        <f>COUNT(G2549:L2549)</f>
        <v>6</v>
      </c>
    </row>
    <row r="2550" spans="1:20" x14ac:dyDescent="0.2">
      <c r="A2550" s="40">
        <v>2547</v>
      </c>
      <c r="B2550" s="43" t="s">
        <v>2105</v>
      </c>
      <c r="C2550" s="43" t="s">
        <v>1650</v>
      </c>
      <c r="D2550" s="43" t="s">
        <v>2106</v>
      </c>
      <c r="E2550" s="40">
        <v>1991</v>
      </c>
      <c r="F2550" s="40">
        <v>2019</v>
      </c>
      <c r="G2550" s="44">
        <v>4.449074074074074E-2</v>
      </c>
      <c r="H2550" s="44">
        <v>3.5520833333333328E-2</v>
      </c>
      <c r="I2550" s="44">
        <v>5.1666666666666666E-2</v>
      </c>
      <c r="J2550" s="44">
        <v>4.0381944444444443E-2</v>
      </c>
      <c r="K2550" s="44">
        <v>4.6087962962962963E-2</v>
      </c>
      <c r="L2550" s="44">
        <v>4.4444444444444446E-2</v>
      </c>
      <c r="M2550" s="41">
        <f>SUM(G2550:L2550)</f>
        <v>0.2625925925925926</v>
      </c>
      <c r="N2550" s="40" t="s">
        <v>3611</v>
      </c>
      <c r="O2550" s="42">
        <v>353</v>
      </c>
      <c r="P2550" s="41">
        <f>SUM(M2550/$M$4)</f>
        <v>4.1158713572506675E-3</v>
      </c>
      <c r="Q2550" s="40">
        <f>SUM(F2550-E2550)</f>
        <v>28</v>
      </c>
      <c r="R2550" s="6" t="s">
        <v>111</v>
      </c>
      <c r="S2550" s="40">
        <v>67</v>
      </c>
      <c r="T2550" s="42">
        <f>COUNT(G2550:L2550)</f>
        <v>6</v>
      </c>
    </row>
    <row r="2551" spans="1:20" x14ac:dyDescent="0.2">
      <c r="A2551" s="40">
        <v>2548</v>
      </c>
      <c r="B2551" s="43" t="s">
        <v>1261</v>
      </c>
      <c r="C2551" s="43" t="s">
        <v>1605</v>
      </c>
      <c r="D2551" s="43" t="s">
        <v>2107</v>
      </c>
      <c r="E2551" s="40">
        <v>1980</v>
      </c>
      <c r="F2551" s="40">
        <v>2019</v>
      </c>
      <c r="G2551" s="44">
        <v>4.4837962962962961E-2</v>
      </c>
      <c r="H2551" s="44">
        <v>3.515046296296296E-2</v>
      </c>
      <c r="I2551" s="44">
        <v>5.0300925925925923E-2</v>
      </c>
      <c r="J2551" s="44">
        <v>3.9907407407407412E-2</v>
      </c>
      <c r="K2551" s="44">
        <v>4.6435185185185184E-2</v>
      </c>
      <c r="L2551" s="44">
        <v>4.6030092592592588E-2</v>
      </c>
      <c r="M2551" s="41">
        <f>SUM(G2551:L2551)</f>
        <v>0.26266203703703705</v>
      </c>
      <c r="N2551" s="40" t="s">
        <v>3611</v>
      </c>
      <c r="O2551" s="42">
        <v>354</v>
      </c>
      <c r="P2551" s="41">
        <f>SUM(M2551/$M$4)</f>
        <v>4.1169598281667243E-3</v>
      </c>
      <c r="Q2551" s="40">
        <f>SUM(F2551-E2551)</f>
        <v>39</v>
      </c>
      <c r="R2551" s="6" t="s">
        <v>3636</v>
      </c>
      <c r="S2551" s="40">
        <v>95</v>
      </c>
      <c r="T2551" s="42">
        <f>COUNT(G2551:L2551)</f>
        <v>6</v>
      </c>
    </row>
    <row r="2552" spans="1:20" x14ac:dyDescent="0.2">
      <c r="A2552" s="40">
        <v>2549</v>
      </c>
      <c r="B2552" s="43" t="s">
        <v>124</v>
      </c>
      <c r="C2552" s="43" t="s">
        <v>1733</v>
      </c>
      <c r="D2552" s="43" t="s">
        <v>197</v>
      </c>
      <c r="E2552" s="40">
        <v>1980</v>
      </c>
      <c r="F2552" s="40">
        <v>2019</v>
      </c>
      <c r="G2552" s="44">
        <v>4.3784722222222218E-2</v>
      </c>
      <c r="H2552" s="44">
        <v>3.5081018518518518E-2</v>
      </c>
      <c r="I2552" s="44">
        <v>4.8715277777777781E-2</v>
      </c>
      <c r="J2552" s="44">
        <v>4.0740740740740737E-2</v>
      </c>
      <c r="K2552" s="44">
        <v>4.8159722222222222E-2</v>
      </c>
      <c r="L2552" s="44">
        <v>4.6203703703703698E-2</v>
      </c>
      <c r="M2552" s="41">
        <f>SUM(G2552:L2552)</f>
        <v>0.26268518518518519</v>
      </c>
      <c r="N2552" s="40" t="s">
        <v>3611</v>
      </c>
      <c r="O2552" s="42">
        <v>355</v>
      </c>
      <c r="P2552" s="41">
        <f>SUM(M2552/$M$4)</f>
        <v>4.1173226518054105E-3</v>
      </c>
      <c r="Q2552" s="40">
        <f>SUM(F2552-E2552)</f>
        <v>39</v>
      </c>
      <c r="R2552" s="6" t="s">
        <v>3636</v>
      </c>
      <c r="S2552" s="40">
        <v>96</v>
      </c>
      <c r="T2552" s="42">
        <f>COUNT(G2552:L2552)</f>
        <v>6</v>
      </c>
    </row>
    <row r="2553" spans="1:20" x14ac:dyDescent="0.2">
      <c r="A2553" s="40">
        <v>2550</v>
      </c>
      <c r="B2553" s="43" t="s">
        <v>2108</v>
      </c>
      <c r="C2553" s="43" t="s">
        <v>1560</v>
      </c>
      <c r="D2553" s="43" t="s">
        <v>1343</v>
      </c>
      <c r="E2553" s="43">
        <v>1982</v>
      </c>
      <c r="F2553" s="40">
        <v>2019</v>
      </c>
      <c r="G2553" s="44">
        <v>4.252314814814815E-2</v>
      </c>
      <c r="H2553" s="44">
        <v>3.5219907407407408E-2</v>
      </c>
      <c r="I2553" s="44">
        <v>4.9664351851851855E-2</v>
      </c>
      <c r="J2553" s="44">
        <v>4.1701388888888885E-2</v>
      </c>
      <c r="K2553" s="44">
        <v>4.6678240740740735E-2</v>
      </c>
      <c r="L2553" s="44">
        <v>4.6909722222222221E-2</v>
      </c>
      <c r="M2553" s="41">
        <f>SUM(G2553:L2553)</f>
        <v>0.26269675925925923</v>
      </c>
      <c r="N2553" s="40" t="s">
        <v>3611</v>
      </c>
      <c r="O2553" s="42">
        <v>356</v>
      </c>
      <c r="P2553" s="41">
        <f>SUM(M2553/$M$4)</f>
        <v>4.1175040636247523E-3</v>
      </c>
      <c r="Q2553" s="40">
        <f>SUM(F2553-E2553)</f>
        <v>37</v>
      </c>
      <c r="R2553" s="6" t="s">
        <v>3636</v>
      </c>
      <c r="S2553" s="40">
        <v>97</v>
      </c>
      <c r="T2553" s="42">
        <f>COUNT(G2553:L2553)</f>
        <v>6</v>
      </c>
    </row>
    <row r="2554" spans="1:20" x14ac:dyDescent="0.2">
      <c r="A2554" s="40">
        <v>2551</v>
      </c>
      <c r="B2554" s="43" t="s">
        <v>2109</v>
      </c>
      <c r="C2554" s="43" t="s">
        <v>970</v>
      </c>
      <c r="D2554" s="43"/>
      <c r="E2554" s="40">
        <v>1976</v>
      </c>
      <c r="F2554" s="40">
        <v>2019</v>
      </c>
      <c r="G2554" s="44">
        <v>4.5150462962962962E-2</v>
      </c>
      <c r="H2554" s="44">
        <v>3.5787037037037034E-2</v>
      </c>
      <c r="I2554" s="44">
        <v>5.0486111111111114E-2</v>
      </c>
      <c r="J2554" s="44">
        <v>4.0208333333333332E-2</v>
      </c>
      <c r="K2554" s="44">
        <v>4.5520833333333337E-2</v>
      </c>
      <c r="L2554" s="44">
        <v>4.5601851851851859E-2</v>
      </c>
      <c r="M2554" s="41">
        <f>SUM(G2554:L2554)</f>
        <v>0.26275462962962964</v>
      </c>
      <c r="N2554" s="40" t="s">
        <v>3611</v>
      </c>
      <c r="O2554" s="42">
        <v>357</v>
      </c>
      <c r="P2554" s="41">
        <f>SUM(M2554/$M$4)</f>
        <v>4.1184111227214673E-3</v>
      </c>
      <c r="Q2554" s="40">
        <f>SUM(F2554-E2554)</f>
        <v>43</v>
      </c>
      <c r="R2554" s="6" t="s">
        <v>3633</v>
      </c>
      <c r="S2554" s="40">
        <v>117</v>
      </c>
      <c r="T2554" s="42">
        <f>COUNT(G2554:L2554)</f>
        <v>6</v>
      </c>
    </row>
    <row r="2555" spans="1:20" x14ac:dyDescent="0.2">
      <c r="A2555" s="40">
        <v>2552</v>
      </c>
      <c r="B2555" s="43" t="s">
        <v>457</v>
      </c>
      <c r="C2555" s="43" t="s">
        <v>1559</v>
      </c>
      <c r="D2555" s="43" t="s">
        <v>487</v>
      </c>
      <c r="E2555" s="43">
        <v>1997</v>
      </c>
      <c r="F2555" s="40">
        <v>2019</v>
      </c>
      <c r="G2555" s="44">
        <v>4.4120370370370372E-2</v>
      </c>
      <c r="H2555" s="44">
        <v>3.4745370370370371E-2</v>
      </c>
      <c r="I2555" s="44">
        <v>5.0162037037037033E-2</v>
      </c>
      <c r="J2555" s="44">
        <v>0.04</v>
      </c>
      <c r="K2555" s="44">
        <v>4.704861111111111E-2</v>
      </c>
      <c r="L2555" s="44">
        <v>4.6770833333333338E-2</v>
      </c>
      <c r="M2555" s="41">
        <f>SUM(G2555:L2555)</f>
        <v>0.26284722222222223</v>
      </c>
      <c r="N2555" s="40" t="s">
        <v>3611</v>
      </c>
      <c r="O2555" s="42">
        <v>358</v>
      </c>
      <c r="P2555" s="41">
        <f>SUM(M2555/$M$4)</f>
        <v>4.1198624172762103E-3</v>
      </c>
      <c r="Q2555" s="40">
        <f>SUM(F2555-E2555)</f>
        <v>22</v>
      </c>
      <c r="R2555" s="6" t="s">
        <v>111</v>
      </c>
      <c r="S2555" s="40">
        <v>68</v>
      </c>
      <c r="T2555" s="42">
        <f>COUNT(G2555:L2555)</f>
        <v>6</v>
      </c>
    </row>
    <row r="2556" spans="1:20" x14ac:dyDescent="0.2">
      <c r="A2556" s="40">
        <v>2553</v>
      </c>
      <c r="B2556" s="43" t="s">
        <v>2113</v>
      </c>
      <c r="C2556" s="43" t="s">
        <v>1616</v>
      </c>
      <c r="D2556" s="43"/>
      <c r="E2556" s="40">
        <v>1981</v>
      </c>
      <c r="F2556" s="40">
        <v>2019</v>
      </c>
      <c r="G2556" s="44">
        <v>4.5162037037037035E-2</v>
      </c>
      <c r="H2556" s="44">
        <v>3.5243055555555555E-2</v>
      </c>
      <c r="I2556" s="44">
        <v>4.898148148148148E-2</v>
      </c>
      <c r="J2556" s="44">
        <v>4.02662037037037E-2</v>
      </c>
      <c r="K2556" s="44">
        <v>4.731481481481481E-2</v>
      </c>
      <c r="L2556" s="44">
        <v>4.5983796296296293E-2</v>
      </c>
      <c r="M2556" s="41">
        <f>SUM(G2556:L2556)</f>
        <v>0.26295138888888892</v>
      </c>
      <c r="N2556" s="40" t="s">
        <v>3611</v>
      </c>
      <c r="O2556" s="42">
        <v>359</v>
      </c>
      <c r="P2556" s="41">
        <f>SUM(M2556/$M$4)</f>
        <v>4.1214951236502959E-3</v>
      </c>
      <c r="Q2556" s="40">
        <f>SUM(F2556-E2556)</f>
        <v>38</v>
      </c>
      <c r="R2556" s="6" t="s">
        <v>3636</v>
      </c>
      <c r="S2556" s="40">
        <v>98</v>
      </c>
      <c r="T2556" s="42">
        <f>COUNT(G2556:L2556)</f>
        <v>6</v>
      </c>
    </row>
    <row r="2557" spans="1:20" x14ac:dyDescent="0.2">
      <c r="A2557" s="40">
        <v>2554</v>
      </c>
      <c r="B2557" s="43" t="s">
        <v>2114</v>
      </c>
      <c r="C2557" s="43" t="s">
        <v>366</v>
      </c>
      <c r="D2557" s="43" t="s">
        <v>1982</v>
      </c>
      <c r="E2557" s="40">
        <v>1970</v>
      </c>
      <c r="F2557" s="40">
        <v>2019</v>
      </c>
      <c r="G2557" s="44">
        <v>4.4722222222222219E-2</v>
      </c>
      <c r="H2557" s="44">
        <v>3.5219907407407408E-2</v>
      </c>
      <c r="I2557" s="44">
        <v>5.0324074074074077E-2</v>
      </c>
      <c r="J2557" s="44">
        <v>4.099537037037037E-2</v>
      </c>
      <c r="K2557" s="44">
        <v>4.5752314814814815E-2</v>
      </c>
      <c r="L2557" s="44">
        <v>4.597222222222222E-2</v>
      </c>
      <c r="M2557" s="41">
        <f>SUM(G2557:L2557)</f>
        <v>0.26298611111111114</v>
      </c>
      <c r="N2557" s="40" t="s">
        <v>3611</v>
      </c>
      <c r="O2557" s="42">
        <v>360</v>
      </c>
      <c r="P2557" s="41">
        <f>SUM(M2557/$M$4)</f>
        <v>4.1220393591083248E-3</v>
      </c>
      <c r="Q2557" s="40">
        <f>SUM(F2557-E2557)</f>
        <v>49</v>
      </c>
      <c r="R2557" s="6" t="s">
        <v>3633</v>
      </c>
      <c r="S2557" s="40">
        <v>118</v>
      </c>
      <c r="T2557" s="42">
        <f>COUNT(G2557:L2557)</f>
        <v>6</v>
      </c>
    </row>
    <row r="2558" spans="1:20" x14ac:dyDescent="0.2">
      <c r="A2558" s="40">
        <v>2555</v>
      </c>
      <c r="B2558" s="43" t="s">
        <v>2117</v>
      </c>
      <c r="C2558" s="43" t="s">
        <v>1203</v>
      </c>
      <c r="D2558" s="43"/>
      <c r="E2558" s="40">
        <v>1987</v>
      </c>
      <c r="F2558" s="40">
        <v>2019</v>
      </c>
      <c r="G2558" s="44">
        <v>4.4340277777777777E-2</v>
      </c>
      <c r="H2558" s="44">
        <v>3.4976851851851849E-2</v>
      </c>
      <c r="I2558" s="44">
        <v>5.0798611111111114E-2</v>
      </c>
      <c r="J2558" s="44">
        <v>4.0879629629629634E-2</v>
      </c>
      <c r="K2558" s="44">
        <v>4.673611111111111E-2</v>
      </c>
      <c r="L2558" s="44">
        <v>4.5289351851851851E-2</v>
      </c>
      <c r="M2558" s="41">
        <f>SUM(G2558:L2558)</f>
        <v>0.26302083333333331</v>
      </c>
      <c r="N2558" s="40" t="s">
        <v>3611</v>
      </c>
      <c r="O2558" s="42">
        <v>361</v>
      </c>
      <c r="P2558" s="41">
        <f>SUM(M2558/$M$4)</f>
        <v>4.1225835945663527E-3</v>
      </c>
      <c r="Q2558" s="40">
        <f>SUM(F2558-E2558)</f>
        <v>32</v>
      </c>
      <c r="R2558" s="6" t="s">
        <v>3636</v>
      </c>
      <c r="S2558" s="40">
        <v>99</v>
      </c>
      <c r="T2558" s="42">
        <f>COUNT(G2558:L2558)</f>
        <v>6</v>
      </c>
    </row>
    <row r="2559" spans="1:20" x14ac:dyDescent="0.2">
      <c r="A2559" s="40">
        <v>2556</v>
      </c>
      <c r="B2559" s="43" t="s">
        <v>2119</v>
      </c>
      <c r="C2559" s="43" t="s">
        <v>1203</v>
      </c>
      <c r="D2559" s="43" t="s">
        <v>1032</v>
      </c>
      <c r="E2559" s="40">
        <v>1965</v>
      </c>
      <c r="F2559" s="40">
        <v>2019</v>
      </c>
      <c r="G2559" s="44">
        <v>4.4930555555555557E-2</v>
      </c>
      <c r="H2559" s="44">
        <v>3.6307870370370372E-2</v>
      </c>
      <c r="I2559" s="44">
        <v>5.1388888888888894E-2</v>
      </c>
      <c r="J2559" s="44">
        <v>4.0636574074074075E-2</v>
      </c>
      <c r="K2559" s="44">
        <v>4.4826388888888895E-2</v>
      </c>
      <c r="L2559" s="44">
        <v>4.5000000000000005E-2</v>
      </c>
      <c r="M2559" s="41">
        <f>SUM(G2559:L2559)</f>
        <v>0.26309027777777777</v>
      </c>
      <c r="N2559" s="40" t="s">
        <v>3611</v>
      </c>
      <c r="O2559" s="42">
        <v>362</v>
      </c>
      <c r="P2559" s="41">
        <f>SUM(M2559/$M$4)</f>
        <v>4.1236720654824095E-3</v>
      </c>
      <c r="Q2559" s="40">
        <f>SUM(F2559-E2559)</f>
        <v>54</v>
      </c>
      <c r="R2559" s="6" t="s">
        <v>3632</v>
      </c>
      <c r="S2559" s="40">
        <v>68</v>
      </c>
      <c r="T2559" s="42">
        <f>COUNT(G2559:L2559)</f>
        <v>6</v>
      </c>
    </row>
    <row r="2560" spans="1:20" x14ac:dyDescent="0.2">
      <c r="A2560" s="40">
        <v>2557</v>
      </c>
      <c r="B2560" s="43" t="s">
        <v>1165</v>
      </c>
      <c r="C2560" s="43" t="s">
        <v>2121</v>
      </c>
      <c r="D2560" s="43" t="s">
        <v>346</v>
      </c>
      <c r="E2560" s="40">
        <v>1959</v>
      </c>
      <c r="F2560" s="40">
        <v>2019</v>
      </c>
      <c r="G2560" s="44">
        <v>4.5115740740740741E-2</v>
      </c>
      <c r="H2560" s="44">
        <v>3.5532407407407408E-2</v>
      </c>
      <c r="I2560" s="44">
        <v>5.0428240740740739E-2</v>
      </c>
      <c r="J2560" s="44">
        <v>4.0868055555555553E-2</v>
      </c>
      <c r="K2560" s="44">
        <v>4.5555555555555551E-2</v>
      </c>
      <c r="L2560" s="44">
        <v>4.5624999999999999E-2</v>
      </c>
      <c r="M2560" s="41">
        <f>SUM(G2560:L2560)</f>
        <v>0.263125</v>
      </c>
      <c r="N2560" s="40" t="s">
        <v>3611</v>
      </c>
      <c r="O2560" s="42">
        <v>363</v>
      </c>
      <c r="P2560" s="41">
        <f>SUM(M2560/$M$4)</f>
        <v>4.1242163009404384E-3</v>
      </c>
      <c r="Q2560" s="40">
        <f>SUM(F2560-E2560)</f>
        <v>60</v>
      </c>
      <c r="R2560" s="6" t="s">
        <v>3631</v>
      </c>
      <c r="S2560" s="40">
        <v>9</v>
      </c>
      <c r="T2560" s="42">
        <f>COUNT(G2560:L2560)</f>
        <v>6</v>
      </c>
    </row>
    <row r="2561" spans="1:20" x14ac:dyDescent="0.2">
      <c r="A2561" s="40">
        <v>2558</v>
      </c>
      <c r="B2561" s="43" t="s">
        <v>2122</v>
      </c>
      <c r="C2561" s="43" t="s">
        <v>1903</v>
      </c>
      <c r="D2561" s="43" t="s">
        <v>1460</v>
      </c>
      <c r="E2561" s="43">
        <v>1961</v>
      </c>
      <c r="F2561" s="40">
        <v>2019</v>
      </c>
      <c r="G2561" s="44">
        <v>4.476851851851852E-2</v>
      </c>
      <c r="H2561" s="44">
        <v>3.6041666666666666E-2</v>
      </c>
      <c r="I2561" s="44">
        <v>5.1076388888888886E-2</v>
      </c>
      <c r="J2561" s="44">
        <v>4.08912037037037E-2</v>
      </c>
      <c r="K2561" s="44">
        <v>4.5185185185185189E-2</v>
      </c>
      <c r="L2561" s="44">
        <v>4.5173611111111116E-2</v>
      </c>
      <c r="M2561" s="41">
        <f>SUM(G2561:L2561)</f>
        <v>0.26313657407407404</v>
      </c>
      <c r="N2561" s="40" t="s">
        <v>3611</v>
      </c>
      <c r="O2561" s="42">
        <v>364</v>
      </c>
      <c r="P2561" s="41">
        <f>SUM(M2561/$M$4)</f>
        <v>4.124397712759781E-3</v>
      </c>
      <c r="Q2561" s="40">
        <f>SUM(F2561-E2561)</f>
        <v>58</v>
      </c>
      <c r="R2561" s="6" t="s">
        <v>3632</v>
      </c>
      <c r="S2561" s="40">
        <v>69</v>
      </c>
      <c r="T2561" s="42">
        <f>COUNT(G2561:L2561)</f>
        <v>6</v>
      </c>
    </row>
    <row r="2562" spans="1:20" x14ac:dyDescent="0.2">
      <c r="A2562" s="40">
        <v>2559</v>
      </c>
      <c r="B2562" s="43" t="s">
        <v>2125</v>
      </c>
      <c r="C2562" s="43" t="s">
        <v>2124</v>
      </c>
      <c r="D2562" s="43" t="s">
        <v>2126</v>
      </c>
      <c r="E2562" s="40">
        <v>1986</v>
      </c>
      <c r="F2562" s="40">
        <v>2019</v>
      </c>
      <c r="G2562" s="44">
        <v>4.3923611111111115E-2</v>
      </c>
      <c r="H2562" s="44">
        <v>3.5231481481481482E-2</v>
      </c>
      <c r="I2562" s="44">
        <v>4.9444444444444437E-2</v>
      </c>
      <c r="J2562" s="44">
        <v>4.02662037037037E-2</v>
      </c>
      <c r="K2562" s="44">
        <v>4.7291666666666669E-2</v>
      </c>
      <c r="L2562" s="44">
        <v>4.7164351851851853E-2</v>
      </c>
      <c r="M2562" s="41">
        <f>SUM(G2562:L2562)</f>
        <v>0.26332175925925927</v>
      </c>
      <c r="N2562" s="40" t="s">
        <v>3611</v>
      </c>
      <c r="O2562" s="42">
        <v>365</v>
      </c>
      <c r="P2562" s="41">
        <f>SUM(M2562/$M$4)</f>
        <v>4.127300301869267E-3</v>
      </c>
      <c r="Q2562" s="40">
        <f>SUM(F2562-E2562)</f>
        <v>33</v>
      </c>
      <c r="R2562" s="6" t="s">
        <v>3636</v>
      </c>
      <c r="S2562" s="40">
        <v>100</v>
      </c>
      <c r="T2562" s="42">
        <f>COUNT(G2562:L2562)</f>
        <v>6</v>
      </c>
    </row>
    <row r="2563" spans="1:20" x14ac:dyDescent="0.2">
      <c r="A2563" s="40">
        <v>2560</v>
      </c>
      <c r="B2563" s="43" t="s">
        <v>749</v>
      </c>
      <c r="C2563" s="43" t="s">
        <v>2132</v>
      </c>
      <c r="D2563" s="43" t="s">
        <v>159</v>
      </c>
      <c r="E2563" s="40">
        <v>1972</v>
      </c>
      <c r="F2563" s="40">
        <v>2019</v>
      </c>
      <c r="G2563" s="44">
        <v>4.5266203703703704E-2</v>
      </c>
      <c r="H2563" s="44">
        <v>3.4918981481481481E-2</v>
      </c>
      <c r="I2563" s="44">
        <v>5.1435185185185188E-2</v>
      </c>
      <c r="J2563" s="44">
        <v>4.1018518518518517E-2</v>
      </c>
      <c r="K2563" s="44">
        <v>4.6226851851851852E-2</v>
      </c>
      <c r="L2563" s="44">
        <v>4.4918981481481483E-2</v>
      </c>
      <c r="M2563" s="41">
        <f>SUM(G2563:L2563)</f>
        <v>0.26378472222222221</v>
      </c>
      <c r="N2563" s="40" t="s">
        <v>3611</v>
      </c>
      <c r="O2563" s="42">
        <v>366</v>
      </c>
      <c r="P2563" s="41">
        <f>SUM(M2563/$M$4)</f>
        <v>4.134556774642981E-3</v>
      </c>
      <c r="Q2563" s="40">
        <f>SUM(F2563-E2563)</f>
        <v>47</v>
      </c>
      <c r="R2563" s="6" t="s">
        <v>3633</v>
      </c>
      <c r="S2563" s="40">
        <v>119</v>
      </c>
      <c r="T2563" s="42">
        <f>COUNT(G2563:L2563)</f>
        <v>6</v>
      </c>
    </row>
    <row r="2564" spans="1:20" x14ac:dyDescent="0.2">
      <c r="A2564" s="40">
        <v>2561</v>
      </c>
      <c r="B2564" s="43" t="s">
        <v>2135</v>
      </c>
      <c r="C2564" s="43" t="s">
        <v>803</v>
      </c>
      <c r="D2564" s="43"/>
      <c r="E2564" s="40">
        <v>1994</v>
      </c>
      <c r="F2564" s="40">
        <v>2019</v>
      </c>
      <c r="G2564" s="44">
        <v>4.4525462962962968E-2</v>
      </c>
      <c r="H2564" s="44">
        <v>3.6307870370370372E-2</v>
      </c>
      <c r="I2564" s="44">
        <v>5.0914351851851856E-2</v>
      </c>
      <c r="J2564" s="44">
        <v>4.0590277777777781E-2</v>
      </c>
      <c r="K2564" s="44">
        <v>4.5925925925925926E-2</v>
      </c>
      <c r="L2564" s="44">
        <v>4.5636574074074072E-2</v>
      </c>
      <c r="M2564" s="41">
        <f>SUM(G2564:L2564)</f>
        <v>0.26390046296296299</v>
      </c>
      <c r="N2564" s="40" t="s">
        <v>3611</v>
      </c>
      <c r="O2564" s="42">
        <v>367</v>
      </c>
      <c r="P2564" s="41">
        <f>SUM(M2564/$M$4)</f>
        <v>4.1363708928364102E-3</v>
      </c>
      <c r="Q2564" s="40">
        <f>SUM(F2564-E2564)</f>
        <v>25</v>
      </c>
      <c r="R2564" s="6" t="s">
        <v>111</v>
      </c>
      <c r="S2564" s="40">
        <v>69</v>
      </c>
      <c r="T2564" s="42">
        <f>COUNT(G2564:L2564)</f>
        <v>6</v>
      </c>
    </row>
    <row r="2565" spans="1:20" x14ac:dyDescent="0.2">
      <c r="A2565" s="40">
        <v>2562</v>
      </c>
      <c r="B2565" s="43" t="s">
        <v>171</v>
      </c>
      <c r="C2565" s="43" t="s">
        <v>2137</v>
      </c>
      <c r="D2565" s="43"/>
      <c r="E2565" s="43">
        <v>1967</v>
      </c>
      <c r="F2565" s="40">
        <v>2019</v>
      </c>
      <c r="G2565" s="44">
        <v>4.372685185185185E-2</v>
      </c>
      <c r="H2565" s="44">
        <v>3.5451388888888886E-2</v>
      </c>
      <c r="I2565" s="44">
        <v>5.1493055555555556E-2</v>
      </c>
      <c r="J2565" s="44">
        <v>4.1365740740740745E-2</v>
      </c>
      <c r="K2565" s="44">
        <v>4.6481481481481485E-2</v>
      </c>
      <c r="L2565" s="44">
        <v>4.5694444444444447E-2</v>
      </c>
      <c r="M2565" s="41">
        <f>SUM(G2565:L2565)</f>
        <v>0.26421296296296298</v>
      </c>
      <c r="N2565" s="40" t="s">
        <v>3611</v>
      </c>
      <c r="O2565" s="42">
        <v>368</v>
      </c>
      <c r="P2565" s="41">
        <f>SUM(M2565/$M$4)</f>
        <v>4.1412690119586671E-3</v>
      </c>
      <c r="Q2565" s="40">
        <f>SUM(F2565-E2565)</f>
        <v>52</v>
      </c>
      <c r="R2565" s="6" t="s">
        <v>3632</v>
      </c>
      <c r="S2565" s="40">
        <v>70</v>
      </c>
      <c r="T2565" s="42">
        <f>COUNT(G2565:L2565)</f>
        <v>6</v>
      </c>
    </row>
    <row r="2566" spans="1:20" x14ac:dyDescent="0.2">
      <c r="A2566" s="40">
        <v>2563</v>
      </c>
      <c r="B2566" s="43" t="s">
        <v>1347</v>
      </c>
      <c r="C2566" s="43" t="s">
        <v>578</v>
      </c>
      <c r="D2566" s="43" t="s">
        <v>2138</v>
      </c>
      <c r="E2566" s="40">
        <v>1983</v>
      </c>
      <c r="F2566" s="40">
        <v>2019</v>
      </c>
      <c r="G2566" s="44">
        <v>4.4976851851851851E-2</v>
      </c>
      <c r="H2566" s="44">
        <v>3.5821759259259262E-2</v>
      </c>
      <c r="I2566" s="44">
        <v>5.0381944444444444E-2</v>
      </c>
      <c r="J2566" s="44">
        <v>4.0983796296296296E-2</v>
      </c>
      <c r="K2566" s="44">
        <v>4.6238425925925926E-2</v>
      </c>
      <c r="L2566" s="44">
        <v>4.5925925925925926E-2</v>
      </c>
      <c r="M2566" s="41">
        <f>SUM(G2566:L2566)</f>
        <v>0.2643287037037037</v>
      </c>
      <c r="N2566" s="40" t="s">
        <v>3611</v>
      </c>
      <c r="O2566" s="42">
        <v>369</v>
      </c>
      <c r="P2566" s="41">
        <f>SUM(M2566/$M$4)</f>
        <v>4.1430831301520954E-3</v>
      </c>
      <c r="Q2566" s="40">
        <f>SUM(F2566-E2566)</f>
        <v>36</v>
      </c>
      <c r="R2566" s="6" t="s">
        <v>3636</v>
      </c>
      <c r="S2566" s="40">
        <v>101</v>
      </c>
      <c r="T2566" s="42">
        <f>COUNT(G2566:L2566)</f>
        <v>6</v>
      </c>
    </row>
    <row r="2567" spans="1:20" x14ac:dyDescent="0.2">
      <c r="A2567" s="40">
        <v>2564</v>
      </c>
      <c r="B2567" s="43" t="s">
        <v>2050</v>
      </c>
      <c r="C2567" s="43" t="s">
        <v>1132</v>
      </c>
      <c r="D2567" s="43" t="s">
        <v>2139</v>
      </c>
      <c r="E2567" s="40">
        <v>1975</v>
      </c>
      <c r="F2567" s="40">
        <v>2019</v>
      </c>
      <c r="G2567" s="44">
        <v>4.4733796296296292E-2</v>
      </c>
      <c r="H2567" s="44">
        <v>3.4548611111111113E-2</v>
      </c>
      <c r="I2567" s="44">
        <v>4.9942129629629628E-2</v>
      </c>
      <c r="J2567" s="44">
        <v>4.1180555555555554E-2</v>
      </c>
      <c r="K2567" s="44">
        <v>4.7245370370370375E-2</v>
      </c>
      <c r="L2567" s="44">
        <v>4.6689814814814816E-2</v>
      </c>
      <c r="M2567" s="41">
        <f>SUM(G2567:L2567)</f>
        <v>0.2643402777777778</v>
      </c>
      <c r="N2567" s="40" t="s">
        <v>3611</v>
      </c>
      <c r="O2567" s="42">
        <v>370</v>
      </c>
      <c r="P2567" s="41">
        <f>SUM(M2567/$M$4)</f>
        <v>4.1432645419714389E-3</v>
      </c>
      <c r="Q2567" s="40">
        <f>SUM(F2567-E2567)</f>
        <v>44</v>
      </c>
      <c r="R2567" s="6" t="s">
        <v>3633</v>
      </c>
      <c r="S2567" s="40">
        <v>120</v>
      </c>
      <c r="T2567" s="42">
        <f>COUNT(G2567:L2567)</f>
        <v>6</v>
      </c>
    </row>
    <row r="2568" spans="1:20" x14ac:dyDescent="0.2">
      <c r="A2568" s="40">
        <v>2565</v>
      </c>
      <c r="B2568" s="43" t="s">
        <v>783</v>
      </c>
      <c r="C2568" s="43" t="s">
        <v>1895</v>
      </c>
      <c r="D2568" s="43" t="s">
        <v>2141</v>
      </c>
      <c r="E2568" s="40">
        <v>1971</v>
      </c>
      <c r="F2568" s="40">
        <v>2019</v>
      </c>
      <c r="G2568" s="44">
        <v>4.4675925925925924E-2</v>
      </c>
      <c r="H2568" s="44">
        <v>3.4594907407407408E-2</v>
      </c>
      <c r="I2568" s="44">
        <v>4.9687499999999996E-2</v>
      </c>
      <c r="J2568" s="44">
        <v>4.0659722222222222E-2</v>
      </c>
      <c r="K2568" s="44">
        <v>4.6655092592592595E-2</v>
      </c>
      <c r="L2568" s="44">
        <v>4.8101851851851847E-2</v>
      </c>
      <c r="M2568" s="41">
        <f>SUM(G2568:L2568)</f>
        <v>0.26437500000000003</v>
      </c>
      <c r="N2568" s="40" t="s">
        <v>3611</v>
      </c>
      <c r="O2568" s="42">
        <v>371</v>
      </c>
      <c r="P2568" s="41">
        <f>SUM(M2568/$M$4)</f>
        <v>4.1438087774294668E-3</v>
      </c>
      <c r="Q2568" s="40">
        <f>SUM(F2568-E2568)</f>
        <v>48</v>
      </c>
      <c r="R2568" s="6" t="s">
        <v>3633</v>
      </c>
      <c r="S2568" s="40">
        <v>121</v>
      </c>
      <c r="T2568" s="42">
        <f>COUNT(G2568:L2568)</f>
        <v>6</v>
      </c>
    </row>
    <row r="2569" spans="1:20" x14ac:dyDescent="0.2">
      <c r="A2569" s="40">
        <v>2566</v>
      </c>
      <c r="B2569" s="43" t="s">
        <v>1097</v>
      </c>
      <c r="C2569" s="43" t="s">
        <v>1177</v>
      </c>
      <c r="D2569" s="43" t="s">
        <v>1678</v>
      </c>
      <c r="E2569" s="40">
        <v>1987</v>
      </c>
      <c r="F2569" s="40">
        <v>2019</v>
      </c>
      <c r="G2569" s="44">
        <v>4.3900462962962961E-2</v>
      </c>
      <c r="H2569" s="44">
        <v>3.5624999999999997E-2</v>
      </c>
      <c r="I2569" s="44">
        <v>4.9861111111111113E-2</v>
      </c>
      <c r="J2569" s="44">
        <v>4.1423611111111112E-2</v>
      </c>
      <c r="K2569" s="44">
        <v>4.7280092592592589E-2</v>
      </c>
      <c r="L2569" s="44">
        <v>4.6307870370370374E-2</v>
      </c>
      <c r="M2569" s="41">
        <f>SUM(G2569:L2569)</f>
        <v>0.2643981481481481</v>
      </c>
      <c r="N2569" s="40" t="s">
        <v>3611</v>
      </c>
      <c r="O2569" s="42">
        <v>372</v>
      </c>
      <c r="P2569" s="41">
        <f>SUM(M2569/$M$4)</f>
        <v>4.1441716010681522E-3</v>
      </c>
      <c r="Q2569" s="40">
        <f>SUM(F2569-E2569)</f>
        <v>32</v>
      </c>
      <c r="R2569" s="6" t="s">
        <v>3636</v>
      </c>
      <c r="S2569" s="40">
        <v>102</v>
      </c>
      <c r="T2569" s="42">
        <f>COUNT(G2569:L2569)</f>
        <v>6</v>
      </c>
    </row>
    <row r="2570" spans="1:20" x14ac:dyDescent="0.2">
      <c r="A2570" s="40">
        <v>2567</v>
      </c>
      <c r="B2570" s="43" t="s">
        <v>478</v>
      </c>
      <c r="C2570" s="43" t="s">
        <v>2142</v>
      </c>
      <c r="D2570" s="43" t="s">
        <v>750</v>
      </c>
      <c r="E2570" s="40">
        <v>1968</v>
      </c>
      <c r="F2570" s="40">
        <v>2019</v>
      </c>
      <c r="G2570" s="44">
        <v>4.4016203703703703E-2</v>
      </c>
      <c r="H2570" s="44">
        <v>3.5636574074074077E-2</v>
      </c>
      <c r="I2570" s="44">
        <v>4.9791666666666672E-2</v>
      </c>
      <c r="J2570" s="44">
        <v>4.1331018518518517E-2</v>
      </c>
      <c r="K2570" s="44">
        <v>4.704861111111111E-2</v>
      </c>
      <c r="L2570" s="44">
        <v>4.6678240740740735E-2</v>
      </c>
      <c r="M2570" s="41">
        <f>SUM(G2570:L2570)</f>
        <v>0.26450231481481484</v>
      </c>
      <c r="N2570" s="40" t="s">
        <v>3611</v>
      </c>
      <c r="O2570" s="42">
        <v>373</v>
      </c>
      <c r="P2570" s="41">
        <f>SUM(M2570/$M$4)</f>
        <v>4.1458043074422387E-3</v>
      </c>
      <c r="Q2570" s="40">
        <f>SUM(F2570-E2570)</f>
        <v>51</v>
      </c>
      <c r="R2570" s="6" t="s">
        <v>3632</v>
      </c>
      <c r="S2570" s="40">
        <v>71</v>
      </c>
      <c r="T2570" s="42">
        <f>COUNT(G2570:L2570)</f>
        <v>6</v>
      </c>
    </row>
    <row r="2571" spans="1:20" x14ac:dyDescent="0.2">
      <c r="A2571" s="40">
        <v>2568</v>
      </c>
      <c r="B2571" s="43" t="s">
        <v>1357</v>
      </c>
      <c r="C2571" s="43" t="s">
        <v>1687</v>
      </c>
      <c r="D2571" s="43" t="s">
        <v>694</v>
      </c>
      <c r="E2571" s="43">
        <v>1964</v>
      </c>
      <c r="F2571" s="40">
        <v>2019</v>
      </c>
      <c r="G2571" s="44">
        <v>4.5104166666666667E-2</v>
      </c>
      <c r="H2571" s="44">
        <v>3.498842592592593E-2</v>
      </c>
      <c r="I2571" s="44">
        <v>4.9525462962962959E-2</v>
      </c>
      <c r="J2571" s="44">
        <v>4.0937500000000002E-2</v>
      </c>
      <c r="K2571" s="44">
        <v>4.6006944444444448E-2</v>
      </c>
      <c r="L2571" s="44">
        <v>4.8101851851851847E-2</v>
      </c>
      <c r="M2571" s="41">
        <f>SUM(G2571:L2571)</f>
        <v>0.26466435185185189</v>
      </c>
      <c r="N2571" s="40" t="s">
        <v>3611</v>
      </c>
      <c r="O2571" s="42">
        <v>374</v>
      </c>
      <c r="P2571" s="41">
        <f>SUM(M2571/$M$4)</f>
        <v>4.1483440729130384E-3</v>
      </c>
      <c r="Q2571" s="40">
        <f>SUM(F2571-E2571)</f>
        <v>55</v>
      </c>
      <c r="R2571" s="6" t="s">
        <v>3632</v>
      </c>
      <c r="S2571" s="40">
        <v>72</v>
      </c>
      <c r="T2571" s="42">
        <f>COUNT(G2571:L2571)</f>
        <v>6</v>
      </c>
    </row>
    <row r="2572" spans="1:20" x14ac:dyDescent="0.2">
      <c r="A2572" s="40">
        <v>2569</v>
      </c>
      <c r="B2572" s="43" t="s">
        <v>2145</v>
      </c>
      <c r="C2572" s="43" t="s">
        <v>1638</v>
      </c>
      <c r="D2572" s="43" t="s">
        <v>619</v>
      </c>
      <c r="E2572" s="43">
        <v>1969</v>
      </c>
      <c r="F2572" s="40">
        <v>2019</v>
      </c>
      <c r="G2572" s="44">
        <v>4.4988425925925925E-2</v>
      </c>
      <c r="H2572" s="44">
        <v>3.5578703703703703E-2</v>
      </c>
      <c r="I2572" s="44">
        <v>5.0717592592592592E-2</v>
      </c>
      <c r="J2572" s="44">
        <v>4.1099537037037039E-2</v>
      </c>
      <c r="K2572" s="44">
        <v>4.6157407407407404E-2</v>
      </c>
      <c r="L2572" s="44">
        <v>4.6157407407407404E-2</v>
      </c>
      <c r="M2572" s="41">
        <f>SUM(G2572:L2572)</f>
        <v>0.26469907407407406</v>
      </c>
      <c r="N2572" s="40" t="s">
        <v>3611</v>
      </c>
      <c r="O2572" s="42">
        <v>375</v>
      </c>
      <c r="P2572" s="41">
        <f>SUM(M2572/$M$4)</f>
        <v>4.1488883083710664E-3</v>
      </c>
      <c r="Q2572" s="40">
        <f>SUM(F2572-E2572)</f>
        <v>50</v>
      </c>
      <c r="R2572" s="6" t="s">
        <v>3632</v>
      </c>
      <c r="S2572" s="40">
        <v>73</v>
      </c>
      <c r="T2572" s="42">
        <f>COUNT(G2572:L2572)</f>
        <v>6</v>
      </c>
    </row>
    <row r="2573" spans="1:20" x14ac:dyDescent="0.2">
      <c r="A2573" s="40">
        <v>2570</v>
      </c>
      <c r="B2573" s="43" t="s">
        <v>102</v>
      </c>
      <c r="C2573" s="43" t="s">
        <v>2146</v>
      </c>
      <c r="D2573" s="43" t="s">
        <v>674</v>
      </c>
      <c r="E2573" s="43">
        <v>1967</v>
      </c>
      <c r="F2573" s="40">
        <v>2019</v>
      </c>
      <c r="G2573" s="44">
        <v>4.4224537037037041E-2</v>
      </c>
      <c r="H2573" s="44">
        <v>3.516203703703704E-2</v>
      </c>
      <c r="I2573" s="44">
        <v>5.1261574074074077E-2</v>
      </c>
      <c r="J2573" s="44">
        <v>4.1215277777777774E-2</v>
      </c>
      <c r="K2573" s="44">
        <v>4.6840277777777779E-2</v>
      </c>
      <c r="L2573" s="44">
        <v>4.6006944444444448E-2</v>
      </c>
      <c r="M2573" s="41">
        <f>SUM(G2573:L2573)</f>
        <v>0.26471064814814815</v>
      </c>
      <c r="N2573" s="40" t="s">
        <v>3611</v>
      </c>
      <c r="O2573" s="42">
        <v>376</v>
      </c>
      <c r="P2573" s="41">
        <f>SUM(M2573/$M$4)</f>
        <v>4.1490697201904099E-3</v>
      </c>
      <c r="Q2573" s="40">
        <f>SUM(F2573-E2573)</f>
        <v>52</v>
      </c>
      <c r="R2573" s="6" t="s">
        <v>3632</v>
      </c>
      <c r="S2573" s="40">
        <v>74</v>
      </c>
      <c r="T2573" s="42">
        <f>COUNT(G2573:L2573)</f>
        <v>6</v>
      </c>
    </row>
    <row r="2574" spans="1:20" x14ac:dyDescent="0.2">
      <c r="A2574" s="40">
        <v>2571</v>
      </c>
      <c r="B2574" s="43" t="s">
        <v>2148</v>
      </c>
      <c r="C2574" s="43" t="s">
        <v>1236</v>
      </c>
      <c r="D2574" s="43" t="s">
        <v>674</v>
      </c>
      <c r="E2574" s="40">
        <v>1981</v>
      </c>
      <c r="F2574" s="40">
        <v>2019</v>
      </c>
      <c r="G2574" s="44">
        <v>4.4247685185185182E-2</v>
      </c>
      <c r="H2574" s="44">
        <v>3.5173611111111107E-2</v>
      </c>
      <c r="I2574" s="44">
        <v>5.1249999999999997E-2</v>
      </c>
      <c r="J2574" s="44">
        <v>4.1226851851851855E-2</v>
      </c>
      <c r="K2574" s="44">
        <v>4.6840277777777779E-2</v>
      </c>
      <c r="L2574" s="44">
        <v>4.6006944444444448E-2</v>
      </c>
      <c r="M2574" s="41">
        <f>SUM(G2574:L2574)</f>
        <v>0.26474537037037038</v>
      </c>
      <c r="N2574" s="40" t="s">
        <v>3611</v>
      </c>
      <c r="O2574" s="42">
        <v>377</v>
      </c>
      <c r="P2574" s="41">
        <f>SUM(M2574/$M$4)</f>
        <v>4.1496139556484379E-3</v>
      </c>
      <c r="Q2574" s="40">
        <f>SUM(F2574-E2574)</f>
        <v>38</v>
      </c>
      <c r="R2574" s="6" t="s">
        <v>3636</v>
      </c>
      <c r="S2574" s="40">
        <v>103</v>
      </c>
      <c r="T2574" s="42">
        <f>COUNT(G2574:L2574)</f>
        <v>6</v>
      </c>
    </row>
    <row r="2575" spans="1:20" x14ac:dyDescent="0.2">
      <c r="A2575" s="40">
        <v>2572</v>
      </c>
      <c r="B2575" s="43" t="s">
        <v>2150</v>
      </c>
      <c r="C2575" s="43" t="s">
        <v>1115</v>
      </c>
      <c r="D2575" s="43" t="s">
        <v>400</v>
      </c>
      <c r="E2575" s="40">
        <v>1976</v>
      </c>
      <c r="F2575" s="40">
        <v>2019</v>
      </c>
      <c r="G2575" s="44">
        <v>4.4189814814814814E-2</v>
      </c>
      <c r="H2575" s="44">
        <v>3.5208333333333335E-2</v>
      </c>
      <c r="I2575" s="44">
        <v>5.0185185185185187E-2</v>
      </c>
      <c r="J2575" s="44">
        <v>4.1712962962962959E-2</v>
      </c>
      <c r="K2575" s="44">
        <v>4.6446759259259257E-2</v>
      </c>
      <c r="L2575" s="44">
        <v>4.704861111111111E-2</v>
      </c>
      <c r="M2575" s="41">
        <f>SUM(G2575:L2575)</f>
        <v>0.26479166666666665</v>
      </c>
      <c r="N2575" s="40" t="s">
        <v>3611</v>
      </c>
      <c r="O2575" s="42">
        <v>378</v>
      </c>
      <c r="P2575" s="41">
        <f>SUM(M2575/$M$4)</f>
        <v>4.1503396029258094E-3</v>
      </c>
      <c r="Q2575" s="40">
        <f>SUM(F2575-E2575)</f>
        <v>43</v>
      </c>
      <c r="R2575" s="6" t="s">
        <v>3633</v>
      </c>
      <c r="S2575" s="40">
        <v>122</v>
      </c>
      <c r="T2575" s="42">
        <f>COUNT(G2575:L2575)</f>
        <v>6</v>
      </c>
    </row>
    <row r="2576" spans="1:20" x14ac:dyDescent="0.2">
      <c r="A2576" s="40">
        <v>2573</v>
      </c>
      <c r="B2576" s="43" t="s">
        <v>740</v>
      </c>
      <c r="C2576" s="43" t="s">
        <v>1177</v>
      </c>
      <c r="D2576" s="43" t="s">
        <v>573</v>
      </c>
      <c r="E2576" s="43">
        <v>1997</v>
      </c>
      <c r="F2576" s="40">
        <v>2019</v>
      </c>
      <c r="G2576" s="44">
        <v>4.5312499999999999E-2</v>
      </c>
      <c r="H2576" s="44">
        <v>3.5474537037037041E-2</v>
      </c>
      <c r="I2576" s="44">
        <v>4.9976851851851856E-2</v>
      </c>
      <c r="J2576" s="44">
        <v>4.071759259259259E-2</v>
      </c>
      <c r="K2576" s="44">
        <v>4.6805555555555552E-2</v>
      </c>
      <c r="L2576" s="44">
        <v>4.6516203703703705E-2</v>
      </c>
      <c r="M2576" s="41">
        <f>SUM(G2576:L2576)</f>
        <v>0.26480324074074074</v>
      </c>
      <c r="N2576" s="40" t="s">
        <v>3611</v>
      </c>
      <c r="O2576" s="42">
        <v>379</v>
      </c>
      <c r="P2576" s="41">
        <f>SUM(M2576/$M$4)</f>
        <v>4.150521014745152E-3</v>
      </c>
      <c r="Q2576" s="40">
        <f>SUM(F2576-E2576)</f>
        <v>22</v>
      </c>
      <c r="R2576" s="6" t="s">
        <v>111</v>
      </c>
      <c r="S2576" s="40">
        <v>70</v>
      </c>
      <c r="T2576" s="42">
        <f>COUNT(G2576:L2576)</f>
        <v>6</v>
      </c>
    </row>
    <row r="2577" spans="1:20" x14ac:dyDescent="0.2">
      <c r="A2577" s="40">
        <v>2574</v>
      </c>
      <c r="B2577" s="43" t="s">
        <v>1846</v>
      </c>
      <c r="C2577" s="43" t="s">
        <v>1602</v>
      </c>
      <c r="D2577" s="43" t="s">
        <v>464</v>
      </c>
      <c r="E2577" s="40">
        <v>1994</v>
      </c>
      <c r="F2577" s="40">
        <v>2019</v>
      </c>
      <c r="G2577" s="44">
        <v>4.4849537037037035E-2</v>
      </c>
      <c r="H2577" s="44">
        <v>3.5636574074074077E-2</v>
      </c>
      <c r="I2577" s="44">
        <v>5.0509259259259254E-2</v>
      </c>
      <c r="J2577" s="44">
        <v>4.0590277777777781E-2</v>
      </c>
      <c r="K2577" s="44">
        <v>4.6944444444444448E-2</v>
      </c>
      <c r="L2577" s="44">
        <v>4.6388888888888889E-2</v>
      </c>
      <c r="M2577" s="41">
        <f>SUM(G2577:L2577)</f>
        <v>0.26491898148148146</v>
      </c>
      <c r="N2577" s="40" t="s">
        <v>3611</v>
      </c>
      <c r="O2577" s="42">
        <v>380</v>
      </c>
      <c r="P2577" s="41">
        <f>SUM(M2577/$M$4)</f>
        <v>4.1523351329385803E-3</v>
      </c>
      <c r="Q2577" s="40">
        <f>SUM(F2577-E2577)</f>
        <v>25</v>
      </c>
      <c r="R2577" s="6" t="s">
        <v>111</v>
      </c>
      <c r="S2577" s="40">
        <v>71</v>
      </c>
      <c r="T2577" s="42">
        <f>COUNT(G2577:L2577)</f>
        <v>6</v>
      </c>
    </row>
    <row r="2578" spans="1:20" x14ac:dyDescent="0.2">
      <c r="A2578" s="40">
        <v>2575</v>
      </c>
      <c r="B2578" s="43" t="s">
        <v>800</v>
      </c>
      <c r="C2578" s="43" t="s">
        <v>1929</v>
      </c>
      <c r="D2578" s="43" t="s">
        <v>2151</v>
      </c>
      <c r="E2578" s="40">
        <v>1993</v>
      </c>
      <c r="F2578" s="40">
        <v>2019</v>
      </c>
      <c r="G2578" s="44">
        <v>4.4849537037037035E-2</v>
      </c>
      <c r="H2578" s="44">
        <v>3.5648148148148151E-2</v>
      </c>
      <c r="I2578" s="44">
        <v>5.0509259259259254E-2</v>
      </c>
      <c r="J2578" s="44">
        <v>4.05787037037037E-2</v>
      </c>
      <c r="K2578" s="44">
        <v>4.6944444444444448E-2</v>
      </c>
      <c r="L2578" s="44">
        <v>4.6400462962962963E-2</v>
      </c>
      <c r="M2578" s="41">
        <f>SUM(G2578:L2578)</f>
        <v>0.26493055555555556</v>
      </c>
      <c r="N2578" s="40" t="s">
        <v>3611</v>
      </c>
      <c r="O2578" s="42">
        <v>381</v>
      </c>
      <c r="P2578" s="41">
        <f>SUM(M2578/$M$4)</f>
        <v>4.1525165447579239E-3</v>
      </c>
      <c r="Q2578" s="40">
        <f>SUM(F2578-E2578)</f>
        <v>26</v>
      </c>
      <c r="R2578" s="6" t="s">
        <v>111</v>
      </c>
      <c r="S2578" s="40">
        <v>72</v>
      </c>
      <c r="T2578" s="42">
        <f>COUNT(G2578:L2578)</f>
        <v>6</v>
      </c>
    </row>
    <row r="2579" spans="1:20" x14ac:dyDescent="0.2">
      <c r="A2579" s="40">
        <v>2576</v>
      </c>
      <c r="B2579" s="43" t="s">
        <v>2154</v>
      </c>
      <c r="C2579" s="43" t="s">
        <v>1076</v>
      </c>
      <c r="D2579" s="43"/>
      <c r="E2579" s="43">
        <v>1990</v>
      </c>
      <c r="F2579" s="40">
        <v>2019</v>
      </c>
      <c r="G2579" s="44">
        <v>4.476851851851852E-2</v>
      </c>
      <c r="H2579" s="44">
        <v>3.6331018518518519E-2</v>
      </c>
      <c r="I2579" s="44">
        <v>5.0277777777777775E-2</v>
      </c>
      <c r="J2579" s="44">
        <v>4.0613425925925928E-2</v>
      </c>
      <c r="K2579" s="44">
        <v>4.612268518518519E-2</v>
      </c>
      <c r="L2579" s="44">
        <v>4.6944444444444448E-2</v>
      </c>
      <c r="M2579" s="41">
        <f>SUM(G2579:L2579)</f>
        <v>0.26505787037037037</v>
      </c>
      <c r="N2579" s="40" t="s">
        <v>3611</v>
      </c>
      <c r="O2579" s="42">
        <v>382</v>
      </c>
      <c r="P2579" s="41">
        <f>SUM(M2579/$M$4)</f>
        <v>4.1545120747706957E-3</v>
      </c>
      <c r="Q2579" s="40">
        <f>SUM(F2579-E2579)</f>
        <v>29</v>
      </c>
      <c r="R2579" s="6" t="s">
        <v>111</v>
      </c>
      <c r="S2579" s="40">
        <v>73</v>
      </c>
      <c r="T2579" s="42">
        <f>COUNT(G2579:L2579)</f>
        <v>6</v>
      </c>
    </row>
    <row r="2580" spans="1:20" x14ac:dyDescent="0.2">
      <c r="A2580" s="40">
        <v>2577</v>
      </c>
      <c r="B2580" s="43" t="s">
        <v>2157</v>
      </c>
      <c r="C2580" s="43" t="s">
        <v>2156</v>
      </c>
      <c r="D2580" s="43" t="s">
        <v>2158</v>
      </c>
      <c r="E2580" s="40">
        <v>1983</v>
      </c>
      <c r="F2580" s="40">
        <v>2019</v>
      </c>
      <c r="G2580" s="44">
        <v>4.4907407407407403E-2</v>
      </c>
      <c r="H2580" s="44">
        <v>3.5937500000000004E-2</v>
      </c>
      <c r="I2580" s="44">
        <v>5.1296296296296291E-2</v>
      </c>
      <c r="J2580" s="44">
        <v>4.2141203703703702E-2</v>
      </c>
      <c r="K2580" s="44">
        <v>4.5567129629629631E-2</v>
      </c>
      <c r="L2580" s="44">
        <v>4.5347222222222226E-2</v>
      </c>
      <c r="M2580" s="41">
        <f>SUM(G2580:L2580)</f>
        <v>0.26519675925925923</v>
      </c>
      <c r="N2580" s="40" t="s">
        <v>3611</v>
      </c>
      <c r="O2580" s="42">
        <v>383</v>
      </c>
      <c r="P2580" s="41">
        <f>SUM(M2580/$M$4)</f>
        <v>4.1566890166028093E-3</v>
      </c>
      <c r="Q2580" s="40">
        <f>SUM(F2580-E2580)</f>
        <v>36</v>
      </c>
      <c r="R2580" s="6" t="s">
        <v>3636</v>
      </c>
      <c r="S2580" s="40">
        <v>104</v>
      </c>
      <c r="T2580" s="42">
        <f>COUNT(G2580:L2580)</f>
        <v>6</v>
      </c>
    </row>
    <row r="2581" spans="1:20" x14ac:dyDescent="0.2">
      <c r="A2581" s="40">
        <v>2578</v>
      </c>
      <c r="B2581" s="43" t="s">
        <v>1993</v>
      </c>
      <c r="C2581" s="43" t="s">
        <v>1115</v>
      </c>
      <c r="D2581" s="43" t="s">
        <v>129</v>
      </c>
      <c r="E2581" s="40">
        <v>1992</v>
      </c>
      <c r="F2581" s="40">
        <v>2019</v>
      </c>
      <c r="G2581" s="44">
        <v>4.4699074074074079E-2</v>
      </c>
      <c r="H2581" s="44">
        <v>3.5243055555555555E-2</v>
      </c>
      <c r="I2581" s="44">
        <v>5.1388888888888894E-2</v>
      </c>
      <c r="J2581" s="44">
        <v>4.1006944444444443E-2</v>
      </c>
      <c r="K2581" s="44">
        <v>4.6388888888888889E-2</v>
      </c>
      <c r="L2581" s="44">
        <v>4.6527777777777779E-2</v>
      </c>
      <c r="M2581" s="41">
        <f>SUM(G2581:L2581)</f>
        <v>0.26525462962962965</v>
      </c>
      <c r="N2581" s="40" t="s">
        <v>3611</v>
      </c>
      <c r="O2581" s="42">
        <v>384</v>
      </c>
      <c r="P2581" s="41">
        <f>SUM(M2581/$M$4)</f>
        <v>4.1575960756995243E-3</v>
      </c>
      <c r="Q2581" s="40">
        <f>SUM(F2581-E2581)</f>
        <v>27</v>
      </c>
      <c r="R2581" s="6" t="s">
        <v>111</v>
      </c>
      <c r="S2581" s="40">
        <v>74</v>
      </c>
      <c r="T2581" s="42">
        <f>COUNT(G2581:L2581)</f>
        <v>6</v>
      </c>
    </row>
    <row r="2582" spans="1:20" x14ac:dyDescent="0.2">
      <c r="A2582" s="40">
        <v>2579</v>
      </c>
      <c r="B2582" s="43" t="s">
        <v>2160</v>
      </c>
      <c r="C2582" s="43" t="s">
        <v>1687</v>
      </c>
      <c r="D2582" s="43" t="s">
        <v>3646</v>
      </c>
      <c r="E2582" s="40">
        <v>1970</v>
      </c>
      <c r="F2582" s="40">
        <v>2019</v>
      </c>
      <c r="G2582" s="44">
        <v>4.6342592592592595E-2</v>
      </c>
      <c r="H2582" s="44">
        <v>3.5659722222222225E-2</v>
      </c>
      <c r="I2582" s="44">
        <v>5.0567129629629635E-2</v>
      </c>
      <c r="J2582" s="44">
        <v>4.071759259259259E-2</v>
      </c>
      <c r="K2582" s="44">
        <v>4.6504629629629625E-2</v>
      </c>
      <c r="L2582" s="44">
        <v>4.5636574074074072E-2</v>
      </c>
      <c r="M2582" s="41">
        <f>SUM(G2582:L2582)</f>
        <v>0.26542824074074073</v>
      </c>
      <c r="N2582" s="40" t="s">
        <v>3611</v>
      </c>
      <c r="O2582" s="42">
        <v>385</v>
      </c>
      <c r="P2582" s="41">
        <f>SUM(M2582/$M$4)</f>
        <v>4.1603172529896667E-3</v>
      </c>
      <c r="Q2582" s="40">
        <f>SUM(F2582-E2582)</f>
        <v>49</v>
      </c>
      <c r="R2582" s="6" t="s">
        <v>3633</v>
      </c>
      <c r="S2582" s="40">
        <v>123</v>
      </c>
      <c r="T2582" s="42">
        <f>COUNT(G2582:L2582)</f>
        <v>6</v>
      </c>
    </row>
    <row r="2583" spans="1:20" x14ac:dyDescent="0.2">
      <c r="A2583" s="40">
        <v>2580</v>
      </c>
      <c r="B2583" s="43" t="s">
        <v>2161</v>
      </c>
      <c r="C2583" s="43" t="s">
        <v>2089</v>
      </c>
      <c r="D2583" s="43" t="s">
        <v>1758</v>
      </c>
      <c r="E2583" s="43">
        <v>1961</v>
      </c>
      <c r="F2583" s="40">
        <v>2019</v>
      </c>
      <c r="G2583" s="44">
        <v>4.5787037037037036E-2</v>
      </c>
      <c r="H2583" s="44">
        <v>3.6168981481481483E-2</v>
      </c>
      <c r="I2583" s="44">
        <v>5.0590277777777776E-2</v>
      </c>
      <c r="J2583" s="44">
        <v>4.071759259259259E-2</v>
      </c>
      <c r="K2583" s="44">
        <v>4.5462962962962962E-2</v>
      </c>
      <c r="L2583" s="44">
        <v>4.6712962962962963E-2</v>
      </c>
      <c r="M2583" s="41">
        <f>SUM(G2583:L2583)</f>
        <v>0.26543981481481482</v>
      </c>
      <c r="N2583" s="40" t="s">
        <v>3611</v>
      </c>
      <c r="O2583" s="42">
        <v>386</v>
      </c>
      <c r="P2583" s="41">
        <f>SUM(M2583/$M$4)</f>
        <v>4.1604986648090094E-3</v>
      </c>
      <c r="Q2583" s="40">
        <f>SUM(F2583-E2583)</f>
        <v>58</v>
      </c>
      <c r="R2583" s="6" t="s">
        <v>3632</v>
      </c>
      <c r="S2583" s="40">
        <v>75</v>
      </c>
      <c r="T2583" s="42">
        <f>COUNT(G2583:L2583)</f>
        <v>6</v>
      </c>
    </row>
    <row r="2584" spans="1:20" x14ac:dyDescent="0.2">
      <c r="A2584" s="40">
        <v>2581</v>
      </c>
      <c r="B2584" s="43" t="s">
        <v>205</v>
      </c>
      <c r="C2584" s="43" t="s">
        <v>2162</v>
      </c>
      <c r="D2584" s="43" t="s">
        <v>267</v>
      </c>
      <c r="E2584" s="40">
        <v>1970</v>
      </c>
      <c r="F2584" s="40">
        <v>2019</v>
      </c>
      <c r="G2584" s="44">
        <v>4.50462962962963E-2</v>
      </c>
      <c r="H2584" s="44">
        <v>3.532407407407407E-2</v>
      </c>
      <c r="I2584" s="44">
        <v>5.0914351851851856E-2</v>
      </c>
      <c r="J2584" s="44">
        <v>4.0671296296296296E-2</v>
      </c>
      <c r="K2584" s="44">
        <v>4.6724537037037044E-2</v>
      </c>
      <c r="L2584" s="44">
        <v>4.6770833333333338E-2</v>
      </c>
      <c r="M2584" s="41">
        <f>SUM(G2584:L2584)</f>
        <v>0.26545138888888892</v>
      </c>
      <c r="N2584" s="40" t="s">
        <v>3611</v>
      </c>
      <c r="O2584" s="42">
        <v>387</v>
      </c>
      <c r="P2584" s="41">
        <f>SUM(M2584/$M$4)</f>
        <v>4.1606800766283529E-3</v>
      </c>
      <c r="Q2584" s="40">
        <f>SUM(F2584-E2584)</f>
        <v>49</v>
      </c>
      <c r="R2584" s="6" t="s">
        <v>3633</v>
      </c>
      <c r="S2584" s="40">
        <v>124</v>
      </c>
      <c r="T2584" s="42">
        <f>COUNT(G2584:L2584)</f>
        <v>6</v>
      </c>
    </row>
    <row r="2585" spans="1:20" x14ac:dyDescent="0.2">
      <c r="A2585" s="40">
        <v>2582</v>
      </c>
      <c r="B2585" s="43" t="s">
        <v>2166</v>
      </c>
      <c r="C2585" s="43" t="s">
        <v>1076</v>
      </c>
      <c r="D2585" s="43"/>
      <c r="E2585" s="40">
        <v>1994</v>
      </c>
      <c r="F2585" s="40">
        <v>2019</v>
      </c>
      <c r="G2585" s="44">
        <v>4.7974537037037045E-2</v>
      </c>
      <c r="H2585" s="44">
        <v>3.5972222222222218E-2</v>
      </c>
      <c r="I2585" s="44">
        <v>4.9988425925925922E-2</v>
      </c>
      <c r="J2585" s="44">
        <v>4.0335648148148148E-2</v>
      </c>
      <c r="K2585" s="44">
        <v>4.5034722222222219E-2</v>
      </c>
      <c r="L2585" s="44">
        <v>4.6203703703703698E-2</v>
      </c>
      <c r="M2585" s="41">
        <f>SUM(G2585:L2585)</f>
        <v>0.26550925925925922</v>
      </c>
      <c r="N2585" s="40" t="s">
        <v>3611</v>
      </c>
      <c r="O2585" s="42">
        <v>388</v>
      </c>
      <c r="P2585" s="41">
        <f>SUM(M2585/$M$4)</f>
        <v>4.1615871357250662E-3</v>
      </c>
      <c r="Q2585" s="40">
        <f>SUM(F2585-E2585)</f>
        <v>25</v>
      </c>
      <c r="R2585" s="6" t="s">
        <v>111</v>
      </c>
      <c r="S2585" s="40">
        <v>75</v>
      </c>
      <c r="T2585" s="42">
        <f>COUNT(G2585:L2585)</f>
        <v>6</v>
      </c>
    </row>
    <row r="2586" spans="1:20" x14ac:dyDescent="0.2">
      <c r="A2586" s="40">
        <v>2583</v>
      </c>
      <c r="B2586" s="43" t="s">
        <v>387</v>
      </c>
      <c r="C2586" s="43" t="s">
        <v>1602</v>
      </c>
      <c r="D2586" s="43" t="s">
        <v>2167</v>
      </c>
      <c r="E2586" s="40">
        <v>1979</v>
      </c>
      <c r="F2586" s="40">
        <v>2019</v>
      </c>
      <c r="G2586" s="44">
        <v>4.6689814814814816E-2</v>
      </c>
      <c r="H2586" s="44">
        <v>3.6018518518518519E-2</v>
      </c>
      <c r="I2586" s="44">
        <v>5.0451388888888893E-2</v>
      </c>
      <c r="J2586" s="44">
        <v>4.0937500000000002E-2</v>
      </c>
      <c r="K2586" s="44">
        <v>4.5636574074074072E-2</v>
      </c>
      <c r="L2586" s="44">
        <v>4.5798611111111109E-2</v>
      </c>
      <c r="M2586" s="41">
        <f>SUM(G2586:L2586)</f>
        <v>0.26553240740740741</v>
      </c>
      <c r="N2586" s="40" t="s">
        <v>3611</v>
      </c>
      <c r="O2586" s="42">
        <v>389</v>
      </c>
      <c r="P2586" s="41">
        <f>SUM(M2586/$M$4)</f>
        <v>4.1619499593637524E-3</v>
      </c>
      <c r="Q2586" s="40">
        <f>SUM(F2586-E2586)</f>
        <v>40</v>
      </c>
      <c r="R2586" s="6" t="s">
        <v>3633</v>
      </c>
      <c r="S2586" s="40">
        <v>125</v>
      </c>
      <c r="T2586" s="42">
        <f>COUNT(G2586:L2586)</f>
        <v>6</v>
      </c>
    </row>
    <row r="2587" spans="1:20" x14ac:dyDescent="0.2">
      <c r="A2587" s="40">
        <v>2584</v>
      </c>
      <c r="B2587" s="43" t="s">
        <v>2169</v>
      </c>
      <c r="C2587" s="43" t="s">
        <v>178</v>
      </c>
      <c r="D2587" s="43" t="s">
        <v>118</v>
      </c>
      <c r="E2587" s="43">
        <v>1997</v>
      </c>
      <c r="F2587" s="40">
        <v>2019</v>
      </c>
      <c r="G2587" s="44">
        <v>4.7256944444444449E-2</v>
      </c>
      <c r="H2587" s="44">
        <v>3.5358796296296298E-2</v>
      </c>
      <c r="I2587" s="44">
        <v>5.0578703703703709E-2</v>
      </c>
      <c r="J2587" s="44">
        <v>0.04</v>
      </c>
      <c r="K2587" s="44">
        <v>4.6689814814814816E-2</v>
      </c>
      <c r="L2587" s="44">
        <v>4.5706018518518521E-2</v>
      </c>
      <c r="M2587" s="41">
        <f>SUM(G2587:L2587)</f>
        <v>0.26559027777777777</v>
      </c>
      <c r="N2587" s="40" t="s">
        <v>3611</v>
      </c>
      <c r="O2587" s="42">
        <v>390</v>
      </c>
      <c r="P2587" s="41">
        <f>SUM(M2587/$M$4)</f>
        <v>4.1628570184604665E-3</v>
      </c>
      <c r="Q2587" s="40">
        <f>SUM(F2587-E2587)</f>
        <v>22</v>
      </c>
      <c r="R2587" s="6" t="s">
        <v>111</v>
      </c>
      <c r="S2587" s="40">
        <v>76</v>
      </c>
      <c r="T2587" s="42">
        <f>COUNT(G2587:L2587)</f>
        <v>6</v>
      </c>
    </row>
    <row r="2588" spans="1:20" x14ac:dyDescent="0.2">
      <c r="A2588" s="40">
        <v>2585</v>
      </c>
      <c r="B2588" s="43" t="s">
        <v>1154</v>
      </c>
      <c r="C2588" s="43" t="s">
        <v>411</v>
      </c>
      <c r="D2588" s="43" t="s">
        <v>1809</v>
      </c>
      <c r="E2588" s="43">
        <v>1958</v>
      </c>
      <c r="F2588" s="40">
        <v>2019</v>
      </c>
      <c r="G2588" s="44">
        <v>4.4953703703703697E-2</v>
      </c>
      <c r="H2588" s="44">
        <v>3.5787037037037034E-2</v>
      </c>
      <c r="I2588" s="44">
        <v>5.1759259259259262E-2</v>
      </c>
      <c r="J2588" s="44">
        <v>4.0682870370370376E-2</v>
      </c>
      <c r="K2588" s="44">
        <v>4.6180555555555558E-2</v>
      </c>
      <c r="L2588" s="44">
        <v>4.6354166666666669E-2</v>
      </c>
      <c r="M2588" s="41">
        <f>SUM(G2588:L2588)</f>
        <v>0.26571759259259259</v>
      </c>
      <c r="N2588" s="40" t="s">
        <v>3611</v>
      </c>
      <c r="O2588" s="42">
        <v>391</v>
      </c>
      <c r="P2588" s="41">
        <f>SUM(M2588/$M$4)</f>
        <v>4.1648525484732375E-3</v>
      </c>
      <c r="Q2588" s="40">
        <f>SUM(F2588-E2588)</f>
        <v>61</v>
      </c>
      <c r="R2588" s="6" t="s">
        <v>3631</v>
      </c>
      <c r="S2588" s="40">
        <v>10</v>
      </c>
      <c r="T2588" s="42">
        <f>COUNT(G2588:L2588)</f>
        <v>6</v>
      </c>
    </row>
    <row r="2589" spans="1:20" x14ac:dyDescent="0.2">
      <c r="A2589" s="40">
        <v>2586</v>
      </c>
      <c r="B2589" s="43" t="s">
        <v>2173</v>
      </c>
      <c r="C2589" s="43" t="s">
        <v>2172</v>
      </c>
      <c r="D2589" s="43" t="s">
        <v>89</v>
      </c>
      <c r="E2589" s="43">
        <v>1952</v>
      </c>
      <c r="F2589" s="40">
        <v>2019</v>
      </c>
      <c r="G2589" s="44">
        <v>4.4166666666666667E-2</v>
      </c>
      <c r="H2589" s="44">
        <v>3.5497685185185188E-2</v>
      </c>
      <c r="I2589" s="44">
        <v>5.0451388888888893E-2</v>
      </c>
      <c r="J2589" s="44">
        <v>4.1458333333333333E-2</v>
      </c>
      <c r="K2589" s="44">
        <v>4.7488425925925927E-2</v>
      </c>
      <c r="L2589" s="44">
        <v>4.6782407407407411E-2</v>
      </c>
      <c r="M2589" s="41">
        <f>SUM(G2589:L2589)</f>
        <v>0.2658449074074074</v>
      </c>
      <c r="N2589" s="40" t="s">
        <v>3611</v>
      </c>
      <c r="O2589" s="42">
        <v>392</v>
      </c>
      <c r="P2589" s="41">
        <f>SUM(M2589/$M$4)</f>
        <v>4.1668480784860093E-3</v>
      </c>
      <c r="Q2589" s="40">
        <f>SUM(F2589-E2589)</f>
        <v>67</v>
      </c>
      <c r="R2589" s="6" t="s">
        <v>3631</v>
      </c>
      <c r="S2589" s="40">
        <v>11</v>
      </c>
      <c r="T2589" s="42">
        <f>COUNT(G2589:L2589)</f>
        <v>6</v>
      </c>
    </row>
    <row r="2590" spans="1:20" x14ac:dyDescent="0.2">
      <c r="A2590" s="40">
        <v>2587</v>
      </c>
      <c r="B2590" s="43" t="s">
        <v>2174</v>
      </c>
      <c r="C2590" s="43" t="s">
        <v>578</v>
      </c>
      <c r="D2590" s="43" t="s">
        <v>571</v>
      </c>
      <c r="E2590" s="40">
        <v>1994</v>
      </c>
      <c r="F2590" s="40">
        <v>2019</v>
      </c>
      <c r="G2590" s="44">
        <v>4.5578703703703705E-2</v>
      </c>
      <c r="H2590" s="44">
        <v>3.5856481481481482E-2</v>
      </c>
      <c r="I2590" s="44">
        <v>5.2546296296296292E-2</v>
      </c>
      <c r="J2590" s="44">
        <v>4.0081018518518523E-2</v>
      </c>
      <c r="K2590" s="44">
        <v>4.6030092592592588E-2</v>
      </c>
      <c r="L2590" s="44">
        <v>4.5775462962962969E-2</v>
      </c>
      <c r="M2590" s="41">
        <f>SUM(G2590:L2590)</f>
        <v>0.26586805555555554</v>
      </c>
      <c r="N2590" s="40" t="s">
        <v>3611</v>
      </c>
      <c r="O2590" s="42">
        <v>393</v>
      </c>
      <c r="P2590" s="41">
        <f>SUM(M2590/$M$4)</f>
        <v>4.1672109021246946E-3</v>
      </c>
      <c r="Q2590" s="40">
        <f>SUM(F2590-E2590)</f>
        <v>25</v>
      </c>
      <c r="R2590" s="6" t="s">
        <v>111</v>
      </c>
      <c r="S2590" s="40">
        <v>77</v>
      </c>
      <c r="T2590" s="42">
        <f>COUNT(G2590:L2590)</f>
        <v>6</v>
      </c>
    </row>
    <row r="2591" spans="1:20" x14ac:dyDescent="0.2">
      <c r="A2591" s="40">
        <v>2588</v>
      </c>
      <c r="B2591" s="43" t="s">
        <v>2176</v>
      </c>
      <c r="C2591" s="43" t="s">
        <v>1565</v>
      </c>
      <c r="D2591" s="43" t="s">
        <v>694</v>
      </c>
      <c r="E2591" s="43">
        <v>1969</v>
      </c>
      <c r="F2591" s="40">
        <v>2019</v>
      </c>
      <c r="G2591" s="44">
        <v>4.521990740740741E-2</v>
      </c>
      <c r="H2591" s="44">
        <v>3.5543981481481475E-2</v>
      </c>
      <c r="I2591" s="44">
        <v>5.1099537037037041E-2</v>
      </c>
      <c r="J2591" s="44">
        <v>4.1111111111111112E-2</v>
      </c>
      <c r="K2591" s="44">
        <v>4.6898148148148154E-2</v>
      </c>
      <c r="L2591" s="44">
        <v>4.6180555555555558E-2</v>
      </c>
      <c r="M2591" s="41">
        <f>SUM(G2591:L2591)</f>
        <v>0.26605324074074077</v>
      </c>
      <c r="N2591" s="40" t="s">
        <v>3611</v>
      </c>
      <c r="O2591" s="42">
        <v>394</v>
      </c>
      <c r="P2591" s="41">
        <f>SUM(M2591/$M$4)</f>
        <v>4.1701134912341814E-3</v>
      </c>
      <c r="Q2591" s="40">
        <f>SUM(F2591-E2591)</f>
        <v>50</v>
      </c>
      <c r="R2591" s="6" t="s">
        <v>3632</v>
      </c>
      <c r="S2591" s="40">
        <v>76</v>
      </c>
      <c r="T2591" s="42">
        <f>COUNT(G2591:L2591)</f>
        <v>6</v>
      </c>
    </row>
    <row r="2592" spans="1:20" x14ac:dyDescent="0.2">
      <c r="A2592" s="40">
        <v>2589</v>
      </c>
      <c r="B2592" s="43" t="s">
        <v>2179</v>
      </c>
      <c r="C2592" s="43" t="s">
        <v>1319</v>
      </c>
      <c r="D2592" s="43" t="s">
        <v>197</v>
      </c>
      <c r="E2592" s="40">
        <v>1971</v>
      </c>
      <c r="F2592" s="40">
        <v>2019</v>
      </c>
      <c r="G2592" s="44">
        <v>4.4560185185185182E-2</v>
      </c>
      <c r="H2592" s="44">
        <v>3.5520833333333328E-2</v>
      </c>
      <c r="I2592" s="44">
        <v>5.244212962962963E-2</v>
      </c>
      <c r="J2592" s="44">
        <v>4.1053240740740744E-2</v>
      </c>
      <c r="K2592" s="44">
        <v>4.6446759259259257E-2</v>
      </c>
      <c r="L2592" s="44">
        <v>4.6261574074074073E-2</v>
      </c>
      <c r="M2592" s="41">
        <f>SUM(G2592:L2592)</f>
        <v>0.26628472222222221</v>
      </c>
      <c r="N2592" s="40" t="s">
        <v>3611</v>
      </c>
      <c r="O2592" s="42">
        <v>395</v>
      </c>
      <c r="P2592" s="41">
        <f>SUM(M2592/$M$4)</f>
        <v>4.173741727621038E-3</v>
      </c>
      <c r="Q2592" s="40">
        <f>SUM(F2592-E2592)</f>
        <v>48</v>
      </c>
      <c r="R2592" s="6" t="s">
        <v>3633</v>
      </c>
      <c r="S2592" s="40">
        <v>126</v>
      </c>
      <c r="T2592" s="42">
        <f>COUNT(G2592:L2592)</f>
        <v>6</v>
      </c>
    </row>
    <row r="2593" spans="1:20" x14ac:dyDescent="0.2">
      <c r="A2593" s="40">
        <v>2590</v>
      </c>
      <c r="B2593" s="43" t="s">
        <v>288</v>
      </c>
      <c r="C2593" s="43" t="s">
        <v>1522</v>
      </c>
      <c r="D2593" s="43" t="s">
        <v>2045</v>
      </c>
      <c r="E2593" s="40">
        <v>1988</v>
      </c>
      <c r="F2593" s="40">
        <v>2019</v>
      </c>
      <c r="G2593" s="44">
        <v>4.6817129629629632E-2</v>
      </c>
      <c r="H2593" s="44">
        <v>3.6377314814814814E-2</v>
      </c>
      <c r="I2593" s="44">
        <v>4.9907407407407407E-2</v>
      </c>
      <c r="J2593" s="44">
        <v>4.1087962962962958E-2</v>
      </c>
      <c r="K2593" s="44">
        <v>4.6226851851851852E-2</v>
      </c>
      <c r="L2593" s="44">
        <v>4.6053240740740742E-2</v>
      </c>
      <c r="M2593" s="41">
        <f>SUM(G2593:L2593)</f>
        <v>0.26646990740740739</v>
      </c>
      <c r="N2593" s="40" t="s">
        <v>3611</v>
      </c>
      <c r="O2593" s="42">
        <v>396</v>
      </c>
      <c r="P2593" s="41">
        <f>SUM(M2593/$M$4)</f>
        <v>4.1766443167305231E-3</v>
      </c>
      <c r="Q2593" s="40">
        <f>SUM(F2593-E2593)</f>
        <v>31</v>
      </c>
      <c r="R2593" s="6" t="s">
        <v>3636</v>
      </c>
      <c r="S2593" s="40">
        <v>105</v>
      </c>
      <c r="T2593" s="42">
        <f>COUNT(G2593:L2593)</f>
        <v>6</v>
      </c>
    </row>
    <row r="2594" spans="1:20" x14ac:dyDescent="0.2">
      <c r="A2594" s="40">
        <v>2591</v>
      </c>
      <c r="B2594" s="43" t="s">
        <v>2181</v>
      </c>
      <c r="C2594" s="43" t="s">
        <v>1063</v>
      </c>
      <c r="D2594" s="43" t="s">
        <v>1924</v>
      </c>
      <c r="E2594" s="43">
        <v>1964</v>
      </c>
      <c r="F2594" s="40">
        <v>2019</v>
      </c>
      <c r="G2594" s="44">
        <v>4.5451388888888888E-2</v>
      </c>
      <c r="H2594" s="44">
        <v>3.5578703703703703E-2</v>
      </c>
      <c r="I2594" s="44">
        <v>5.0555555555555555E-2</v>
      </c>
      <c r="J2594" s="44">
        <v>4.2037037037037039E-2</v>
      </c>
      <c r="K2594" s="44">
        <v>4.6805555555555552E-2</v>
      </c>
      <c r="L2594" s="44">
        <v>4.6180555555555558E-2</v>
      </c>
      <c r="M2594" s="41">
        <f>SUM(G2594:L2594)</f>
        <v>0.2666087962962963</v>
      </c>
      <c r="N2594" s="40" t="s">
        <v>3611</v>
      </c>
      <c r="O2594" s="42">
        <v>397</v>
      </c>
      <c r="P2594" s="41">
        <f>SUM(M2594/$M$4)</f>
        <v>4.1788212585626375E-3</v>
      </c>
      <c r="Q2594" s="40">
        <f>SUM(F2594-E2594)</f>
        <v>55</v>
      </c>
      <c r="R2594" s="6" t="s">
        <v>3632</v>
      </c>
      <c r="S2594" s="40">
        <v>77</v>
      </c>
      <c r="T2594" s="42">
        <f>COUNT(G2594:L2594)</f>
        <v>6</v>
      </c>
    </row>
    <row r="2595" spans="1:20" x14ac:dyDescent="0.2">
      <c r="A2595" s="40">
        <v>2592</v>
      </c>
      <c r="B2595" s="43" t="s">
        <v>2183</v>
      </c>
      <c r="C2595" s="43" t="s">
        <v>2182</v>
      </c>
      <c r="D2595" s="43" t="s">
        <v>221</v>
      </c>
      <c r="E2595" s="40">
        <v>1998</v>
      </c>
      <c r="F2595" s="40">
        <v>2019</v>
      </c>
      <c r="G2595" s="44">
        <v>5.0300925925925923E-2</v>
      </c>
      <c r="H2595" s="44">
        <v>3.5358796296296298E-2</v>
      </c>
      <c r="I2595" s="44">
        <v>5.153935185185185E-2</v>
      </c>
      <c r="J2595" s="44">
        <v>4.1030092592592597E-2</v>
      </c>
      <c r="K2595" s="44">
        <v>4.3275462962962967E-2</v>
      </c>
      <c r="L2595" s="44">
        <v>4.5115740740740741E-2</v>
      </c>
      <c r="M2595" s="41">
        <f>SUM(G2595:L2595)</f>
        <v>0.2666203703703704</v>
      </c>
      <c r="N2595" s="40" t="s">
        <v>3611</v>
      </c>
      <c r="O2595" s="42">
        <v>398</v>
      </c>
      <c r="P2595" s="41">
        <f>SUM(M2595/$M$4)</f>
        <v>4.1790026703819811E-3</v>
      </c>
      <c r="Q2595" s="40">
        <f>SUM(F2595-E2595)</f>
        <v>21</v>
      </c>
      <c r="R2595" s="6" t="s">
        <v>111</v>
      </c>
      <c r="S2595" s="40">
        <v>78</v>
      </c>
      <c r="T2595" s="42">
        <f>COUNT(G2595:L2595)</f>
        <v>6</v>
      </c>
    </row>
    <row r="2596" spans="1:20" x14ac:dyDescent="0.2">
      <c r="A2596" s="40">
        <v>2593</v>
      </c>
      <c r="B2596" s="43" t="s">
        <v>2185</v>
      </c>
      <c r="C2596" s="43" t="s">
        <v>856</v>
      </c>
      <c r="D2596" s="43" t="s">
        <v>623</v>
      </c>
      <c r="E2596" s="43">
        <v>1982</v>
      </c>
      <c r="F2596" s="40">
        <v>2019</v>
      </c>
      <c r="G2596" s="44">
        <v>4.4861111111111109E-2</v>
      </c>
      <c r="H2596" s="44">
        <v>3.5648148148148151E-2</v>
      </c>
      <c r="I2596" s="44">
        <v>5.0034722222222223E-2</v>
      </c>
      <c r="J2596" s="44">
        <v>4.1562500000000002E-2</v>
      </c>
      <c r="K2596" s="44">
        <v>4.704861111111111E-2</v>
      </c>
      <c r="L2596" s="44">
        <v>4.7488425925925927E-2</v>
      </c>
      <c r="M2596" s="41">
        <f>SUM(G2596:L2596)</f>
        <v>0.26664351851851853</v>
      </c>
      <c r="N2596" s="40" t="s">
        <v>3611</v>
      </c>
      <c r="O2596" s="42">
        <v>399</v>
      </c>
      <c r="P2596" s="41">
        <f>SUM(M2596/$M$4)</f>
        <v>4.1793654940206664E-3</v>
      </c>
      <c r="Q2596" s="40">
        <f>SUM(F2596-E2596)</f>
        <v>37</v>
      </c>
      <c r="R2596" s="6" t="s">
        <v>3636</v>
      </c>
      <c r="S2596" s="40">
        <v>106</v>
      </c>
      <c r="T2596" s="42">
        <f>COUNT(G2596:L2596)</f>
        <v>6</v>
      </c>
    </row>
    <row r="2597" spans="1:20" x14ac:dyDescent="0.2">
      <c r="A2597" s="40">
        <v>2594</v>
      </c>
      <c r="B2597" s="43" t="s">
        <v>499</v>
      </c>
      <c r="C2597" s="43" t="s">
        <v>803</v>
      </c>
      <c r="D2597" s="43" t="s">
        <v>4063</v>
      </c>
      <c r="E2597" s="40">
        <v>1977</v>
      </c>
      <c r="F2597" s="40">
        <v>2019</v>
      </c>
      <c r="G2597" s="44">
        <v>4.8599537037037038E-2</v>
      </c>
      <c r="H2597" s="44">
        <v>3.5798611111111107E-2</v>
      </c>
      <c r="I2597" s="44">
        <v>5.1087962962962967E-2</v>
      </c>
      <c r="J2597" s="44">
        <v>4.0567129629629627E-2</v>
      </c>
      <c r="K2597" s="44">
        <v>4.5775462962962969E-2</v>
      </c>
      <c r="L2597" s="44">
        <v>4.5011574074074072E-2</v>
      </c>
      <c r="M2597" s="41">
        <f>SUM(G2597:L2597)</f>
        <v>0.2668402777777778</v>
      </c>
      <c r="N2597" s="40" t="s">
        <v>3611</v>
      </c>
      <c r="O2597" s="42">
        <v>400</v>
      </c>
      <c r="P2597" s="41">
        <f>SUM(M2597/$M$4)</f>
        <v>4.182449494949495E-3</v>
      </c>
      <c r="Q2597" s="40">
        <f>SUM(F2597-E2597)</f>
        <v>42</v>
      </c>
      <c r="R2597" s="6" t="s">
        <v>3633</v>
      </c>
      <c r="S2597" s="40">
        <v>127</v>
      </c>
      <c r="T2597" s="42">
        <f>COUNT(G2597:L2597)</f>
        <v>6</v>
      </c>
    </row>
    <row r="2598" spans="1:20" x14ac:dyDescent="0.2">
      <c r="A2598" s="40">
        <v>2595</v>
      </c>
      <c r="B2598" s="43" t="s">
        <v>2188</v>
      </c>
      <c r="C2598" s="43" t="s">
        <v>1422</v>
      </c>
      <c r="D2598" s="43" t="s">
        <v>2189</v>
      </c>
      <c r="E2598" s="40">
        <v>1970</v>
      </c>
      <c r="F2598" s="40">
        <v>2019</v>
      </c>
      <c r="G2598" s="44">
        <v>4.5497685185185183E-2</v>
      </c>
      <c r="H2598" s="44">
        <v>3.6354166666666667E-2</v>
      </c>
      <c r="I2598" s="44">
        <v>5.0324074074074077E-2</v>
      </c>
      <c r="J2598" s="44">
        <v>4.1076388888888891E-2</v>
      </c>
      <c r="K2598" s="44">
        <v>4.7094907407407405E-2</v>
      </c>
      <c r="L2598" s="44">
        <v>4.6793981481481478E-2</v>
      </c>
      <c r="M2598" s="41">
        <f>SUM(G2598:L2598)</f>
        <v>0.2671412037037037</v>
      </c>
      <c r="N2598" s="40" t="s">
        <v>3611</v>
      </c>
      <c r="O2598" s="42">
        <v>401</v>
      </c>
      <c r="P2598" s="41">
        <f>SUM(M2598/$M$4)</f>
        <v>4.1871662022524092E-3</v>
      </c>
      <c r="Q2598" s="40">
        <f>SUM(F2598-E2598)</f>
        <v>49</v>
      </c>
      <c r="R2598" s="6" t="s">
        <v>3633</v>
      </c>
      <c r="S2598" s="40">
        <v>128</v>
      </c>
      <c r="T2598" s="42">
        <f>COUNT(G2598:L2598)</f>
        <v>6</v>
      </c>
    </row>
    <row r="2599" spans="1:20" x14ac:dyDescent="0.2">
      <c r="A2599" s="40">
        <v>2596</v>
      </c>
      <c r="B2599" s="43" t="s">
        <v>2190</v>
      </c>
      <c r="C2599" s="43" t="s">
        <v>911</v>
      </c>
      <c r="D2599" s="43" t="s">
        <v>2189</v>
      </c>
      <c r="E2599" s="40">
        <v>1975</v>
      </c>
      <c r="F2599" s="40">
        <v>2019</v>
      </c>
      <c r="G2599" s="44">
        <v>4.5486111111111109E-2</v>
      </c>
      <c r="H2599" s="44">
        <v>3.6354166666666667E-2</v>
      </c>
      <c r="I2599" s="44">
        <v>5.0324074074074077E-2</v>
      </c>
      <c r="J2599" s="44">
        <v>4.1076388888888891E-2</v>
      </c>
      <c r="K2599" s="44">
        <v>4.7094907407407405E-2</v>
      </c>
      <c r="L2599" s="44">
        <v>4.6805555555555552E-2</v>
      </c>
      <c r="M2599" s="41">
        <f>SUM(G2599:L2599)</f>
        <v>0.2671412037037037</v>
      </c>
      <c r="N2599" s="40" t="s">
        <v>3611</v>
      </c>
      <c r="O2599" s="42">
        <v>402</v>
      </c>
      <c r="P2599" s="41">
        <f>SUM(M2599/$M$4)</f>
        <v>4.1871662022524092E-3</v>
      </c>
      <c r="Q2599" s="40">
        <f>SUM(F2599-E2599)</f>
        <v>44</v>
      </c>
      <c r="R2599" s="6" t="s">
        <v>3633</v>
      </c>
      <c r="S2599" s="40">
        <v>129</v>
      </c>
      <c r="T2599" s="42">
        <f>COUNT(G2599:L2599)</f>
        <v>6</v>
      </c>
    </row>
    <row r="2600" spans="1:20" x14ac:dyDescent="0.2">
      <c r="A2600" s="40">
        <v>2597</v>
      </c>
      <c r="B2600" s="43" t="s">
        <v>2192</v>
      </c>
      <c r="C2600" s="43" t="s">
        <v>2191</v>
      </c>
      <c r="D2600" s="43" t="s">
        <v>2193</v>
      </c>
      <c r="E2600" s="40">
        <v>1986</v>
      </c>
      <c r="F2600" s="40">
        <v>2019</v>
      </c>
      <c r="G2600" s="44">
        <v>4.7268518518518515E-2</v>
      </c>
      <c r="H2600" s="44">
        <v>3.7141203703703704E-2</v>
      </c>
      <c r="I2600" s="44">
        <v>5.1597222222222218E-2</v>
      </c>
      <c r="J2600" s="44">
        <v>4.071759259259259E-2</v>
      </c>
      <c r="K2600" s="44">
        <v>4.5902777777777772E-2</v>
      </c>
      <c r="L2600" s="44">
        <v>4.4583333333333336E-2</v>
      </c>
      <c r="M2600" s="41">
        <f>SUM(G2600:L2600)</f>
        <v>0.2672106481481481</v>
      </c>
      <c r="N2600" s="40" t="s">
        <v>3611</v>
      </c>
      <c r="O2600" s="42">
        <v>403</v>
      </c>
      <c r="P2600" s="41">
        <f>SUM(M2600/$M$4)</f>
        <v>4.1882546731684652E-3</v>
      </c>
      <c r="Q2600" s="40">
        <f>SUM(F2600-E2600)</f>
        <v>33</v>
      </c>
      <c r="R2600" s="6" t="s">
        <v>3636</v>
      </c>
      <c r="S2600" s="40">
        <v>107</v>
      </c>
      <c r="T2600" s="42">
        <f>COUNT(G2600:L2600)</f>
        <v>6</v>
      </c>
    </row>
    <row r="2601" spans="1:20" x14ac:dyDescent="0.2">
      <c r="A2601" s="40">
        <v>2598</v>
      </c>
      <c r="B2601" s="43" t="s">
        <v>428</v>
      </c>
      <c r="C2601" s="43" t="s">
        <v>2196</v>
      </c>
      <c r="D2601" s="43" t="s">
        <v>429</v>
      </c>
      <c r="E2601" s="40">
        <v>1965</v>
      </c>
      <c r="F2601" s="40">
        <v>2019</v>
      </c>
      <c r="G2601" s="44">
        <v>4.7233796296296295E-2</v>
      </c>
      <c r="H2601" s="44">
        <v>3.6874999999999998E-2</v>
      </c>
      <c r="I2601" s="44">
        <v>5.1296296296296291E-2</v>
      </c>
      <c r="J2601" s="44">
        <v>4.0949074074074075E-2</v>
      </c>
      <c r="K2601" s="44">
        <v>4.5520833333333337E-2</v>
      </c>
      <c r="L2601" s="44">
        <v>4.5509259259259256E-2</v>
      </c>
      <c r="M2601" s="41">
        <f>SUM(G2601:L2601)</f>
        <v>0.26738425925925929</v>
      </c>
      <c r="N2601" s="40" t="s">
        <v>3611</v>
      </c>
      <c r="O2601" s="42">
        <v>404</v>
      </c>
      <c r="P2601" s="41">
        <f>SUM(M2601/$M$4)</f>
        <v>4.1909758504586093E-3</v>
      </c>
      <c r="Q2601" s="40">
        <f>SUM(F2601-E2601)</f>
        <v>54</v>
      </c>
      <c r="R2601" s="6" t="s">
        <v>3632</v>
      </c>
      <c r="S2601" s="40">
        <v>78</v>
      </c>
      <c r="T2601" s="42">
        <f>COUNT(G2601:L2601)</f>
        <v>6</v>
      </c>
    </row>
    <row r="2602" spans="1:20" x14ac:dyDescent="0.2">
      <c r="A2602" s="40">
        <v>2599</v>
      </c>
      <c r="B2602" s="43" t="s">
        <v>2197</v>
      </c>
      <c r="C2602" s="43" t="s">
        <v>871</v>
      </c>
      <c r="D2602" s="43" t="s">
        <v>750</v>
      </c>
      <c r="E2602" s="40">
        <v>1977</v>
      </c>
      <c r="F2602" s="40">
        <v>2019</v>
      </c>
      <c r="G2602" s="44">
        <v>4.5162037037037035E-2</v>
      </c>
      <c r="H2602" s="44">
        <v>3.6064814814814813E-2</v>
      </c>
      <c r="I2602" s="44">
        <v>5.1261574074074077E-2</v>
      </c>
      <c r="J2602" s="44">
        <v>4.2349537037037033E-2</v>
      </c>
      <c r="K2602" s="44">
        <v>4.6446759259259257E-2</v>
      </c>
      <c r="L2602" s="44">
        <v>4.628472222222222E-2</v>
      </c>
      <c r="M2602" s="41">
        <f>SUM(G2602:L2602)</f>
        <v>0.26756944444444447</v>
      </c>
      <c r="N2602" s="40" t="s">
        <v>3611</v>
      </c>
      <c r="O2602" s="42">
        <v>405</v>
      </c>
      <c r="P2602" s="41">
        <f>SUM(M2602/$M$4)</f>
        <v>4.1938784395680953E-3</v>
      </c>
      <c r="Q2602" s="40">
        <f>SUM(F2602-E2602)</f>
        <v>42</v>
      </c>
      <c r="R2602" s="6" t="s">
        <v>3633</v>
      </c>
      <c r="S2602" s="40">
        <v>130</v>
      </c>
      <c r="T2602" s="42">
        <f>COUNT(G2602:L2602)</f>
        <v>6</v>
      </c>
    </row>
    <row r="2603" spans="1:20" x14ac:dyDescent="0.2">
      <c r="A2603" s="40">
        <v>2600</v>
      </c>
      <c r="B2603" s="43" t="s">
        <v>205</v>
      </c>
      <c r="C2603" s="43" t="s">
        <v>2200</v>
      </c>
      <c r="D2603" s="43" t="s">
        <v>1229</v>
      </c>
      <c r="E2603" s="40">
        <v>1962</v>
      </c>
      <c r="F2603" s="40">
        <v>2019</v>
      </c>
      <c r="G2603" s="44">
        <v>4.5289351851851851E-2</v>
      </c>
      <c r="H2603" s="44">
        <v>3.5879629629629629E-2</v>
      </c>
      <c r="I2603" s="44">
        <v>5.2199074074074071E-2</v>
      </c>
      <c r="J2603" s="44">
        <v>4.1550925925925929E-2</v>
      </c>
      <c r="K2603" s="44">
        <v>4.6481481481481485E-2</v>
      </c>
      <c r="L2603" s="44">
        <v>4.6331018518518514E-2</v>
      </c>
      <c r="M2603" s="41">
        <f>SUM(G2603:L2603)</f>
        <v>0.26773148148148151</v>
      </c>
      <c r="N2603" s="40" t="s">
        <v>3611</v>
      </c>
      <c r="O2603" s="42">
        <v>406</v>
      </c>
      <c r="P2603" s="41">
        <f>SUM(M2603/$M$4)</f>
        <v>4.1964182050388951E-3</v>
      </c>
      <c r="Q2603" s="40">
        <f>SUM(F2603-E2603)</f>
        <v>57</v>
      </c>
      <c r="R2603" s="6" t="s">
        <v>3632</v>
      </c>
      <c r="S2603" s="40">
        <v>79</v>
      </c>
      <c r="T2603" s="42">
        <f>COUNT(G2603:L2603)</f>
        <v>6</v>
      </c>
    </row>
    <row r="2604" spans="1:20" x14ac:dyDescent="0.2">
      <c r="A2604" s="40">
        <v>2601</v>
      </c>
      <c r="B2604" s="43" t="s">
        <v>1704</v>
      </c>
      <c r="C2604" s="43" t="s">
        <v>743</v>
      </c>
      <c r="D2604" s="43" t="s">
        <v>346</v>
      </c>
      <c r="E2604" s="43">
        <v>1990</v>
      </c>
      <c r="F2604" s="40">
        <v>2019</v>
      </c>
      <c r="G2604" s="44">
        <v>4.597222222222222E-2</v>
      </c>
      <c r="H2604" s="44">
        <v>3.6631944444444446E-2</v>
      </c>
      <c r="I2604" s="44">
        <v>5.122685185185185E-2</v>
      </c>
      <c r="J2604" s="44">
        <v>4.0393518518518516E-2</v>
      </c>
      <c r="K2604" s="44">
        <v>4.8587962962962965E-2</v>
      </c>
      <c r="L2604" s="44">
        <v>4.5000000000000005E-2</v>
      </c>
      <c r="M2604" s="41">
        <f>SUM(G2604:L2604)</f>
        <v>0.26781250000000001</v>
      </c>
      <c r="N2604" s="40" t="s">
        <v>3611</v>
      </c>
      <c r="O2604" s="42">
        <v>407</v>
      </c>
      <c r="P2604" s="41">
        <f>SUM(M2604/$M$4)</f>
        <v>4.1976880877742945E-3</v>
      </c>
      <c r="Q2604" s="40">
        <f>SUM(F2604-E2604)</f>
        <v>29</v>
      </c>
      <c r="R2604" s="6" t="s">
        <v>111</v>
      </c>
      <c r="S2604" s="40">
        <v>79</v>
      </c>
      <c r="T2604" s="42">
        <f>COUNT(G2604:L2604)</f>
        <v>6</v>
      </c>
    </row>
    <row r="2605" spans="1:20" x14ac:dyDescent="0.2">
      <c r="A2605" s="40">
        <v>2602</v>
      </c>
      <c r="B2605" s="43" t="s">
        <v>2210</v>
      </c>
      <c r="C2605" s="43" t="s">
        <v>2209</v>
      </c>
      <c r="D2605" s="43" t="s">
        <v>374</v>
      </c>
      <c r="E2605" s="40">
        <v>1998</v>
      </c>
      <c r="F2605" s="40">
        <v>2019</v>
      </c>
      <c r="G2605" s="44">
        <v>4.6817129629629632E-2</v>
      </c>
      <c r="H2605" s="44">
        <v>3.5046296296296298E-2</v>
      </c>
      <c r="I2605" s="44">
        <v>5.0393518518518511E-2</v>
      </c>
      <c r="J2605" s="44">
        <v>4.1874999999999996E-2</v>
      </c>
      <c r="K2605" s="44">
        <v>4.670138888888889E-2</v>
      </c>
      <c r="L2605" s="44">
        <v>4.7199074074074067E-2</v>
      </c>
      <c r="M2605" s="41">
        <f>SUM(G2605:L2605)</f>
        <v>0.26803240740740741</v>
      </c>
      <c r="N2605" s="40" t="s">
        <v>3611</v>
      </c>
      <c r="O2605" s="42">
        <v>408</v>
      </c>
      <c r="P2605" s="41">
        <f>SUM(M2605/$M$4)</f>
        <v>4.2011349123418085E-3</v>
      </c>
      <c r="Q2605" s="40">
        <f>SUM(F2605-E2605)</f>
        <v>21</v>
      </c>
      <c r="R2605" s="6" t="s">
        <v>111</v>
      </c>
      <c r="S2605" s="40">
        <v>80</v>
      </c>
      <c r="T2605" s="42">
        <f>COUNT(G2605:L2605)</f>
        <v>6</v>
      </c>
    </row>
    <row r="2606" spans="1:20" x14ac:dyDescent="0.2">
      <c r="A2606" s="40">
        <v>2603</v>
      </c>
      <c r="B2606" s="43" t="s">
        <v>124</v>
      </c>
      <c r="C2606" s="43" t="s">
        <v>2211</v>
      </c>
      <c r="D2606" s="43" t="s">
        <v>573</v>
      </c>
      <c r="E2606" s="40">
        <v>1986</v>
      </c>
      <c r="F2606" s="40">
        <v>2019</v>
      </c>
      <c r="G2606" s="44">
        <v>4.6712962962962963E-2</v>
      </c>
      <c r="H2606" s="44">
        <v>3.6238425925925924E-2</v>
      </c>
      <c r="I2606" s="44">
        <v>5.1875000000000004E-2</v>
      </c>
      <c r="J2606" s="44">
        <v>4.0914351851851848E-2</v>
      </c>
      <c r="K2606" s="44">
        <v>4.7280092592592589E-2</v>
      </c>
      <c r="L2606" s="44">
        <v>4.5023148148148145E-2</v>
      </c>
      <c r="M2606" s="41">
        <f>SUM(G2606:L2606)</f>
        <v>0.26804398148148145</v>
      </c>
      <c r="N2606" s="40" t="s">
        <v>3611</v>
      </c>
      <c r="O2606" s="42">
        <v>409</v>
      </c>
      <c r="P2606" s="41">
        <f>SUM(M2606/$M$4)</f>
        <v>4.2013163241611511E-3</v>
      </c>
      <c r="Q2606" s="40">
        <f>SUM(F2606-E2606)</f>
        <v>33</v>
      </c>
      <c r="R2606" s="6" t="s">
        <v>3636</v>
      </c>
      <c r="S2606" s="40">
        <v>108</v>
      </c>
      <c r="T2606" s="42">
        <f>COUNT(G2606:L2606)</f>
        <v>6</v>
      </c>
    </row>
    <row r="2607" spans="1:20" x14ac:dyDescent="0.2">
      <c r="A2607" s="40">
        <v>2604</v>
      </c>
      <c r="B2607" s="43" t="s">
        <v>2212</v>
      </c>
      <c r="C2607" s="43" t="s">
        <v>1522</v>
      </c>
      <c r="D2607" s="43" t="s">
        <v>504</v>
      </c>
      <c r="E2607" s="40">
        <v>1983</v>
      </c>
      <c r="F2607" s="40">
        <v>2019</v>
      </c>
      <c r="G2607" s="44">
        <v>4.5914351851851852E-2</v>
      </c>
      <c r="H2607" s="44">
        <v>3.6134259259259262E-2</v>
      </c>
      <c r="I2607" s="44">
        <v>5.2326388888888888E-2</v>
      </c>
      <c r="J2607" s="44">
        <v>4.1041666666666664E-2</v>
      </c>
      <c r="K2607" s="44">
        <v>4.6400462962962963E-2</v>
      </c>
      <c r="L2607" s="44">
        <v>4.628472222222222E-2</v>
      </c>
      <c r="M2607" s="41">
        <f>SUM(G2607:L2607)</f>
        <v>0.26810185185185187</v>
      </c>
      <c r="N2607" s="40" t="s">
        <v>3611</v>
      </c>
      <c r="O2607" s="42">
        <v>410</v>
      </c>
      <c r="P2607" s="41">
        <f>SUM(M2607/$M$4)</f>
        <v>4.2022233832578661E-3</v>
      </c>
      <c r="Q2607" s="40">
        <f>SUM(F2607-E2607)</f>
        <v>36</v>
      </c>
      <c r="R2607" s="6" t="s">
        <v>3636</v>
      </c>
      <c r="S2607" s="40">
        <v>109</v>
      </c>
      <c r="T2607" s="42">
        <f>COUNT(G2607:L2607)</f>
        <v>6</v>
      </c>
    </row>
    <row r="2608" spans="1:20" x14ac:dyDescent="0.2">
      <c r="A2608" s="40">
        <v>2605</v>
      </c>
      <c r="B2608" s="43" t="s">
        <v>2213</v>
      </c>
      <c r="C2608" s="43" t="s">
        <v>1357</v>
      </c>
      <c r="D2608" s="43" t="s">
        <v>2134</v>
      </c>
      <c r="E2608" s="40">
        <v>1977</v>
      </c>
      <c r="F2608" s="40">
        <v>2019</v>
      </c>
      <c r="G2608" s="44">
        <v>4.7418981481481486E-2</v>
      </c>
      <c r="H2608" s="44">
        <v>3.6284722222222225E-2</v>
      </c>
      <c r="I2608" s="44">
        <v>5.1041666666666673E-2</v>
      </c>
      <c r="J2608" s="44">
        <v>4.071759259259259E-2</v>
      </c>
      <c r="K2608" s="44">
        <v>4.6180555555555558E-2</v>
      </c>
      <c r="L2608" s="44">
        <v>4.670138888888889E-2</v>
      </c>
      <c r="M2608" s="41">
        <f>SUM(G2608:L2608)</f>
        <v>0.26834490740740741</v>
      </c>
      <c r="N2608" s="40" t="s">
        <v>3611</v>
      </c>
      <c r="O2608" s="42">
        <v>411</v>
      </c>
      <c r="P2608" s="41">
        <f>SUM(M2608/$M$4)</f>
        <v>4.2060330314640654E-3</v>
      </c>
      <c r="Q2608" s="40">
        <f>SUM(F2608-E2608)</f>
        <v>42</v>
      </c>
      <c r="R2608" s="6" t="s">
        <v>3633</v>
      </c>
      <c r="S2608" s="40">
        <v>131</v>
      </c>
      <c r="T2608" s="42">
        <f>COUNT(G2608:L2608)</f>
        <v>6</v>
      </c>
    </row>
    <row r="2609" spans="1:20" x14ac:dyDescent="0.2">
      <c r="A2609" s="40">
        <v>2606</v>
      </c>
      <c r="B2609" s="43" t="s">
        <v>2214</v>
      </c>
      <c r="C2609" s="43" t="s">
        <v>1063</v>
      </c>
      <c r="D2609" s="43" t="s">
        <v>1460</v>
      </c>
      <c r="E2609" s="43">
        <v>1957</v>
      </c>
      <c r="F2609" s="40">
        <v>2019</v>
      </c>
      <c r="G2609" s="44">
        <v>4.5497685185185183E-2</v>
      </c>
      <c r="H2609" s="44">
        <v>3.667824074074074E-2</v>
      </c>
      <c r="I2609" s="44">
        <v>5.122685185185185E-2</v>
      </c>
      <c r="J2609" s="44">
        <v>4.1458333333333333E-2</v>
      </c>
      <c r="K2609" s="44">
        <v>4.6655092592592595E-2</v>
      </c>
      <c r="L2609" s="44">
        <v>4.6979166666666662E-2</v>
      </c>
      <c r="M2609" s="41">
        <f>SUM(G2609:L2609)</f>
        <v>0.26849537037037041</v>
      </c>
      <c r="N2609" s="40" t="s">
        <v>3611</v>
      </c>
      <c r="O2609" s="42">
        <v>412</v>
      </c>
      <c r="P2609" s="41">
        <f>SUM(M2609/$M$4)</f>
        <v>4.2083913851155234E-3</v>
      </c>
      <c r="Q2609" s="40">
        <f>SUM(F2609-E2609)</f>
        <v>62</v>
      </c>
      <c r="R2609" s="6" t="s">
        <v>3631</v>
      </c>
      <c r="S2609" s="40">
        <v>12</v>
      </c>
      <c r="T2609" s="42">
        <f>COUNT(G2609:L2609)</f>
        <v>6</v>
      </c>
    </row>
    <row r="2610" spans="1:20" x14ac:dyDescent="0.2">
      <c r="A2610" s="40">
        <v>2607</v>
      </c>
      <c r="B2610" s="43" t="s">
        <v>807</v>
      </c>
      <c r="C2610" s="43" t="s">
        <v>2142</v>
      </c>
      <c r="D2610" s="43" t="s">
        <v>483</v>
      </c>
      <c r="E2610" s="40">
        <v>1962</v>
      </c>
      <c r="F2610" s="40">
        <v>2019</v>
      </c>
      <c r="G2610" s="44">
        <v>4.5636574074074072E-2</v>
      </c>
      <c r="H2610" s="44">
        <v>3.6446759259259262E-2</v>
      </c>
      <c r="I2610" s="44">
        <v>5.1307870370370372E-2</v>
      </c>
      <c r="J2610" s="44">
        <v>4.1678240740740745E-2</v>
      </c>
      <c r="K2610" s="44">
        <v>4.6180555555555558E-2</v>
      </c>
      <c r="L2610" s="44">
        <v>4.7476851851851853E-2</v>
      </c>
      <c r="M2610" s="41">
        <f>SUM(G2610:L2610)</f>
        <v>0.26872685185185186</v>
      </c>
      <c r="N2610" s="40" t="s">
        <v>3611</v>
      </c>
      <c r="O2610" s="42">
        <v>413</v>
      </c>
      <c r="P2610" s="41">
        <f>SUM(M2610/$M$4)</f>
        <v>4.2120196215023799E-3</v>
      </c>
      <c r="Q2610" s="40">
        <f>SUM(F2610-E2610)</f>
        <v>57</v>
      </c>
      <c r="R2610" s="6" t="s">
        <v>3632</v>
      </c>
      <c r="S2610" s="40">
        <v>80</v>
      </c>
      <c r="T2610" s="42">
        <f>COUNT(G2610:L2610)</f>
        <v>6</v>
      </c>
    </row>
    <row r="2611" spans="1:20" x14ac:dyDescent="0.2">
      <c r="A2611" s="40">
        <v>2608</v>
      </c>
      <c r="B2611" s="43" t="s">
        <v>2218</v>
      </c>
      <c r="C2611" s="43" t="s">
        <v>2217</v>
      </c>
      <c r="D2611" s="43" t="s">
        <v>197</v>
      </c>
      <c r="E2611" s="43">
        <v>1969</v>
      </c>
      <c r="F2611" s="40">
        <v>2019</v>
      </c>
      <c r="G2611" s="44">
        <v>4.5694444444444447E-2</v>
      </c>
      <c r="H2611" s="44">
        <v>3.5740740740740747E-2</v>
      </c>
      <c r="I2611" s="44">
        <v>5.3587962962962969E-2</v>
      </c>
      <c r="J2611" s="44">
        <v>4.1030092592592597E-2</v>
      </c>
      <c r="K2611" s="44">
        <v>4.6458333333333331E-2</v>
      </c>
      <c r="L2611" s="44">
        <v>4.6273148148148147E-2</v>
      </c>
      <c r="M2611" s="41">
        <f>SUM(G2611:L2611)</f>
        <v>0.26878472222222227</v>
      </c>
      <c r="N2611" s="40" t="s">
        <v>3611</v>
      </c>
      <c r="O2611" s="42">
        <v>414</v>
      </c>
      <c r="P2611" s="41">
        <f>SUM(M2611/$M$4)</f>
        <v>4.212926680599095E-3</v>
      </c>
      <c r="Q2611" s="40">
        <f>SUM(F2611-E2611)</f>
        <v>50</v>
      </c>
      <c r="R2611" s="6" t="s">
        <v>3632</v>
      </c>
      <c r="S2611" s="40">
        <v>81</v>
      </c>
      <c r="T2611" s="42">
        <f>COUNT(G2611:L2611)</f>
        <v>6</v>
      </c>
    </row>
    <row r="2612" spans="1:20" x14ac:dyDescent="0.2">
      <c r="A2612" s="40">
        <v>2609</v>
      </c>
      <c r="B2612" s="43" t="s">
        <v>134</v>
      </c>
      <c r="C2612" s="43" t="s">
        <v>1394</v>
      </c>
      <c r="D2612" s="43" t="s">
        <v>1225</v>
      </c>
      <c r="E2612" s="43">
        <v>1969</v>
      </c>
      <c r="F2612" s="40">
        <v>2019</v>
      </c>
      <c r="G2612" s="44">
        <v>4.5682870370370367E-2</v>
      </c>
      <c r="H2612" s="44">
        <v>3.5706018518518519E-2</v>
      </c>
      <c r="I2612" s="44">
        <v>5.2222222222222225E-2</v>
      </c>
      <c r="J2612" s="44">
        <v>4.130787037037037E-2</v>
      </c>
      <c r="K2612" s="44">
        <v>4.6018518518518514E-2</v>
      </c>
      <c r="L2612" s="44">
        <v>4.7962962962962964E-2</v>
      </c>
      <c r="M2612" s="41">
        <f>SUM(G2612:L2612)</f>
        <v>0.26890046296296299</v>
      </c>
      <c r="N2612" s="40" t="s">
        <v>3611</v>
      </c>
      <c r="O2612" s="42">
        <v>415</v>
      </c>
      <c r="P2612" s="41">
        <f>SUM(M2612/$M$4)</f>
        <v>4.2147407987925233E-3</v>
      </c>
      <c r="Q2612" s="40">
        <f>SUM(F2612-E2612)</f>
        <v>50</v>
      </c>
      <c r="R2612" s="6" t="s">
        <v>3632</v>
      </c>
      <c r="S2612" s="40">
        <v>82</v>
      </c>
      <c r="T2612" s="42">
        <f>COUNT(G2612:L2612)</f>
        <v>6</v>
      </c>
    </row>
    <row r="2613" spans="1:20" x14ac:dyDescent="0.2">
      <c r="A2613" s="40">
        <v>2610</v>
      </c>
      <c r="B2613" s="43" t="s">
        <v>438</v>
      </c>
      <c r="C2613" s="43" t="s">
        <v>411</v>
      </c>
      <c r="D2613" s="43" t="s">
        <v>845</v>
      </c>
      <c r="E2613" s="40">
        <v>1980</v>
      </c>
      <c r="F2613" s="40">
        <v>2019</v>
      </c>
      <c r="G2613" s="44">
        <v>4.8101851851851847E-2</v>
      </c>
      <c r="H2613" s="44">
        <v>3.7071759259259256E-2</v>
      </c>
      <c r="I2613" s="44">
        <v>5.0902777777777776E-2</v>
      </c>
      <c r="J2613" s="44">
        <v>4.1805555555555561E-2</v>
      </c>
      <c r="K2613" s="44">
        <v>4.6215277777777779E-2</v>
      </c>
      <c r="L2613" s="44">
        <v>4.4872685185185189E-2</v>
      </c>
      <c r="M2613" s="41">
        <f>SUM(G2613:L2613)</f>
        <v>0.26896990740740739</v>
      </c>
      <c r="N2613" s="40" t="s">
        <v>3611</v>
      </c>
      <c r="O2613" s="42">
        <v>416</v>
      </c>
      <c r="P2613" s="41">
        <f>SUM(M2613/$M$4)</f>
        <v>4.2158292697085792E-3</v>
      </c>
      <c r="Q2613" s="40">
        <f>SUM(F2613-E2613)</f>
        <v>39</v>
      </c>
      <c r="R2613" s="6" t="s">
        <v>3636</v>
      </c>
      <c r="S2613" s="40">
        <v>110</v>
      </c>
      <c r="T2613" s="42">
        <f>COUNT(G2613:L2613)</f>
        <v>6</v>
      </c>
    </row>
    <row r="2614" spans="1:20" x14ac:dyDescent="0.2">
      <c r="A2614" s="40">
        <v>2611</v>
      </c>
      <c r="B2614" s="43" t="s">
        <v>1653</v>
      </c>
      <c r="C2614" s="43" t="s">
        <v>1475</v>
      </c>
      <c r="D2614" s="43" t="s">
        <v>2221</v>
      </c>
      <c r="E2614" s="40">
        <v>1965</v>
      </c>
      <c r="F2614" s="40">
        <v>2019</v>
      </c>
      <c r="G2614" s="44">
        <v>4.5520833333333337E-2</v>
      </c>
      <c r="H2614" s="44">
        <v>3.6134259259259262E-2</v>
      </c>
      <c r="I2614" s="44">
        <v>5.1655092592592593E-2</v>
      </c>
      <c r="J2614" s="44">
        <v>4.1805555555555561E-2</v>
      </c>
      <c r="K2614" s="44">
        <v>4.6990740740740743E-2</v>
      </c>
      <c r="L2614" s="44">
        <v>4.6979166666666662E-2</v>
      </c>
      <c r="M2614" s="41">
        <f>SUM(G2614:L2614)</f>
        <v>0.26908564814814817</v>
      </c>
      <c r="N2614" s="40" t="s">
        <v>3611</v>
      </c>
      <c r="O2614" s="42">
        <v>417</v>
      </c>
      <c r="P2614" s="41">
        <f>SUM(M2614/$M$4)</f>
        <v>4.2176433879020083E-3</v>
      </c>
      <c r="Q2614" s="40">
        <f>SUM(F2614-E2614)</f>
        <v>54</v>
      </c>
      <c r="R2614" s="6" t="s">
        <v>3632</v>
      </c>
      <c r="S2614" s="40">
        <v>83</v>
      </c>
      <c r="T2614" s="42">
        <f>COUNT(G2614:L2614)</f>
        <v>6</v>
      </c>
    </row>
    <row r="2615" spans="1:20" x14ac:dyDescent="0.2">
      <c r="A2615" s="40">
        <v>2612</v>
      </c>
      <c r="B2615" s="43" t="s">
        <v>2222</v>
      </c>
      <c r="C2615" s="43" t="s">
        <v>911</v>
      </c>
      <c r="D2615" s="43"/>
      <c r="E2615" s="40">
        <v>1970</v>
      </c>
      <c r="F2615" s="40">
        <v>2019</v>
      </c>
      <c r="G2615" s="44">
        <v>4.5023148148148145E-2</v>
      </c>
      <c r="H2615" s="44">
        <v>3.5555555555555556E-2</v>
      </c>
      <c r="I2615" s="44">
        <v>5.2245370370370366E-2</v>
      </c>
      <c r="J2615" s="44">
        <v>4.252314814814815E-2</v>
      </c>
      <c r="K2615" s="44">
        <v>4.6898148148148154E-2</v>
      </c>
      <c r="L2615" s="44">
        <v>4.6886574074074074E-2</v>
      </c>
      <c r="M2615" s="41">
        <f>SUM(G2615:L2615)</f>
        <v>0.26913194444444444</v>
      </c>
      <c r="N2615" s="40" t="s">
        <v>3611</v>
      </c>
      <c r="O2615" s="42">
        <v>418</v>
      </c>
      <c r="P2615" s="41">
        <f>SUM(M2615/$M$4)</f>
        <v>4.2183690351793798E-3</v>
      </c>
      <c r="Q2615" s="40">
        <f>SUM(F2615-E2615)</f>
        <v>49</v>
      </c>
      <c r="R2615" s="6" t="s">
        <v>3633</v>
      </c>
      <c r="S2615" s="40">
        <v>132</v>
      </c>
      <c r="T2615" s="42">
        <f>COUNT(G2615:L2615)</f>
        <v>6</v>
      </c>
    </row>
    <row r="2616" spans="1:20" x14ac:dyDescent="0.2">
      <c r="A2616" s="40">
        <v>2613</v>
      </c>
      <c r="B2616" s="43" t="s">
        <v>499</v>
      </c>
      <c r="C2616" s="43" t="s">
        <v>2223</v>
      </c>
      <c r="D2616" s="43" t="s">
        <v>706</v>
      </c>
      <c r="E2616" s="40">
        <v>1983</v>
      </c>
      <c r="F2616" s="40">
        <v>2019</v>
      </c>
      <c r="G2616" s="44">
        <v>4.7303240740740743E-2</v>
      </c>
      <c r="H2616" s="44">
        <v>3.6180555555555556E-2</v>
      </c>
      <c r="I2616" s="44">
        <v>5.1006944444444445E-2</v>
      </c>
      <c r="J2616" s="44">
        <v>4.1516203703703701E-2</v>
      </c>
      <c r="K2616" s="44">
        <v>4.6944444444444448E-2</v>
      </c>
      <c r="L2616" s="44">
        <v>4.6192129629629632E-2</v>
      </c>
      <c r="M2616" s="41">
        <f>SUM(G2616:L2616)</f>
        <v>0.26914351851851853</v>
      </c>
      <c r="N2616" s="40" t="s">
        <v>3611</v>
      </c>
      <c r="O2616" s="42">
        <v>419</v>
      </c>
      <c r="P2616" s="41">
        <f>SUM(M2616/$M$4)</f>
        <v>4.2185504469987225E-3</v>
      </c>
      <c r="Q2616" s="40">
        <f>SUM(F2616-E2616)</f>
        <v>36</v>
      </c>
      <c r="R2616" s="6" t="s">
        <v>3636</v>
      </c>
      <c r="S2616" s="40">
        <v>111</v>
      </c>
      <c r="T2616" s="42">
        <f>COUNT(G2616:L2616)</f>
        <v>6</v>
      </c>
    </row>
    <row r="2617" spans="1:20" x14ac:dyDescent="0.2">
      <c r="A2617" s="40">
        <v>2614</v>
      </c>
      <c r="B2617" s="43" t="s">
        <v>145</v>
      </c>
      <c r="C2617" s="43" t="s">
        <v>411</v>
      </c>
      <c r="D2617" s="43" t="s">
        <v>2224</v>
      </c>
      <c r="E2617" s="43">
        <v>1963</v>
      </c>
      <c r="F2617" s="40">
        <v>2019</v>
      </c>
      <c r="G2617" s="44">
        <v>4.854166666666667E-2</v>
      </c>
      <c r="H2617" s="44">
        <v>3.5821759259259262E-2</v>
      </c>
      <c r="I2617" s="44">
        <v>5.2638888888888895E-2</v>
      </c>
      <c r="J2617" s="44">
        <v>4.1226851851851855E-2</v>
      </c>
      <c r="K2617" s="44">
        <v>4.6064814814814815E-2</v>
      </c>
      <c r="L2617" s="44">
        <v>4.4953703703703697E-2</v>
      </c>
      <c r="M2617" s="41">
        <f>SUM(G2617:L2617)</f>
        <v>0.26924768518518521</v>
      </c>
      <c r="N2617" s="40" t="s">
        <v>3611</v>
      </c>
      <c r="O2617" s="42">
        <v>420</v>
      </c>
      <c r="P2617" s="41">
        <f>SUM(M2617/$M$4)</f>
        <v>4.220183153372809E-3</v>
      </c>
      <c r="Q2617" s="40">
        <f>SUM(F2617-E2617)</f>
        <v>56</v>
      </c>
      <c r="R2617" s="6" t="s">
        <v>3632</v>
      </c>
      <c r="S2617" s="40">
        <v>84</v>
      </c>
      <c r="T2617" s="42">
        <f>COUNT(G2617:L2617)</f>
        <v>6</v>
      </c>
    </row>
    <row r="2618" spans="1:20" x14ac:dyDescent="0.2">
      <c r="A2618" s="40">
        <v>2615</v>
      </c>
      <c r="B2618" s="43" t="s">
        <v>1533</v>
      </c>
      <c r="C2618" s="43" t="s">
        <v>2035</v>
      </c>
      <c r="D2618" s="43" t="s">
        <v>1534</v>
      </c>
      <c r="E2618" s="43">
        <v>1969</v>
      </c>
      <c r="F2618" s="40">
        <v>2019</v>
      </c>
      <c r="G2618" s="44">
        <v>4.7326388888888883E-2</v>
      </c>
      <c r="H2618" s="44">
        <v>3.5057870370370371E-2</v>
      </c>
      <c r="I2618" s="44">
        <v>5.1261574074074077E-2</v>
      </c>
      <c r="J2618" s="44">
        <v>4.1400462962962965E-2</v>
      </c>
      <c r="K2618" s="44">
        <v>4.7974537037037045E-2</v>
      </c>
      <c r="L2618" s="44">
        <v>4.6481481481481485E-2</v>
      </c>
      <c r="M2618" s="41">
        <f>SUM(G2618:L2618)</f>
        <v>0.26950231481481479</v>
      </c>
      <c r="N2618" s="40" t="s">
        <v>3611</v>
      </c>
      <c r="O2618" s="42">
        <v>421</v>
      </c>
      <c r="P2618" s="41">
        <f>SUM(M2618/$M$4)</f>
        <v>4.2241742133983509E-3</v>
      </c>
      <c r="Q2618" s="40">
        <f>SUM(F2618-E2618)</f>
        <v>50</v>
      </c>
      <c r="R2618" s="6" t="s">
        <v>3632</v>
      </c>
      <c r="S2618" s="40">
        <v>85</v>
      </c>
      <c r="T2618" s="42">
        <f>COUNT(G2618:L2618)</f>
        <v>6</v>
      </c>
    </row>
    <row r="2619" spans="1:20" x14ac:dyDescent="0.2">
      <c r="A2619" s="40">
        <v>2616</v>
      </c>
      <c r="B2619" s="43" t="s">
        <v>184</v>
      </c>
      <c r="C2619" s="43" t="s">
        <v>2227</v>
      </c>
      <c r="D2619" s="43" t="s">
        <v>2228</v>
      </c>
      <c r="E2619" s="40">
        <v>1971</v>
      </c>
      <c r="F2619" s="40">
        <v>2019</v>
      </c>
      <c r="G2619" s="44">
        <v>4.5555555555555551E-2</v>
      </c>
      <c r="H2619" s="44">
        <v>3.5787037037037034E-2</v>
      </c>
      <c r="I2619" s="44">
        <v>5.1423611111111107E-2</v>
      </c>
      <c r="J2619" s="44">
        <v>4.2152777777777782E-2</v>
      </c>
      <c r="K2619" s="44">
        <v>4.7141203703703706E-2</v>
      </c>
      <c r="L2619" s="44">
        <v>4.7500000000000007E-2</v>
      </c>
      <c r="M2619" s="41">
        <f>SUM(G2619:L2619)</f>
        <v>0.26956018518518515</v>
      </c>
      <c r="N2619" s="40" t="s">
        <v>3611</v>
      </c>
      <c r="O2619" s="42">
        <v>422</v>
      </c>
      <c r="P2619" s="41">
        <f>SUM(M2619/$M$4)</f>
        <v>4.225081272495065E-3</v>
      </c>
      <c r="Q2619" s="40">
        <f>SUM(F2619-E2619)</f>
        <v>48</v>
      </c>
      <c r="R2619" s="6" t="s">
        <v>3633</v>
      </c>
      <c r="S2619" s="40">
        <v>133</v>
      </c>
      <c r="T2619" s="42">
        <f>COUNT(G2619:L2619)</f>
        <v>6</v>
      </c>
    </row>
    <row r="2620" spans="1:20" x14ac:dyDescent="0.2">
      <c r="A2620" s="40">
        <v>2617</v>
      </c>
      <c r="B2620" s="43" t="s">
        <v>2230</v>
      </c>
      <c r="C2620" s="43" t="s">
        <v>2229</v>
      </c>
      <c r="D2620" s="43" t="s">
        <v>571</v>
      </c>
      <c r="E2620" s="40">
        <v>1966</v>
      </c>
      <c r="F2620" s="40">
        <v>2019</v>
      </c>
      <c r="G2620" s="44">
        <v>4.4224537037037041E-2</v>
      </c>
      <c r="H2620" s="44">
        <v>3.5555555555555556E-2</v>
      </c>
      <c r="I2620" s="44">
        <v>4.9907407407407407E-2</v>
      </c>
      <c r="J2620" s="44">
        <v>4.3645833333333335E-2</v>
      </c>
      <c r="K2620" s="44">
        <v>4.8113425925925928E-2</v>
      </c>
      <c r="L2620" s="44">
        <v>4.8298611111111112E-2</v>
      </c>
      <c r="M2620" s="41">
        <f>SUM(G2620:L2620)</f>
        <v>0.26974537037037039</v>
      </c>
      <c r="N2620" s="40" t="s">
        <v>3611</v>
      </c>
      <c r="O2620" s="42">
        <v>423</v>
      </c>
      <c r="P2620" s="41">
        <f>SUM(M2620/$M$4)</f>
        <v>4.227983861604551E-3</v>
      </c>
      <c r="Q2620" s="40">
        <f>SUM(F2620-E2620)</f>
        <v>53</v>
      </c>
      <c r="R2620" s="6" t="s">
        <v>3632</v>
      </c>
      <c r="S2620" s="40">
        <v>86</v>
      </c>
      <c r="T2620" s="42">
        <f>COUNT(G2620:L2620)</f>
        <v>6</v>
      </c>
    </row>
    <row r="2621" spans="1:20" x14ac:dyDescent="0.2">
      <c r="A2621" s="40">
        <v>2618</v>
      </c>
      <c r="B2621" s="43" t="s">
        <v>2232</v>
      </c>
      <c r="C2621" s="43" t="s">
        <v>2231</v>
      </c>
      <c r="D2621" s="43" t="s">
        <v>67</v>
      </c>
      <c r="E2621" s="40">
        <v>1959</v>
      </c>
      <c r="F2621" s="40">
        <v>2019</v>
      </c>
      <c r="G2621" s="44">
        <v>4.6134259259259264E-2</v>
      </c>
      <c r="H2621" s="44">
        <v>3.6516203703703703E-2</v>
      </c>
      <c r="I2621" s="44">
        <v>5.1006944444444445E-2</v>
      </c>
      <c r="J2621" s="44">
        <v>4.1631944444444451E-2</v>
      </c>
      <c r="K2621" s="44">
        <v>4.7650462962962964E-2</v>
      </c>
      <c r="L2621" s="44">
        <v>4.6898148148148154E-2</v>
      </c>
      <c r="M2621" s="41">
        <f>SUM(G2621:L2621)</f>
        <v>0.26983796296296297</v>
      </c>
      <c r="N2621" s="40" t="s">
        <v>3611</v>
      </c>
      <c r="O2621" s="42">
        <v>424</v>
      </c>
      <c r="P2621" s="41">
        <f>SUM(M2621/$M$4)</f>
        <v>4.229435156159294E-3</v>
      </c>
      <c r="Q2621" s="40">
        <f>SUM(F2621-E2621)</f>
        <v>60</v>
      </c>
      <c r="R2621" s="6" t="s">
        <v>3631</v>
      </c>
      <c r="S2621" s="40">
        <v>13</v>
      </c>
      <c r="T2621" s="42">
        <f>COUNT(G2621:L2621)</f>
        <v>6</v>
      </c>
    </row>
    <row r="2622" spans="1:20" x14ac:dyDescent="0.2">
      <c r="A2622" s="40">
        <v>2619</v>
      </c>
      <c r="B2622" s="43" t="s">
        <v>434</v>
      </c>
      <c r="C2622" s="43" t="s">
        <v>341</v>
      </c>
      <c r="D2622" s="43" t="s">
        <v>2233</v>
      </c>
      <c r="E2622" s="40">
        <v>1977</v>
      </c>
      <c r="F2622" s="40">
        <v>2019</v>
      </c>
      <c r="G2622" s="44">
        <v>4.6932870370370368E-2</v>
      </c>
      <c r="H2622" s="44">
        <v>3.6597222222222225E-2</v>
      </c>
      <c r="I2622" s="44">
        <v>5.1099537037037041E-2</v>
      </c>
      <c r="J2622" s="44">
        <v>4.1631944444444451E-2</v>
      </c>
      <c r="K2622" s="44">
        <v>4.6944444444444448E-2</v>
      </c>
      <c r="L2622" s="44">
        <v>4.673611111111111E-2</v>
      </c>
      <c r="M2622" s="41">
        <f>SUM(G2622:L2622)</f>
        <v>0.26994212962962966</v>
      </c>
      <c r="N2622" s="40" t="s">
        <v>3611</v>
      </c>
      <c r="O2622" s="42">
        <v>425</v>
      </c>
      <c r="P2622" s="41">
        <f>SUM(M2622/$M$4)</f>
        <v>4.2310678625333796E-3</v>
      </c>
      <c r="Q2622" s="40">
        <f>SUM(F2622-E2622)</f>
        <v>42</v>
      </c>
      <c r="R2622" s="6" t="s">
        <v>3633</v>
      </c>
      <c r="S2622" s="40">
        <v>134</v>
      </c>
      <c r="T2622" s="42">
        <f>COUNT(G2622:L2622)</f>
        <v>6</v>
      </c>
    </row>
    <row r="2623" spans="1:20" x14ac:dyDescent="0.2">
      <c r="A2623" s="40">
        <v>2620</v>
      </c>
      <c r="B2623" s="43" t="s">
        <v>409</v>
      </c>
      <c r="C2623" s="43" t="s">
        <v>1605</v>
      </c>
      <c r="D2623" s="43" t="s">
        <v>1787</v>
      </c>
      <c r="E2623" s="40">
        <v>1988</v>
      </c>
      <c r="F2623" s="40">
        <v>2019</v>
      </c>
      <c r="G2623" s="44">
        <v>4.6932870370370368E-2</v>
      </c>
      <c r="H2623" s="44">
        <v>3.6585648148148145E-2</v>
      </c>
      <c r="I2623" s="44">
        <v>5.1099537037037041E-2</v>
      </c>
      <c r="J2623" s="44">
        <v>4.1643518518518517E-2</v>
      </c>
      <c r="K2623" s="44">
        <v>4.6944444444444448E-2</v>
      </c>
      <c r="L2623" s="44">
        <v>4.6747685185185184E-2</v>
      </c>
      <c r="M2623" s="41">
        <f>SUM(G2623:L2623)</f>
        <v>0.26995370370370375</v>
      </c>
      <c r="N2623" s="40" t="s">
        <v>3611</v>
      </c>
      <c r="O2623" s="42">
        <v>426</v>
      </c>
      <c r="P2623" s="41">
        <f>SUM(M2623/$M$4)</f>
        <v>4.2312492743527231E-3</v>
      </c>
      <c r="Q2623" s="40">
        <f>SUM(F2623-E2623)</f>
        <v>31</v>
      </c>
      <c r="R2623" s="6" t="s">
        <v>3636</v>
      </c>
      <c r="S2623" s="40">
        <v>112</v>
      </c>
      <c r="T2623" s="42">
        <f>COUNT(G2623:L2623)</f>
        <v>6</v>
      </c>
    </row>
    <row r="2624" spans="1:20" x14ac:dyDescent="0.2">
      <c r="A2624" s="40">
        <v>2621</v>
      </c>
      <c r="B2624" s="43" t="s">
        <v>2234</v>
      </c>
      <c r="C2624" s="43" t="s">
        <v>529</v>
      </c>
      <c r="D2624" s="43" t="s">
        <v>2235</v>
      </c>
      <c r="E2624" s="40">
        <v>1988</v>
      </c>
      <c r="F2624" s="40">
        <v>2019</v>
      </c>
      <c r="G2624" s="44">
        <v>4.65625E-2</v>
      </c>
      <c r="H2624" s="44">
        <v>3.6608796296296299E-2</v>
      </c>
      <c r="I2624" s="44">
        <v>5.0740740740740746E-2</v>
      </c>
      <c r="J2624" s="44">
        <v>4.1747685185185186E-2</v>
      </c>
      <c r="K2624" s="44">
        <v>4.8923611111111105E-2</v>
      </c>
      <c r="L2624" s="44">
        <v>4.5509259259259256E-2</v>
      </c>
      <c r="M2624" s="41">
        <f>SUM(G2624:L2624)</f>
        <v>0.27009259259259261</v>
      </c>
      <c r="N2624" s="40" t="s">
        <v>3611</v>
      </c>
      <c r="O2624" s="42">
        <v>427</v>
      </c>
      <c r="P2624" s="41">
        <f>SUM(M2624/$M$4)</f>
        <v>4.2334262161848367E-3</v>
      </c>
      <c r="Q2624" s="40">
        <f>SUM(F2624-E2624)</f>
        <v>31</v>
      </c>
      <c r="R2624" s="6" t="s">
        <v>3636</v>
      </c>
      <c r="S2624" s="40">
        <v>113</v>
      </c>
      <c r="T2624" s="42">
        <f>COUNT(G2624:L2624)</f>
        <v>6</v>
      </c>
    </row>
    <row r="2625" spans="1:20" x14ac:dyDescent="0.2">
      <c r="A2625" s="40">
        <v>2622</v>
      </c>
      <c r="B2625" s="43" t="s">
        <v>2237</v>
      </c>
      <c r="C2625" s="43" t="s">
        <v>2236</v>
      </c>
      <c r="D2625" s="43" t="s">
        <v>2238</v>
      </c>
      <c r="E2625" s="40">
        <v>1972</v>
      </c>
      <c r="F2625" s="40">
        <v>2019</v>
      </c>
      <c r="G2625" s="44">
        <v>4.6446759259259257E-2</v>
      </c>
      <c r="H2625" s="44">
        <v>3.5972222222222218E-2</v>
      </c>
      <c r="I2625" s="44">
        <v>5.1238425925925923E-2</v>
      </c>
      <c r="J2625" s="44">
        <v>4.1388888888888892E-2</v>
      </c>
      <c r="K2625" s="44">
        <v>4.6817129629629632E-2</v>
      </c>
      <c r="L2625" s="44">
        <v>4.8229166666666663E-2</v>
      </c>
      <c r="M2625" s="41">
        <f>SUM(G2625:L2625)</f>
        <v>0.27009259259259261</v>
      </c>
      <c r="N2625" s="40" t="s">
        <v>3611</v>
      </c>
      <c r="O2625" s="42">
        <v>428</v>
      </c>
      <c r="P2625" s="41">
        <f>SUM(M2625/$M$4)</f>
        <v>4.2334262161848367E-3</v>
      </c>
      <c r="Q2625" s="40">
        <f>SUM(F2625-E2625)</f>
        <v>47</v>
      </c>
      <c r="R2625" s="6" t="s">
        <v>3633</v>
      </c>
      <c r="S2625" s="40">
        <v>135</v>
      </c>
      <c r="T2625" s="42">
        <f>COUNT(G2625:L2625)</f>
        <v>6</v>
      </c>
    </row>
    <row r="2626" spans="1:20" x14ac:dyDescent="0.2">
      <c r="A2626" s="40">
        <v>2623</v>
      </c>
      <c r="B2626" s="43" t="s">
        <v>2239</v>
      </c>
      <c r="C2626" s="43" t="s">
        <v>1010</v>
      </c>
      <c r="D2626" s="43" t="s">
        <v>483</v>
      </c>
      <c r="E2626" s="40">
        <v>1973</v>
      </c>
      <c r="F2626" s="40">
        <v>2019</v>
      </c>
      <c r="G2626" s="44">
        <v>4.6006944444444448E-2</v>
      </c>
      <c r="H2626" s="44">
        <v>3.6493055555555549E-2</v>
      </c>
      <c r="I2626" s="44">
        <v>5.1631944444444446E-2</v>
      </c>
      <c r="J2626" s="44">
        <v>4.1516203703703701E-2</v>
      </c>
      <c r="K2626" s="44">
        <v>4.6956018518518522E-2</v>
      </c>
      <c r="L2626" s="44">
        <v>4.7500000000000007E-2</v>
      </c>
      <c r="M2626" s="41">
        <f>SUM(G2626:L2626)</f>
        <v>0.27010416666666665</v>
      </c>
      <c r="N2626" s="40" t="s">
        <v>3611</v>
      </c>
      <c r="O2626" s="42">
        <v>429</v>
      </c>
      <c r="P2626" s="41">
        <f>SUM(M2626/$M$4)</f>
        <v>4.2336076280041794E-3</v>
      </c>
      <c r="Q2626" s="40">
        <f>SUM(F2626-E2626)</f>
        <v>46</v>
      </c>
      <c r="R2626" s="6" t="s">
        <v>3633</v>
      </c>
      <c r="S2626" s="40">
        <v>136</v>
      </c>
      <c r="T2626" s="42">
        <f>COUNT(G2626:L2626)</f>
        <v>6</v>
      </c>
    </row>
    <row r="2627" spans="1:20" x14ac:dyDescent="0.2">
      <c r="A2627" s="40">
        <v>2624</v>
      </c>
      <c r="B2627" s="43" t="s">
        <v>2240</v>
      </c>
      <c r="C2627" s="43" t="s">
        <v>137</v>
      </c>
      <c r="D2627" s="43" t="s">
        <v>422</v>
      </c>
      <c r="E2627" s="40">
        <v>1998</v>
      </c>
      <c r="F2627" s="40">
        <v>2019</v>
      </c>
      <c r="G2627" s="44">
        <v>4.4953703703703697E-2</v>
      </c>
      <c r="H2627" s="44">
        <v>3.5127314814814813E-2</v>
      </c>
      <c r="I2627" s="44">
        <v>5.2361111111111108E-2</v>
      </c>
      <c r="J2627" s="44">
        <v>4.1979166666666672E-2</v>
      </c>
      <c r="K2627" s="44">
        <v>4.8182870370370369E-2</v>
      </c>
      <c r="L2627" s="44">
        <v>4.7534722222222221E-2</v>
      </c>
      <c r="M2627" s="41">
        <f>SUM(G2627:L2627)</f>
        <v>0.27013888888888887</v>
      </c>
      <c r="N2627" s="40" t="s">
        <v>3611</v>
      </c>
      <c r="O2627" s="42">
        <v>430</v>
      </c>
      <c r="P2627" s="41">
        <f>SUM(M2627/$M$4)</f>
        <v>4.2341518634622074E-3</v>
      </c>
      <c r="Q2627" s="40">
        <f>SUM(F2627-E2627)</f>
        <v>21</v>
      </c>
      <c r="R2627" s="6" t="s">
        <v>111</v>
      </c>
      <c r="S2627" s="40">
        <v>81</v>
      </c>
      <c r="T2627" s="42">
        <f>COUNT(G2627:L2627)</f>
        <v>6</v>
      </c>
    </row>
    <row r="2628" spans="1:20" x14ac:dyDescent="0.2">
      <c r="A2628" s="40">
        <v>2625</v>
      </c>
      <c r="B2628" s="43" t="s">
        <v>2242</v>
      </c>
      <c r="C2628" s="43" t="s">
        <v>1010</v>
      </c>
      <c r="D2628" s="43" t="s">
        <v>571</v>
      </c>
      <c r="E2628" s="40">
        <v>1986</v>
      </c>
      <c r="F2628" s="40">
        <v>2019</v>
      </c>
      <c r="G2628" s="44">
        <v>5.2511574074074079E-2</v>
      </c>
      <c r="H2628" s="44">
        <v>3.6828703703703704E-2</v>
      </c>
      <c r="I2628" s="44">
        <v>5.0439814814814819E-2</v>
      </c>
      <c r="J2628" s="44">
        <v>3.9548611111111111E-2</v>
      </c>
      <c r="K2628" s="44">
        <v>4.5995370370370374E-2</v>
      </c>
      <c r="L2628" s="44">
        <v>4.5057870370370373E-2</v>
      </c>
      <c r="M2628" s="41">
        <f>SUM(G2628:L2628)</f>
        <v>0.27038194444444447</v>
      </c>
      <c r="N2628" s="40" t="s">
        <v>3611</v>
      </c>
      <c r="O2628" s="42">
        <v>431</v>
      </c>
      <c r="P2628" s="41">
        <f>SUM(M2628/$M$4)</f>
        <v>4.2379615116684083E-3</v>
      </c>
      <c r="Q2628" s="40">
        <f>SUM(F2628-E2628)</f>
        <v>33</v>
      </c>
      <c r="R2628" s="6" t="s">
        <v>3636</v>
      </c>
      <c r="S2628" s="40">
        <v>114</v>
      </c>
      <c r="T2628" s="42">
        <f>COUNT(G2628:L2628)</f>
        <v>6</v>
      </c>
    </row>
    <row r="2629" spans="1:20" x14ac:dyDescent="0.2">
      <c r="A2629" s="40">
        <v>2626</v>
      </c>
      <c r="B2629" s="43" t="s">
        <v>2251</v>
      </c>
      <c r="C2629" s="43" t="s">
        <v>366</v>
      </c>
      <c r="D2629" s="43" t="s">
        <v>267</v>
      </c>
      <c r="E2629" s="40">
        <v>1977</v>
      </c>
      <c r="F2629" s="40">
        <v>2019</v>
      </c>
      <c r="G2629" s="44">
        <v>4.5787037037037036E-2</v>
      </c>
      <c r="H2629" s="44">
        <v>3.6493055555555549E-2</v>
      </c>
      <c r="I2629" s="44">
        <v>5.2210648148148152E-2</v>
      </c>
      <c r="J2629" s="44">
        <v>4.1932870370370377E-2</v>
      </c>
      <c r="K2629" s="44">
        <v>4.6990740740740743E-2</v>
      </c>
      <c r="L2629" s="44">
        <v>4.7893518518518523E-2</v>
      </c>
      <c r="M2629" s="41">
        <f>SUM(G2629:L2629)</f>
        <v>0.27130787037037041</v>
      </c>
      <c r="N2629" s="40" t="s">
        <v>3611</v>
      </c>
      <c r="O2629" s="42">
        <v>432</v>
      </c>
      <c r="P2629" s="41">
        <f>SUM(M2629/$M$4)</f>
        <v>4.2524744572158373E-3</v>
      </c>
      <c r="Q2629" s="40">
        <f>SUM(F2629-E2629)</f>
        <v>42</v>
      </c>
      <c r="R2629" s="6" t="s">
        <v>3633</v>
      </c>
      <c r="S2629" s="40">
        <v>137</v>
      </c>
      <c r="T2629" s="42">
        <f>COUNT(G2629:L2629)</f>
        <v>6</v>
      </c>
    </row>
    <row r="2630" spans="1:20" x14ac:dyDescent="0.2">
      <c r="A2630" s="40">
        <v>2627</v>
      </c>
      <c r="B2630" s="43" t="s">
        <v>2254</v>
      </c>
      <c r="C2630" s="43" t="s">
        <v>2253</v>
      </c>
      <c r="D2630" s="43" t="s">
        <v>153</v>
      </c>
      <c r="E2630" s="40">
        <v>1988</v>
      </c>
      <c r="F2630" s="40">
        <v>2019</v>
      </c>
      <c r="G2630" s="44">
        <v>4.4548611111111108E-2</v>
      </c>
      <c r="H2630" s="44">
        <v>3.6550925925925924E-2</v>
      </c>
      <c r="I2630" s="44">
        <v>5.2685185185185189E-2</v>
      </c>
      <c r="J2630" s="44">
        <v>4.2291666666666665E-2</v>
      </c>
      <c r="K2630" s="44">
        <v>4.8321759259259266E-2</v>
      </c>
      <c r="L2630" s="44">
        <v>4.7071759259259265E-2</v>
      </c>
      <c r="M2630" s="41">
        <f>SUM(G2630:L2630)</f>
        <v>0.27146990740740745</v>
      </c>
      <c r="N2630" s="40" t="s">
        <v>3611</v>
      </c>
      <c r="O2630" s="42">
        <v>433</v>
      </c>
      <c r="P2630" s="41">
        <f>SUM(M2630/$M$4)</f>
        <v>4.255014222686637E-3</v>
      </c>
      <c r="Q2630" s="40">
        <f>SUM(F2630-E2630)</f>
        <v>31</v>
      </c>
      <c r="R2630" s="6" t="s">
        <v>3636</v>
      </c>
      <c r="S2630" s="40">
        <v>115</v>
      </c>
      <c r="T2630" s="42">
        <f>COUNT(G2630:L2630)</f>
        <v>6</v>
      </c>
    </row>
    <row r="2631" spans="1:20" x14ac:dyDescent="0.2">
      <c r="A2631" s="40">
        <v>2628</v>
      </c>
      <c r="B2631" s="43" t="s">
        <v>114</v>
      </c>
      <c r="C2631" s="43" t="s">
        <v>1602</v>
      </c>
      <c r="D2631" s="43" t="s">
        <v>713</v>
      </c>
      <c r="E2631" s="43">
        <v>1982</v>
      </c>
      <c r="F2631" s="40">
        <v>2019</v>
      </c>
      <c r="G2631" s="44">
        <v>4.6435185185185184E-2</v>
      </c>
      <c r="H2631" s="44">
        <v>3.5960648148148151E-2</v>
      </c>
      <c r="I2631" s="44">
        <v>5.1249999999999997E-2</v>
      </c>
      <c r="J2631" s="44">
        <v>4.1388888888888892E-2</v>
      </c>
      <c r="K2631" s="44">
        <v>4.6817129629629632E-2</v>
      </c>
      <c r="L2631" s="44">
        <v>5.0150462962962966E-2</v>
      </c>
      <c r="M2631" s="41">
        <f>SUM(G2631:L2631)</f>
        <v>0.27200231481481485</v>
      </c>
      <c r="N2631" s="40" t="s">
        <v>3611</v>
      </c>
      <c r="O2631" s="42">
        <v>434</v>
      </c>
      <c r="P2631" s="41">
        <f>SUM(M2631/$M$4)</f>
        <v>4.2633591663764079E-3</v>
      </c>
      <c r="Q2631" s="40">
        <f>SUM(F2631-E2631)</f>
        <v>37</v>
      </c>
      <c r="R2631" s="6" t="s">
        <v>3636</v>
      </c>
      <c r="S2631" s="40">
        <v>116</v>
      </c>
      <c r="T2631" s="42">
        <f>COUNT(G2631:L2631)</f>
        <v>6</v>
      </c>
    </row>
    <row r="2632" spans="1:20" x14ac:dyDescent="0.2">
      <c r="A2632" s="40">
        <v>2629</v>
      </c>
      <c r="B2632" s="43" t="s">
        <v>146</v>
      </c>
      <c r="C2632" s="43" t="s">
        <v>2259</v>
      </c>
      <c r="D2632" s="43" t="s">
        <v>197</v>
      </c>
      <c r="E2632" s="43">
        <v>1969</v>
      </c>
      <c r="F2632" s="40">
        <v>2019</v>
      </c>
      <c r="G2632" s="44">
        <v>4.6655092592592595E-2</v>
      </c>
      <c r="H2632" s="44">
        <v>3.5821759259259262E-2</v>
      </c>
      <c r="I2632" s="44">
        <v>5.244212962962963E-2</v>
      </c>
      <c r="J2632" s="44">
        <v>4.130787037037037E-2</v>
      </c>
      <c r="K2632" s="44">
        <v>4.8171296296296295E-2</v>
      </c>
      <c r="L2632" s="44">
        <v>4.7650462962962964E-2</v>
      </c>
      <c r="M2632" s="41">
        <f>SUM(G2632:L2632)</f>
        <v>0.27204861111111112</v>
      </c>
      <c r="N2632" s="40" t="s">
        <v>3611</v>
      </c>
      <c r="O2632" s="42">
        <v>435</v>
      </c>
      <c r="P2632" s="41">
        <f>SUM(M2632/$M$4)</f>
        <v>4.2640848136537794E-3</v>
      </c>
      <c r="Q2632" s="40">
        <f>SUM(F2632-E2632)</f>
        <v>50</v>
      </c>
      <c r="R2632" s="6" t="s">
        <v>3632</v>
      </c>
      <c r="S2632" s="40">
        <v>87</v>
      </c>
      <c r="T2632" s="42">
        <f>COUNT(G2632:L2632)</f>
        <v>6</v>
      </c>
    </row>
    <row r="2633" spans="1:20" x14ac:dyDescent="0.2">
      <c r="A2633" s="40">
        <v>2630</v>
      </c>
      <c r="B2633" s="43" t="s">
        <v>2261</v>
      </c>
      <c r="C2633" s="43" t="s">
        <v>2260</v>
      </c>
      <c r="D2633" s="43" t="s">
        <v>511</v>
      </c>
      <c r="E2633" s="43">
        <v>1957</v>
      </c>
      <c r="F2633" s="40">
        <v>2019</v>
      </c>
      <c r="G2633" s="44">
        <v>4.7326388888888883E-2</v>
      </c>
      <c r="H2633" s="44">
        <v>3.8055555555555558E-2</v>
      </c>
      <c r="I2633" s="44">
        <v>5.1736111111111115E-2</v>
      </c>
      <c r="J2633" s="44">
        <v>4.1805555555555561E-2</v>
      </c>
      <c r="K2633" s="44">
        <v>4.7256944444444449E-2</v>
      </c>
      <c r="L2633" s="44">
        <v>4.6215277777777779E-2</v>
      </c>
      <c r="M2633" s="41">
        <f>SUM(G2633:L2633)</f>
        <v>0.27239583333333334</v>
      </c>
      <c r="N2633" s="40" t="s">
        <v>3611</v>
      </c>
      <c r="O2633" s="42">
        <v>436</v>
      </c>
      <c r="P2633" s="41">
        <f>SUM(M2633/$M$4)</f>
        <v>4.2695271682340642E-3</v>
      </c>
      <c r="Q2633" s="40">
        <f>SUM(F2633-E2633)</f>
        <v>62</v>
      </c>
      <c r="R2633" s="6" t="s">
        <v>3631</v>
      </c>
      <c r="S2633" s="40">
        <v>14</v>
      </c>
      <c r="T2633" s="42">
        <f>COUNT(G2633:L2633)</f>
        <v>6</v>
      </c>
    </row>
    <row r="2634" spans="1:20" x14ac:dyDescent="0.2">
      <c r="A2634" s="40">
        <v>2631</v>
      </c>
      <c r="B2634" s="43" t="s">
        <v>1653</v>
      </c>
      <c r="C2634" s="43" t="s">
        <v>1475</v>
      </c>
      <c r="D2634" s="43" t="s">
        <v>1606</v>
      </c>
      <c r="E2634" s="40">
        <v>1987</v>
      </c>
      <c r="F2634" s="40">
        <v>2019</v>
      </c>
      <c r="G2634" s="44">
        <v>4.597222222222222E-2</v>
      </c>
      <c r="H2634" s="44">
        <v>3.6481481481481483E-2</v>
      </c>
      <c r="I2634" s="44">
        <v>5.1504629629629629E-2</v>
      </c>
      <c r="J2634" s="44">
        <v>4.2187499999999996E-2</v>
      </c>
      <c r="K2634" s="44">
        <v>4.7962962962962964E-2</v>
      </c>
      <c r="L2634" s="44">
        <v>4.8518518518518516E-2</v>
      </c>
      <c r="M2634" s="41">
        <f>SUM(G2634:L2634)</f>
        <v>0.27262731481481478</v>
      </c>
      <c r="N2634" s="40" t="s">
        <v>3611</v>
      </c>
      <c r="O2634" s="42">
        <v>437</v>
      </c>
      <c r="P2634" s="41">
        <f>SUM(M2634/$M$4)</f>
        <v>4.2731554046209208E-3</v>
      </c>
      <c r="Q2634" s="40">
        <f>SUM(F2634-E2634)</f>
        <v>32</v>
      </c>
      <c r="R2634" s="6" t="s">
        <v>3636</v>
      </c>
      <c r="S2634" s="40">
        <v>117</v>
      </c>
      <c r="T2634" s="42">
        <f>COUNT(G2634:L2634)</f>
        <v>6</v>
      </c>
    </row>
    <row r="2635" spans="1:20" x14ac:dyDescent="0.2">
      <c r="A2635" s="40">
        <v>2632</v>
      </c>
      <c r="B2635" s="43" t="s">
        <v>1407</v>
      </c>
      <c r="C2635" s="43" t="s">
        <v>1203</v>
      </c>
      <c r="D2635" s="43" t="s">
        <v>921</v>
      </c>
      <c r="E2635" s="43">
        <v>1969</v>
      </c>
      <c r="F2635" s="40">
        <v>2019</v>
      </c>
      <c r="G2635" s="44">
        <v>4.5914351851851852E-2</v>
      </c>
      <c r="H2635" s="44">
        <v>3.6562499999999998E-2</v>
      </c>
      <c r="I2635" s="44">
        <v>5.3124999999999999E-2</v>
      </c>
      <c r="J2635" s="44">
        <v>4.1909722222222223E-2</v>
      </c>
      <c r="K2635" s="44">
        <v>4.821759259259259E-2</v>
      </c>
      <c r="L2635" s="44">
        <v>4.7164351851851853E-2</v>
      </c>
      <c r="M2635" s="41">
        <f>SUM(G2635:L2635)</f>
        <v>0.27289351851851851</v>
      </c>
      <c r="N2635" s="40" t="s">
        <v>3611</v>
      </c>
      <c r="O2635" s="42">
        <v>438</v>
      </c>
      <c r="P2635" s="41">
        <f>SUM(M2635/$M$4)</f>
        <v>4.2773278764658071E-3</v>
      </c>
      <c r="Q2635" s="40">
        <f>SUM(F2635-E2635)</f>
        <v>50</v>
      </c>
      <c r="R2635" s="6" t="s">
        <v>3632</v>
      </c>
      <c r="S2635" s="40">
        <v>88</v>
      </c>
      <c r="T2635" s="42">
        <f>COUNT(G2635:L2635)</f>
        <v>6</v>
      </c>
    </row>
    <row r="2636" spans="1:20" x14ac:dyDescent="0.2">
      <c r="A2636" s="40">
        <v>2633</v>
      </c>
      <c r="B2636" s="43" t="s">
        <v>2263</v>
      </c>
      <c r="C2636" s="43" t="s">
        <v>2262</v>
      </c>
      <c r="D2636" s="43" t="s">
        <v>535</v>
      </c>
      <c r="E2636" s="40">
        <v>1970</v>
      </c>
      <c r="F2636" s="40">
        <v>2019</v>
      </c>
      <c r="G2636" s="44">
        <v>4.6296296296296301E-2</v>
      </c>
      <c r="H2636" s="44">
        <v>3.622685185185185E-2</v>
      </c>
      <c r="I2636" s="44">
        <v>5.2199074074074071E-2</v>
      </c>
      <c r="J2636" s="44">
        <v>4.2719907407407408E-2</v>
      </c>
      <c r="K2636" s="44">
        <v>4.8553240740740744E-2</v>
      </c>
      <c r="L2636" s="44">
        <v>4.702546296296297E-2</v>
      </c>
      <c r="M2636" s="41">
        <f>SUM(G2636:L2636)</f>
        <v>0.27302083333333332</v>
      </c>
      <c r="N2636" s="40" t="s">
        <v>3611</v>
      </c>
      <c r="O2636" s="42">
        <v>439</v>
      </c>
      <c r="P2636" s="41">
        <f>SUM(M2636/$M$4)</f>
        <v>4.279323406478578E-3</v>
      </c>
      <c r="Q2636" s="40">
        <f>SUM(F2636-E2636)</f>
        <v>49</v>
      </c>
      <c r="R2636" s="6" t="s">
        <v>3633</v>
      </c>
      <c r="S2636" s="40">
        <v>138</v>
      </c>
      <c r="T2636" s="42">
        <f>COUNT(G2636:L2636)</f>
        <v>6</v>
      </c>
    </row>
    <row r="2637" spans="1:20" x14ac:dyDescent="0.2">
      <c r="A2637" s="40">
        <v>2634</v>
      </c>
      <c r="B2637" s="43" t="s">
        <v>1698</v>
      </c>
      <c r="C2637" s="43" t="s">
        <v>1903</v>
      </c>
      <c r="D2637" s="43" t="s">
        <v>7</v>
      </c>
      <c r="E2637" s="43">
        <v>1961</v>
      </c>
      <c r="F2637" s="40">
        <v>2019</v>
      </c>
      <c r="G2637" s="44">
        <v>4.4976851851851851E-2</v>
      </c>
      <c r="H2637" s="44">
        <v>3.6354166666666667E-2</v>
      </c>
      <c r="I2637" s="44">
        <v>5.2233796296296299E-2</v>
      </c>
      <c r="J2637" s="44">
        <v>4.2337962962962966E-2</v>
      </c>
      <c r="K2637" s="44">
        <v>4.8761574074074075E-2</v>
      </c>
      <c r="L2637" s="44">
        <v>4.8483796296296296E-2</v>
      </c>
      <c r="M2637" s="41">
        <f>SUM(G2637:L2637)</f>
        <v>0.27314814814814814</v>
      </c>
      <c r="N2637" s="40" t="s">
        <v>3611</v>
      </c>
      <c r="O2637" s="42">
        <v>440</v>
      </c>
      <c r="P2637" s="41">
        <f>SUM(M2637/$M$4)</f>
        <v>4.2813189364913498E-3</v>
      </c>
      <c r="Q2637" s="40">
        <f>SUM(F2637-E2637)</f>
        <v>58</v>
      </c>
      <c r="R2637" s="6" t="s">
        <v>3632</v>
      </c>
      <c r="S2637" s="40">
        <v>89</v>
      </c>
      <c r="T2637" s="42">
        <f>COUNT(G2637:L2637)</f>
        <v>6</v>
      </c>
    </row>
    <row r="2638" spans="1:20" x14ac:dyDescent="0.2">
      <c r="A2638" s="40">
        <v>2635</v>
      </c>
      <c r="B2638" s="43" t="s">
        <v>264</v>
      </c>
      <c r="C2638" s="43" t="s">
        <v>1650</v>
      </c>
      <c r="D2638" s="43" t="s">
        <v>2264</v>
      </c>
      <c r="E2638" s="43">
        <v>1990</v>
      </c>
      <c r="F2638" s="40">
        <v>2019</v>
      </c>
      <c r="G2638" s="44">
        <v>4.6921296296296294E-2</v>
      </c>
      <c r="H2638" s="44">
        <v>3.7395833333333336E-2</v>
      </c>
      <c r="I2638" s="44">
        <v>5.2546296296296292E-2</v>
      </c>
      <c r="J2638" s="44">
        <v>4.2361111111111106E-2</v>
      </c>
      <c r="K2638" s="44">
        <v>4.7141203703703706E-2</v>
      </c>
      <c r="L2638" s="44">
        <v>4.6793981481481478E-2</v>
      </c>
      <c r="M2638" s="41">
        <f>SUM(G2638:L2638)</f>
        <v>0.27315972222222218</v>
      </c>
      <c r="N2638" s="40" t="s">
        <v>3611</v>
      </c>
      <c r="O2638" s="42">
        <v>441</v>
      </c>
      <c r="P2638" s="41">
        <f>SUM(M2638/$M$4)</f>
        <v>4.2815003483106925E-3</v>
      </c>
      <c r="Q2638" s="40">
        <f>SUM(F2638-E2638)</f>
        <v>29</v>
      </c>
      <c r="R2638" s="6" t="s">
        <v>111</v>
      </c>
      <c r="S2638" s="40">
        <v>82</v>
      </c>
      <c r="T2638" s="42">
        <f>COUNT(G2638:L2638)</f>
        <v>6</v>
      </c>
    </row>
    <row r="2639" spans="1:20" x14ac:dyDescent="0.2">
      <c r="A2639" s="40">
        <v>2636</v>
      </c>
      <c r="B2639" s="43" t="s">
        <v>2269</v>
      </c>
      <c r="C2639" s="43" t="s">
        <v>1010</v>
      </c>
      <c r="D2639" s="43" t="s">
        <v>2270</v>
      </c>
      <c r="E2639" s="40">
        <v>1968</v>
      </c>
      <c r="F2639" s="40">
        <v>2019</v>
      </c>
      <c r="G2639" s="44">
        <v>4.6226851851851852E-2</v>
      </c>
      <c r="H2639" s="44">
        <v>3.6747685185185182E-2</v>
      </c>
      <c r="I2639" s="44">
        <v>5.244212962962963E-2</v>
      </c>
      <c r="J2639" s="44">
        <v>4.2280092592592598E-2</v>
      </c>
      <c r="K2639" s="44">
        <v>4.8009259259259258E-2</v>
      </c>
      <c r="L2639" s="44">
        <v>4.7916666666666663E-2</v>
      </c>
      <c r="M2639" s="41">
        <f>SUM(G2639:L2639)</f>
        <v>0.27362268518518518</v>
      </c>
      <c r="N2639" s="40" t="s">
        <v>3611</v>
      </c>
      <c r="O2639" s="42">
        <v>442</v>
      </c>
      <c r="P2639" s="41">
        <f>SUM(M2639/$M$4)</f>
        <v>4.2887568210844065E-3</v>
      </c>
      <c r="Q2639" s="40">
        <f>SUM(F2639-E2639)</f>
        <v>51</v>
      </c>
      <c r="R2639" s="6" t="s">
        <v>3632</v>
      </c>
      <c r="S2639" s="40">
        <v>90</v>
      </c>
      <c r="T2639" s="42">
        <f>COUNT(G2639:L2639)</f>
        <v>6</v>
      </c>
    </row>
    <row r="2640" spans="1:20" x14ac:dyDescent="0.2">
      <c r="A2640" s="40">
        <v>2637</v>
      </c>
      <c r="B2640" s="43" t="s">
        <v>2274</v>
      </c>
      <c r="C2640" s="43" t="s">
        <v>1429</v>
      </c>
      <c r="D2640" s="43" t="s">
        <v>2005</v>
      </c>
      <c r="E2640" s="40">
        <v>1973</v>
      </c>
      <c r="F2640" s="40">
        <v>2019</v>
      </c>
      <c r="G2640" s="44">
        <v>4.760416666666667E-2</v>
      </c>
      <c r="H2640" s="44">
        <v>3.6481481481481483E-2</v>
      </c>
      <c r="I2640" s="44">
        <v>5.3148148148148146E-2</v>
      </c>
      <c r="J2640" s="44">
        <v>4.2708333333333327E-2</v>
      </c>
      <c r="K2640" s="44">
        <v>4.6944444444444448E-2</v>
      </c>
      <c r="L2640" s="44">
        <v>4.6979166666666662E-2</v>
      </c>
      <c r="M2640" s="41">
        <f>SUM(G2640:L2640)</f>
        <v>0.27386574074074072</v>
      </c>
      <c r="N2640" s="40" t="s">
        <v>3611</v>
      </c>
      <c r="O2640" s="42">
        <v>443</v>
      </c>
      <c r="P2640" s="41">
        <f>SUM(M2640/$M$4)</f>
        <v>4.2925664692906066E-3</v>
      </c>
      <c r="Q2640" s="40">
        <f>SUM(F2640-E2640)</f>
        <v>46</v>
      </c>
      <c r="R2640" s="6" t="s">
        <v>3633</v>
      </c>
      <c r="S2640" s="40">
        <v>139</v>
      </c>
      <c r="T2640" s="42">
        <f>COUNT(G2640:L2640)</f>
        <v>6</v>
      </c>
    </row>
    <row r="2641" spans="1:20" x14ac:dyDescent="0.2">
      <c r="A2641" s="40">
        <v>2638</v>
      </c>
      <c r="B2641" s="43" t="s">
        <v>2275</v>
      </c>
      <c r="C2641" s="43" t="s">
        <v>1520</v>
      </c>
      <c r="D2641" s="43"/>
      <c r="E2641" s="40">
        <v>1974</v>
      </c>
      <c r="F2641" s="40">
        <v>2019</v>
      </c>
      <c r="G2641" s="44">
        <v>4.8622685185185179E-2</v>
      </c>
      <c r="H2641" s="44">
        <v>3.6736111111111108E-2</v>
      </c>
      <c r="I2641" s="44">
        <v>5.244212962962963E-2</v>
      </c>
      <c r="J2641" s="44">
        <v>3.7071759259259256E-2</v>
      </c>
      <c r="K2641" s="44">
        <v>5.0625000000000003E-2</v>
      </c>
      <c r="L2641" s="44">
        <v>4.8414351851851854E-2</v>
      </c>
      <c r="M2641" s="41">
        <f>SUM(G2641:L2641)</f>
        <v>0.27391203703703704</v>
      </c>
      <c r="N2641" s="40" t="s">
        <v>3611</v>
      </c>
      <c r="O2641" s="42">
        <v>444</v>
      </c>
      <c r="P2641" s="41">
        <f>SUM(M2641/$M$4)</f>
        <v>4.2932921165679781E-3</v>
      </c>
      <c r="Q2641" s="40">
        <f>SUM(F2641-E2641)</f>
        <v>45</v>
      </c>
      <c r="R2641" s="6" t="s">
        <v>3633</v>
      </c>
      <c r="S2641" s="40">
        <v>140</v>
      </c>
      <c r="T2641" s="42">
        <f>COUNT(G2641:L2641)</f>
        <v>6</v>
      </c>
    </row>
    <row r="2642" spans="1:20" x14ac:dyDescent="0.2">
      <c r="A2642" s="40">
        <v>2639</v>
      </c>
      <c r="B2642" s="43" t="s">
        <v>2277</v>
      </c>
      <c r="C2642" s="43" t="s">
        <v>906</v>
      </c>
      <c r="D2642" s="43" t="s">
        <v>2278</v>
      </c>
      <c r="E2642" s="40">
        <v>1993</v>
      </c>
      <c r="F2642" s="40">
        <v>2019</v>
      </c>
      <c r="G2642" s="44">
        <v>5.0763888888888886E-2</v>
      </c>
      <c r="H2642" s="44">
        <v>3.6284722222222225E-2</v>
      </c>
      <c r="I2642" s="44">
        <v>5.8414351851851849E-2</v>
      </c>
      <c r="J2642" s="44">
        <v>3.9502314814814816E-2</v>
      </c>
      <c r="K2642" s="44">
        <v>4.5509259259259256E-2</v>
      </c>
      <c r="L2642" s="44">
        <v>4.3611111111111107E-2</v>
      </c>
      <c r="M2642" s="41">
        <f>SUM(G2642:L2642)</f>
        <v>0.27408564814814812</v>
      </c>
      <c r="N2642" s="40" t="s">
        <v>3611</v>
      </c>
      <c r="O2642" s="42">
        <v>445</v>
      </c>
      <c r="P2642" s="41">
        <f>SUM(M2642/$M$4)</f>
        <v>4.2960132938581206E-3</v>
      </c>
      <c r="Q2642" s="40">
        <f>SUM(F2642-E2642)</f>
        <v>26</v>
      </c>
      <c r="R2642" s="6" t="s">
        <v>111</v>
      </c>
      <c r="S2642" s="40">
        <v>83</v>
      </c>
      <c r="T2642" s="42">
        <f>COUNT(G2642:L2642)</f>
        <v>6</v>
      </c>
    </row>
    <row r="2643" spans="1:20" x14ac:dyDescent="0.2">
      <c r="A2643" s="40">
        <v>2640</v>
      </c>
      <c r="B2643" s="43" t="s">
        <v>1385</v>
      </c>
      <c r="C2643" s="43" t="s">
        <v>2253</v>
      </c>
      <c r="D2643" s="43" t="s">
        <v>2276</v>
      </c>
      <c r="E2643" s="43">
        <v>1969</v>
      </c>
      <c r="F2643" s="40">
        <v>2019</v>
      </c>
      <c r="G2643" s="44">
        <v>4.6215277777777779E-2</v>
      </c>
      <c r="H2643" s="44">
        <v>3.6805555555555557E-2</v>
      </c>
      <c r="I2643" s="44">
        <v>5.1527777777777777E-2</v>
      </c>
      <c r="J2643" s="44">
        <v>4.1354166666666664E-2</v>
      </c>
      <c r="K2643" s="44">
        <v>4.7384259259259258E-2</v>
      </c>
      <c r="L2643" s="44">
        <v>5.0833333333333335E-2</v>
      </c>
      <c r="M2643" s="41">
        <f>SUM(G2643:L2643)</f>
        <v>0.27412037037037035</v>
      </c>
      <c r="N2643" s="40" t="s">
        <v>3611</v>
      </c>
      <c r="O2643" s="42">
        <v>446</v>
      </c>
      <c r="P2643" s="41">
        <f>SUM(M2643/$M$4)</f>
        <v>4.2965575293161494E-3</v>
      </c>
      <c r="Q2643" s="40">
        <f>SUM(F2643-E2643)</f>
        <v>50</v>
      </c>
      <c r="R2643" s="6" t="s">
        <v>3632</v>
      </c>
      <c r="S2643" s="40">
        <v>91</v>
      </c>
      <c r="T2643" s="42">
        <f>COUNT(G2643:L2643)</f>
        <v>6</v>
      </c>
    </row>
    <row r="2644" spans="1:20" x14ac:dyDescent="0.2">
      <c r="A2644" s="40">
        <v>2641</v>
      </c>
      <c r="B2644" s="43" t="s">
        <v>2279</v>
      </c>
      <c r="C2644" s="43" t="s">
        <v>1733</v>
      </c>
      <c r="D2644" s="43" t="s">
        <v>2280</v>
      </c>
      <c r="E2644" s="40">
        <v>1972</v>
      </c>
      <c r="F2644" s="40">
        <v>2019</v>
      </c>
      <c r="G2644" s="44">
        <v>4.6990740740740743E-2</v>
      </c>
      <c r="H2644" s="44">
        <v>3.6967592592592594E-2</v>
      </c>
      <c r="I2644" s="44">
        <v>5.303240740740741E-2</v>
      </c>
      <c r="J2644" s="44">
        <v>4.116898148148148E-2</v>
      </c>
      <c r="K2644" s="44">
        <v>4.8252314814814817E-2</v>
      </c>
      <c r="L2644" s="44">
        <v>4.7708333333333332E-2</v>
      </c>
      <c r="M2644" s="41">
        <f>SUM(G2644:L2644)</f>
        <v>0.2741203703703704</v>
      </c>
      <c r="N2644" s="40" t="s">
        <v>3611</v>
      </c>
      <c r="O2644" s="42">
        <v>447</v>
      </c>
      <c r="P2644" s="41">
        <f>SUM(M2644/$M$4)</f>
        <v>4.2965575293161503E-3</v>
      </c>
      <c r="Q2644" s="40">
        <f>SUM(F2644-E2644)</f>
        <v>47</v>
      </c>
      <c r="R2644" s="6" t="s">
        <v>3633</v>
      </c>
      <c r="S2644" s="40">
        <v>141</v>
      </c>
      <c r="T2644" s="42">
        <f>COUNT(G2644:L2644)</f>
        <v>6</v>
      </c>
    </row>
    <row r="2645" spans="1:20" x14ac:dyDescent="0.2">
      <c r="A2645" s="40">
        <v>2642</v>
      </c>
      <c r="B2645" s="43" t="s">
        <v>926</v>
      </c>
      <c r="C2645" s="43" t="s">
        <v>1900</v>
      </c>
      <c r="D2645" s="43" t="s">
        <v>164</v>
      </c>
      <c r="E2645" s="40">
        <v>1977</v>
      </c>
      <c r="F2645" s="40">
        <v>2019</v>
      </c>
      <c r="G2645" s="44">
        <v>4.6828703703703706E-2</v>
      </c>
      <c r="H2645" s="44">
        <v>3.6840277777777777E-2</v>
      </c>
      <c r="I2645" s="44">
        <v>5.2013888888888887E-2</v>
      </c>
      <c r="J2645" s="44">
        <v>4.3067129629629629E-2</v>
      </c>
      <c r="K2645" s="44">
        <v>4.8379629629629627E-2</v>
      </c>
      <c r="L2645" s="44">
        <v>4.7071759259259265E-2</v>
      </c>
      <c r="M2645" s="41">
        <f>SUM(G2645:L2645)</f>
        <v>0.2742013888888889</v>
      </c>
      <c r="N2645" s="40" t="s">
        <v>3611</v>
      </c>
      <c r="O2645" s="42">
        <v>448</v>
      </c>
      <c r="P2645" s="41">
        <f>SUM(M2645/$M$4)</f>
        <v>4.2978274120515497E-3</v>
      </c>
      <c r="Q2645" s="40">
        <f>SUM(F2645-E2645)</f>
        <v>42</v>
      </c>
      <c r="R2645" s="6" t="s">
        <v>3633</v>
      </c>
      <c r="S2645" s="40">
        <v>142</v>
      </c>
      <c r="T2645" s="42">
        <f>COUNT(G2645:L2645)</f>
        <v>6</v>
      </c>
    </row>
    <row r="2646" spans="1:20" x14ac:dyDescent="0.2">
      <c r="A2646" s="40">
        <v>2643</v>
      </c>
      <c r="B2646" s="43" t="s">
        <v>2284</v>
      </c>
      <c r="C2646" s="43" t="s">
        <v>2057</v>
      </c>
      <c r="D2646" s="43" t="s">
        <v>2285</v>
      </c>
      <c r="E2646" s="43">
        <v>1958</v>
      </c>
      <c r="F2646" s="40">
        <v>2019</v>
      </c>
      <c r="G2646" s="44">
        <v>4.6863425925925926E-2</v>
      </c>
      <c r="H2646" s="44">
        <v>3.695601851851852E-2</v>
      </c>
      <c r="I2646" s="44">
        <v>5.2488425925925924E-2</v>
      </c>
      <c r="J2646" s="44">
        <v>4.2395833333333334E-2</v>
      </c>
      <c r="K2646" s="44">
        <v>4.7847222222222228E-2</v>
      </c>
      <c r="L2646" s="44">
        <v>4.7685185185185185E-2</v>
      </c>
      <c r="M2646" s="41">
        <f>SUM(G2646:L2646)</f>
        <v>0.27423611111111112</v>
      </c>
      <c r="N2646" s="40" t="s">
        <v>3611</v>
      </c>
      <c r="O2646" s="42">
        <v>449</v>
      </c>
      <c r="P2646" s="41">
        <f>SUM(M2646/$M$4)</f>
        <v>4.2983716475095786E-3</v>
      </c>
      <c r="Q2646" s="40">
        <f>SUM(F2646-E2646)</f>
        <v>61</v>
      </c>
      <c r="R2646" s="6" t="s">
        <v>3631</v>
      </c>
      <c r="S2646" s="40">
        <v>15</v>
      </c>
      <c r="T2646" s="42">
        <f>COUNT(G2646:L2646)</f>
        <v>6</v>
      </c>
    </row>
    <row r="2647" spans="1:20" x14ac:dyDescent="0.2">
      <c r="A2647" s="40">
        <v>2644</v>
      </c>
      <c r="B2647" s="43" t="s">
        <v>1363</v>
      </c>
      <c r="C2647" s="43" t="s">
        <v>1602</v>
      </c>
      <c r="D2647" s="43" t="s">
        <v>221</v>
      </c>
      <c r="E2647" s="40">
        <v>1984</v>
      </c>
      <c r="F2647" s="40">
        <v>2019</v>
      </c>
      <c r="G2647" s="44">
        <v>4.8784722222222222E-2</v>
      </c>
      <c r="H2647" s="44">
        <v>3.6215277777777777E-2</v>
      </c>
      <c r="I2647" s="44">
        <v>5.2824074074074079E-2</v>
      </c>
      <c r="J2647" s="44">
        <v>4.1493055555555554E-2</v>
      </c>
      <c r="K2647" s="44">
        <v>4.7233796296296295E-2</v>
      </c>
      <c r="L2647" s="44">
        <v>4.7696759259259258E-2</v>
      </c>
      <c r="M2647" s="41">
        <f>SUM(G2647:L2647)</f>
        <v>0.27424768518518516</v>
      </c>
      <c r="N2647" s="40" t="s">
        <v>3611</v>
      </c>
      <c r="O2647" s="42">
        <v>450</v>
      </c>
      <c r="P2647" s="41">
        <f>SUM(M2647/$M$4)</f>
        <v>4.2985530593289203E-3</v>
      </c>
      <c r="Q2647" s="40">
        <f>SUM(F2647-E2647)</f>
        <v>35</v>
      </c>
      <c r="R2647" s="6" t="s">
        <v>3636</v>
      </c>
      <c r="S2647" s="40">
        <v>118</v>
      </c>
      <c r="T2647" s="42">
        <f>COUNT(G2647:L2647)</f>
        <v>6</v>
      </c>
    </row>
    <row r="2648" spans="1:20" x14ac:dyDescent="0.2">
      <c r="A2648" s="40">
        <v>2645</v>
      </c>
      <c r="B2648" s="43" t="s">
        <v>2286</v>
      </c>
      <c r="C2648" s="43" t="s">
        <v>2059</v>
      </c>
      <c r="D2648" s="43" t="s">
        <v>487</v>
      </c>
      <c r="E2648" s="40">
        <v>1991</v>
      </c>
      <c r="F2648" s="40">
        <v>2019</v>
      </c>
      <c r="G2648" s="44">
        <v>4.6493055555555551E-2</v>
      </c>
      <c r="H2648" s="44">
        <v>3.7696759259259256E-2</v>
      </c>
      <c r="I2648" s="44">
        <v>5.3090277777777778E-2</v>
      </c>
      <c r="J2648" s="44">
        <v>4.2650462962962959E-2</v>
      </c>
      <c r="K2648" s="44">
        <v>4.7766203703703707E-2</v>
      </c>
      <c r="L2648" s="44">
        <v>4.6759259259259257E-2</v>
      </c>
      <c r="M2648" s="41">
        <f>SUM(G2648:L2648)</f>
        <v>0.27445601851851853</v>
      </c>
      <c r="N2648" s="40" t="s">
        <v>3611</v>
      </c>
      <c r="O2648" s="42">
        <v>451</v>
      </c>
      <c r="P2648" s="41">
        <f>SUM(M2648/$M$4)</f>
        <v>4.3018184720770925E-3</v>
      </c>
      <c r="Q2648" s="40">
        <f>SUM(F2648-E2648)</f>
        <v>28</v>
      </c>
      <c r="R2648" s="6" t="s">
        <v>111</v>
      </c>
      <c r="S2648" s="40">
        <v>84</v>
      </c>
      <c r="T2648" s="42">
        <f>COUNT(G2648:L2648)</f>
        <v>6</v>
      </c>
    </row>
    <row r="2649" spans="1:20" x14ac:dyDescent="0.2">
      <c r="A2649" s="40">
        <v>2646</v>
      </c>
      <c r="B2649" s="43" t="s">
        <v>122</v>
      </c>
      <c r="C2649" s="43" t="s">
        <v>2287</v>
      </c>
      <c r="D2649" s="43" t="s">
        <v>2288</v>
      </c>
      <c r="E2649" s="40">
        <v>1970</v>
      </c>
      <c r="F2649" s="40">
        <v>2019</v>
      </c>
      <c r="G2649" s="44">
        <v>4.9513888888888892E-2</v>
      </c>
      <c r="H2649" s="44">
        <v>3.8206018518518521E-2</v>
      </c>
      <c r="I2649" s="44">
        <v>5.3136574074074072E-2</v>
      </c>
      <c r="J2649" s="44">
        <v>4.2280092592592598E-2</v>
      </c>
      <c r="K2649" s="44">
        <v>4.6655092592592595E-2</v>
      </c>
      <c r="L2649" s="44">
        <v>4.4803240740740741E-2</v>
      </c>
      <c r="M2649" s="41">
        <f>SUM(G2649:L2649)</f>
        <v>0.27459490740740744</v>
      </c>
      <c r="N2649" s="40" t="s">
        <v>3611</v>
      </c>
      <c r="O2649" s="42">
        <v>452</v>
      </c>
      <c r="P2649" s="41">
        <f>SUM(M2649/$M$4)</f>
        <v>4.303995413909207E-3</v>
      </c>
      <c r="Q2649" s="40">
        <f>SUM(F2649-E2649)</f>
        <v>49</v>
      </c>
      <c r="R2649" s="6" t="s">
        <v>3633</v>
      </c>
      <c r="S2649" s="40">
        <v>143</v>
      </c>
      <c r="T2649" s="42">
        <f>COUNT(G2649:L2649)</f>
        <v>6</v>
      </c>
    </row>
    <row r="2650" spans="1:20" x14ac:dyDescent="0.2">
      <c r="A2650" s="40">
        <v>2647</v>
      </c>
      <c r="B2650" s="43" t="s">
        <v>2290</v>
      </c>
      <c r="C2650" s="43" t="s">
        <v>2289</v>
      </c>
      <c r="D2650" s="43" t="s">
        <v>848</v>
      </c>
      <c r="E2650" s="40">
        <v>1971</v>
      </c>
      <c r="F2650" s="40">
        <v>2019</v>
      </c>
      <c r="G2650" s="44">
        <v>4.8599537037037038E-2</v>
      </c>
      <c r="H2650" s="44">
        <v>3.7476851851851851E-2</v>
      </c>
      <c r="I2650" s="44">
        <v>5.2743055555555557E-2</v>
      </c>
      <c r="J2650" s="44">
        <v>4.1655092592592598E-2</v>
      </c>
      <c r="K2650" s="44">
        <v>4.7268518518518515E-2</v>
      </c>
      <c r="L2650" s="44">
        <v>4.7060185185185184E-2</v>
      </c>
      <c r="M2650" s="41">
        <f>SUM(G2650:L2650)</f>
        <v>0.27480324074074075</v>
      </c>
      <c r="N2650" s="40" t="s">
        <v>3611</v>
      </c>
      <c r="O2650" s="42">
        <v>453</v>
      </c>
      <c r="P2650" s="41">
        <f>SUM(M2650/$M$4)</f>
        <v>4.3072608266573782E-3</v>
      </c>
      <c r="Q2650" s="40">
        <f>SUM(F2650-E2650)</f>
        <v>48</v>
      </c>
      <c r="R2650" s="6" t="s">
        <v>3633</v>
      </c>
      <c r="S2650" s="40">
        <v>144</v>
      </c>
      <c r="T2650" s="42">
        <f>COUNT(G2650:L2650)</f>
        <v>6</v>
      </c>
    </row>
    <row r="2651" spans="1:20" x14ac:dyDescent="0.2">
      <c r="A2651" s="40">
        <v>2648</v>
      </c>
      <c r="B2651" s="43" t="s">
        <v>828</v>
      </c>
      <c r="C2651" s="43" t="s">
        <v>2196</v>
      </c>
      <c r="D2651" s="43" t="s">
        <v>483</v>
      </c>
      <c r="E2651" s="43">
        <v>1963</v>
      </c>
      <c r="F2651" s="40">
        <v>2019</v>
      </c>
      <c r="G2651" s="44">
        <v>4.6458333333333331E-2</v>
      </c>
      <c r="H2651" s="44">
        <v>3.6666666666666667E-2</v>
      </c>
      <c r="I2651" s="44">
        <v>5.2199074074074071E-2</v>
      </c>
      <c r="J2651" s="44">
        <v>4.2430555555555555E-2</v>
      </c>
      <c r="K2651" s="44">
        <v>4.8032407407407406E-2</v>
      </c>
      <c r="L2651" s="44">
        <v>4.9108796296296296E-2</v>
      </c>
      <c r="M2651" s="41">
        <f>SUM(G2651:L2651)</f>
        <v>0.27489583333333334</v>
      </c>
      <c r="N2651" s="40" t="s">
        <v>3611</v>
      </c>
      <c r="O2651" s="42">
        <v>454</v>
      </c>
      <c r="P2651" s="41">
        <f>SUM(M2651/$M$4)</f>
        <v>4.3087121212121212E-3</v>
      </c>
      <c r="Q2651" s="40">
        <f>SUM(F2651-E2651)</f>
        <v>56</v>
      </c>
      <c r="R2651" s="6" t="s">
        <v>3632</v>
      </c>
      <c r="S2651" s="40">
        <v>92</v>
      </c>
      <c r="T2651" s="42">
        <f>COUNT(G2651:L2651)</f>
        <v>6</v>
      </c>
    </row>
    <row r="2652" spans="1:20" x14ac:dyDescent="0.2">
      <c r="A2652" s="40">
        <v>2649</v>
      </c>
      <c r="B2652" s="43" t="s">
        <v>901</v>
      </c>
      <c r="C2652" s="43" t="s">
        <v>1955</v>
      </c>
      <c r="D2652" s="43"/>
      <c r="E2652" s="40">
        <v>1975</v>
      </c>
      <c r="F2652" s="40">
        <v>2019</v>
      </c>
      <c r="G2652" s="44">
        <v>4.7326388888888883E-2</v>
      </c>
      <c r="H2652" s="44">
        <v>3.7187499999999998E-2</v>
      </c>
      <c r="I2652" s="44">
        <v>5.2199074074074071E-2</v>
      </c>
      <c r="J2652" s="44">
        <v>4.223379629629629E-2</v>
      </c>
      <c r="K2652" s="44">
        <v>4.7500000000000007E-2</v>
      </c>
      <c r="L2652" s="44">
        <v>4.854166666666667E-2</v>
      </c>
      <c r="M2652" s="41">
        <f>SUM(G2652:L2652)</f>
        <v>0.27498842592592593</v>
      </c>
      <c r="N2652" s="40" t="s">
        <v>3611</v>
      </c>
      <c r="O2652" s="42">
        <v>455</v>
      </c>
      <c r="P2652" s="41">
        <f>SUM(M2652/$M$4)</f>
        <v>4.3101634157668642E-3</v>
      </c>
      <c r="Q2652" s="40">
        <f>SUM(F2652-E2652)</f>
        <v>44</v>
      </c>
      <c r="R2652" s="6" t="s">
        <v>3633</v>
      </c>
      <c r="S2652" s="40">
        <v>145</v>
      </c>
      <c r="T2652" s="42">
        <f>COUNT(G2652:L2652)</f>
        <v>6</v>
      </c>
    </row>
    <row r="2653" spans="1:20" x14ac:dyDescent="0.2">
      <c r="A2653" s="40">
        <v>2650</v>
      </c>
      <c r="B2653" s="43" t="s">
        <v>926</v>
      </c>
      <c r="C2653" s="43" t="s">
        <v>882</v>
      </c>
      <c r="D2653" s="43" t="s">
        <v>2296</v>
      </c>
      <c r="E2653" s="43">
        <v>1990</v>
      </c>
      <c r="F2653" s="40">
        <v>2019</v>
      </c>
      <c r="G2653" s="44">
        <v>4.594907407407408E-2</v>
      </c>
      <c r="H2653" s="44">
        <v>3.6701388888888888E-2</v>
      </c>
      <c r="I2653" s="44">
        <v>5.2939814814814821E-2</v>
      </c>
      <c r="J2653" s="44">
        <v>4.3090277777777776E-2</v>
      </c>
      <c r="K2653" s="44">
        <v>4.8611111111111112E-2</v>
      </c>
      <c r="L2653" s="44">
        <v>4.7731481481481486E-2</v>
      </c>
      <c r="M2653" s="41">
        <f>SUM(G2653:L2653)</f>
        <v>0.27502314814814816</v>
      </c>
      <c r="N2653" s="40" t="s">
        <v>3611</v>
      </c>
      <c r="O2653" s="42">
        <v>456</v>
      </c>
      <c r="P2653" s="41">
        <f>SUM(M2653/$M$4)</f>
        <v>4.3107076512248921E-3</v>
      </c>
      <c r="Q2653" s="40">
        <f>SUM(F2653-E2653)</f>
        <v>29</v>
      </c>
      <c r="R2653" s="6" t="s">
        <v>111</v>
      </c>
      <c r="S2653" s="40">
        <v>85</v>
      </c>
      <c r="T2653" s="42">
        <f>COUNT(G2653:L2653)</f>
        <v>6</v>
      </c>
    </row>
    <row r="2654" spans="1:20" x14ac:dyDescent="0.2">
      <c r="A2654" s="40">
        <v>2651</v>
      </c>
      <c r="B2654" s="43" t="s">
        <v>2301</v>
      </c>
      <c r="C2654" s="43" t="s">
        <v>2300</v>
      </c>
      <c r="D2654" s="43" t="s">
        <v>164</v>
      </c>
      <c r="E2654" s="43">
        <v>1967</v>
      </c>
      <c r="F2654" s="40">
        <v>2019</v>
      </c>
      <c r="G2654" s="44">
        <v>4.7696759259259258E-2</v>
      </c>
      <c r="H2654" s="44">
        <v>3.6840277777777777E-2</v>
      </c>
      <c r="I2654" s="44">
        <v>5.2569444444444446E-2</v>
      </c>
      <c r="J2654" s="44">
        <v>4.2152777777777782E-2</v>
      </c>
      <c r="K2654" s="44">
        <v>4.8553240740740744E-2</v>
      </c>
      <c r="L2654" s="44">
        <v>4.7476851851851853E-2</v>
      </c>
      <c r="M2654" s="41">
        <f>SUM(G2654:L2654)</f>
        <v>0.27528935185185188</v>
      </c>
      <c r="N2654" s="40" t="s">
        <v>3611</v>
      </c>
      <c r="O2654" s="42">
        <v>457</v>
      </c>
      <c r="P2654" s="41">
        <f>SUM(M2654/$M$4)</f>
        <v>4.3148801230697784E-3</v>
      </c>
      <c r="Q2654" s="40">
        <f>SUM(F2654-E2654)</f>
        <v>52</v>
      </c>
      <c r="R2654" s="6" t="s">
        <v>3632</v>
      </c>
      <c r="S2654" s="40">
        <v>93</v>
      </c>
      <c r="T2654" s="42">
        <f>COUNT(G2654:L2654)</f>
        <v>6</v>
      </c>
    </row>
    <row r="2655" spans="1:20" x14ac:dyDescent="0.2">
      <c r="A2655" s="40">
        <v>2652</v>
      </c>
      <c r="B2655" s="43" t="s">
        <v>2304</v>
      </c>
      <c r="C2655" s="43" t="s">
        <v>1900</v>
      </c>
      <c r="D2655" s="43" t="s">
        <v>921</v>
      </c>
      <c r="E2655" s="43">
        <v>1964</v>
      </c>
      <c r="F2655" s="40">
        <v>2019</v>
      </c>
      <c r="G2655" s="44">
        <v>4.6724537037037044E-2</v>
      </c>
      <c r="H2655" s="44">
        <v>3.7141203703703704E-2</v>
      </c>
      <c r="I2655" s="44">
        <v>5.2592592592592587E-2</v>
      </c>
      <c r="J2655" s="44">
        <v>4.2326388888888893E-2</v>
      </c>
      <c r="K2655" s="44">
        <v>4.8888888888888891E-2</v>
      </c>
      <c r="L2655" s="44">
        <v>4.7731481481481486E-2</v>
      </c>
      <c r="M2655" s="41">
        <f>SUM(G2655:L2655)</f>
        <v>0.2754050925925926</v>
      </c>
      <c r="N2655" s="40" t="s">
        <v>3611</v>
      </c>
      <c r="O2655" s="42">
        <v>458</v>
      </c>
      <c r="P2655" s="41">
        <f>SUM(M2655/$M$4)</f>
        <v>4.3166942412632067E-3</v>
      </c>
      <c r="Q2655" s="40">
        <f>SUM(F2655-E2655)</f>
        <v>55</v>
      </c>
      <c r="R2655" s="6" t="s">
        <v>3632</v>
      </c>
      <c r="S2655" s="40">
        <v>94</v>
      </c>
      <c r="T2655" s="42">
        <f>COUNT(G2655:L2655)</f>
        <v>6</v>
      </c>
    </row>
    <row r="2656" spans="1:20" x14ac:dyDescent="0.2">
      <c r="A2656" s="40">
        <v>2653</v>
      </c>
      <c r="B2656" s="43" t="s">
        <v>2305</v>
      </c>
      <c r="C2656" s="43" t="s">
        <v>1900</v>
      </c>
      <c r="D2656" s="43" t="s">
        <v>840</v>
      </c>
      <c r="E2656" s="40">
        <v>1974</v>
      </c>
      <c r="F2656" s="40">
        <v>2019</v>
      </c>
      <c r="G2656" s="44">
        <v>4.7488425925925927E-2</v>
      </c>
      <c r="H2656" s="44">
        <v>3.5868055555555556E-2</v>
      </c>
      <c r="I2656" s="44">
        <v>5.3819444444444448E-2</v>
      </c>
      <c r="J2656" s="44">
        <v>4.2465277777777775E-2</v>
      </c>
      <c r="K2656" s="44">
        <v>4.8854166666666664E-2</v>
      </c>
      <c r="L2656" s="44">
        <v>4.6921296296296294E-2</v>
      </c>
      <c r="M2656" s="41">
        <f>SUM(G2656:L2656)</f>
        <v>0.27541666666666664</v>
      </c>
      <c r="N2656" s="40" t="s">
        <v>3611</v>
      </c>
      <c r="O2656" s="42">
        <v>459</v>
      </c>
      <c r="P2656" s="41">
        <f>SUM(M2656/$M$4)</f>
        <v>4.3168756530825494E-3</v>
      </c>
      <c r="Q2656" s="40">
        <f>SUM(F2656-E2656)</f>
        <v>45</v>
      </c>
      <c r="R2656" s="6" t="s">
        <v>3633</v>
      </c>
      <c r="S2656" s="40">
        <v>146</v>
      </c>
      <c r="T2656" s="42">
        <f>COUNT(G2656:L2656)</f>
        <v>6</v>
      </c>
    </row>
    <row r="2657" spans="1:20" x14ac:dyDescent="0.2">
      <c r="A2657" s="40">
        <v>2654</v>
      </c>
      <c r="B2657" s="43" t="s">
        <v>171</v>
      </c>
      <c r="C2657" s="43" t="s">
        <v>1524</v>
      </c>
      <c r="D2657" s="43" t="s">
        <v>70</v>
      </c>
      <c r="E2657" s="40">
        <v>1994</v>
      </c>
      <c r="F2657" s="40">
        <v>2019</v>
      </c>
      <c r="G2657" s="44">
        <v>4.7488425925925927E-2</v>
      </c>
      <c r="H2657" s="44">
        <v>3.5879629629629629E-2</v>
      </c>
      <c r="I2657" s="44">
        <v>5.3819444444444448E-2</v>
      </c>
      <c r="J2657" s="44">
        <v>4.2465277777777775E-2</v>
      </c>
      <c r="K2657" s="44">
        <v>4.8854166666666664E-2</v>
      </c>
      <c r="L2657" s="44">
        <v>4.6909722222222221E-2</v>
      </c>
      <c r="M2657" s="41">
        <f>SUM(G2657:L2657)</f>
        <v>0.2754166666666667</v>
      </c>
      <c r="N2657" s="40" t="s">
        <v>3611</v>
      </c>
      <c r="O2657" s="42">
        <v>460</v>
      </c>
      <c r="P2657" s="41">
        <f>SUM(M2657/$M$4)</f>
        <v>4.3168756530825502E-3</v>
      </c>
      <c r="Q2657" s="40">
        <f>SUM(F2657-E2657)</f>
        <v>25</v>
      </c>
      <c r="R2657" s="6" t="s">
        <v>111</v>
      </c>
      <c r="S2657" s="40">
        <v>86</v>
      </c>
      <c r="T2657" s="42">
        <f>COUNT(G2657:L2657)</f>
        <v>6</v>
      </c>
    </row>
    <row r="2658" spans="1:20" x14ac:dyDescent="0.2">
      <c r="A2658" s="40">
        <v>2655</v>
      </c>
      <c r="B2658" s="43" t="s">
        <v>2307</v>
      </c>
      <c r="C2658" s="43" t="s">
        <v>2306</v>
      </c>
      <c r="D2658" s="43" t="s">
        <v>159</v>
      </c>
      <c r="E2658" s="40">
        <v>1980</v>
      </c>
      <c r="F2658" s="40">
        <v>2019</v>
      </c>
      <c r="G2658" s="44">
        <v>4.7881944444444442E-2</v>
      </c>
      <c r="H2658" s="44">
        <v>3.72337962962963E-2</v>
      </c>
      <c r="I2658" s="44">
        <v>5.2546296296296292E-2</v>
      </c>
      <c r="J2658" s="44">
        <v>4.1909722222222223E-2</v>
      </c>
      <c r="K2658" s="44">
        <v>4.8576388888888884E-2</v>
      </c>
      <c r="L2658" s="44">
        <v>4.7372685185185191E-2</v>
      </c>
      <c r="M2658" s="41">
        <f>SUM(G2658:L2658)</f>
        <v>0.27552083333333333</v>
      </c>
      <c r="N2658" s="40" t="s">
        <v>3611</v>
      </c>
      <c r="O2658" s="42">
        <v>461</v>
      </c>
      <c r="P2658" s="41">
        <f>SUM(M2658/$M$4)</f>
        <v>4.318508359456635E-3</v>
      </c>
      <c r="Q2658" s="40">
        <f>SUM(F2658-E2658)</f>
        <v>39</v>
      </c>
      <c r="R2658" s="6" t="s">
        <v>3636</v>
      </c>
      <c r="S2658" s="40">
        <v>119</v>
      </c>
      <c r="T2658" s="42">
        <f>COUNT(G2658:L2658)</f>
        <v>6</v>
      </c>
    </row>
    <row r="2659" spans="1:20" x14ac:dyDescent="0.2">
      <c r="A2659" s="40">
        <v>2656</v>
      </c>
      <c r="B2659" s="43" t="s">
        <v>2311</v>
      </c>
      <c r="C2659" s="43" t="s">
        <v>2310</v>
      </c>
      <c r="D2659" s="43"/>
      <c r="E2659" s="43">
        <v>1982</v>
      </c>
      <c r="F2659" s="40">
        <v>2019</v>
      </c>
      <c r="G2659" s="44">
        <v>4.9143518518518524E-2</v>
      </c>
      <c r="H2659" s="44">
        <v>3.6979166666666667E-2</v>
      </c>
      <c r="I2659" s="44">
        <v>5.1701388888888887E-2</v>
      </c>
      <c r="J2659" s="44">
        <v>4.2592592592592592E-2</v>
      </c>
      <c r="K2659" s="44">
        <v>4.8425925925925928E-2</v>
      </c>
      <c r="L2659" s="44">
        <v>4.7152777777777773E-2</v>
      </c>
      <c r="M2659" s="41">
        <f>SUM(G2659:L2659)</f>
        <v>0.27599537037037036</v>
      </c>
      <c r="N2659" s="40" t="s">
        <v>3611</v>
      </c>
      <c r="O2659" s="42">
        <v>462</v>
      </c>
      <c r="P2659" s="41">
        <f>SUM(M2659/$M$4)</f>
        <v>4.3259462440496917E-3</v>
      </c>
      <c r="Q2659" s="40">
        <f>SUM(F2659-E2659)</f>
        <v>37</v>
      </c>
      <c r="R2659" s="6" t="s">
        <v>3636</v>
      </c>
      <c r="S2659" s="40">
        <v>120</v>
      </c>
      <c r="T2659" s="42">
        <f>COUNT(G2659:L2659)</f>
        <v>6</v>
      </c>
    </row>
    <row r="2660" spans="1:20" x14ac:dyDescent="0.2">
      <c r="A2660" s="40">
        <v>2657</v>
      </c>
      <c r="B2660" s="43" t="s">
        <v>2312</v>
      </c>
      <c r="C2660" s="43" t="s">
        <v>1066</v>
      </c>
      <c r="D2660" s="43" t="s">
        <v>1673</v>
      </c>
      <c r="E2660" s="40">
        <v>1977</v>
      </c>
      <c r="F2660" s="40">
        <v>2019</v>
      </c>
      <c r="G2660" s="44">
        <v>4.7060185185185184E-2</v>
      </c>
      <c r="H2660" s="44">
        <v>3.7395833333333336E-2</v>
      </c>
      <c r="I2660" s="44">
        <v>5.3275462962962962E-2</v>
      </c>
      <c r="J2660" s="44">
        <v>4.2083333333333334E-2</v>
      </c>
      <c r="K2660" s="44">
        <v>4.8726851851851855E-2</v>
      </c>
      <c r="L2660" s="44">
        <v>4.7453703703703699E-2</v>
      </c>
      <c r="M2660" s="41">
        <f>SUM(G2660:L2660)</f>
        <v>0.27599537037037036</v>
      </c>
      <c r="N2660" s="40" t="s">
        <v>3611</v>
      </c>
      <c r="O2660" s="42">
        <v>463</v>
      </c>
      <c r="P2660" s="41">
        <f>SUM(M2660/$M$4)</f>
        <v>4.3259462440496917E-3</v>
      </c>
      <c r="Q2660" s="40">
        <f>SUM(F2660-E2660)</f>
        <v>42</v>
      </c>
      <c r="R2660" s="6" t="s">
        <v>3633</v>
      </c>
      <c r="S2660" s="40">
        <v>147</v>
      </c>
      <c r="T2660" s="42">
        <f>COUNT(G2660:L2660)</f>
        <v>6</v>
      </c>
    </row>
    <row r="2661" spans="1:20" x14ac:dyDescent="0.2">
      <c r="A2661" s="40">
        <v>2658</v>
      </c>
      <c r="B2661" s="43" t="s">
        <v>1680</v>
      </c>
      <c r="C2661" s="43" t="s">
        <v>1822</v>
      </c>
      <c r="D2661" s="43" t="s">
        <v>949</v>
      </c>
      <c r="E2661" s="40">
        <v>1959</v>
      </c>
      <c r="F2661" s="40">
        <v>2019</v>
      </c>
      <c r="G2661" s="44">
        <v>4.7430555555555559E-2</v>
      </c>
      <c r="H2661" s="44">
        <v>3.7627314814814815E-2</v>
      </c>
      <c r="I2661" s="44">
        <v>5.2662037037037035E-2</v>
      </c>
      <c r="J2661" s="44">
        <v>4.2407407407407401E-2</v>
      </c>
      <c r="K2661" s="44">
        <v>4.8263888888888884E-2</v>
      </c>
      <c r="L2661" s="44">
        <v>4.7673611111111104E-2</v>
      </c>
      <c r="M2661" s="41">
        <f>SUM(G2661:L2661)</f>
        <v>0.27606481481481482</v>
      </c>
      <c r="N2661" s="40" t="s">
        <v>3611</v>
      </c>
      <c r="O2661" s="42">
        <v>464</v>
      </c>
      <c r="P2661" s="41">
        <f>SUM(M2661/$M$4)</f>
        <v>4.3270347149657494E-3</v>
      </c>
      <c r="Q2661" s="40">
        <f>SUM(F2661-E2661)</f>
        <v>60</v>
      </c>
      <c r="R2661" s="6" t="s">
        <v>3631</v>
      </c>
      <c r="S2661" s="40">
        <v>16</v>
      </c>
      <c r="T2661" s="42">
        <f>COUNT(G2661:L2661)</f>
        <v>6</v>
      </c>
    </row>
    <row r="2662" spans="1:20" x14ac:dyDescent="0.2">
      <c r="A2662" s="40">
        <v>2659</v>
      </c>
      <c r="B2662" s="43" t="s">
        <v>171</v>
      </c>
      <c r="C2662" s="43" t="s">
        <v>803</v>
      </c>
      <c r="D2662" s="43" t="s">
        <v>164</v>
      </c>
      <c r="E2662" s="40">
        <v>1977</v>
      </c>
      <c r="F2662" s="40">
        <v>2019</v>
      </c>
      <c r="G2662" s="44">
        <v>4.7685185185185185E-2</v>
      </c>
      <c r="H2662" s="44">
        <v>3.6863425925925931E-2</v>
      </c>
      <c r="I2662" s="44">
        <v>5.2986111111111116E-2</v>
      </c>
      <c r="J2662" s="44">
        <v>4.2615740740740739E-2</v>
      </c>
      <c r="K2662" s="44">
        <v>4.8564814814814818E-2</v>
      </c>
      <c r="L2662" s="44">
        <v>4.7407407407407405E-2</v>
      </c>
      <c r="M2662" s="41">
        <f>SUM(G2662:L2662)</f>
        <v>0.27612268518518518</v>
      </c>
      <c r="N2662" s="40" t="s">
        <v>3611</v>
      </c>
      <c r="O2662" s="42">
        <v>465</v>
      </c>
      <c r="P2662" s="41">
        <f>SUM(M2662/$M$4)</f>
        <v>4.3279417740624635E-3</v>
      </c>
      <c r="Q2662" s="40">
        <f>SUM(F2662-E2662)</f>
        <v>42</v>
      </c>
      <c r="R2662" s="6" t="s">
        <v>3633</v>
      </c>
      <c r="S2662" s="40">
        <v>148</v>
      </c>
      <c r="T2662" s="42">
        <f>COUNT(G2662:L2662)</f>
        <v>6</v>
      </c>
    </row>
    <row r="2663" spans="1:20" x14ac:dyDescent="0.2">
      <c r="A2663" s="40">
        <v>2660</v>
      </c>
      <c r="B2663" s="43" t="s">
        <v>857</v>
      </c>
      <c r="C2663" s="43" t="s">
        <v>1429</v>
      </c>
      <c r="D2663" s="43" t="s">
        <v>346</v>
      </c>
      <c r="E2663" s="40">
        <v>1989</v>
      </c>
      <c r="F2663" s="40">
        <v>2019</v>
      </c>
      <c r="G2663" s="44">
        <v>4.6215277777777779E-2</v>
      </c>
      <c r="H2663" s="44">
        <v>3.6944444444444446E-2</v>
      </c>
      <c r="I2663" s="44">
        <v>5.4872685185185184E-2</v>
      </c>
      <c r="J2663" s="44">
        <v>4.3078703703703702E-2</v>
      </c>
      <c r="K2663" s="44">
        <v>4.7893518518518523E-2</v>
      </c>
      <c r="L2663" s="44">
        <v>4.7233796296296295E-2</v>
      </c>
      <c r="M2663" s="41">
        <f>SUM(G2663:L2663)</f>
        <v>0.27623842592592596</v>
      </c>
      <c r="N2663" s="40" t="s">
        <v>3611</v>
      </c>
      <c r="O2663" s="42">
        <v>466</v>
      </c>
      <c r="P2663" s="41">
        <f>SUM(M2663/$M$4)</f>
        <v>4.3297558922558927E-3</v>
      </c>
      <c r="Q2663" s="40">
        <f>SUM(F2663-E2663)</f>
        <v>30</v>
      </c>
      <c r="R2663" s="6" t="s">
        <v>3636</v>
      </c>
      <c r="S2663" s="40">
        <v>121</v>
      </c>
      <c r="T2663" s="42">
        <f>COUNT(G2663:L2663)</f>
        <v>6</v>
      </c>
    </row>
    <row r="2664" spans="1:20" x14ac:dyDescent="0.2">
      <c r="A2664" s="40">
        <v>2661</v>
      </c>
      <c r="B2664" s="43" t="s">
        <v>2314</v>
      </c>
      <c r="C2664" s="43" t="s">
        <v>1066</v>
      </c>
      <c r="D2664" s="43" t="s">
        <v>89</v>
      </c>
      <c r="E2664" s="43">
        <v>1997</v>
      </c>
      <c r="F2664" s="40">
        <v>2019</v>
      </c>
      <c r="G2664" s="44">
        <v>4.9305555555555554E-2</v>
      </c>
      <c r="H2664" s="44">
        <v>3.9583333333333331E-2</v>
      </c>
      <c r="I2664" s="44">
        <v>5.5775462962962964E-2</v>
      </c>
      <c r="J2664" s="44">
        <v>4.1377314814814818E-2</v>
      </c>
      <c r="K2664" s="44">
        <v>4.5277777777777778E-2</v>
      </c>
      <c r="L2664" s="44">
        <v>4.494212962962963E-2</v>
      </c>
      <c r="M2664" s="41">
        <f>SUM(G2664:L2664)</f>
        <v>0.27626157407407409</v>
      </c>
      <c r="N2664" s="40" t="s">
        <v>3611</v>
      </c>
      <c r="O2664" s="42">
        <v>467</v>
      </c>
      <c r="P2664" s="41">
        <f>SUM(M2664/$M$4)</f>
        <v>4.330118715894578E-3</v>
      </c>
      <c r="Q2664" s="40">
        <f>SUM(F2664-E2664)</f>
        <v>22</v>
      </c>
      <c r="R2664" s="6" t="s">
        <v>111</v>
      </c>
      <c r="S2664" s="40">
        <v>87</v>
      </c>
      <c r="T2664" s="42">
        <f>COUNT(G2664:L2664)</f>
        <v>6</v>
      </c>
    </row>
    <row r="2665" spans="1:20" x14ac:dyDescent="0.2">
      <c r="A2665" s="40">
        <v>2662</v>
      </c>
      <c r="B2665" s="43" t="s">
        <v>301</v>
      </c>
      <c r="C2665" s="43" t="s">
        <v>2315</v>
      </c>
      <c r="D2665" s="43" t="s">
        <v>739</v>
      </c>
      <c r="E2665" s="43">
        <v>1985</v>
      </c>
      <c r="F2665" s="40">
        <v>2019</v>
      </c>
      <c r="G2665" s="44">
        <v>4.6608796296296294E-2</v>
      </c>
      <c r="H2665" s="44">
        <v>3.6527777777777777E-2</v>
      </c>
      <c r="I2665" s="44">
        <v>5.2349537037037042E-2</v>
      </c>
      <c r="J2665" s="44">
        <v>4.2222222222222223E-2</v>
      </c>
      <c r="K2665" s="44">
        <v>4.9907407407407407E-2</v>
      </c>
      <c r="L2665" s="44">
        <v>4.8668981481481487E-2</v>
      </c>
      <c r="M2665" s="41">
        <f>SUM(G2665:L2665)</f>
        <v>0.27628472222222222</v>
      </c>
      <c r="N2665" s="40" t="s">
        <v>3611</v>
      </c>
      <c r="O2665" s="42">
        <v>468</v>
      </c>
      <c r="P2665" s="41">
        <f>SUM(M2665/$M$4)</f>
        <v>4.3304815395332633E-3</v>
      </c>
      <c r="Q2665" s="40">
        <f>SUM(F2665-E2665)</f>
        <v>34</v>
      </c>
      <c r="R2665" s="6" t="s">
        <v>3636</v>
      </c>
      <c r="S2665" s="40">
        <v>122</v>
      </c>
      <c r="T2665" s="42">
        <f>COUNT(G2665:L2665)</f>
        <v>6</v>
      </c>
    </row>
    <row r="2666" spans="1:20" x14ac:dyDescent="0.2">
      <c r="A2666" s="40">
        <v>2663</v>
      </c>
      <c r="B2666" s="43" t="s">
        <v>1874</v>
      </c>
      <c r="C2666" s="43" t="s">
        <v>1076</v>
      </c>
      <c r="D2666" s="43" t="s">
        <v>2316</v>
      </c>
      <c r="E2666" s="40">
        <v>1971</v>
      </c>
      <c r="F2666" s="40">
        <v>2019</v>
      </c>
      <c r="G2666" s="44">
        <v>4.6759259259259257E-2</v>
      </c>
      <c r="H2666" s="44">
        <v>3.7210648148148152E-2</v>
      </c>
      <c r="I2666" s="44">
        <v>5.1967592592592593E-2</v>
      </c>
      <c r="J2666" s="44">
        <v>4.3067129629629629E-2</v>
      </c>
      <c r="K2666" s="44">
        <v>4.9467592592592591E-2</v>
      </c>
      <c r="L2666" s="44">
        <v>4.8043981481481479E-2</v>
      </c>
      <c r="M2666" s="41">
        <f>SUM(G2666:L2666)</f>
        <v>0.27651620370370367</v>
      </c>
      <c r="N2666" s="40" t="s">
        <v>3611</v>
      </c>
      <c r="O2666" s="42">
        <v>469</v>
      </c>
      <c r="P2666" s="41">
        <f>SUM(M2666/$M$4)</f>
        <v>4.3341097759201199E-3</v>
      </c>
      <c r="Q2666" s="40">
        <f>SUM(F2666-E2666)</f>
        <v>48</v>
      </c>
      <c r="R2666" s="6" t="s">
        <v>3633</v>
      </c>
      <c r="S2666" s="40">
        <v>149</v>
      </c>
      <c r="T2666" s="42">
        <f>COUNT(G2666:L2666)</f>
        <v>6</v>
      </c>
    </row>
    <row r="2667" spans="1:20" x14ac:dyDescent="0.2">
      <c r="A2667" s="40">
        <v>2664</v>
      </c>
      <c r="B2667" s="43" t="s">
        <v>2319</v>
      </c>
      <c r="C2667" s="43" t="s">
        <v>1883</v>
      </c>
      <c r="D2667" s="43" t="s">
        <v>2320</v>
      </c>
      <c r="E2667" s="43">
        <v>1967</v>
      </c>
      <c r="F2667" s="40">
        <v>2019</v>
      </c>
      <c r="G2667" s="44">
        <v>4.7083333333333331E-2</v>
      </c>
      <c r="H2667" s="44">
        <v>3.7349537037037035E-2</v>
      </c>
      <c r="I2667" s="44">
        <v>5.28587962962963E-2</v>
      </c>
      <c r="J2667" s="44">
        <v>4.2893518518518518E-2</v>
      </c>
      <c r="K2667" s="44">
        <v>4.7986111111111111E-2</v>
      </c>
      <c r="L2667" s="44">
        <v>4.8460648148148149E-2</v>
      </c>
      <c r="M2667" s="41">
        <f>SUM(G2667:L2667)</f>
        <v>0.27663194444444444</v>
      </c>
      <c r="N2667" s="40" t="s">
        <v>3611</v>
      </c>
      <c r="O2667" s="42">
        <v>470</v>
      </c>
      <c r="P2667" s="41">
        <f>SUM(M2667/$M$4)</f>
        <v>4.335923894113549E-3</v>
      </c>
      <c r="Q2667" s="40">
        <f>SUM(F2667-E2667)</f>
        <v>52</v>
      </c>
      <c r="R2667" s="6" t="s">
        <v>3632</v>
      </c>
      <c r="S2667" s="40">
        <v>95</v>
      </c>
      <c r="T2667" s="42">
        <f>COUNT(G2667:L2667)</f>
        <v>6</v>
      </c>
    </row>
    <row r="2668" spans="1:20" x14ac:dyDescent="0.2">
      <c r="A2668" s="40">
        <v>2665</v>
      </c>
      <c r="B2668" s="43" t="s">
        <v>2323</v>
      </c>
      <c r="C2668" s="43" t="s">
        <v>2322</v>
      </c>
      <c r="D2668" s="43" t="s">
        <v>1034</v>
      </c>
      <c r="E2668" s="40">
        <v>1999</v>
      </c>
      <c r="F2668" s="40">
        <v>2019</v>
      </c>
      <c r="G2668" s="44">
        <v>4.6550925925925919E-2</v>
      </c>
      <c r="H2668" s="44">
        <v>3.5879629629629629E-2</v>
      </c>
      <c r="I2668" s="44">
        <v>5.5289351851851853E-2</v>
      </c>
      <c r="J2668" s="44">
        <v>4.1134259259259259E-2</v>
      </c>
      <c r="K2668" s="44">
        <v>4.8263888888888884E-2</v>
      </c>
      <c r="L2668" s="44">
        <v>4.9687499999999996E-2</v>
      </c>
      <c r="M2668" s="41">
        <f>SUM(G2668:L2668)</f>
        <v>0.27680555555555553</v>
      </c>
      <c r="N2668" s="40" t="s">
        <v>3611</v>
      </c>
      <c r="O2668" s="42">
        <v>471</v>
      </c>
      <c r="P2668" s="41">
        <f>SUM(M2668/$M$4)</f>
        <v>4.3386450714036915E-3</v>
      </c>
      <c r="Q2668" s="40">
        <f>SUM(F2668-E2668)</f>
        <v>20</v>
      </c>
      <c r="R2668" s="6" t="s">
        <v>111</v>
      </c>
      <c r="S2668" s="40">
        <v>88</v>
      </c>
      <c r="T2668" s="42">
        <f>COUNT(G2668:L2668)</f>
        <v>6</v>
      </c>
    </row>
    <row r="2669" spans="1:20" x14ac:dyDescent="0.2">
      <c r="A2669" s="40">
        <v>2666</v>
      </c>
      <c r="B2669" s="43" t="s">
        <v>2325</v>
      </c>
      <c r="C2669" s="43" t="s">
        <v>1785</v>
      </c>
      <c r="D2669" s="43" t="s">
        <v>1051</v>
      </c>
      <c r="E2669" s="40">
        <v>1999</v>
      </c>
      <c r="F2669" s="40">
        <v>2019</v>
      </c>
      <c r="G2669" s="44">
        <v>4.65625E-2</v>
      </c>
      <c r="H2669" s="44">
        <v>3.5868055555555556E-2</v>
      </c>
      <c r="I2669" s="44">
        <v>5.5300925925925927E-2</v>
      </c>
      <c r="J2669" s="44">
        <v>4.1134259259259259E-2</v>
      </c>
      <c r="K2669" s="44">
        <v>4.8263888888888884E-2</v>
      </c>
      <c r="L2669" s="44">
        <v>4.9687499999999996E-2</v>
      </c>
      <c r="M2669" s="41">
        <f>SUM(G2669:L2669)</f>
        <v>0.27681712962962962</v>
      </c>
      <c r="N2669" s="40" t="s">
        <v>3611</v>
      </c>
      <c r="O2669" s="42">
        <v>472</v>
      </c>
      <c r="P2669" s="41">
        <f>SUM(M2669/$M$4)</f>
        <v>4.3388264832230341E-3</v>
      </c>
      <c r="Q2669" s="40">
        <f>SUM(F2669-E2669)</f>
        <v>20</v>
      </c>
      <c r="R2669" s="6" t="s">
        <v>111</v>
      </c>
      <c r="S2669" s="40">
        <v>89</v>
      </c>
      <c r="T2669" s="42">
        <f>COUNT(G2669:L2669)</f>
        <v>6</v>
      </c>
    </row>
    <row r="2670" spans="1:20" x14ac:dyDescent="0.2">
      <c r="A2670" s="40">
        <v>2667</v>
      </c>
      <c r="B2670" s="43" t="s">
        <v>2326</v>
      </c>
      <c r="C2670" s="43" t="s">
        <v>1429</v>
      </c>
      <c r="D2670" s="43" t="s">
        <v>2327</v>
      </c>
      <c r="E2670" s="40">
        <v>1975</v>
      </c>
      <c r="F2670" s="40">
        <v>2019</v>
      </c>
      <c r="G2670" s="44">
        <v>4.9074074074074076E-2</v>
      </c>
      <c r="H2670" s="44">
        <v>3.7083333333333336E-2</v>
      </c>
      <c r="I2670" s="44">
        <v>5.2511574074074079E-2</v>
      </c>
      <c r="J2670" s="44">
        <v>4.2592592592592592E-2</v>
      </c>
      <c r="K2670" s="44">
        <v>4.8425925925925928E-2</v>
      </c>
      <c r="L2670" s="44">
        <v>4.7152777777777773E-2</v>
      </c>
      <c r="M2670" s="41">
        <f>SUM(G2670:L2670)</f>
        <v>0.27684027777777781</v>
      </c>
      <c r="N2670" s="40" t="s">
        <v>3611</v>
      </c>
      <c r="O2670" s="42">
        <v>473</v>
      </c>
      <c r="P2670" s="41">
        <f>SUM(M2670/$M$4)</f>
        <v>4.3391893068617212E-3</v>
      </c>
      <c r="Q2670" s="40">
        <f>SUM(F2670-E2670)</f>
        <v>44</v>
      </c>
      <c r="R2670" s="6" t="s">
        <v>3633</v>
      </c>
      <c r="S2670" s="40">
        <v>150</v>
      </c>
      <c r="T2670" s="42">
        <f>COUNT(G2670:L2670)</f>
        <v>6</v>
      </c>
    </row>
    <row r="2671" spans="1:20" x14ac:dyDescent="0.2">
      <c r="A2671" s="40">
        <v>2668</v>
      </c>
      <c r="B2671" s="43" t="s">
        <v>616</v>
      </c>
      <c r="C2671" s="43" t="s">
        <v>1319</v>
      </c>
      <c r="D2671" s="43" t="s">
        <v>2064</v>
      </c>
      <c r="E2671" s="40">
        <v>1977</v>
      </c>
      <c r="F2671" s="40">
        <v>2019</v>
      </c>
      <c r="G2671" s="44">
        <v>4.7060185185185184E-2</v>
      </c>
      <c r="H2671" s="44">
        <v>3.7789351851851852E-2</v>
      </c>
      <c r="I2671" s="44">
        <v>5.2719907407407403E-2</v>
      </c>
      <c r="J2671" s="44">
        <v>4.2743055555555555E-2</v>
      </c>
      <c r="K2671" s="44">
        <v>4.8298611111111112E-2</v>
      </c>
      <c r="L2671" s="44">
        <v>4.8263888888888884E-2</v>
      </c>
      <c r="M2671" s="41">
        <f>SUM(G2671:L2671)</f>
        <v>0.27687499999999998</v>
      </c>
      <c r="N2671" s="40" t="s">
        <v>3611</v>
      </c>
      <c r="O2671" s="42">
        <v>474</v>
      </c>
      <c r="P2671" s="41">
        <f>SUM(M2671/$M$4)</f>
        <v>4.3397335423197483E-3</v>
      </c>
      <c r="Q2671" s="40">
        <f>SUM(F2671-E2671)</f>
        <v>42</v>
      </c>
      <c r="R2671" s="6" t="s">
        <v>3633</v>
      </c>
      <c r="S2671" s="40">
        <v>151</v>
      </c>
      <c r="T2671" s="42">
        <f>COUNT(G2671:L2671)</f>
        <v>6</v>
      </c>
    </row>
    <row r="2672" spans="1:20" x14ac:dyDescent="0.2">
      <c r="A2672" s="40">
        <v>2669</v>
      </c>
      <c r="B2672" s="43" t="s">
        <v>2329</v>
      </c>
      <c r="C2672" s="43" t="s">
        <v>2328</v>
      </c>
      <c r="D2672" s="43" t="s">
        <v>571</v>
      </c>
      <c r="E2672" s="40">
        <v>1992</v>
      </c>
      <c r="F2672" s="40">
        <v>2019</v>
      </c>
      <c r="G2672" s="44">
        <v>4.7986111111111111E-2</v>
      </c>
      <c r="H2672" s="44">
        <v>3.7453703703703704E-2</v>
      </c>
      <c r="I2672" s="44">
        <v>5.2800925925925925E-2</v>
      </c>
      <c r="J2672" s="44">
        <v>4.2025462962962966E-2</v>
      </c>
      <c r="K2672" s="44">
        <v>4.8229166666666663E-2</v>
      </c>
      <c r="L2672" s="44">
        <v>4.8425925925925928E-2</v>
      </c>
      <c r="M2672" s="41">
        <f>SUM(G2672:L2672)</f>
        <v>0.2769212962962963</v>
      </c>
      <c r="N2672" s="40" t="s">
        <v>3611</v>
      </c>
      <c r="O2672" s="42">
        <v>475</v>
      </c>
      <c r="P2672" s="41">
        <f>SUM(M2672/$M$4)</f>
        <v>4.3404591895971206E-3</v>
      </c>
      <c r="Q2672" s="40">
        <f>SUM(F2672-E2672)</f>
        <v>27</v>
      </c>
      <c r="R2672" s="6" t="s">
        <v>111</v>
      </c>
      <c r="S2672" s="40">
        <v>90</v>
      </c>
      <c r="T2672" s="42">
        <f>COUNT(G2672:L2672)</f>
        <v>6</v>
      </c>
    </row>
    <row r="2673" spans="1:20" x14ac:dyDescent="0.2">
      <c r="A2673" s="40">
        <v>2670</v>
      </c>
      <c r="B2673" s="43" t="s">
        <v>210</v>
      </c>
      <c r="C2673" s="43" t="s">
        <v>882</v>
      </c>
      <c r="D2673" s="43" t="s">
        <v>571</v>
      </c>
      <c r="E2673" s="40">
        <v>1993</v>
      </c>
      <c r="F2673" s="40">
        <v>2019</v>
      </c>
      <c r="G2673" s="44">
        <v>4.7974537037037045E-2</v>
      </c>
      <c r="H2673" s="44">
        <v>3.7453703703703704E-2</v>
      </c>
      <c r="I2673" s="44">
        <v>5.2800925925925925E-2</v>
      </c>
      <c r="J2673" s="44">
        <v>4.2048611111111113E-2</v>
      </c>
      <c r="K2673" s="44">
        <v>4.821759259259259E-2</v>
      </c>
      <c r="L2673" s="44">
        <v>4.8425925925925928E-2</v>
      </c>
      <c r="M2673" s="41">
        <f>SUM(G2673:L2673)</f>
        <v>0.2769212962962963</v>
      </c>
      <c r="N2673" s="40" t="s">
        <v>3611</v>
      </c>
      <c r="O2673" s="42">
        <v>476</v>
      </c>
      <c r="P2673" s="41">
        <f>SUM(M2673/$M$4)</f>
        <v>4.3404591895971206E-3</v>
      </c>
      <c r="Q2673" s="40">
        <f>SUM(F2673-E2673)</f>
        <v>26</v>
      </c>
      <c r="R2673" s="6" t="s">
        <v>111</v>
      </c>
      <c r="S2673" s="40">
        <v>91</v>
      </c>
      <c r="T2673" s="42">
        <f>COUNT(G2673:L2673)</f>
        <v>6</v>
      </c>
    </row>
    <row r="2674" spans="1:20" x14ac:dyDescent="0.2">
      <c r="A2674" s="40">
        <v>2671</v>
      </c>
      <c r="B2674" s="43" t="s">
        <v>2331</v>
      </c>
      <c r="C2674" s="43" t="s">
        <v>2330</v>
      </c>
      <c r="D2674" s="43" t="s">
        <v>2206</v>
      </c>
      <c r="E2674" s="43">
        <v>1957</v>
      </c>
      <c r="F2674" s="40">
        <v>2019</v>
      </c>
      <c r="G2674" s="44">
        <v>4.6192129629629632E-2</v>
      </c>
      <c r="H2674" s="44">
        <v>3.6076388888888887E-2</v>
      </c>
      <c r="I2674" s="44">
        <v>5.4525462962962963E-2</v>
      </c>
      <c r="J2674" s="44">
        <v>4.1377314814814818E-2</v>
      </c>
      <c r="K2674" s="44">
        <v>4.8969907407407413E-2</v>
      </c>
      <c r="L2674" s="44">
        <v>4.9942129629629628E-2</v>
      </c>
      <c r="M2674" s="41">
        <f>SUM(G2674:L2674)</f>
        <v>0.27708333333333335</v>
      </c>
      <c r="N2674" s="40" t="s">
        <v>3611</v>
      </c>
      <c r="O2674" s="42">
        <v>477</v>
      </c>
      <c r="P2674" s="41">
        <f>SUM(M2674/$M$4)</f>
        <v>4.3429989550679204E-3</v>
      </c>
      <c r="Q2674" s="40">
        <f>SUM(F2674-E2674)</f>
        <v>62</v>
      </c>
      <c r="R2674" s="6" t="s">
        <v>3631</v>
      </c>
      <c r="S2674" s="40">
        <v>17</v>
      </c>
      <c r="T2674" s="42">
        <f>COUNT(G2674:L2674)</f>
        <v>6</v>
      </c>
    </row>
    <row r="2675" spans="1:20" x14ac:dyDescent="0.2">
      <c r="A2675" s="40">
        <v>2672</v>
      </c>
      <c r="B2675" s="43" t="s">
        <v>1991</v>
      </c>
      <c r="C2675" s="43" t="s">
        <v>1115</v>
      </c>
      <c r="D2675" s="43"/>
      <c r="E2675" s="40">
        <v>1991</v>
      </c>
      <c r="F2675" s="40">
        <v>2019</v>
      </c>
      <c r="G2675" s="44">
        <v>4.7141203703703706E-2</v>
      </c>
      <c r="H2675" s="44">
        <v>3.8437499999999999E-2</v>
      </c>
      <c r="I2675" s="44">
        <v>5.4050925925925926E-2</v>
      </c>
      <c r="J2675" s="44">
        <v>4.2488425925925923E-2</v>
      </c>
      <c r="K2675" s="44">
        <v>4.7500000000000007E-2</v>
      </c>
      <c r="L2675" s="44">
        <v>4.7546296296296302E-2</v>
      </c>
      <c r="M2675" s="41">
        <f>SUM(G2675:L2675)</f>
        <v>0.27716435185185184</v>
      </c>
      <c r="N2675" s="40" t="s">
        <v>3611</v>
      </c>
      <c r="O2675" s="42">
        <v>478</v>
      </c>
      <c r="P2675" s="41">
        <f>SUM(M2675/$M$4)</f>
        <v>4.3442688378033199E-3</v>
      </c>
      <c r="Q2675" s="40">
        <f>SUM(F2675-E2675)</f>
        <v>28</v>
      </c>
      <c r="R2675" s="6" t="s">
        <v>111</v>
      </c>
      <c r="S2675" s="40">
        <v>92</v>
      </c>
      <c r="T2675" s="42">
        <f>COUNT(G2675:L2675)</f>
        <v>6</v>
      </c>
    </row>
    <row r="2676" spans="1:20" x14ac:dyDescent="0.2">
      <c r="A2676" s="40">
        <v>2673</v>
      </c>
      <c r="B2676" s="43" t="s">
        <v>476</v>
      </c>
      <c r="C2676" s="43" t="s">
        <v>1766</v>
      </c>
      <c r="D2676" s="43" t="s">
        <v>1752</v>
      </c>
      <c r="E2676" s="43">
        <v>1990</v>
      </c>
      <c r="F2676" s="40">
        <v>2019</v>
      </c>
      <c r="G2676" s="44">
        <v>4.8819444444444443E-2</v>
      </c>
      <c r="H2676" s="44">
        <v>3.6840277777777777E-2</v>
      </c>
      <c r="I2676" s="44">
        <v>5.3009259259259256E-2</v>
      </c>
      <c r="J2676" s="44">
        <v>4.3425925925925923E-2</v>
      </c>
      <c r="K2676" s="44">
        <v>4.836805555555556E-2</v>
      </c>
      <c r="L2676" s="44">
        <v>4.6909722222222221E-2</v>
      </c>
      <c r="M2676" s="41">
        <f>SUM(G2676:L2676)</f>
        <v>0.27737268518518521</v>
      </c>
      <c r="N2676" s="40" t="s">
        <v>3611</v>
      </c>
      <c r="O2676" s="42">
        <v>479</v>
      </c>
      <c r="P2676" s="41">
        <f>SUM(M2676/$M$4)</f>
        <v>4.347534250551492E-3</v>
      </c>
      <c r="Q2676" s="40">
        <f>SUM(F2676-E2676)</f>
        <v>29</v>
      </c>
      <c r="R2676" s="6" t="s">
        <v>111</v>
      </c>
      <c r="S2676" s="40">
        <v>93</v>
      </c>
      <c r="T2676" s="42">
        <f>COUNT(G2676:L2676)</f>
        <v>6</v>
      </c>
    </row>
    <row r="2677" spans="1:20" x14ac:dyDescent="0.2">
      <c r="A2677" s="40">
        <v>2674</v>
      </c>
      <c r="B2677" s="43" t="s">
        <v>2337</v>
      </c>
      <c r="C2677" s="43" t="s">
        <v>2328</v>
      </c>
      <c r="D2677" s="43" t="s">
        <v>346</v>
      </c>
      <c r="E2677" s="40">
        <v>1983</v>
      </c>
      <c r="F2677" s="40">
        <v>2019</v>
      </c>
      <c r="G2677" s="44">
        <v>4.8055555555555553E-2</v>
      </c>
      <c r="H2677" s="44">
        <v>3.8703703703703705E-2</v>
      </c>
      <c r="I2677" s="44">
        <v>5.3124999999999999E-2</v>
      </c>
      <c r="J2677" s="44">
        <v>4.282407407407407E-2</v>
      </c>
      <c r="K2677" s="44">
        <v>4.8148148148148141E-2</v>
      </c>
      <c r="L2677" s="44">
        <v>4.6655092592592595E-2</v>
      </c>
      <c r="M2677" s="41">
        <f>SUM(G2677:L2677)</f>
        <v>0.27751157407407406</v>
      </c>
      <c r="N2677" s="40" t="s">
        <v>3611</v>
      </c>
      <c r="O2677" s="42">
        <v>480</v>
      </c>
      <c r="P2677" s="41">
        <f>SUM(M2677/$M$4)</f>
        <v>4.3497111923836056E-3</v>
      </c>
      <c r="Q2677" s="40">
        <f>SUM(F2677-E2677)</f>
        <v>36</v>
      </c>
      <c r="R2677" s="6" t="s">
        <v>3636</v>
      </c>
      <c r="S2677" s="40">
        <v>123</v>
      </c>
      <c r="T2677" s="42">
        <f>COUNT(G2677:L2677)</f>
        <v>6</v>
      </c>
    </row>
    <row r="2678" spans="1:20" x14ac:dyDescent="0.2">
      <c r="A2678" s="40">
        <v>2675</v>
      </c>
      <c r="B2678" s="43" t="s">
        <v>2336</v>
      </c>
      <c r="C2678" s="43" t="s">
        <v>2338</v>
      </c>
      <c r="D2678" s="43" t="s">
        <v>418</v>
      </c>
      <c r="E2678" s="40">
        <v>1981</v>
      </c>
      <c r="F2678" s="40">
        <v>2019</v>
      </c>
      <c r="G2678" s="44">
        <v>4.7673611111111104E-2</v>
      </c>
      <c r="H2678" s="44">
        <v>3.7789351851851852E-2</v>
      </c>
      <c r="I2678" s="44">
        <v>5.424768518518519E-2</v>
      </c>
      <c r="J2678" s="44">
        <v>4.2303240740740738E-2</v>
      </c>
      <c r="K2678" s="44">
        <v>4.8310185185185185E-2</v>
      </c>
      <c r="L2678" s="44">
        <v>4.7210648148148147E-2</v>
      </c>
      <c r="M2678" s="41">
        <f>SUM(G2678:L2678)</f>
        <v>0.2775347222222222</v>
      </c>
      <c r="N2678" s="40" t="s">
        <v>3611</v>
      </c>
      <c r="O2678" s="42">
        <v>481</v>
      </c>
      <c r="P2678" s="41">
        <f>SUM(M2678/$M$4)</f>
        <v>4.3500740160222909E-3</v>
      </c>
      <c r="Q2678" s="40">
        <f>SUM(F2678-E2678)</f>
        <v>38</v>
      </c>
      <c r="R2678" s="6" t="s">
        <v>3636</v>
      </c>
      <c r="S2678" s="40">
        <v>124</v>
      </c>
      <c r="T2678" s="42">
        <f>COUNT(G2678:L2678)</f>
        <v>6</v>
      </c>
    </row>
    <row r="2679" spans="1:20" x14ac:dyDescent="0.2">
      <c r="A2679" s="40">
        <v>2676</v>
      </c>
      <c r="B2679" s="43" t="s">
        <v>2339</v>
      </c>
      <c r="C2679" s="43" t="s">
        <v>1638</v>
      </c>
      <c r="D2679" s="43"/>
      <c r="E2679" s="40">
        <v>1979</v>
      </c>
      <c r="F2679" s="40">
        <v>2019</v>
      </c>
      <c r="G2679" s="44">
        <v>4.8067129629629633E-2</v>
      </c>
      <c r="H2679" s="44">
        <v>3.7511574074074072E-2</v>
      </c>
      <c r="I2679" s="44">
        <v>5.4004629629629632E-2</v>
      </c>
      <c r="J2679" s="44">
        <v>4.2222222222222223E-2</v>
      </c>
      <c r="K2679" s="44">
        <v>4.8379629629629627E-2</v>
      </c>
      <c r="L2679" s="44">
        <v>4.7372685185185191E-2</v>
      </c>
      <c r="M2679" s="41">
        <f>SUM(G2679:L2679)</f>
        <v>0.27755787037037039</v>
      </c>
      <c r="N2679" s="40" t="s">
        <v>3611</v>
      </c>
      <c r="O2679" s="42">
        <v>482</v>
      </c>
      <c r="P2679" s="41">
        <f>SUM(M2679/$M$4)</f>
        <v>4.350436839660978E-3</v>
      </c>
      <c r="Q2679" s="40">
        <f>SUM(F2679-E2679)</f>
        <v>40</v>
      </c>
      <c r="R2679" s="6" t="s">
        <v>3633</v>
      </c>
      <c r="S2679" s="40">
        <v>152</v>
      </c>
      <c r="T2679" s="42">
        <f>COUNT(G2679:L2679)</f>
        <v>6</v>
      </c>
    </row>
    <row r="2680" spans="1:20" x14ac:dyDescent="0.2">
      <c r="A2680" s="40">
        <v>2677</v>
      </c>
      <c r="B2680" s="43" t="s">
        <v>2341</v>
      </c>
      <c r="C2680" s="43" t="s">
        <v>2340</v>
      </c>
      <c r="D2680" s="43" t="s">
        <v>921</v>
      </c>
      <c r="E2680" s="40">
        <v>1977</v>
      </c>
      <c r="F2680" s="40">
        <v>2019</v>
      </c>
      <c r="G2680" s="44">
        <v>4.9421296296296297E-2</v>
      </c>
      <c r="H2680" s="44">
        <v>3.6712962962962961E-2</v>
      </c>
      <c r="I2680" s="44">
        <v>5.3136574074074072E-2</v>
      </c>
      <c r="J2680" s="44">
        <v>4.1874999999999996E-2</v>
      </c>
      <c r="K2680" s="44">
        <v>4.821759259259259E-2</v>
      </c>
      <c r="L2680" s="44">
        <v>4.8379629629629627E-2</v>
      </c>
      <c r="M2680" s="41">
        <f>SUM(G2680:L2680)</f>
        <v>0.27774305555555556</v>
      </c>
      <c r="N2680" s="40" t="s">
        <v>3611</v>
      </c>
      <c r="O2680" s="42">
        <v>483</v>
      </c>
      <c r="P2680" s="41">
        <f>SUM(M2680/$M$4)</f>
        <v>4.3533394287704631E-3</v>
      </c>
      <c r="Q2680" s="40">
        <f>SUM(F2680-E2680)</f>
        <v>42</v>
      </c>
      <c r="R2680" s="6" t="s">
        <v>3633</v>
      </c>
      <c r="S2680" s="40">
        <v>153</v>
      </c>
      <c r="T2680" s="42">
        <f>COUNT(G2680:L2680)</f>
        <v>6</v>
      </c>
    </row>
    <row r="2681" spans="1:20" x14ac:dyDescent="0.2">
      <c r="A2681" s="40">
        <v>2678</v>
      </c>
      <c r="B2681" s="43" t="s">
        <v>2342</v>
      </c>
      <c r="C2681" s="43" t="s">
        <v>368</v>
      </c>
      <c r="D2681" s="43" t="s">
        <v>221</v>
      </c>
      <c r="E2681" s="40">
        <v>1973</v>
      </c>
      <c r="F2681" s="40">
        <v>2019</v>
      </c>
      <c r="G2681" s="44">
        <v>4.6724537037037044E-2</v>
      </c>
      <c r="H2681" s="44">
        <v>3.7106481481481483E-2</v>
      </c>
      <c r="I2681" s="44">
        <v>5.302083333333333E-2</v>
      </c>
      <c r="J2681" s="44">
        <v>4.3182870370370365E-2</v>
      </c>
      <c r="K2681" s="44">
        <v>4.988425925925926E-2</v>
      </c>
      <c r="L2681" s="44">
        <v>4.7870370370370369E-2</v>
      </c>
      <c r="M2681" s="41">
        <f>SUM(G2681:L2681)</f>
        <v>0.27778935185185183</v>
      </c>
      <c r="N2681" s="40" t="s">
        <v>3611</v>
      </c>
      <c r="O2681" s="42">
        <v>484</v>
      </c>
      <c r="P2681" s="41">
        <f>SUM(M2681/$M$4)</f>
        <v>4.3540650760478337E-3</v>
      </c>
      <c r="Q2681" s="40">
        <f>SUM(F2681-E2681)</f>
        <v>46</v>
      </c>
      <c r="R2681" s="6" t="s">
        <v>3633</v>
      </c>
      <c r="S2681" s="40">
        <v>154</v>
      </c>
      <c r="T2681" s="42">
        <f>COUNT(G2681:L2681)</f>
        <v>6</v>
      </c>
    </row>
    <row r="2682" spans="1:20" x14ac:dyDescent="0.2">
      <c r="A2682" s="40">
        <v>2679</v>
      </c>
      <c r="B2682" s="43" t="s">
        <v>2343</v>
      </c>
      <c r="C2682" s="43" t="s">
        <v>2324</v>
      </c>
      <c r="D2682" s="43"/>
      <c r="E2682" s="40">
        <v>1976</v>
      </c>
      <c r="F2682" s="40">
        <v>2019</v>
      </c>
      <c r="G2682" s="44">
        <v>4.6898148148148154E-2</v>
      </c>
      <c r="H2682" s="44">
        <v>3.7754629629629631E-2</v>
      </c>
      <c r="I2682" s="44">
        <v>5.3900462962962963E-2</v>
      </c>
      <c r="J2682" s="44">
        <v>4.4085648148148145E-2</v>
      </c>
      <c r="K2682" s="44">
        <v>4.8159722222222222E-2</v>
      </c>
      <c r="L2682" s="44">
        <v>4.701388888888889E-2</v>
      </c>
      <c r="M2682" s="41">
        <f>SUM(G2682:L2682)</f>
        <v>0.27781250000000002</v>
      </c>
      <c r="N2682" s="40" t="s">
        <v>3611</v>
      </c>
      <c r="O2682" s="42">
        <v>485</v>
      </c>
      <c r="P2682" s="41">
        <f>SUM(M2682/$M$4)</f>
        <v>4.3544278996865207E-3</v>
      </c>
      <c r="Q2682" s="40">
        <f>SUM(F2682-E2682)</f>
        <v>43</v>
      </c>
      <c r="R2682" s="6" t="s">
        <v>3633</v>
      </c>
      <c r="S2682" s="40">
        <v>155</v>
      </c>
      <c r="T2682" s="42">
        <f>COUNT(G2682:L2682)</f>
        <v>6</v>
      </c>
    </row>
    <row r="2683" spans="1:20" x14ac:dyDescent="0.2">
      <c r="A2683" s="40">
        <v>2680</v>
      </c>
      <c r="B2683" s="43" t="s">
        <v>883</v>
      </c>
      <c r="C2683" s="43" t="s">
        <v>2344</v>
      </c>
      <c r="D2683" s="43"/>
      <c r="E2683" s="43">
        <v>1963</v>
      </c>
      <c r="F2683" s="40">
        <v>2019</v>
      </c>
      <c r="G2683" s="44">
        <v>4.7696759259259258E-2</v>
      </c>
      <c r="H2683" s="44">
        <v>3.7951388888888889E-2</v>
      </c>
      <c r="I2683" s="44">
        <v>5.3877314814814815E-2</v>
      </c>
      <c r="J2683" s="44">
        <v>4.3287037037037041E-2</v>
      </c>
      <c r="K2683" s="44">
        <v>4.7881944444444442E-2</v>
      </c>
      <c r="L2683" s="44">
        <v>4.7280092592592589E-2</v>
      </c>
      <c r="M2683" s="41">
        <f>SUM(G2683:L2683)</f>
        <v>0.27797453703703701</v>
      </c>
      <c r="N2683" s="40" t="s">
        <v>3611</v>
      </c>
      <c r="O2683" s="42">
        <v>486</v>
      </c>
      <c r="P2683" s="41">
        <f>SUM(M2683/$M$4)</f>
        <v>4.3569676651573196E-3</v>
      </c>
      <c r="Q2683" s="40">
        <f>SUM(F2683-E2683)</f>
        <v>56</v>
      </c>
      <c r="R2683" s="6" t="s">
        <v>3632</v>
      </c>
      <c r="S2683" s="40">
        <v>96</v>
      </c>
      <c r="T2683" s="42">
        <f>COUNT(G2683:L2683)</f>
        <v>6</v>
      </c>
    </row>
    <row r="2684" spans="1:20" x14ac:dyDescent="0.2">
      <c r="A2684" s="40">
        <v>2681</v>
      </c>
      <c r="B2684" s="43" t="s">
        <v>2345</v>
      </c>
      <c r="C2684" s="43" t="s">
        <v>1792</v>
      </c>
      <c r="D2684" s="43" t="s">
        <v>73</v>
      </c>
      <c r="E2684" s="40">
        <v>1962</v>
      </c>
      <c r="F2684" s="40">
        <v>2019</v>
      </c>
      <c r="G2684" s="44">
        <v>4.6400462962962963E-2</v>
      </c>
      <c r="H2684" s="44">
        <v>3.6655092592592593E-2</v>
      </c>
      <c r="I2684" s="44">
        <v>5.376157407407408E-2</v>
      </c>
      <c r="J2684" s="44">
        <v>4.2893518518518518E-2</v>
      </c>
      <c r="K2684" s="44">
        <v>4.9641203703703701E-2</v>
      </c>
      <c r="L2684" s="44">
        <v>4.8819444444444443E-2</v>
      </c>
      <c r="M2684" s="41">
        <f>SUM(G2684:L2684)</f>
        <v>0.27817129629629633</v>
      </c>
      <c r="N2684" s="40" t="s">
        <v>3611</v>
      </c>
      <c r="O2684" s="42">
        <v>487</v>
      </c>
      <c r="P2684" s="41">
        <f>SUM(M2684/$M$4)</f>
        <v>4.3600516660861491E-3</v>
      </c>
      <c r="Q2684" s="40">
        <f>SUM(F2684-E2684)</f>
        <v>57</v>
      </c>
      <c r="R2684" s="6" t="s">
        <v>3632</v>
      </c>
      <c r="S2684" s="40">
        <v>97</v>
      </c>
      <c r="T2684" s="42">
        <f>COUNT(G2684:L2684)</f>
        <v>6</v>
      </c>
    </row>
    <row r="2685" spans="1:20" x14ac:dyDescent="0.2">
      <c r="A2685" s="40">
        <v>2682</v>
      </c>
      <c r="B2685" s="43" t="s">
        <v>2347</v>
      </c>
      <c r="C2685" s="43" t="s">
        <v>2346</v>
      </c>
      <c r="D2685" s="43" t="s">
        <v>159</v>
      </c>
      <c r="E2685" s="43">
        <v>1982</v>
      </c>
      <c r="F2685" s="40">
        <v>2019</v>
      </c>
      <c r="G2685" s="44">
        <v>4.7037037037037037E-2</v>
      </c>
      <c r="H2685" s="44">
        <v>3.7696759259259256E-2</v>
      </c>
      <c r="I2685" s="44">
        <v>5.2708333333333336E-2</v>
      </c>
      <c r="J2685" s="44">
        <v>4.3715277777777777E-2</v>
      </c>
      <c r="K2685" s="44">
        <v>4.8819444444444443E-2</v>
      </c>
      <c r="L2685" s="44">
        <v>4.8206018518518523E-2</v>
      </c>
      <c r="M2685" s="41">
        <f>SUM(G2685:L2685)</f>
        <v>0.27818287037037037</v>
      </c>
      <c r="N2685" s="40" t="s">
        <v>3611</v>
      </c>
      <c r="O2685" s="42">
        <v>488</v>
      </c>
      <c r="P2685" s="41">
        <f>SUM(M2685/$M$4)</f>
        <v>4.3602330779054918E-3</v>
      </c>
      <c r="Q2685" s="40">
        <f>SUM(F2685-E2685)</f>
        <v>37</v>
      </c>
      <c r="R2685" s="6" t="s">
        <v>3636</v>
      </c>
      <c r="S2685" s="40">
        <v>125</v>
      </c>
      <c r="T2685" s="42">
        <f>COUNT(G2685:L2685)</f>
        <v>6</v>
      </c>
    </row>
    <row r="2686" spans="1:20" x14ac:dyDescent="0.2">
      <c r="A2686" s="40">
        <v>2683</v>
      </c>
      <c r="B2686" s="43" t="s">
        <v>288</v>
      </c>
      <c r="C2686" s="43" t="s">
        <v>368</v>
      </c>
      <c r="D2686" s="43" t="s">
        <v>2280</v>
      </c>
      <c r="E2686" s="40">
        <v>1977</v>
      </c>
      <c r="F2686" s="40">
        <v>2019</v>
      </c>
      <c r="G2686" s="44">
        <v>4.8749999999999995E-2</v>
      </c>
      <c r="H2686" s="44">
        <v>3.7013888888888888E-2</v>
      </c>
      <c r="I2686" s="44">
        <v>5.4201388888888889E-2</v>
      </c>
      <c r="J2686" s="44">
        <v>4.2314814814814812E-2</v>
      </c>
      <c r="K2686" s="44">
        <v>4.8252314814814817E-2</v>
      </c>
      <c r="L2686" s="44">
        <v>4.7708333333333332E-2</v>
      </c>
      <c r="M2686" s="41">
        <f>SUM(G2686:L2686)</f>
        <v>0.27824074074074073</v>
      </c>
      <c r="N2686" s="40" t="s">
        <v>3611</v>
      </c>
      <c r="O2686" s="42">
        <v>489</v>
      </c>
      <c r="P2686" s="41">
        <f>SUM(M2686/$M$4)</f>
        <v>4.3611401370022059E-3</v>
      </c>
      <c r="Q2686" s="40">
        <f>SUM(F2686-E2686)</f>
        <v>42</v>
      </c>
      <c r="R2686" s="6" t="s">
        <v>3633</v>
      </c>
      <c r="S2686" s="40">
        <v>156</v>
      </c>
      <c r="T2686" s="42">
        <f>COUNT(G2686:L2686)</f>
        <v>6</v>
      </c>
    </row>
    <row r="2687" spans="1:20" x14ac:dyDescent="0.2">
      <c r="A2687" s="40">
        <v>2684</v>
      </c>
      <c r="B2687" s="43" t="s">
        <v>2350</v>
      </c>
      <c r="C2687" s="43" t="s">
        <v>642</v>
      </c>
      <c r="D2687" s="43" t="s">
        <v>500</v>
      </c>
      <c r="E2687" s="40">
        <v>1988</v>
      </c>
      <c r="F2687" s="40">
        <v>2019</v>
      </c>
      <c r="G2687" s="44">
        <v>4.8113425925925928E-2</v>
      </c>
      <c r="H2687" s="44">
        <v>3.72337962962963E-2</v>
      </c>
      <c r="I2687" s="44">
        <v>5.3287037037037042E-2</v>
      </c>
      <c r="J2687" s="44">
        <v>4.2256944444444444E-2</v>
      </c>
      <c r="K2687" s="44">
        <v>4.7418981481481486E-2</v>
      </c>
      <c r="L2687" s="44">
        <v>5.002314814814815E-2</v>
      </c>
      <c r="M2687" s="41">
        <f>SUM(G2687:L2687)</f>
        <v>0.27833333333333332</v>
      </c>
      <c r="N2687" s="40" t="s">
        <v>3611</v>
      </c>
      <c r="O2687" s="42">
        <v>490</v>
      </c>
      <c r="P2687" s="41">
        <f>SUM(M2687/$M$4)</f>
        <v>4.362591431556948E-3</v>
      </c>
      <c r="Q2687" s="40">
        <f>SUM(F2687-E2687)</f>
        <v>31</v>
      </c>
      <c r="R2687" s="6" t="s">
        <v>3636</v>
      </c>
      <c r="S2687" s="40">
        <v>126</v>
      </c>
      <c r="T2687" s="42">
        <f>COUNT(G2687:L2687)</f>
        <v>6</v>
      </c>
    </row>
    <row r="2688" spans="1:20" x14ac:dyDescent="0.2">
      <c r="A2688" s="40">
        <v>2685</v>
      </c>
      <c r="B2688" s="43" t="s">
        <v>2352</v>
      </c>
      <c r="C2688" s="43" t="s">
        <v>2351</v>
      </c>
      <c r="D2688" s="43" t="s">
        <v>487</v>
      </c>
      <c r="E2688" s="40">
        <v>1973</v>
      </c>
      <c r="F2688" s="40">
        <v>2019</v>
      </c>
      <c r="G2688" s="44">
        <v>4.9317129629629634E-2</v>
      </c>
      <c r="H2688" s="44">
        <v>3.7916666666666668E-2</v>
      </c>
      <c r="I2688" s="44">
        <v>5.3437499999999999E-2</v>
      </c>
      <c r="J2688" s="44">
        <v>4.297453703703704E-2</v>
      </c>
      <c r="K2688" s="44">
        <v>4.780092592592592E-2</v>
      </c>
      <c r="L2688" s="44">
        <v>4.7037037037037037E-2</v>
      </c>
      <c r="M2688" s="41">
        <f>SUM(G2688:L2688)</f>
        <v>0.27848379629629627</v>
      </c>
      <c r="N2688" s="40" t="s">
        <v>3611</v>
      </c>
      <c r="O2688" s="42">
        <v>491</v>
      </c>
      <c r="P2688" s="41">
        <f>SUM(M2688/$M$4)</f>
        <v>4.3649497852084052E-3</v>
      </c>
      <c r="Q2688" s="40">
        <f>SUM(F2688-E2688)</f>
        <v>46</v>
      </c>
      <c r="R2688" s="6" t="s">
        <v>3633</v>
      </c>
      <c r="S2688" s="40">
        <v>157</v>
      </c>
      <c r="T2688" s="42">
        <f>COUNT(G2688:L2688)</f>
        <v>6</v>
      </c>
    </row>
    <row r="2689" spans="1:20" x14ac:dyDescent="0.2">
      <c r="A2689" s="40">
        <v>2686</v>
      </c>
      <c r="B2689" s="43" t="s">
        <v>1768</v>
      </c>
      <c r="C2689" s="43" t="s">
        <v>1310</v>
      </c>
      <c r="D2689" s="43" t="s">
        <v>44</v>
      </c>
      <c r="E2689" s="40">
        <v>1980</v>
      </c>
      <c r="F2689" s="40">
        <v>2019</v>
      </c>
      <c r="G2689" s="44">
        <v>4.8634259259259259E-2</v>
      </c>
      <c r="H2689" s="44">
        <v>3.6435185185185189E-2</v>
      </c>
      <c r="I2689" s="44">
        <v>5.2210648148148152E-2</v>
      </c>
      <c r="J2689" s="44">
        <v>4.2407407407407401E-2</v>
      </c>
      <c r="K2689" s="44">
        <v>4.9999999999999996E-2</v>
      </c>
      <c r="L2689" s="44">
        <v>4.898148148148148E-2</v>
      </c>
      <c r="M2689" s="41">
        <f>SUM(G2689:L2689)</f>
        <v>0.27866898148148145</v>
      </c>
      <c r="N2689" s="40" t="s">
        <v>3611</v>
      </c>
      <c r="O2689" s="42">
        <v>492</v>
      </c>
      <c r="P2689" s="41">
        <f>SUM(M2689/$M$4)</f>
        <v>4.3678523743178911E-3</v>
      </c>
      <c r="Q2689" s="40">
        <f>SUM(F2689-E2689)</f>
        <v>39</v>
      </c>
      <c r="R2689" s="6" t="s">
        <v>3636</v>
      </c>
      <c r="S2689" s="40">
        <v>127</v>
      </c>
      <c r="T2689" s="42">
        <f>COUNT(G2689:L2689)</f>
        <v>6</v>
      </c>
    </row>
    <row r="2690" spans="1:20" x14ac:dyDescent="0.2">
      <c r="A2690" s="40">
        <v>2687</v>
      </c>
      <c r="B2690" s="43" t="s">
        <v>2358</v>
      </c>
      <c r="C2690" s="43" t="s">
        <v>1733</v>
      </c>
      <c r="D2690" s="43" t="s">
        <v>2206</v>
      </c>
      <c r="E2690" s="40">
        <v>1965</v>
      </c>
      <c r="F2690" s="40">
        <v>2019</v>
      </c>
      <c r="G2690" s="44">
        <v>4.5775462962962969E-2</v>
      </c>
      <c r="H2690" s="44">
        <v>3.6157407407407409E-2</v>
      </c>
      <c r="I2690" s="44">
        <v>5.4525462962962963E-2</v>
      </c>
      <c r="J2690" s="44">
        <v>4.1550925925925929E-2</v>
      </c>
      <c r="K2690" s="44">
        <v>5.0868055555555548E-2</v>
      </c>
      <c r="L2690" s="44">
        <v>4.9930555555555554E-2</v>
      </c>
      <c r="M2690" s="41">
        <f>SUM(G2690:L2690)</f>
        <v>0.27880787037037036</v>
      </c>
      <c r="N2690" s="40" t="s">
        <v>3611</v>
      </c>
      <c r="O2690" s="42">
        <v>493</v>
      </c>
      <c r="P2690" s="41">
        <f>SUM(M2690/$M$4)</f>
        <v>4.3700293161500056E-3</v>
      </c>
      <c r="Q2690" s="40">
        <f>SUM(F2690-E2690)</f>
        <v>54</v>
      </c>
      <c r="R2690" s="6" t="s">
        <v>3632</v>
      </c>
      <c r="S2690" s="40">
        <v>98</v>
      </c>
      <c r="T2690" s="42">
        <f>COUNT(G2690:L2690)</f>
        <v>6</v>
      </c>
    </row>
    <row r="2691" spans="1:20" x14ac:dyDescent="0.2">
      <c r="A2691" s="40">
        <v>2688</v>
      </c>
      <c r="B2691" s="43" t="s">
        <v>747</v>
      </c>
      <c r="C2691" s="43" t="s">
        <v>919</v>
      </c>
      <c r="D2691" s="43" t="s">
        <v>748</v>
      </c>
      <c r="E2691" s="40">
        <v>1976</v>
      </c>
      <c r="F2691" s="40">
        <v>2019</v>
      </c>
      <c r="G2691" s="44">
        <v>4.701388888888889E-2</v>
      </c>
      <c r="H2691" s="44">
        <v>3.7418981481481477E-2</v>
      </c>
      <c r="I2691" s="44">
        <v>5.4074074074074073E-2</v>
      </c>
      <c r="J2691" s="44">
        <v>4.3854166666666666E-2</v>
      </c>
      <c r="K2691" s="44">
        <v>4.8506944444444443E-2</v>
      </c>
      <c r="L2691" s="44">
        <v>4.809027777777778E-2</v>
      </c>
      <c r="M2691" s="41">
        <f>SUM(G2691:L2691)</f>
        <v>0.27895833333333336</v>
      </c>
      <c r="N2691" s="40" t="s">
        <v>3611</v>
      </c>
      <c r="O2691" s="42">
        <v>494</v>
      </c>
      <c r="P2691" s="41">
        <f>SUM(M2691/$M$4)</f>
        <v>4.3723876698014627E-3</v>
      </c>
      <c r="Q2691" s="40">
        <f>SUM(F2691-E2691)</f>
        <v>43</v>
      </c>
      <c r="R2691" s="6" t="s">
        <v>3633</v>
      </c>
      <c r="S2691" s="40">
        <v>158</v>
      </c>
      <c r="T2691" s="42">
        <f>COUNT(G2691:L2691)</f>
        <v>6</v>
      </c>
    </row>
    <row r="2692" spans="1:20" x14ac:dyDescent="0.2">
      <c r="A2692" s="40">
        <v>2689</v>
      </c>
      <c r="B2692" s="43" t="s">
        <v>2128</v>
      </c>
      <c r="C2692" s="43" t="s">
        <v>1854</v>
      </c>
      <c r="D2692" s="43" t="s">
        <v>2360</v>
      </c>
      <c r="E2692" s="40">
        <v>1971</v>
      </c>
      <c r="F2692" s="40">
        <v>2019</v>
      </c>
      <c r="G2692" s="44">
        <v>4.7847222222222228E-2</v>
      </c>
      <c r="H2692" s="44">
        <v>3.8206018518518521E-2</v>
      </c>
      <c r="I2692" s="44">
        <v>5.4293981481481485E-2</v>
      </c>
      <c r="J2692" s="44">
        <v>4.2303240740740738E-2</v>
      </c>
      <c r="K2692" s="44">
        <v>4.83912037037037E-2</v>
      </c>
      <c r="L2692" s="44">
        <v>4.7986111111111111E-2</v>
      </c>
      <c r="M2692" s="41">
        <f>SUM(G2692:L2692)</f>
        <v>0.27902777777777776</v>
      </c>
      <c r="N2692" s="40" t="s">
        <v>3611</v>
      </c>
      <c r="O2692" s="42">
        <v>495</v>
      </c>
      <c r="P2692" s="41">
        <f>SUM(M2692/$M$4)</f>
        <v>4.3734761407175195E-3</v>
      </c>
      <c r="Q2692" s="40">
        <f>SUM(F2692-E2692)</f>
        <v>48</v>
      </c>
      <c r="R2692" s="6" t="s">
        <v>3633</v>
      </c>
      <c r="S2692" s="40">
        <v>159</v>
      </c>
      <c r="T2692" s="42">
        <f>COUNT(G2692:L2692)</f>
        <v>6</v>
      </c>
    </row>
    <row r="2693" spans="1:20" x14ac:dyDescent="0.2">
      <c r="A2693" s="40">
        <v>2690</v>
      </c>
      <c r="B2693" s="43" t="s">
        <v>173</v>
      </c>
      <c r="C2693" s="43" t="s">
        <v>2361</v>
      </c>
      <c r="D2693" s="43"/>
      <c r="E2693" s="43">
        <v>1967</v>
      </c>
      <c r="F2693" s="40">
        <v>2019</v>
      </c>
      <c r="G2693" s="44">
        <v>4.701388888888889E-2</v>
      </c>
      <c r="H2693" s="44">
        <v>3.740740740740741E-2</v>
      </c>
      <c r="I2693" s="44">
        <v>5.4236111111111117E-2</v>
      </c>
      <c r="J2693" s="44">
        <v>4.3854166666666666E-2</v>
      </c>
      <c r="K2693" s="44">
        <v>4.8506944444444443E-2</v>
      </c>
      <c r="L2693" s="44">
        <v>4.809027777777778E-2</v>
      </c>
      <c r="M2693" s="41">
        <f>SUM(G2693:L2693)</f>
        <v>0.27910879629629631</v>
      </c>
      <c r="N2693" s="40" t="s">
        <v>3611</v>
      </c>
      <c r="O2693" s="42">
        <v>496</v>
      </c>
      <c r="P2693" s="41">
        <f>SUM(M2693/$M$4)</f>
        <v>4.3747460234529198E-3</v>
      </c>
      <c r="Q2693" s="40">
        <f>SUM(F2693-E2693)</f>
        <v>52</v>
      </c>
      <c r="R2693" s="6" t="s">
        <v>3632</v>
      </c>
      <c r="S2693" s="40">
        <v>99</v>
      </c>
      <c r="T2693" s="42">
        <f>COUNT(G2693:L2693)</f>
        <v>6</v>
      </c>
    </row>
    <row r="2694" spans="1:20" x14ac:dyDescent="0.2">
      <c r="A2694" s="40">
        <v>2691</v>
      </c>
      <c r="B2694" s="43" t="s">
        <v>1327</v>
      </c>
      <c r="C2694" s="43" t="s">
        <v>1785</v>
      </c>
      <c r="D2694" s="43" t="s">
        <v>70</v>
      </c>
      <c r="E2694" s="40">
        <v>1972</v>
      </c>
      <c r="F2694" s="40">
        <v>2019</v>
      </c>
      <c r="G2694" s="44">
        <v>4.5902777777777772E-2</v>
      </c>
      <c r="H2694" s="44">
        <v>3.6828703703703704E-2</v>
      </c>
      <c r="I2694" s="44">
        <v>5.3159722222222226E-2</v>
      </c>
      <c r="J2694" s="44">
        <v>4.3402777777777783E-2</v>
      </c>
      <c r="K2694" s="44">
        <v>5.0370370370370371E-2</v>
      </c>
      <c r="L2694" s="44">
        <v>4.9467592592592591E-2</v>
      </c>
      <c r="M2694" s="41">
        <f>SUM(G2694:L2694)</f>
        <v>0.27913194444444445</v>
      </c>
      <c r="N2694" s="40" t="s">
        <v>3611</v>
      </c>
      <c r="O2694" s="42">
        <v>497</v>
      </c>
      <c r="P2694" s="41">
        <f>SUM(M2694/$M$4)</f>
        <v>4.3751088470916051E-3</v>
      </c>
      <c r="Q2694" s="40">
        <f>SUM(F2694-E2694)</f>
        <v>47</v>
      </c>
      <c r="R2694" s="6" t="s">
        <v>3633</v>
      </c>
      <c r="S2694" s="40">
        <v>160</v>
      </c>
      <c r="T2694" s="42">
        <f>COUNT(G2694:L2694)</f>
        <v>6</v>
      </c>
    </row>
    <row r="2695" spans="1:20" x14ac:dyDescent="0.2">
      <c r="A2695" s="40">
        <v>2692</v>
      </c>
      <c r="B2695" s="43" t="s">
        <v>2365</v>
      </c>
      <c r="C2695" s="43" t="s">
        <v>1854</v>
      </c>
      <c r="D2695" s="43" t="s">
        <v>58</v>
      </c>
      <c r="E2695" s="43">
        <v>1967</v>
      </c>
      <c r="F2695" s="40">
        <v>2019</v>
      </c>
      <c r="G2695" s="44">
        <v>4.7384259259259258E-2</v>
      </c>
      <c r="H2695" s="44">
        <v>3.6921296296296292E-2</v>
      </c>
      <c r="I2695" s="44">
        <v>5.4305555555555551E-2</v>
      </c>
      <c r="J2695" s="44">
        <v>4.3425925925925923E-2</v>
      </c>
      <c r="K2695" s="44">
        <v>4.8761574074074075E-2</v>
      </c>
      <c r="L2695" s="44">
        <v>4.8472222222222222E-2</v>
      </c>
      <c r="M2695" s="41">
        <f>SUM(G2695:L2695)</f>
        <v>0.27927083333333336</v>
      </c>
      <c r="N2695" s="40" t="s">
        <v>3611</v>
      </c>
      <c r="O2695" s="42">
        <v>498</v>
      </c>
      <c r="P2695" s="41">
        <f>SUM(M2695/$M$4)</f>
        <v>4.3772857889237196E-3</v>
      </c>
      <c r="Q2695" s="40">
        <f>SUM(F2695-E2695)</f>
        <v>52</v>
      </c>
      <c r="R2695" s="6" t="s">
        <v>3632</v>
      </c>
      <c r="S2695" s="40">
        <v>100</v>
      </c>
      <c r="T2695" s="42">
        <f>COUNT(G2695:L2695)</f>
        <v>6</v>
      </c>
    </row>
    <row r="2696" spans="1:20" x14ac:dyDescent="0.2">
      <c r="A2696" s="40">
        <v>2693</v>
      </c>
      <c r="B2696" s="43" t="s">
        <v>2366</v>
      </c>
      <c r="C2696" s="43" t="s">
        <v>2137</v>
      </c>
      <c r="D2696" s="43" t="s">
        <v>221</v>
      </c>
      <c r="E2696" s="40">
        <v>1972</v>
      </c>
      <c r="F2696" s="40">
        <v>2019</v>
      </c>
      <c r="G2696" s="44">
        <v>4.6689814814814816E-2</v>
      </c>
      <c r="H2696" s="44">
        <v>3.7048611111111109E-2</v>
      </c>
      <c r="I2696" s="44">
        <v>5.3148148148148146E-2</v>
      </c>
      <c r="J2696" s="44">
        <v>4.3460648148148151E-2</v>
      </c>
      <c r="K2696" s="44">
        <v>5.0254629629629628E-2</v>
      </c>
      <c r="L2696" s="44">
        <v>4.8854166666666664E-2</v>
      </c>
      <c r="M2696" s="41">
        <f>SUM(G2696:L2696)</f>
        <v>0.27945601851851848</v>
      </c>
      <c r="N2696" s="40" t="s">
        <v>3611</v>
      </c>
      <c r="O2696" s="42">
        <v>499</v>
      </c>
      <c r="P2696" s="41">
        <f>SUM(M2696/$M$4)</f>
        <v>4.3801883780332047E-3</v>
      </c>
      <c r="Q2696" s="40">
        <f>SUM(F2696-E2696)</f>
        <v>47</v>
      </c>
      <c r="R2696" s="6" t="s">
        <v>3633</v>
      </c>
      <c r="S2696" s="40">
        <v>161</v>
      </c>
      <c r="T2696" s="42">
        <f>COUNT(G2696:L2696)</f>
        <v>6</v>
      </c>
    </row>
    <row r="2697" spans="1:20" x14ac:dyDescent="0.2">
      <c r="A2697" s="40">
        <v>2694</v>
      </c>
      <c r="B2697" s="43" t="s">
        <v>2369</v>
      </c>
      <c r="C2697" s="43" t="s">
        <v>2368</v>
      </c>
      <c r="D2697" s="43" t="s">
        <v>197</v>
      </c>
      <c r="E2697" s="40">
        <v>1971</v>
      </c>
      <c r="F2697" s="40">
        <v>2019</v>
      </c>
      <c r="G2697" s="44">
        <v>4.71875E-2</v>
      </c>
      <c r="H2697" s="44">
        <v>3.7662037037037036E-2</v>
      </c>
      <c r="I2697" s="44">
        <v>5.3541666666666675E-2</v>
      </c>
      <c r="J2697" s="44">
        <v>4.3310185185185181E-2</v>
      </c>
      <c r="K2697" s="44">
        <v>4.9062500000000002E-2</v>
      </c>
      <c r="L2697" s="44">
        <v>4.8715277777777781E-2</v>
      </c>
      <c r="M2697" s="41">
        <f>SUM(G2697:L2697)</f>
        <v>0.27947916666666667</v>
      </c>
      <c r="N2697" s="40" t="s">
        <v>3611</v>
      </c>
      <c r="O2697" s="42">
        <v>500</v>
      </c>
      <c r="P2697" s="41">
        <f>SUM(M2697/$M$4)</f>
        <v>4.3805512016718909E-3</v>
      </c>
      <c r="Q2697" s="40">
        <f>SUM(F2697-E2697)</f>
        <v>48</v>
      </c>
      <c r="R2697" s="6" t="s">
        <v>3633</v>
      </c>
      <c r="S2697" s="40">
        <v>162</v>
      </c>
      <c r="T2697" s="42">
        <f>COUNT(G2697:L2697)</f>
        <v>6</v>
      </c>
    </row>
    <row r="2698" spans="1:20" x14ac:dyDescent="0.2">
      <c r="A2698" s="40">
        <v>2695</v>
      </c>
      <c r="B2698" s="43" t="s">
        <v>301</v>
      </c>
      <c r="C2698" s="43" t="s">
        <v>1203</v>
      </c>
      <c r="D2698" s="43" t="s">
        <v>197</v>
      </c>
      <c r="E2698" s="40">
        <v>1968</v>
      </c>
      <c r="F2698" s="40">
        <v>2019</v>
      </c>
      <c r="G2698" s="44">
        <v>4.7199074074074067E-2</v>
      </c>
      <c r="H2698" s="44">
        <v>3.7650462962962962E-2</v>
      </c>
      <c r="I2698" s="44">
        <v>5.3576388888888889E-2</v>
      </c>
      <c r="J2698" s="44">
        <v>4.3333333333333335E-2</v>
      </c>
      <c r="K2698" s="44">
        <v>4.9108796296296296E-2</v>
      </c>
      <c r="L2698" s="44">
        <v>4.8726851851851855E-2</v>
      </c>
      <c r="M2698" s="41">
        <f>SUM(G2698:L2698)</f>
        <v>0.27959490740740744</v>
      </c>
      <c r="N2698" s="40" t="s">
        <v>3611</v>
      </c>
      <c r="O2698" s="42">
        <v>501</v>
      </c>
      <c r="P2698" s="41">
        <f>SUM(M2698/$M$4)</f>
        <v>4.38236531986532E-3</v>
      </c>
      <c r="Q2698" s="40">
        <f>SUM(F2698-E2698)</f>
        <v>51</v>
      </c>
      <c r="R2698" s="6" t="s">
        <v>3632</v>
      </c>
      <c r="S2698" s="40">
        <v>101</v>
      </c>
      <c r="T2698" s="42">
        <f>COUNT(G2698:L2698)</f>
        <v>6</v>
      </c>
    </row>
    <row r="2699" spans="1:20" x14ac:dyDescent="0.2">
      <c r="A2699" s="40">
        <v>2696</v>
      </c>
      <c r="B2699" s="43" t="s">
        <v>2371</v>
      </c>
      <c r="C2699" s="43" t="s">
        <v>1565</v>
      </c>
      <c r="D2699" s="43" t="s">
        <v>1001</v>
      </c>
      <c r="E2699" s="40">
        <v>1966</v>
      </c>
      <c r="F2699" s="40">
        <v>2019</v>
      </c>
      <c r="G2699" s="44">
        <v>4.8298611111111112E-2</v>
      </c>
      <c r="H2699" s="44">
        <v>3.7256944444444447E-2</v>
      </c>
      <c r="I2699" s="44">
        <v>5.5763888888888891E-2</v>
      </c>
      <c r="J2699" s="44">
        <v>4.2685185185185187E-2</v>
      </c>
      <c r="K2699" s="44">
        <v>4.8449074074074082E-2</v>
      </c>
      <c r="L2699" s="44">
        <v>4.71875E-2</v>
      </c>
      <c r="M2699" s="41">
        <f>SUM(G2699:L2699)</f>
        <v>0.27964120370370371</v>
      </c>
      <c r="N2699" s="40" t="s">
        <v>3611</v>
      </c>
      <c r="O2699" s="42">
        <v>502</v>
      </c>
      <c r="P2699" s="41">
        <f>SUM(M2699/$M$4)</f>
        <v>4.3830909671426915E-3</v>
      </c>
      <c r="Q2699" s="40">
        <f>SUM(F2699-E2699)</f>
        <v>53</v>
      </c>
      <c r="R2699" s="6" t="s">
        <v>3632</v>
      </c>
      <c r="S2699" s="40">
        <v>102</v>
      </c>
      <c r="T2699" s="42">
        <f>COUNT(G2699:L2699)</f>
        <v>6</v>
      </c>
    </row>
    <row r="2700" spans="1:20" x14ac:dyDescent="0.2">
      <c r="A2700" s="40">
        <v>2697</v>
      </c>
      <c r="B2700" s="43" t="s">
        <v>2372</v>
      </c>
      <c r="C2700" s="43" t="s">
        <v>1854</v>
      </c>
      <c r="D2700" s="43" t="s">
        <v>2373</v>
      </c>
      <c r="E2700" s="43">
        <v>1967</v>
      </c>
      <c r="F2700" s="40">
        <v>2019</v>
      </c>
      <c r="G2700" s="44">
        <v>4.8032407407407406E-2</v>
      </c>
      <c r="H2700" s="44">
        <v>3.8437499999999999E-2</v>
      </c>
      <c r="I2700" s="44">
        <v>5.4305555555555551E-2</v>
      </c>
      <c r="J2700" s="44">
        <v>4.2430555555555555E-2</v>
      </c>
      <c r="K2700" s="44">
        <v>4.8414351851851854E-2</v>
      </c>
      <c r="L2700" s="44">
        <v>4.8125000000000001E-2</v>
      </c>
      <c r="M2700" s="41">
        <f>SUM(G2700:L2700)</f>
        <v>0.27974537037037039</v>
      </c>
      <c r="N2700" s="40" t="s">
        <v>3611</v>
      </c>
      <c r="O2700" s="42">
        <v>503</v>
      </c>
      <c r="P2700" s="41">
        <f>SUM(M2700/$M$4)</f>
        <v>4.3847236735167772E-3</v>
      </c>
      <c r="Q2700" s="40">
        <f>SUM(F2700-E2700)</f>
        <v>52</v>
      </c>
      <c r="R2700" s="6" t="s">
        <v>3632</v>
      </c>
      <c r="S2700" s="40">
        <v>103</v>
      </c>
      <c r="T2700" s="42">
        <f>COUNT(G2700:L2700)</f>
        <v>6</v>
      </c>
    </row>
    <row r="2701" spans="1:20" x14ac:dyDescent="0.2">
      <c r="A2701" s="40">
        <v>2698</v>
      </c>
      <c r="B2701" s="43" t="s">
        <v>2374</v>
      </c>
      <c r="C2701" s="43" t="s">
        <v>1134</v>
      </c>
      <c r="D2701" s="43" t="s">
        <v>2375</v>
      </c>
      <c r="E2701" s="43">
        <v>1969</v>
      </c>
      <c r="F2701" s="40">
        <v>2019</v>
      </c>
      <c r="G2701" s="44">
        <v>4.8773148148148149E-2</v>
      </c>
      <c r="H2701" s="44">
        <v>3.9050925925925926E-2</v>
      </c>
      <c r="I2701" s="44">
        <v>5.0960648148148151E-2</v>
      </c>
      <c r="J2701" s="44">
        <v>3.9733796296296302E-2</v>
      </c>
      <c r="K2701" s="44">
        <v>5.077546296296296E-2</v>
      </c>
      <c r="L2701" s="44">
        <v>5.0462962962962959E-2</v>
      </c>
      <c r="M2701" s="41">
        <f>SUM(G2701:L2701)</f>
        <v>0.27975694444444443</v>
      </c>
      <c r="N2701" s="40" t="s">
        <v>3611</v>
      </c>
      <c r="O2701" s="42">
        <v>504</v>
      </c>
      <c r="P2701" s="41">
        <f>SUM(M2701/$M$4)</f>
        <v>4.384905085336119E-3</v>
      </c>
      <c r="Q2701" s="40">
        <f>SUM(F2701-E2701)</f>
        <v>50</v>
      </c>
      <c r="R2701" s="6" t="s">
        <v>3632</v>
      </c>
      <c r="S2701" s="40">
        <v>104</v>
      </c>
      <c r="T2701" s="42">
        <f>COUNT(G2701:L2701)</f>
        <v>6</v>
      </c>
    </row>
    <row r="2702" spans="1:20" x14ac:dyDescent="0.2">
      <c r="A2702" s="40">
        <v>2699</v>
      </c>
      <c r="B2702" s="43" t="s">
        <v>2376</v>
      </c>
      <c r="C2702" s="43" t="s">
        <v>1010</v>
      </c>
      <c r="D2702" s="43" t="s">
        <v>2064</v>
      </c>
      <c r="E2702" s="40">
        <v>1971</v>
      </c>
      <c r="F2702" s="40">
        <v>2019</v>
      </c>
      <c r="G2702" s="44">
        <v>4.8495370370370376E-2</v>
      </c>
      <c r="H2702" s="44">
        <v>3.7789351851851852E-2</v>
      </c>
      <c r="I2702" s="44">
        <v>5.2719907407407403E-2</v>
      </c>
      <c r="J2702" s="44">
        <v>4.2754629629629635E-2</v>
      </c>
      <c r="K2702" s="44">
        <v>4.9745370370370377E-2</v>
      </c>
      <c r="L2702" s="44">
        <v>4.8263888888888884E-2</v>
      </c>
      <c r="M2702" s="41">
        <f>SUM(G2702:L2702)</f>
        <v>0.27976851851851853</v>
      </c>
      <c r="N2702" s="40" t="s">
        <v>3611</v>
      </c>
      <c r="O2702" s="42">
        <v>505</v>
      </c>
      <c r="P2702" s="41">
        <f>SUM(M2702/$M$4)</f>
        <v>4.3850864971554625E-3</v>
      </c>
      <c r="Q2702" s="40">
        <f>SUM(F2702-E2702)</f>
        <v>48</v>
      </c>
      <c r="R2702" s="6" t="s">
        <v>3633</v>
      </c>
      <c r="S2702" s="40">
        <v>163</v>
      </c>
      <c r="T2702" s="42">
        <f>COUNT(G2702:L2702)</f>
        <v>6</v>
      </c>
    </row>
    <row r="2703" spans="1:20" x14ac:dyDescent="0.2">
      <c r="A2703" s="40">
        <v>2700</v>
      </c>
      <c r="B2703" s="43" t="s">
        <v>2379</v>
      </c>
      <c r="C2703" s="43" t="s">
        <v>1372</v>
      </c>
      <c r="D2703" s="43" t="s">
        <v>875</v>
      </c>
      <c r="E2703" s="43">
        <v>1961</v>
      </c>
      <c r="F2703" s="40">
        <v>2019</v>
      </c>
      <c r="G2703" s="44">
        <v>4.868055555555556E-2</v>
      </c>
      <c r="H2703" s="44">
        <v>3.858796296296297E-2</v>
      </c>
      <c r="I2703" s="44">
        <v>5.3912037037037036E-2</v>
      </c>
      <c r="J2703" s="44">
        <v>4.2291666666666665E-2</v>
      </c>
      <c r="K2703" s="44">
        <v>4.8078703703703707E-2</v>
      </c>
      <c r="L2703" s="44">
        <v>4.8275462962962958E-2</v>
      </c>
      <c r="M2703" s="41">
        <f>SUM(G2703:L2703)</f>
        <v>0.27982638888888889</v>
      </c>
      <c r="N2703" s="40" t="s">
        <v>3611</v>
      </c>
      <c r="O2703" s="42">
        <v>506</v>
      </c>
      <c r="P2703" s="41">
        <f>SUM(M2703/$M$4)</f>
        <v>4.3859935562521766E-3</v>
      </c>
      <c r="Q2703" s="40">
        <f>SUM(F2703-E2703)</f>
        <v>58</v>
      </c>
      <c r="R2703" s="6" t="s">
        <v>3632</v>
      </c>
      <c r="S2703" s="40">
        <v>105</v>
      </c>
      <c r="T2703" s="42">
        <f>COUNT(G2703:L2703)</f>
        <v>6</v>
      </c>
    </row>
    <row r="2704" spans="1:20" x14ac:dyDescent="0.2">
      <c r="A2704" s="40">
        <v>2701</v>
      </c>
      <c r="B2704" s="43" t="s">
        <v>145</v>
      </c>
      <c r="C2704" s="43" t="s">
        <v>2259</v>
      </c>
      <c r="D2704" s="43" t="s">
        <v>2378</v>
      </c>
      <c r="E2704" s="40">
        <v>1959</v>
      </c>
      <c r="F2704" s="40">
        <v>2019</v>
      </c>
      <c r="G2704" s="44">
        <v>4.868055555555556E-2</v>
      </c>
      <c r="H2704" s="44">
        <v>3.8576388888888889E-2</v>
      </c>
      <c r="I2704" s="44">
        <v>5.3912037037037036E-2</v>
      </c>
      <c r="J2704" s="44">
        <v>4.2303240740740738E-2</v>
      </c>
      <c r="K2704" s="44">
        <v>4.8078703703703707E-2</v>
      </c>
      <c r="L2704" s="44">
        <v>4.8275462962962958E-2</v>
      </c>
      <c r="M2704" s="41">
        <f>SUM(G2704:L2704)</f>
        <v>0.27982638888888889</v>
      </c>
      <c r="N2704" s="40" t="s">
        <v>3611</v>
      </c>
      <c r="O2704" s="42">
        <v>507</v>
      </c>
      <c r="P2704" s="41">
        <f>SUM(M2704/$M$4)</f>
        <v>4.3859935562521766E-3</v>
      </c>
      <c r="Q2704" s="40">
        <f>SUM(F2704-E2704)</f>
        <v>60</v>
      </c>
      <c r="R2704" s="6" t="s">
        <v>3631</v>
      </c>
      <c r="S2704" s="40">
        <v>18</v>
      </c>
      <c r="T2704" s="42">
        <f>COUNT(G2704:L2704)</f>
        <v>6</v>
      </c>
    </row>
    <row r="2705" spans="1:20" x14ac:dyDescent="0.2">
      <c r="A2705" s="40">
        <v>2702</v>
      </c>
      <c r="B2705" s="43" t="s">
        <v>2381</v>
      </c>
      <c r="C2705" s="43" t="s">
        <v>366</v>
      </c>
      <c r="D2705" s="43"/>
      <c r="E2705" s="40">
        <v>1980</v>
      </c>
      <c r="F2705" s="40">
        <v>2019</v>
      </c>
      <c r="G2705" s="44">
        <v>4.746527777777778E-2</v>
      </c>
      <c r="H2705" s="44">
        <v>3.6863425925925931E-2</v>
      </c>
      <c r="I2705" s="44">
        <v>5.3182870370370366E-2</v>
      </c>
      <c r="J2705" s="44">
        <v>4.3449074074074077E-2</v>
      </c>
      <c r="K2705" s="44">
        <v>4.9953703703703702E-2</v>
      </c>
      <c r="L2705" s="44">
        <v>4.912037037037037E-2</v>
      </c>
      <c r="M2705" s="41">
        <f>SUM(G2705:L2705)</f>
        <v>0.28003472222222225</v>
      </c>
      <c r="N2705" s="40" t="s">
        <v>3611</v>
      </c>
      <c r="O2705" s="42">
        <v>508</v>
      </c>
      <c r="P2705" s="41">
        <f>SUM(M2705/$M$4)</f>
        <v>4.3892589690003488E-3</v>
      </c>
      <c r="Q2705" s="40">
        <f>SUM(F2705-E2705)</f>
        <v>39</v>
      </c>
      <c r="R2705" s="6" t="s">
        <v>3636</v>
      </c>
      <c r="S2705" s="40">
        <v>128</v>
      </c>
      <c r="T2705" s="42">
        <f>COUNT(G2705:L2705)</f>
        <v>6</v>
      </c>
    </row>
    <row r="2706" spans="1:20" x14ac:dyDescent="0.2">
      <c r="A2706" s="40">
        <v>2703</v>
      </c>
      <c r="B2706" s="43" t="s">
        <v>283</v>
      </c>
      <c r="C2706" s="43" t="s">
        <v>178</v>
      </c>
      <c r="D2706" s="43"/>
      <c r="E2706" s="40">
        <v>1976</v>
      </c>
      <c r="F2706" s="40">
        <v>2019</v>
      </c>
      <c r="G2706" s="44">
        <v>4.7453703703703699E-2</v>
      </c>
      <c r="H2706" s="44">
        <v>3.6863425925925931E-2</v>
      </c>
      <c r="I2706" s="44">
        <v>5.3182870370370366E-2</v>
      </c>
      <c r="J2706" s="44">
        <v>4.3449074074074077E-2</v>
      </c>
      <c r="K2706" s="44">
        <v>4.9953703703703702E-2</v>
      </c>
      <c r="L2706" s="44">
        <v>4.9131944444444443E-2</v>
      </c>
      <c r="M2706" s="41">
        <f>SUM(G2706:L2706)</f>
        <v>0.28003472222222225</v>
      </c>
      <c r="N2706" s="40" t="s">
        <v>3611</v>
      </c>
      <c r="O2706" s="42">
        <v>509</v>
      </c>
      <c r="P2706" s="41">
        <f>SUM(M2706/$M$4)</f>
        <v>4.3892589690003488E-3</v>
      </c>
      <c r="Q2706" s="40">
        <f>SUM(F2706-E2706)</f>
        <v>43</v>
      </c>
      <c r="R2706" s="6" t="s">
        <v>3633</v>
      </c>
      <c r="S2706" s="40">
        <v>164</v>
      </c>
      <c r="T2706" s="42">
        <f>COUNT(G2706:L2706)</f>
        <v>6</v>
      </c>
    </row>
    <row r="2707" spans="1:20" x14ac:dyDescent="0.2">
      <c r="A2707" s="40">
        <v>2704</v>
      </c>
      <c r="B2707" s="43" t="s">
        <v>2383</v>
      </c>
      <c r="C2707" s="43" t="s">
        <v>2382</v>
      </c>
      <c r="D2707" s="43" t="s">
        <v>2206</v>
      </c>
      <c r="E2707" s="40">
        <v>1962</v>
      </c>
      <c r="F2707" s="40">
        <v>2019</v>
      </c>
      <c r="G2707" s="44">
        <v>4.6875E-2</v>
      </c>
      <c r="H2707" s="44">
        <v>3.6168981481481483E-2</v>
      </c>
      <c r="I2707" s="44">
        <v>5.4537037037037044E-2</v>
      </c>
      <c r="J2707" s="44">
        <v>4.1666666666666664E-2</v>
      </c>
      <c r="K2707" s="44">
        <v>5.0868055555555548E-2</v>
      </c>
      <c r="L2707" s="44">
        <v>4.9988425925925922E-2</v>
      </c>
      <c r="M2707" s="41">
        <f>SUM(G2707:L2707)</f>
        <v>0.28010416666666665</v>
      </c>
      <c r="N2707" s="40" t="s">
        <v>3611</v>
      </c>
      <c r="O2707" s="42">
        <v>510</v>
      </c>
      <c r="P2707" s="41">
        <f>SUM(M2707/$M$4)</f>
        <v>4.3903474399164047E-3</v>
      </c>
      <c r="Q2707" s="40">
        <f>SUM(F2707-E2707)</f>
        <v>57</v>
      </c>
      <c r="R2707" s="6" t="s">
        <v>3632</v>
      </c>
      <c r="S2707" s="40">
        <v>106</v>
      </c>
      <c r="T2707" s="42">
        <f>COUNT(G2707:L2707)</f>
        <v>6</v>
      </c>
    </row>
    <row r="2708" spans="1:20" x14ac:dyDescent="0.2">
      <c r="A2708" s="40">
        <v>2705</v>
      </c>
      <c r="B2708" s="43" t="s">
        <v>2384</v>
      </c>
      <c r="C2708" s="43" t="s">
        <v>1766</v>
      </c>
      <c r="D2708" s="43" t="s">
        <v>2385</v>
      </c>
      <c r="E2708" s="40">
        <v>1975</v>
      </c>
      <c r="F2708" s="40">
        <v>2019</v>
      </c>
      <c r="G2708" s="44">
        <v>4.8993055555555554E-2</v>
      </c>
      <c r="H2708" s="44">
        <v>3.7314814814814815E-2</v>
      </c>
      <c r="I2708" s="44">
        <v>5.3009259259259256E-2</v>
      </c>
      <c r="J2708" s="44">
        <v>4.3043981481481482E-2</v>
      </c>
      <c r="K2708" s="44">
        <v>4.943287037037037E-2</v>
      </c>
      <c r="L2708" s="44">
        <v>4.8437500000000001E-2</v>
      </c>
      <c r="M2708" s="41">
        <f>SUM(G2708:L2708)</f>
        <v>0.28023148148148147</v>
      </c>
      <c r="N2708" s="40" t="s">
        <v>3611</v>
      </c>
      <c r="O2708" s="42">
        <v>511</v>
      </c>
      <c r="P2708" s="41">
        <f>SUM(M2708/$M$4)</f>
        <v>4.3923429699291765E-3</v>
      </c>
      <c r="Q2708" s="40">
        <f>SUM(F2708-E2708)</f>
        <v>44</v>
      </c>
      <c r="R2708" s="6" t="s">
        <v>3633</v>
      </c>
      <c r="S2708" s="40">
        <v>165</v>
      </c>
      <c r="T2708" s="42">
        <f>COUNT(G2708:L2708)</f>
        <v>6</v>
      </c>
    </row>
    <row r="2709" spans="1:20" x14ac:dyDescent="0.2">
      <c r="A2709" s="40">
        <v>2706</v>
      </c>
      <c r="B2709" s="43" t="s">
        <v>114</v>
      </c>
      <c r="C2709" s="43" t="s">
        <v>1900</v>
      </c>
      <c r="D2709" s="43" t="s">
        <v>197</v>
      </c>
      <c r="E2709" s="40">
        <v>1968</v>
      </c>
      <c r="F2709" s="40">
        <v>2019</v>
      </c>
      <c r="G2709" s="44">
        <v>4.71875E-2</v>
      </c>
      <c r="H2709" s="44">
        <v>3.770833333333333E-2</v>
      </c>
      <c r="I2709" s="44">
        <v>5.4212962962962963E-2</v>
      </c>
      <c r="J2709" s="44">
        <v>4.3321759259259261E-2</v>
      </c>
      <c r="K2709" s="44">
        <v>4.9085648148148149E-2</v>
      </c>
      <c r="L2709" s="44">
        <v>4.8726851851851855E-2</v>
      </c>
      <c r="M2709" s="41">
        <f>SUM(G2709:L2709)</f>
        <v>0.28024305555555556</v>
      </c>
      <c r="N2709" s="40" t="s">
        <v>3611</v>
      </c>
      <c r="O2709" s="42">
        <v>512</v>
      </c>
      <c r="P2709" s="41">
        <f>SUM(M2709/$M$4)</f>
        <v>4.3925243817485192E-3</v>
      </c>
      <c r="Q2709" s="40">
        <f>SUM(F2709-E2709)</f>
        <v>51</v>
      </c>
      <c r="R2709" s="6" t="s">
        <v>3632</v>
      </c>
      <c r="S2709" s="40">
        <v>107</v>
      </c>
      <c r="T2709" s="42">
        <f>COUNT(G2709:L2709)</f>
        <v>6</v>
      </c>
    </row>
    <row r="2710" spans="1:20" x14ac:dyDescent="0.2">
      <c r="A2710" s="40">
        <v>2707</v>
      </c>
      <c r="B2710" s="43" t="s">
        <v>2386</v>
      </c>
      <c r="C2710" s="43" t="s">
        <v>1122</v>
      </c>
      <c r="D2710" s="43" t="s">
        <v>2387</v>
      </c>
      <c r="E2710" s="40">
        <v>1979</v>
      </c>
      <c r="F2710" s="40">
        <v>2019</v>
      </c>
      <c r="G2710" s="44">
        <v>4.7199074074074067E-2</v>
      </c>
      <c r="H2710" s="44">
        <v>3.7685185185185183E-2</v>
      </c>
      <c r="I2710" s="44">
        <v>5.4212962962962963E-2</v>
      </c>
      <c r="J2710" s="44">
        <v>4.3333333333333335E-2</v>
      </c>
      <c r="K2710" s="44">
        <v>4.9108796296296296E-2</v>
      </c>
      <c r="L2710" s="44">
        <v>4.8726851851851855E-2</v>
      </c>
      <c r="M2710" s="41">
        <f>SUM(G2710:L2710)</f>
        <v>0.2802662037037037</v>
      </c>
      <c r="N2710" s="40" t="s">
        <v>3611</v>
      </c>
      <c r="O2710" s="42">
        <v>513</v>
      </c>
      <c r="P2710" s="41">
        <f>SUM(M2710/$M$4)</f>
        <v>4.3928872053872053E-3</v>
      </c>
      <c r="Q2710" s="40">
        <f>SUM(F2710-E2710)</f>
        <v>40</v>
      </c>
      <c r="R2710" s="6" t="s">
        <v>3633</v>
      </c>
      <c r="S2710" s="40">
        <v>166</v>
      </c>
      <c r="T2710" s="42">
        <f>COUNT(G2710:L2710)</f>
        <v>6</v>
      </c>
    </row>
    <row r="2711" spans="1:20" x14ac:dyDescent="0.2">
      <c r="A2711" s="40">
        <v>2708</v>
      </c>
      <c r="B2711" s="43" t="s">
        <v>749</v>
      </c>
      <c r="C2711" s="43" t="s">
        <v>1642</v>
      </c>
      <c r="D2711" s="43"/>
      <c r="E2711" s="40">
        <v>1989</v>
      </c>
      <c r="F2711" s="40">
        <v>2019</v>
      </c>
      <c r="G2711" s="44">
        <v>4.7349537037037037E-2</v>
      </c>
      <c r="H2711" s="44">
        <v>3.9166666666666662E-2</v>
      </c>
      <c r="I2711" s="44">
        <v>5.2800925925925925E-2</v>
      </c>
      <c r="J2711" s="44">
        <v>4.3124999999999997E-2</v>
      </c>
      <c r="K2711" s="44">
        <v>4.9421296296296297E-2</v>
      </c>
      <c r="L2711" s="44">
        <v>4.8437500000000001E-2</v>
      </c>
      <c r="M2711" s="41">
        <f>SUM(G2711:L2711)</f>
        <v>0.28030092592592593</v>
      </c>
      <c r="N2711" s="40" t="s">
        <v>3611</v>
      </c>
      <c r="O2711" s="42">
        <v>514</v>
      </c>
      <c r="P2711" s="41">
        <f>SUM(M2711/$M$4)</f>
        <v>4.3934314408452333E-3</v>
      </c>
      <c r="Q2711" s="40">
        <f>SUM(F2711-E2711)</f>
        <v>30</v>
      </c>
      <c r="R2711" s="6" t="s">
        <v>3636</v>
      </c>
      <c r="S2711" s="40">
        <v>129</v>
      </c>
      <c r="T2711" s="42">
        <f>COUNT(G2711:L2711)</f>
        <v>6</v>
      </c>
    </row>
    <row r="2712" spans="1:20" x14ac:dyDescent="0.2">
      <c r="A2712" s="40">
        <v>2709</v>
      </c>
      <c r="B2712" s="43" t="s">
        <v>1320</v>
      </c>
      <c r="C2712" s="43" t="s">
        <v>1602</v>
      </c>
      <c r="D2712" s="43" t="s">
        <v>426</v>
      </c>
      <c r="E2712" s="40">
        <v>1962</v>
      </c>
      <c r="F2712" s="40">
        <v>2019</v>
      </c>
      <c r="G2712" s="44">
        <v>4.6493055555555551E-2</v>
      </c>
      <c r="H2712" s="44">
        <v>3.6759259259259255E-2</v>
      </c>
      <c r="I2712" s="44">
        <v>5.5011574074074067E-2</v>
      </c>
      <c r="J2712" s="44">
        <v>4.4305555555555549E-2</v>
      </c>
      <c r="K2712" s="44">
        <v>4.8229166666666663E-2</v>
      </c>
      <c r="L2712" s="44">
        <v>4.9525462962962959E-2</v>
      </c>
      <c r="M2712" s="41">
        <f>SUM(G2712:L2712)</f>
        <v>0.28032407407407406</v>
      </c>
      <c r="N2712" s="40" t="s">
        <v>3611</v>
      </c>
      <c r="O2712" s="42">
        <v>515</v>
      </c>
      <c r="P2712" s="41">
        <f>SUM(M2712/$M$4)</f>
        <v>4.3937942644839195E-3</v>
      </c>
      <c r="Q2712" s="40">
        <f>SUM(F2712-E2712)</f>
        <v>57</v>
      </c>
      <c r="R2712" s="6" t="s">
        <v>3632</v>
      </c>
      <c r="S2712" s="40">
        <v>108</v>
      </c>
      <c r="T2712" s="42">
        <f>COUNT(G2712:L2712)</f>
        <v>6</v>
      </c>
    </row>
    <row r="2713" spans="1:20" x14ac:dyDescent="0.2">
      <c r="A2713" s="40">
        <v>2710</v>
      </c>
      <c r="B2713" s="43" t="s">
        <v>2390</v>
      </c>
      <c r="C2713" s="43" t="s">
        <v>2389</v>
      </c>
      <c r="D2713" s="43" t="s">
        <v>1046</v>
      </c>
      <c r="E2713" s="43">
        <v>1958</v>
      </c>
      <c r="F2713" s="40">
        <v>2019</v>
      </c>
      <c r="G2713" s="44">
        <v>4.7361111111111111E-2</v>
      </c>
      <c r="H2713" s="44">
        <v>3.8657407407407404E-2</v>
      </c>
      <c r="I2713" s="44">
        <v>5.4236111111111117E-2</v>
      </c>
      <c r="J2713" s="44">
        <v>4.3124999999999997E-2</v>
      </c>
      <c r="K2713" s="44">
        <v>4.9097222222222216E-2</v>
      </c>
      <c r="L2713" s="44">
        <v>4.7858796296296295E-2</v>
      </c>
      <c r="M2713" s="41">
        <f>SUM(G2713:L2713)</f>
        <v>0.28033564814814815</v>
      </c>
      <c r="N2713" s="40" t="s">
        <v>3611</v>
      </c>
      <c r="O2713" s="42">
        <v>516</v>
      </c>
      <c r="P2713" s="41">
        <f>SUM(M2713/$M$4)</f>
        <v>4.3939756763032621E-3</v>
      </c>
      <c r="Q2713" s="40">
        <f>SUM(F2713-E2713)</f>
        <v>61</v>
      </c>
      <c r="R2713" s="6" t="s">
        <v>3631</v>
      </c>
      <c r="S2713" s="40">
        <v>19</v>
      </c>
      <c r="T2713" s="42">
        <f>COUNT(G2713:L2713)</f>
        <v>6</v>
      </c>
    </row>
    <row r="2714" spans="1:20" x14ac:dyDescent="0.2">
      <c r="A2714" s="40">
        <v>2711</v>
      </c>
      <c r="B2714" s="43" t="s">
        <v>379</v>
      </c>
      <c r="C2714" s="43" t="s">
        <v>1554</v>
      </c>
      <c r="D2714" s="43" t="s">
        <v>3635</v>
      </c>
      <c r="E2714" s="40">
        <v>1978</v>
      </c>
      <c r="F2714" s="40">
        <v>2019</v>
      </c>
      <c r="G2714" s="44">
        <v>4.7754629629629626E-2</v>
      </c>
      <c r="H2714" s="44">
        <v>3.72337962962963E-2</v>
      </c>
      <c r="I2714" s="44">
        <v>5.3900462962962963E-2</v>
      </c>
      <c r="J2714" s="44">
        <v>4.282407407407407E-2</v>
      </c>
      <c r="K2714" s="44">
        <v>4.9328703703703701E-2</v>
      </c>
      <c r="L2714" s="44">
        <v>4.9479166666666664E-2</v>
      </c>
      <c r="M2714" s="41">
        <f>SUM(G2714:L2714)</f>
        <v>0.28052083333333333</v>
      </c>
      <c r="N2714" s="40" t="s">
        <v>3611</v>
      </c>
      <c r="O2714" s="42">
        <v>517</v>
      </c>
      <c r="P2714" s="41">
        <f>SUM(M2714/$M$4)</f>
        <v>4.3968782654127481E-3</v>
      </c>
      <c r="Q2714" s="40">
        <f>SUM(F2714-E2714)</f>
        <v>41</v>
      </c>
      <c r="R2714" s="6" t="s">
        <v>3633</v>
      </c>
      <c r="S2714" s="40">
        <v>167</v>
      </c>
      <c r="T2714" s="42">
        <f>COUNT(G2714:L2714)</f>
        <v>6</v>
      </c>
    </row>
    <row r="2715" spans="1:20" x14ac:dyDescent="0.2">
      <c r="A2715" s="40">
        <v>2712</v>
      </c>
      <c r="B2715" s="43" t="s">
        <v>2394</v>
      </c>
      <c r="C2715" s="43" t="s">
        <v>642</v>
      </c>
      <c r="D2715" s="43" t="s">
        <v>2395</v>
      </c>
      <c r="E2715" s="40">
        <v>1977</v>
      </c>
      <c r="F2715" s="40">
        <v>2019</v>
      </c>
      <c r="G2715" s="44">
        <v>4.7928240740740737E-2</v>
      </c>
      <c r="H2715" s="44">
        <v>3.7696759259259256E-2</v>
      </c>
      <c r="I2715" s="44">
        <v>5.409722222222222E-2</v>
      </c>
      <c r="J2715" s="44">
        <v>4.3657407407407402E-2</v>
      </c>
      <c r="K2715" s="44">
        <v>4.9178240740740738E-2</v>
      </c>
      <c r="L2715" s="44">
        <v>4.8101851851851847E-2</v>
      </c>
      <c r="M2715" s="41">
        <f>SUM(G2715:L2715)</f>
        <v>0.28065972222222219</v>
      </c>
      <c r="N2715" s="40" t="s">
        <v>3611</v>
      </c>
      <c r="O2715" s="42">
        <v>518</v>
      </c>
      <c r="P2715" s="41">
        <f>SUM(M2715/$M$4)</f>
        <v>4.3990552072448617E-3</v>
      </c>
      <c r="Q2715" s="40">
        <f>SUM(F2715-E2715)</f>
        <v>42</v>
      </c>
      <c r="R2715" s="6" t="s">
        <v>3633</v>
      </c>
      <c r="S2715" s="40">
        <v>168</v>
      </c>
      <c r="T2715" s="42">
        <f>COUNT(G2715:L2715)</f>
        <v>6</v>
      </c>
    </row>
    <row r="2716" spans="1:20" x14ac:dyDescent="0.2">
      <c r="A2716" s="40">
        <v>2713</v>
      </c>
      <c r="B2716" s="43" t="s">
        <v>2398</v>
      </c>
      <c r="C2716" s="43" t="s">
        <v>2059</v>
      </c>
      <c r="D2716" s="43"/>
      <c r="E2716" s="40">
        <v>1986</v>
      </c>
      <c r="F2716" s="40">
        <v>2019</v>
      </c>
      <c r="G2716" s="44">
        <v>4.7210648148148147E-2</v>
      </c>
      <c r="H2716" s="44">
        <v>3.7824074074074072E-2</v>
      </c>
      <c r="I2716" s="44">
        <v>5.4317129629629625E-2</v>
      </c>
      <c r="J2716" s="44">
        <v>4.2951388888888886E-2</v>
      </c>
      <c r="K2716" s="44">
        <v>4.8599537037037038E-2</v>
      </c>
      <c r="L2716" s="44">
        <v>4.9791666666666672E-2</v>
      </c>
      <c r="M2716" s="41">
        <f>SUM(G2716:L2716)</f>
        <v>0.28069444444444441</v>
      </c>
      <c r="N2716" s="40" t="s">
        <v>3611</v>
      </c>
      <c r="O2716" s="42">
        <v>519</v>
      </c>
      <c r="P2716" s="41">
        <f>SUM(M2716/$M$4)</f>
        <v>4.3995994427028905E-3</v>
      </c>
      <c r="Q2716" s="40">
        <f>SUM(F2716-E2716)</f>
        <v>33</v>
      </c>
      <c r="R2716" s="6" t="s">
        <v>3636</v>
      </c>
      <c r="S2716" s="40">
        <v>130</v>
      </c>
      <c r="T2716" s="42">
        <f>COUNT(G2716:L2716)</f>
        <v>6</v>
      </c>
    </row>
    <row r="2717" spans="1:20" x14ac:dyDescent="0.2">
      <c r="A2717" s="40">
        <v>2714</v>
      </c>
      <c r="B2717" s="43" t="s">
        <v>2074</v>
      </c>
      <c r="C2717" s="43" t="s">
        <v>1903</v>
      </c>
      <c r="D2717" s="43" t="s">
        <v>2400</v>
      </c>
      <c r="E2717" s="40">
        <v>1999</v>
      </c>
      <c r="F2717" s="40">
        <v>2019</v>
      </c>
      <c r="G2717" s="44">
        <v>4.8495370370370376E-2</v>
      </c>
      <c r="H2717" s="44">
        <v>3.7141203703703704E-2</v>
      </c>
      <c r="I2717" s="44">
        <v>5.2708333333333336E-2</v>
      </c>
      <c r="J2717" s="44">
        <v>4.2256944444444444E-2</v>
      </c>
      <c r="K2717" s="44">
        <v>5.1030092592592592E-2</v>
      </c>
      <c r="L2717" s="44">
        <v>4.9085648148148149E-2</v>
      </c>
      <c r="M2717" s="41">
        <f>SUM(G2717:L2717)</f>
        <v>0.2807175925925926</v>
      </c>
      <c r="N2717" s="40" t="s">
        <v>3611</v>
      </c>
      <c r="O2717" s="42">
        <v>520</v>
      </c>
      <c r="P2717" s="41">
        <f>SUM(M2717/$M$4)</f>
        <v>4.3999622663415767E-3</v>
      </c>
      <c r="Q2717" s="40">
        <f>SUM(F2717-E2717)</f>
        <v>20</v>
      </c>
      <c r="R2717" s="6" t="s">
        <v>111</v>
      </c>
      <c r="S2717" s="40">
        <v>94</v>
      </c>
      <c r="T2717" s="42">
        <f>COUNT(G2717:L2717)</f>
        <v>6</v>
      </c>
    </row>
    <row r="2718" spans="1:20" x14ac:dyDescent="0.2">
      <c r="A2718" s="40">
        <v>2715</v>
      </c>
      <c r="B2718" s="43" t="s">
        <v>2403</v>
      </c>
      <c r="C2718" s="43" t="s">
        <v>1134</v>
      </c>
      <c r="D2718" s="43" t="s">
        <v>58</v>
      </c>
      <c r="E2718" s="43">
        <v>1969</v>
      </c>
      <c r="F2718" s="40">
        <v>2019</v>
      </c>
      <c r="G2718" s="44">
        <v>4.8842592592592597E-2</v>
      </c>
      <c r="H2718" s="44">
        <v>3.7453703703703704E-2</v>
      </c>
      <c r="I2718" s="44">
        <v>5.3148148148148146E-2</v>
      </c>
      <c r="J2718" s="44">
        <v>4.3587962962962967E-2</v>
      </c>
      <c r="K2718" s="44">
        <v>4.8946759259259259E-2</v>
      </c>
      <c r="L2718" s="44">
        <v>4.8773148148148149E-2</v>
      </c>
      <c r="M2718" s="41">
        <f>SUM(G2718:L2718)</f>
        <v>0.28075231481481483</v>
      </c>
      <c r="N2718" s="40" t="s">
        <v>3611</v>
      </c>
      <c r="O2718" s="42">
        <v>521</v>
      </c>
      <c r="P2718" s="41">
        <f>SUM(M2718/$M$4)</f>
        <v>4.4005065017996055E-3</v>
      </c>
      <c r="Q2718" s="40">
        <f>SUM(F2718-E2718)</f>
        <v>50</v>
      </c>
      <c r="R2718" s="6" t="s">
        <v>3632</v>
      </c>
      <c r="S2718" s="40">
        <v>109</v>
      </c>
      <c r="T2718" s="42">
        <f>COUNT(G2718:L2718)</f>
        <v>6</v>
      </c>
    </row>
    <row r="2719" spans="1:20" x14ac:dyDescent="0.2">
      <c r="A2719" s="40">
        <v>2716</v>
      </c>
      <c r="B2719" s="43" t="s">
        <v>24</v>
      </c>
      <c r="C2719" s="43" t="s">
        <v>2404</v>
      </c>
      <c r="D2719" s="62" t="s">
        <v>3658</v>
      </c>
      <c r="E2719" s="40">
        <v>1999</v>
      </c>
      <c r="F2719" s="40">
        <v>2019</v>
      </c>
      <c r="G2719" s="44">
        <v>4.7719907407407412E-2</v>
      </c>
      <c r="H2719" s="44">
        <v>3.6736111111111108E-2</v>
      </c>
      <c r="I2719" s="44">
        <v>5.3090277777777778E-2</v>
      </c>
      <c r="J2719" s="44">
        <v>4.2592592592592592E-2</v>
      </c>
      <c r="K2719" s="44">
        <v>4.9837962962962966E-2</v>
      </c>
      <c r="L2719" s="44">
        <v>5.077546296296296E-2</v>
      </c>
      <c r="M2719" s="41">
        <f>SUM(G2719:L2719)</f>
        <v>0.28075231481481483</v>
      </c>
      <c r="N2719" s="40" t="s">
        <v>3611</v>
      </c>
      <c r="O2719" s="42">
        <v>522</v>
      </c>
      <c r="P2719" s="41">
        <f>SUM(M2719/$M$4)</f>
        <v>4.4005065017996055E-3</v>
      </c>
      <c r="Q2719" s="40">
        <f>SUM(F2719-E2719)</f>
        <v>20</v>
      </c>
      <c r="R2719" s="6" t="s">
        <v>111</v>
      </c>
      <c r="S2719" s="40">
        <v>95</v>
      </c>
      <c r="T2719" s="42">
        <f>COUNT(G2719:L2719)</f>
        <v>6</v>
      </c>
    </row>
    <row r="2720" spans="1:20" x14ac:dyDescent="0.2">
      <c r="A2720" s="40">
        <v>2717</v>
      </c>
      <c r="B2720" s="43" t="s">
        <v>2406</v>
      </c>
      <c r="C2720" s="43" t="s">
        <v>2405</v>
      </c>
      <c r="D2720" s="43" t="s">
        <v>1192</v>
      </c>
      <c r="E2720" s="43">
        <v>1960</v>
      </c>
      <c r="F2720" s="40">
        <v>2019</v>
      </c>
      <c r="G2720" s="44">
        <v>4.7453703703703699E-2</v>
      </c>
      <c r="H2720" s="44">
        <v>3.8032407407407411E-2</v>
      </c>
      <c r="I2720" s="44">
        <v>5.376157407407408E-2</v>
      </c>
      <c r="J2720" s="44">
        <v>4.3680555555555556E-2</v>
      </c>
      <c r="K2720" s="44">
        <v>4.9108796296296296E-2</v>
      </c>
      <c r="L2720" s="44">
        <v>4.8773148148148149E-2</v>
      </c>
      <c r="M2720" s="41">
        <f>SUM(G2720:L2720)</f>
        <v>0.28081018518518519</v>
      </c>
      <c r="N2720" s="40" t="s">
        <v>3611</v>
      </c>
      <c r="O2720" s="42">
        <v>523</v>
      </c>
      <c r="P2720" s="41">
        <f>SUM(M2720/$M$4)</f>
        <v>4.4014135608963197E-3</v>
      </c>
      <c r="Q2720" s="40">
        <f>SUM(F2720-E2720)</f>
        <v>59</v>
      </c>
      <c r="R2720" s="6" t="s">
        <v>3632</v>
      </c>
      <c r="S2720" s="40">
        <v>110</v>
      </c>
      <c r="T2720" s="42">
        <f>COUNT(G2720:L2720)</f>
        <v>6</v>
      </c>
    </row>
    <row r="2721" spans="1:20" x14ac:dyDescent="0.2">
      <c r="A2721" s="40">
        <v>2718</v>
      </c>
      <c r="B2721" s="43" t="s">
        <v>2407</v>
      </c>
      <c r="C2721" s="43" t="s">
        <v>1115</v>
      </c>
      <c r="D2721" s="43" t="s">
        <v>433</v>
      </c>
      <c r="E2721" s="40">
        <v>1986</v>
      </c>
      <c r="F2721" s="40">
        <v>2019</v>
      </c>
      <c r="G2721" s="44">
        <v>4.9039351851851855E-2</v>
      </c>
      <c r="H2721" s="44">
        <v>3.7314814814814815E-2</v>
      </c>
      <c r="I2721" s="44">
        <v>5.3622685185185183E-2</v>
      </c>
      <c r="J2721" s="44">
        <v>4.3043981481481482E-2</v>
      </c>
      <c r="K2721" s="44">
        <v>4.9444444444444437E-2</v>
      </c>
      <c r="L2721" s="44">
        <v>4.8437500000000001E-2</v>
      </c>
      <c r="M2721" s="41">
        <f>SUM(G2721:L2721)</f>
        <v>0.28090277777777778</v>
      </c>
      <c r="N2721" s="40" t="s">
        <v>3611</v>
      </c>
      <c r="O2721" s="42">
        <v>524</v>
      </c>
      <c r="P2721" s="41">
        <f>SUM(M2721/$M$4)</f>
        <v>4.4028648554510618E-3</v>
      </c>
      <c r="Q2721" s="40">
        <f>SUM(F2721-E2721)</f>
        <v>33</v>
      </c>
      <c r="R2721" s="6" t="s">
        <v>3636</v>
      </c>
      <c r="S2721" s="40">
        <v>131</v>
      </c>
      <c r="T2721" s="42">
        <f>COUNT(G2721:L2721)</f>
        <v>6</v>
      </c>
    </row>
    <row r="2722" spans="1:20" x14ac:dyDescent="0.2">
      <c r="A2722" s="40">
        <v>2719</v>
      </c>
      <c r="B2722" s="43" t="s">
        <v>2409</v>
      </c>
      <c r="C2722" s="43" t="s">
        <v>1638</v>
      </c>
      <c r="D2722" s="43" t="s">
        <v>1780</v>
      </c>
      <c r="E2722" s="40">
        <v>1981</v>
      </c>
      <c r="F2722" s="40">
        <v>2019</v>
      </c>
      <c r="G2722" s="44">
        <v>4.8749999999999995E-2</v>
      </c>
      <c r="H2722" s="44">
        <v>3.829861111111111E-2</v>
      </c>
      <c r="I2722" s="44">
        <v>5.4039351851851852E-2</v>
      </c>
      <c r="J2722" s="44">
        <v>4.4004629629629623E-2</v>
      </c>
      <c r="K2722" s="44">
        <v>4.8159722222222222E-2</v>
      </c>
      <c r="L2722" s="44">
        <v>4.7824074074074074E-2</v>
      </c>
      <c r="M2722" s="41">
        <f>SUM(G2722:L2722)</f>
        <v>0.28107638888888886</v>
      </c>
      <c r="N2722" s="40" t="s">
        <v>3611</v>
      </c>
      <c r="O2722" s="42">
        <v>525</v>
      </c>
      <c r="P2722" s="41">
        <f>SUM(M2722/$M$4)</f>
        <v>4.4055860327412042E-3</v>
      </c>
      <c r="Q2722" s="40">
        <f>SUM(F2722-E2722)</f>
        <v>38</v>
      </c>
      <c r="R2722" s="6" t="s">
        <v>3636</v>
      </c>
      <c r="S2722" s="40">
        <v>132</v>
      </c>
      <c r="T2722" s="42">
        <f>COUNT(G2722:L2722)</f>
        <v>6</v>
      </c>
    </row>
    <row r="2723" spans="1:20" x14ac:dyDescent="0.2">
      <c r="A2723" s="40">
        <v>2720</v>
      </c>
      <c r="B2723" s="43" t="s">
        <v>2411</v>
      </c>
      <c r="C2723" s="43" t="s">
        <v>2410</v>
      </c>
      <c r="D2723" s="43" t="s">
        <v>2412</v>
      </c>
      <c r="E2723" s="40">
        <v>1979</v>
      </c>
      <c r="F2723" s="40">
        <v>2019</v>
      </c>
      <c r="G2723" s="44">
        <v>4.7743055555555552E-2</v>
      </c>
      <c r="H2723" s="44">
        <v>3.8564814814814816E-2</v>
      </c>
      <c r="I2723" s="44">
        <v>5.3553240740740742E-2</v>
      </c>
      <c r="J2723" s="44">
        <v>4.3923611111111115E-2</v>
      </c>
      <c r="K2723" s="44">
        <v>4.8969907407407413E-2</v>
      </c>
      <c r="L2723" s="44">
        <v>4.8321759259259266E-2</v>
      </c>
      <c r="M2723" s="41">
        <f>SUM(G2723:L2723)</f>
        <v>0.28107638888888892</v>
      </c>
      <c r="N2723" s="40" t="s">
        <v>3611</v>
      </c>
      <c r="O2723" s="42">
        <v>526</v>
      </c>
      <c r="P2723" s="41">
        <f>SUM(M2723/$M$4)</f>
        <v>4.4055860327412051E-3</v>
      </c>
      <c r="Q2723" s="40">
        <f>SUM(F2723-E2723)</f>
        <v>40</v>
      </c>
      <c r="R2723" s="6" t="s">
        <v>3633</v>
      </c>
      <c r="S2723" s="40">
        <v>169</v>
      </c>
      <c r="T2723" s="42">
        <f>COUNT(G2723:L2723)</f>
        <v>6</v>
      </c>
    </row>
    <row r="2724" spans="1:20" x14ac:dyDescent="0.2">
      <c r="A2724" s="40">
        <v>2721</v>
      </c>
      <c r="B2724" s="43" t="s">
        <v>2417</v>
      </c>
      <c r="C2724" s="43" t="s">
        <v>2416</v>
      </c>
      <c r="D2724" s="43" t="s">
        <v>1032</v>
      </c>
      <c r="E2724" s="40">
        <v>1981</v>
      </c>
      <c r="F2724" s="40">
        <v>2019</v>
      </c>
      <c r="G2724" s="44">
        <v>4.7071759259259265E-2</v>
      </c>
      <c r="H2724" s="44">
        <v>3.6932870370370366E-2</v>
      </c>
      <c r="I2724" s="44">
        <v>5.454861111111111E-2</v>
      </c>
      <c r="J2724" s="44">
        <v>4.3043981481481482E-2</v>
      </c>
      <c r="K2724" s="44">
        <v>5.212962962962963E-2</v>
      </c>
      <c r="L2724" s="44">
        <v>4.7523148148148148E-2</v>
      </c>
      <c r="M2724" s="41">
        <f>SUM(G2724:L2724)</f>
        <v>0.28125</v>
      </c>
      <c r="N2724" s="40" t="s">
        <v>3611</v>
      </c>
      <c r="O2724" s="42">
        <v>527</v>
      </c>
      <c r="P2724" s="41">
        <f>SUM(M2724/$M$4)</f>
        <v>4.4083072100313475E-3</v>
      </c>
      <c r="Q2724" s="40">
        <f>SUM(F2724-E2724)</f>
        <v>38</v>
      </c>
      <c r="R2724" s="6" t="s">
        <v>3636</v>
      </c>
      <c r="S2724" s="40">
        <v>133</v>
      </c>
      <c r="T2724" s="42">
        <f>COUNT(G2724:L2724)</f>
        <v>6</v>
      </c>
    </row>
    <row r="2725" spans="1:20" x14ac:dyDescent="0.2">
      <c r="A2725" s="40">
        <v>2722</v>
      </c>
      <c r="B2725" s="43" t="s">
        <v>2418</v>
      </c>
      <c r="C2725" s="43" t="s">
        <v>2306</v>
      </c>
      <c r="D2725" s="43" t="s">
        <v>1526</v>
      </c>
      <c r="E2725" s="43">
        <v>1985</v>
      </c>
      <c r="F2725" s="40">
        <v>2019</v>
      </c>
      <c r="G2725" s="44">
        <v>4.8576388888888884E-2</v>
      </c>
      <c r="H2725" s="44">
        <v>3.7083333333333336E-2</v>
      </c>
      <c r="I2725" s="44">
        <v>5.3217592592592594E-2</v>
      </c>
      <c r="J2725" s="44">
        <v>4.3506944444444445E-2</v>
      </c>
      <c r="K2725" s="44">
        <v>4.9687499999999996E-2</v>
      </c>
      <c r="L2725" s="44">
        <v>4.9247685185185186E-2</v>
      </c>
      <c r="M2725" s="41">
        <f>SUM(G2725:L2725)</f>
        <v>0.28131944444444446</v>
      </c>
      <c r="N2725" s="40" t="s">
        <v>3611</v>
      </c>
      <c r="O2725" s="42">
        <v>528</v>
      </c>
      <c r="P2725" s="41">
        <f>SUM(M2725/$M$4)</f>
        <v>4.4093956809474052E-3</v>
      </c>
      <c r="Q2725" s="40">
        <f>SUM(F2725-E2725)</f>
        <v>34</v>
      </c>
      <c r="R2725" s="6" t="s">
        <v>3636</v>
      </c>
      <c r="S2725" s="40">
        <v>134</v>
      </c>
      <c r="T2725" s="42">
        <f>COUNT(G2725:L2725)</f>
        <v>6</v>
      </c>
    </row>
    <row r="2726" spans="1:20" x14ac:dyDescent="0.2">
      <c r="A2726" s="40">
        <v>2723</v>
      </c>
      <c r="B2726" s="43" t="s">
        <v>2012</v>
      </c>
      <c r="C2726" s="43" t="s">
        <v>1328</v>
      </c>
      <c r="D2726" s="43" t="s">
        <v>1199</v>
      </c>
      <c r="E2726" s="40">
        <v>1972</v>
      </c>
      <c r="F2726" s="40">
        <v>2019</v>
      </c>
      <c r="G2726" s="44">
        <v>4.777777777777778E-2</v>
      </c>
      <c r="H2726" s="44">
        <v>3.858796296296297E-2</v>
      </c>
      <c r="I2726" s="44">
        <v>5.3564814814814815E-2</v>
      </c>
      <c r="J2726" s="44">
        <v>4.3935185185185188E-2</v>
      </c>
      <c r="K2726" s="44">
        <v>4.9155092592592597E-2</v>
      </c>
      <c r="L2726" s="44">
        <v>4.8356481481481479E-2</v>
      </c>
      <c r="M2726" s="41">
        <f>SUM(G2726:L2726)</f>
        <v>0.28137731481481482</v>
      </c>
      <c r="N2726" s="40" t="s">
        <v>3611</v>
      </c>
      <c r="O2726" s="42">
        <v>529</v>
      </c>
      <c r="P2726" s="41">
        <f>SUM(M2726/$M$4)</f>
        <v>4.4103027400441194E-3</v>
      </c>
      <c r="Q2726" s="40">
        <f>SUM(F2726-E2726)</f>
        <v>47</v>
      </c>
      <c r="R2726" s="6" t="s">
        <v>3633</v>
      </c>
      <c r="S2726" s="40">
        <v>170</v>
      </c>
      <c r="T2726" s="42">
        <f>COUNT(G2726:L2726)</f>
        <v>6</v>
      </c>
    </row>
    <row r="2727" spans="1:20" x14ac:dyDescent="0.2">
      <c r="A2727" s="40">
        <v>2724</v>
      </c>
      <c r="B2727" s="43" t="s">
        <v>2421</v>
      </c>
      <c r="C2727" s="43" t="s">
        <v>1565</v>
      </c>
      <c r="D2727" s="43"/>
      <c r="E2727" s="40">
        <v>1972</v>
      </c>
      <c r="F2727" s="40">
        <v>2019</v>
      </c>
      <c r="G2727" s="44">
        <v>4.7407407407407405E-2</v>
      </c>
      <c r="H2727" s="44">
        <v>3.7280092592592594E-2</v>
      </c>
      <c r="I2727" s="44">
        <v>5.4062500000000006E-2</v>
      </c>
      <c r="J2727" s="44">
        <v>4.3668981481481482E-2</v>
      </c>
      <c r="K2727" s="44">
        <v>4.9803240740740738E-2</v>
      </c>
      <c r="L2727" s="44">
        <v>4.9502314814814818E-2</v>
      </c>
      <c r="M2727" s="41">
        <f>SUM(G2727:L2727)</f>
        <v>0.28172453703703704</v>
      </c>
      <c r="N2727" s="40" t="s">
        <v>3611</v>
      </c>
      <c r="O2727" s="42">
        <v>530</v>
      </c>
      <c r="P2727" s="41">
        <f>SUM(M2727/$M$4)</f>
        <v>4.4157450946244051E-3</v>
      </c>
      <c r="Q2727" s="40">
        <f>SUM(F2727-E2727)</f>
        <v>47</v>
      </c>
      <c r="R2727" s="6" t="s">
        <v>3633</v>
      </c>
      <c r="S2727" s="40">
        <v>171</v>
      </c>
      <c r="T2727" s="42">
        <f>COUNT(G2727:L2727)</f>
        <v>6</v>
      </c>
    </row>
    <row r="2728" spans="1:20" x14ac:dyDescent="0.2">
      <c r="A2728" s="40">
        <v>2725</v>
      </c>
      <c r="B2728" s="43" t="s">
        <v>332</v>
      </c>
      <c r="C2728" s="43" t="s">
        <v>1177</v>
      </c>
      <c r="D2728" s="43" t="s">
        <v>2422</v>
      </c>
      <c r="E2728" s="43">
        <v>1990</v>
      </c>
      <c r="F2728" s="40">
        <v>2019</v>
      </c>
      <c r="G2728" s="44">
        <v>5.1875000000000004E-2</v>
      </c>
      <c r="H2728" s="44">
        <v>3.7905092592592594E-2</v>
      </c>
      <c r="I2728" s="44">
        <v>5.376157407407408E-2</v>
      </c>
      <c r="J2728" s="44">
        <v>4.2997685185185187E-2</v>
      </c>
      <c r="K2728" s="44">
        <v>4.8321759259259266E-2</v>
      </c>
      <c r="L2728" s="44">
        <v>4.6909722222222221E-2</v>
      </c>
      <c r="M2728" s="41">
        <f>SUM(G2728:L2728)</f>
        <v>0.28177083333333336</v>
      </c>
      <c r="N2728" s="40" t="s">
        <v>3611</v>
      </c>
      <c r="O2728" s="42">
        <v>531</v>
      </c>
      <c r="P2728" s="41">
        <f>SUM(M2728/$M$4)</f>
        <v>4.4164707419017766E-3</v>
      </c>
      <c r="Q2728" s="40">
        <f>SUM(F2728-E2728)</f>
        <v>29</v>
      </c>
      <c r="R2728" s="6" t="s">
        <v>111</v>
      </c>
      <c r="S2728" s="40">
        <v>96</v>
      </c>
      <c r="T2728" s="42">
        <f>COUNT(G2728:L2728)</f>
        <v>6</v>
      </c>
    </row>
    <row r="2729" spans="1:20" x14ac:dyDescent="0.2">
      <c r="A2729" s="40">
        <v>2726</v>
      </c>
      <c r="B2729" s="43" t="s">
        <v>2423</v>
      </c>
      <c r="C2729" s="43" t="s">
        <v>1063</v>
      </c>
      <c r="D2729" s="43" t="s">
        <v>2400</v>
      </c>
      <c r="E2729" s="43">
        <v>1964</v>
      </c>
      <c r="F2729" s="40">
        <v>2019</v>
      </c>
      <c r="G2729" s="44">
        <v>4.777777777777778E-2</v>
      </c>
      <c r="H2729" s="44">
        <v>3.7650462962962962E-2</v>
      </c>
      <c r="I2729" s="44">
        <v>5.3437499999999999E-2</v>
      </c>
      <c r="J2729" s="44">
        <v>4.3715277777777777E-2</v>
      </c>
      <c r="K2729" s="44">
        <v>4.9224537037037032E-2</v>
      </c>
      <c r="L2729" s="44">
        <v>5.0104166666666672E-2</v>
      </c>
      <c r="M2729" s="41">
        <f>SUM(G2729:L2729)</f>
        <v>0.28190972222222221</v>
      </c>
      <c r="N2729" s="40" t="s">
        <v>3611</v>
      </c>
      <c r="O2729" s="42">
        <v>532</v>
      </c>
      <c r="P2729" s="41">
        <f>SUM(M2729/$M$4)</f>
        <v>4.4186476837338902E-3</v>
      </c>
      <c r="Q2729" s="40">
        <f>SUM(F2729-E2729)</f>
        <v>55</v>
      </c>
      <c r="R2729" s="6" t="s">
        <v>3632</v>
      </c>
      <c r="S2729" s="40">
        <v>111</v>
      </c>
      <c r="T2729" s="42">
        <f>COUNT(G2729:L2729)</f>
        <v>6</v>
      </c>
    </row>
    <row r="2730" spans="1:20" x14ac:dyDescent="0.2">
      <c r="A2730" s="40">
        <v>2727</v>
      </c>
      <c r="B2730" s="43" t="s">
        <v>2424</v>
      </c>
      <c r="C2730" s="43" t="s">
        <v>1010</v>
      </c>
      <c r="D2730" s="43" t="s">
        <v>626</v>
      </c>
      <c r="E2730" s="40">
        <v>1976</v>
      </c>
      <c r="F2730" s="40">
        <v>2019</v>
      </c>
      <c r="G2730" s="44">
        <v>4.8611111111111112E-2</v>
      </c>
      <c r="H2730" s="44">
        <v>3.888888888888889E-2</v>
      </c>
      <c r="I2730" s="44">
        <v>5.302083333333333E-2</v>
      </c>
      <c r="J2730" s="44">
        <v>4.3437499999999997E-2</v>
      </c>
      <c r="K2730" s="44">
        <v>4.8993055555555554E-2</v>
      </c>
      <c r="L2730" s="44">
        <v>4.9016203703703708E-2</v>
      </c>
      <c r="M2730" s="41">
        <f>SUM(G2730:L2730)</f>
        <v>0.28196759259259258</v>
      </c>
      <c r="N2730" s="40" t="s">
        <v>3611</v>
      </c>
      <c r="O2730" s="42">
        <v>533</v>
      </c>
      <c r="P2730" s="41">
        <f>SUM(M2730/$M$4)</f>
        <v>4.4195547428306043E-3</v>
      </c>
      <c r="Q2730" s="40">
        <f>SUM(F2730-E2730)</f>
        <v>43</v>
      </c>
      <c r="R2730" s="6" t="s">
        <v>3633</v>
      </c>
      <c r="S2730" s="40">
        <v>172</v>
      </c>
      <c r="T2730" s="42">
        <f>COUNT(G2730:L2730)</f>
        <v>6</v>
      </c>
    </row>
    <row r="2731" spans="1:20" x14ac:dyDescent="0.2">
      <c r="A2731" s="40">
        <v>2728</v>
      </c>
      <c r="B2731" s="43" t="s">
        <v>2425</v>
      </c>
      <c r="C2731" s="43" t="s">
        <v>1031</v>
      </c>
      <c r="D2731" s="43" t="s">
        <v>214</v>
      </c>
      <c r="E2731" s="40">
        <v>1976</v>
      </c>
      <c r="F2731" s="40">
        <v>2019</v>
      </c>
      <c r="G2731" s="44">
        <v>4.8125000000000001E-2</v>
      </c>
      <c r="H2731" s="44">
        <v>3.8356481481481484E-2</v>
      </c>
      <c r="I2731" s="44">
        <v>5.3796296296296293E-2</v>
      </c>
      <c r="J2731" s="44">
        <v>4.3680555555555556E-2</v>
      </c>
      <c r="K2731" s="44">
        <v>4.8668981481481487E-2</v>
      </c>
      <c r="L2731" s="44">
        <v>4.9351851851851848E-2</v>
      </c>
      <c r="M2731" s="41">
        <f>SUM(G2731:L2731)</f>
        <v>0.28197916666666667</v>
      </c>
      <c r="N2731" s="40" t="s">
        <v>3611</v>
      </c>
      <c r="O2731" s="42">
        <v>534</v>
      </c>
      <c r="P2731" s="41">
        <f>SUM(M2731/$M$4)</f>
        <v>4.4197361546499479E-3</v>
      </c>
      <c r="Q2731" s="40">
        <f>SUM(F2731-E2731)</f>
        <v>43</v>
      </c>
      <c r="R2731" s="6" t="s">
        <v>3633</v>
      </c>
      <c r="S2731" s="40">
        <v>173</v>
      </c>
      <c r="T2731" s="42">
        <f>COUNT(G2731:L2731)</f>
        <v>6</v>
      </c>
    </row>
    <row r="2732" spans="1:20" x14ac:dyDescent="0.2">
      <c r="A2732" s="40">
        <v>2729</v>
      </c>
      <c r="B2732" s="43" t="s">
        <v>1060</v>
      </c>
      <c r="C2732" s="43" t="s">
        <v>2426</v>
      </c>
      <c r="D2732" s="43" t="s">
        <v>89</v>
      </c>
      <c r="E2732" s="40">
        <v>1986</v>
      </c>
      <c r="F2732" s="40">
        <v>2019</v>
      </c>
      <c r="G2732" s="44">
        <v>4.673611111111111E-2</v>
      </c>
      <c r="H2732" s="44">
        <v>3.9143518518518515E-2</v>
      </c>
      <c r="I2732" s="44">
        <v>5.8113425925925923E-2</v>
      </c>
      <c r="J2732" s="44">
        <v>4.2650462962962959E-2</v>
      </c>
      <c r="K2732" s="44">
        <v>4.7986111111111111E-2</v>
      </c>
      <c r="L2732" s="44">
        <v>4.7511574074074074E-2</v>
      </c>
      <c r="M2732" s="41">
        <f>SUM(G2732:L2732)</f>
        <v>0.28214120370370371</v>
      </c>
      <c r="N2732" s="40" t="s">
        <v>3611</v>
      </c>
      <c r="O2732" s="42">
        <v>535</v>
      </c>
      <c r="P2732" s="41">
        <f>SUM(M2732/$M$4)</f>
        <v>4.4222759201207476E-3</v>
      </c>
      <c r="Q2732" s="40">
        <f>SUM(F2732-E2732)</f>
        <v>33</v>
      </c>
      <c r="R2732" s="6" t="s">
        <v>3636</v>
      </c>
      <c r="S2732" s="40">
        <v>135</v>
      </c>
      <c r="T2732" s="42">
        <f>COUNT(G2732:L2732)</f>
        <v>6</v>
      </c>
    </row>
    <row r="2733" spans="1:20" x14ac:dyDescent="0.2">
      <c r="A2733" s="40">
        <v>2730</v>
      </c>
      <c r="B2733" s="43" t="s">
        <v>2428</v>
      </c>
      <c r="C2733" s="43" t="s">
        <v>2427</v>
      </c>
      <c r="D2733" s="43" t="s">
        <v>89</v>
      </c>
      <c r="E2733" s="40">
        <v>1965</v>
      </c>
      <c r="F2733" s="40">
        <v>2019</v>
      </c>
      <c r="G2733" s="44">
        <v>4.673611111111111E-2</v>
      </c>
      <c r="H2733" s="44">
        <v>3.9155092592592596E-2</v>
      </c>
      <c r="I2733" s="44">
        <v>5.8101851851851849E-2</v>
      </c>
      <c r="J2733" s="44">
        <v>4.2650462962962959E-2</v>
      </c>
      <c r="K2733" s="44">
        <v>4.7986111111111111E-2</v>
      </c>
      <c r="L2733" s="44">
        <v>4.7523148148148148E-2</v>
      </c>
      <c r="M2733" s="41">
        <f>SUM(G2733:L2733)</f>
        <v>0.28215277777777781</v>
      </c>
      <c r="N2733" s="40" t="s">
        <v>3611</v>
      </c>
      <c r="O2733" s="42">
        <v>536</v>
      </c>
      <c r="P2733" s="41">
        <f>SUM(M2733/$M$4)</f>
        <v>4.4224573319400912E-3</v>
      </c>
      <c r="Q2733" s="40">
        <f>SUM(F2733-E2733)</f>
        <v>54</v>
      </c>
      <c r="R2733" s="6" t="s">
        <v>3632</v>
      </c>
      <c r="S2733" s="40">
        <v>112</v>
      </c>
      <c r="T2733" s="42">
        <f>COUNT(G2733:L2733)</f>
        <v>6</v>
      </c>
    </row>
    <row r="2734" spans="1:20" x14ac:dyDescent="0.2">
      <c r="A2734" s="40">
        <v>2731</v>
      </c>
      <c r="B2734" s="43" t="s">
        <v>2429</v>
      </c>
      <c r="C2734" s="43" t="s">
        <v>368</v>
      </c>
      <c r="D2734" s="43" t="s">
        <v>244</v>
      </c>
      <c r="E2734" s="43">
        <v>1964</v>
      </c>
      <c r="F2734" s="40">
        <v>2019</v>
      </c>
      <c r="G2734" s="44">
        <v>4.8275462962962958E-2</v>
      </c>
      <c r="H2734" s="44">
        <v>3.7291666666666667E-2</v>
      </c>
      <c r="I2734" s="44">
        <v>5.4629629629629632E-2</v>
      </c>
      <c r="J2734" s="44">
        <v>4.403935185185185E-2</v>
      </c>
      <c r="K2734" s="44">
        <v>4.9490740740740745E-2</v>
      </c>
      <c r="L2734" s="44">
        <v>4.8472222222222222E-2</v>
      </c>
      <c r="M2734" s="41">
        <f>SUM(G2734:L2734)</f>
        <v>0.28219907407407407</v>
      </c>
      <c r="N2734" s="40" t="s">
        <v>3611</v>
      </c>
      <c r="O2734" s="42">
        <v>537</v>
      </c>
      <c r="P2734" s="41">
        <f>SUM(M2734/$M$4)</f>
        <v>4.4231829792174618E-3</v>
      </c>
      <c r="Q2734" s="40">
        <f>SUM(F2734-E2734)</f>
        <v>55</v>
      </c>
      <c r="R2734" s="6" t="s">
        <v>3632</v>
      </c>
      <c r="S2734" s="40">
        <v>113</v>
      </c>
      <c r="T2734" s="42">
        <f>COUNT(G2734:L2734)</f>
        <v>6</v>
      </c>
    </row>
    <row r="2735" spans="1:20" x14ac:dyDescent="0.2">
      <c r="A2735" s="40">
        <v>2732</v>
      </c>
      <c r="B2735" s="43" t="s">
        <v>2430</v>
      </c>
      <c r="C2735" s="43" t="s">
        <v>817</v>
      </c>
      <c r="D2735" s="43" t="s">
        <v>244</v>
      </c>
      <c r="E2735" s="40">
        <v>1984</v>
      </c>
      <c r="F2735" s="40">
        <v>2019</v>
      </c>
      <c r="G2735" s="44">
        <v>4.8275462962962958E-2</v>
      </c>
      <c r="H2735" s="44">
        <v>3.7303240740740741E-2</v>
      </c>
      <c r="I2735" s="44">
        <v>5.4629629629629632E-2</v>
      </c>
      <c r="J2735" s="44">
        <v>4.4050925925925931E-2</v>
      </c>
      <c r="K2735" s="44">
        <v>4.9490740740740745E-2</v>
      </c>
      <c r="L2735" s="44">
        <v>4.8472222222222222E-2</v>
      </c>
      <c r="M2735" s="41">
        <f>SUM(G2735:L2735)</f>
        <v>0.28222222222222226</v>
      </c>
      <c r="N2735" s="40" t="s">
        <v>3611</v>
      </c>
      <c r="O2735" s="42">
        <v>538</v>
      </c>
      <c r="P2735" s="41">
        <f>SUM(M2735/$M$4)</f>
        <v>4.423545802856148E-3</v>
      </c>
      <c r="Q2735" s="40">
        <f>SUM(F2735-E2735)</f>
        <v>35</v>
      </c>
      <c r="R2735" s="6" t="s">
        <v>3636</v>
      </c>
      <c r="S2735" s="40">
        <v>136</v>
      </c>
      <c r="T2735" s="42">
        <f>COUNT(G2735:L2735)</f>
        <v>6</v>
      </c>
    </row>
    <row r="2736" spans="1:20" x14ac:dyDescent="0.2">
      <c r="A2736" s="40">
        <v>2733</v>
      </c>
      <c r="B2736" s="43" t="s">
        <v>1546</v>
      </c>
      <c r="C2736" s="43" t="s">
        <v>1002</v>
      </c>
      <c r="D2736" s="43"/>
      <c r="E2736" s="40">
        <v>1995</v>
      </c>
      <c r="F2736" s="40">
        <v>2019</v>
      </c>
      <c r="G2736" s="44">
        <v>4.6539351851851853E-2</v>
      </c>
      <c r="H2736" s="44">
        <v>3.6874999999999998E-2</v>
      </c>
      <c r="I2736" s="44">
        <v>5.4016203703703712E-2</v>
      </c>
      <c r="J2736" s="44">
        <v>4.189814814814815E-2</v>
      </c>
      <c r="K2736" s="44">
        <v>5.226851851851852E-2</v>
      </c>
      <c r="L2736" s="44">
        <v>5.0694444444444452E-2</v>
      </c>
      <c r="M2736" s="41">
        <f>SUM(G2736:L2736)</f>
        <v>0.28229166666666666</v>
      </c>
      <c r="N2736" s="40" t="s">
        <v>3611</v>
      </c>
      <c r="O2736" s="42">
        <v>539</v>
      </c>
      <c r="P2736" s="41">
        <f>SUM(M2736/$M$4)</f>
        <v>4.4246342737722048E-3</v>
      </c>
      <c r="Q2736" s="40">
        <f>SUM(F2736-E2736)</f>
        <v>24</v>
      </c>
      <c r="R2736" s="6" t="s">
        <v>111</v>
      </c>
      <c r="S2736" s="40">
        <v>97</v>
      </c>
      <c r="T2736" s="42">
        <f>COUNT(G2736:L2736)</f>
        <v>6</v>
      </c>
    </row>
    <row r="2737" spans="1:20" x14ac:dyDescent="0.2">
      <c r="A2737" s="40">
        <v>2734</v>
      </c>
      <c r="B2737" s="43" t="s">
        <v>2431</v>
      </c>
      <c r="C2737" s="43" t="s">
        <v>788</v>
      </c>
      <c r="D2737" s="43" t="s">
        <v>2432</v>
      </c>
      <c r="E2737" s="43">
        <v>1956</v>
      </c>
      <c r="F2737" s="40">
        <v>2019</v>
      </c>
      <c r="G2737" s="44">
        <v>4.8599537037037038E-2</v>
      </c>
      <c r="H2737" s="44">
        <v>3.7627314814814815E-2</v>
      </c>
      <c r="I2737" s="44">
        <v>5.4386574074074073E-2</v>
      </c>
      <c r="J2737" s="44">
        <v>4.3275462962962967E-2</v>
      </c>
      <c r="K2737" s="44">
        <v>4.9143518518518524E-2</v>
      </c>
      <c r="L2737" s="44">
        <v>4.9340277777777775E-2</v>
      </c>
      <c r="M2737" s="41">
        <f>SUM(G2737:L2737)</f>
        <v>0.28237268518518521</v>
      </c>
      <c r="N2737" s="40" t="s">
        <v>3611</v>
      </c>
      <c r="O2737" s="42">
        <v>540</v>
      </c>
      <c r="P2737" s="41">
        <f>SUM(M2737/$M$4)</f>
        <v>4.4259041565076051E-3</v>
      </c>
      <c r="Q2737" s="40">
        <f>SUM(F2737-E2737)</f>
        <v>63</v>
      </c>
      <c r="R2737" s="6" t="s">
        <v>3631</v>
      </c>
      <c r="S2737" s="40">
        <v>20</v>
      </c>
      <c r="T2737" s="42">
        <f>COUNT(G2737:L2737)</f>
        <v>6</v>
      </c>
    </row>
    <row r="2738" spans="1:20" x14ac:dyDescent="0.2">
      <c r="A2738" s="40">
        <v>2735</v>
      </c>
      <c r="B2738" s="43" t="s">
        <v>1641</v>
      </c>
      <c r="C2738" s="43" t="s">
        <v>1605</v>
      </c>
      <c r="D2738" s="43" t="s">
        <v>2433</v>
      </c>
      <c r="E2738" s="43">
        <v>1990</v>
      </c>
      <c r="F2738" s="40">
        <v>2019</v>
      </c>
      <c r="G2738" s="44">
        <v>4.8773148148148149E-2</v>
      </c>
      <c r="H2738" s="44">
        <v>3.8368055555555551E-2</v>
      </c>
      <c r="I2738" s="44">
        <v>5.3981481481481484E-2</v>
      </c>
      <c r="J2738" s="44">
        <v>4.3240740740740739E-2</v>
      </c>
      <c r="K2738" s="44">
        <v>4.9398148148148142E-2</v>
      </c>
      <c r="L2738" s="44">
        <v>4.8773148148148149E-2</v>
      </c>
      <c r="M2738" s="41">
        <f>SUM(G2738:L2738)</f>
        <v>0.2825347222222222</v>
      </c>
      <c r="N2738" s="40" t="s">
        <v>3611</v>
      </c>
      <c r="O2738" s="42">
        <v>541</v>
      </c>
      <c r="P2738" s="41">
        <f>SUM(M2738/$M$4)</f>
        <v>4.428443921978404E-3</v>
      </c>
      <c r="Q2738" s="40">
        <f>SUM(F2738-E2738)</f>
        <v>29</v>
      </c>
      <c r="R2738" s="6" t="s">
        <v>111</v>
      </c>
      <c r="S2738" s="40">
        <v>98</v>
      </c>
      <c r="T2738" s="42">
        <f>COUNT(G2738:L2738)</f>
        <v>6</v>
      </c>
    </row>
    <row r="2739" spans="1:20" x14ac:dyDescent="0.2">
      <c r="A2739" s="40">
        <v>2736</v>
      </c>
      <c r="B2739" s="43" t="s">
        <v>288</v>
      </c>
      <c r="C2739" s="43" t="s">
        <v>719</v>
      </c>
      <c r="D2739" s="43" t="s">
        <v>504</v>
      </c>
      <c r="E2739" s="40">
        <v>1972</v>
      </c>
      <c r="F2739" s="40">
        <v>2019</v>
      </c>
      <c r="G2739" s="44">
        <v>4.7500000000000007E-2</v>
      </c>
      <c r="H2739" s="44">
        <v>3.712962962962963E-2</v>
      </c>
      <c r="I2739" s="44">
        <v>5.5682870370370369E-2</v>
      </c>
      <c r="J2739" s="44">
        <v>4.5520833333333337E-2</v>
      </c>
      <c r="K2739" s="44">
        <v>4.9074074074074076E-2</v>
      </c>
      <c r="L2739" s="44">
        <v>4.7696759259259258E-2</v>
      </c>
      <c r="M2739" s="41">
        <f>SUM(G2739:L2739)</f>
        <v>0.28260416666666666</v>
      </c>
      <c r="N2739" s="40" t="s">
        <v>3611</v>
      </c>
      <c r="O2739" s="42">
        <v>542</v>
      </c>
      <c r="P2739" s="41">
        <f>SUM(M2739/$M$4)</f>
        <v>4.4295323928944617E-3</v>
      </c>
      <c r="Q2739" s="40">
        <f>SUM(F2739-E2739)</f>
        <v>47</v>
      </c>
      <c r="R2739" s="6" t="s">
        <v>3633</v>
      </c>
      <c r="S2739" s="40">
        <v>174</v>
      </c>
      <c r="T2739" s="42">
        <f>COUNT(G2739:L2739)</f>
        <v>6</v>
      </c>
    </row>
    <row r="2740" spans="1:20" x14ac:dyDescent="0.2">
      <c r="A2740" s="40">
        <v>2737</v>
      </c>
      <c r="B2740" s="43" t="s">
        <v>2434</v>
      </c>
      <c r="C2740" s="43" t="s">
        <v>1602</v>
      </c>
      <c r="D2740" s="43" t="s">
        <v>498</v>
      </c>
      <c r="E2740" s="40">
        <v>1965</v>
      </c>
      <c r="F2740" s="40">
        <v>2019</v>
      </c>
      <c r="G2740" s="44">
        <v>4.8032407407407406E-2</v>
      </c>
      <c r="H2740" s="44">
        <v>3.8680555555555558E-2</v>
      </c>
      <c r="I2740" s="44">
        <v>5.3807870370370374E-2</v>
      </c>
      <c r="J2740" s="44">
        <v>4.3680555555555556E-2</v>
      </c>
      <c r="K2740" s="44">
        <v>4.9178240740740738E-2</v>
      </c>
      <c r="L2740" s="44">
        <v>4.9456018518518517E-2</v>
      </c>
      <c r="M2740" s="41">
        <f>SUM(G2740:L2740)</f>
        <v>0.28283564814814816</v>
      </c>
      <c r="N2740" s="40" t="s">
        <v>3611</v>
      </c>
      <c r="O2740" s="42">
        <v>543</v>
      </c>
      <c r="P2740" s="41">
        <f>SUM(M2740/$M$4)</f>
        <v>4.4331606292813191E-3</v>
      </c>
      <c r="Q2740" s="40">
        <f>SUM(F2740-E2740)</f>
        <v>54</v>
      </c>
      <c r="R2740" s="6" t="s">
        <v>3632</v>
      </c>
      <c r="S2740" s="40">
        <v>114</v>
      </c>
      <c r="T2740" s="42">
        <f>COUNT(G2740:L2740)</f>
        <v>6</v>
      </c>
    </row>
    <row r="2741" spans="1:20" x14ac:dyDescent="0.2">
      <c r="A2741" s="40">
        <v>2738</v>
      </c>
      <c r="B2741" s="43" t="s">
        <v>114</v>
      </c>
      <c r="C2741" s="43" t="s">
        <v>2436</v>
      </c>
      <c r="D2741" s="43"/>
      <c r="E2741" s="40">
        <v>1974</v>
      </c>
      <c r="F2741" s="40">
        <v>2019</v>
      </c>
      <c r="G2741" s="44">
        <v>4.927083333333334E-2</v>
      </c>
      <c r="H2741" s="44">
        <v>3.7581018518518521E-2</v>
      </c>
      <c r="I2741" s="44">
        <v>5.5972222222222222E-2</v>
      </c>
      <c r="J2741" s="44">
        <v>4.3657407407407402E-2</v>
      </c>
      <c r="K2741" s="44">
        <v>4.8599537037037038E-2</v>
      </c>
      <c r="L2741" s="44">
        <v>4.7789351851851847E-2</v>
      </c>
      <c r="M2741" s="41">
        <f>SUM(G2741:L2741)</f>
        <v>0.28287037037037033</v>
      </c>
      <c r="N2741" s="40" t="s">
        <v>3611</v>
      </c>
      <c r="O2741" s="42">
        <v>544</v>
      </c>
      <c r="P2741" s="41">
        <f>SUM(M2741/$M$4)</f>
        <v>4.4337048647393462E-3</v>
      </c>
      <c r="Q2741" s="40">
        <f>SUM(F2741-E2741)</f>
        <v>45</v>
      </c>
      <c r="R2741" s="6" t="s">
        <v>3633</v>
      </c>
      <c r="S2741" s="40">
        <v>175</v>
      </c>
      <c r="T2741" s="42">
        <f>COUNT(G2741:L2741)</f>
        <v>6</v>
      </c>
    </row>
    <row r="2742" spans="1:20" x14ac:dyDescent="0.2">
      <c r="A2742" s="40">
        <v>2739</v>
      </c>
      <c r="B2742" s="43" t="s">
        <v>114</v>
      </c>
      <c r="C2742" s="43" t="s">
        <v>1776</v>
      </c>
      <c r="D2742" s="43" t="s">
        <v>1032</v>
      </c>
      <c r="E2742" s="40">
        <v>1992</v>
      </c>
      <c r="F2742" s="40">
        <v>2019</v>
      </c>
      <c r="G2742" s="44">
        <v>5.033564814814815E-2</v>
      </c>
      <c r="H2742" s="44">
        <v>3.7743055555555557E-2</v>
      </c>
      <c r="I2742" s="44">
        <v>5.3680555555555558E-2</v>
      </c>
      <c r="J2742" s="44">
        <v>4.3576388888888894E-2</v>
      </c>
      <c r="K2742" s="44">
        <v>4.8726851851851855E-2</v>
      </c>
      <c r="L2742" s="44">
        <v>4.8831018518518517E-2</v>
      </c>
      <c r="M2742" s="41">
        <f>SUM(G2742:L2742)</f>
        <v>0.28289351851851857</v>
      </c>
      <c r="N2742" s="40" t="s">
        <v>3611</v>
      </c>
      <c r="O2742" s="42">
        <v>545</v>
      </c>
      <c r="P2742" s="41">
        <f>SUM(M2742/$M$4)</f>
        <v>4.4340676883780341E-3</v>
      </c>
      <c r="Q2742" s="40">
        <f>SUM(F2742-E2742)</f>
        <v>27</v>
      </c>
      <c r="R2742" s="6" t="s">
        <v>111</v>
      </c>
      <c r="S2742" s="40">
        <v>99</v>
      </c>
      <c r="T2742" s="42">
        <f>COUNT(G2742:L2742)</f>
        <v>6</v>
      </c>
    </row>
    <row r="2743" spans="1:20" x14ac:dyDescent="0.2">
      <c r="A2743" s="40">
        <v>2740</v>
      </c>
      <c r="B2743" s="43" t="s">
        <v>482</v>
      </c>
      <c r="C2743" s="43" t="s">
        <v>803</v>
      </c>
      <c r="D2743" s="43" t="s">
        <v>706</v>
      </c>
      <c r="E2743" s="40">
        <v>1972</v>
      </c>
      <c r="F2743" s="40">
        <v>2019</v>
      </c>
      <c r="G2743" s="44">
        <v>4.8611111111111112E-2</v>
      </c>
      <c r="H2743" s="44">
        <v>3.8252314814814815E-2</v>
      </c>
      <c r="I2743" s="44">
        <v>5.4386574074074073E-2</v>
      </c>
      <c r="J2743" s="44">
        <v>4.3275462962962967E-2</v>
      </c>
      <c r="K2743" s="44">
        <v>4.9131944444444443E-2</v>
      </c>
      <c r="L2743" s="44">
        <v>4.9340277777777775E-2</v>
      </c>
      <c r="M2743" s="41">
        <f>SUM(G2743:L2743)</f>
        <v>0.2829976851851852</v>
      </c>
      <c r="N2743" s="40" t="s">
        <v>3611</v>
      </c>
      <c r="O2743" s="42">
        <v>546</v>
      </c>
      <c r="P2743" s="41">
        <f>SUM(M2743/$M$4)</f>
        <v>4.4357003947521189E-3</v>
      </c>
      <c r="Q2743" s="40">
        <f>SUM(F2743-E2743)</f>
        <v>47</v>
      </c>
      <c r="R2743" s="6" t="s">
        <v>3633</v>
      </c>
      <c r="S2743" s="40">
        <v>176</v>
      </c>
      <c r="T2743" s="42">
        <f>COUNT(G2743:L2743)</f>
        <v>6</v>
      </c>
    </row>
    <row r="2744" spans="1:20" x14ac:dyDescent="0.2">
      <c r="A2744" s="40">
        <v>2741</v>
      </c>
      <c r="B2744" s="43" t="s">
        <v>2180</v>
      </c>
      <c r="C2744" s="43" t="s">
        <v>2439</v>
      </c>
      <c r="D2744" s="43" t="s">
        <v>840</v>
      </c>
      <c r="E2744" s="43">
        <v>1960</v>
      </c>
      <c r="F2744" s="40">
        <v>2019</v>
      </c>
      <c r="G2744" s="44">
        <v>4.9224537037037032E-2</v>
      </c>
      <c r="H2744" s="44">
        <v>3.8483796296296294E-2</v>
      </c>
      <c r="I2744" s="44">
        <v>5.3900462962962963E-2</v>
      </c>
      <c r="J2744" s="44">
        <v>4.372685185185185E-2</v>
      </c>
      <c r="K2744" s="44">
        <v>4.8842592592592597E-2</v>
      </c>
      <c r="L2744" s="44">
        <v>4.8831018518518517E-2</v>
      </c>
      <c r="M2744" s="41">
        <f>SUM(G2744:L2744)</f>
        <v>0.28300925925925929</v>
      </c>
      <c r="N2744" s="40" t="s">
        <v>3611</v>
      </c>
      <c r="O2744" s="42">
        <v>547</v>
      </c>
      <c r="P2744" s="41">
        <f>SUM(M2744/$M$4)</f>
        <v>4.4358818065714616E-3</v>
      </c>
      <c r="Q2744" s="40">
        <f>SUM(F2744-E2744)</f>
        <v>59</v>
      </c>
      <c r="R2744" s="6" t="s">
        <v>3632</v>
      </c>
      <c r="S2744" s="40">
        <v>115</v>
      </c>
      <c r="T2744" s="42">
        <f>COUNT(G2744:L2744)</f>
        <v>6</v>
      </c>
    </row>
    <row r="2745" spans="1:20" x14ac:dyDescent="0.2">
      <c r="A2745" s="40">
        <v>2742</v>
      </c>
      <c r="B2745" s="43" t="s">
        <v>184</v>
      </c>
      <c r="C2745" s="43" t="s">
        <v>2253</v>
      </c>
      <c r="D2745" s="43" t="s">
        <v>2024</v>
      </c>
      <c r="E2745" s="40">
        <v>1980</v>
      </c>
      <c r="F2745" s="40">
        <v>2019</v>
      </c>
      <c r="G2745" s="44">
        <v>4.8414351851851854E-2</v>
      </c>
      <c r="H2745" s="44">
        <v>3.7743055555555557E-2</v>
      </c>
      <c r="I2745" s="44">
        <v>5.4641203703703706E-2</v>
      </c>
      <c r="J2745" s="44">
        <v>4.4374999999999998E-2</v>
      </c>
      <c r="K2745" s="44">
        <v>4.9247685185185186E-2</v>
      </c>
      <c r="L2745" s="44">
        <v>4.8634259259259259E-2</v>
      </c>
      <c r="M2745" s="41">
        <f>SUM(G2745:L2745)</f>
        <v>0.28305555555555556</v>
      </c>
      <c r="N2745" s="40" t="s">
        <v>3611</v>
      </c>
      <c r="O2745" s="42">
        <v>548</v>
      </c>
      <c r="P2745" s="41">
        <f>SUM(M2745/$M$4)</f>
        <v>4.436607453848833E-3</v>
      </c>
      <c r="Q2745" s="40">
        <f>SUM(F2745-E2745)</f>
        <v>39</v>
      </c>
      <c r="R2745" s="6" t="s">
        <v>3636</v>
      </c>
      <c r="S2745" s="40">
        <v>137</v>
      </c>
      <c r="T2745" s="42">
        <f>COUNT(G2745:L2745)</f>
        <v>6</v>
      </c>
    </row>
    <row r="2746" spans="1:20" x14ac:dyDescent="0.2">
      <c r="A2746" s="40">
        <v>2743</v>
      </c>
      <c r="B2746" s="43" t="s">
        <v>2438</v>
      </c>
      <c r="C2746" s="43" t="s">
        <v>1638</v>
      </c>
      <c r="D2746" s="43" t="s">
        <v>1678</v>
      </c>
      <c r="E2746" s="40">
        <v>1976</v>
      </c>
      <c r="F2746" s="40">
        <v>2019</v>
      </c>
      <c r="G2746" s="44">
        <v>4.7708333333333332E-2</v>
      </c>
      <c r="H2746" s="44">
        <v>3.8124999999999999E-2</v>
      </c>
      <c r="I2746" s="44">
        <v>5.3726851851851852E-2</v>
      </c>
      <c r="J2746" s="44">
        <v>4.3483796296296291E-2</v>
      </c>
      <c r="K2746" s="44">
        <v>5.0277777777777775E-2</v>
      </c>
      <c r="L2746" s="44">
        <v>4.9756944444444444E-2</v>
      </c>
      <c r="M2746" s="41">
        <f>SUM(G2746:L2746)</f>
        <v>0.28307870370370369</v>
      </c>
      <c r="N2746" s="40" t="s">
        <v>3611</v>
      </c>
      <c r="O2746" s="42">
        <v>549</v>
      </c>
      <c r="P2746" s="41">
        <f>SUM(M2746/$M$4)</f>
        <v>4.4369702774875184E-3</v>
      </c>
      <c r="Q2746" s="40">
        <f>SUM(F2746-E2746)</f>
        <v>43</v>
      </c>
      <c r="R2746" s="6" t="s">
        <v>3633</v>
      </c>
      <c r="S2746" s="40">
        <v>177</v>
      </c>
      <c r="T2746" s="42">
        <f>COUNT(G2746:L2746)</f>
        <v>6</v>
      </c>
    </row>
    <row r="2747" spans="1:20" x14ac:dyDescent="0.2">
      <c r="A2747" s="40">
        <v>2744</v>
      </c>
      <c r="B2747" s="43" t="s">
        <v>828</v>
      </c>
      <c r="C2747" s="43" t="s">
        <v>642</v>
      </c>
      <c r="D2747" s="43" t="s">
        <v>159</v>
      </c>
      <c r="E2747" s="40">
        <v>1977</v>
      </c>
      <c r="F2747" s="40">
        <v>2019</v>
      </c>
      <c r="G2747" s="44">
        <v>4.8819444444444443E-2</v>
      </c>
      <c r="H2747" s="44">
        <v>3.8495370370370367E-2</v>
      </c>
      <c r="I2747" s="44">
        <v>5.4131944444444441E-2</v>
      </c>
      <c r="J2747" s="44">
        <v>4.3229166666666673E-2</v>
      </c>
      <c r="K2747" s="44">
        <v>4.9340277777777775E-2</v>
      </c>
      <c r="L2747" s="44">
        <v>4.9236111111111112E-2</v>
      </c>
      <c r="M2747" s="41">
        <f>SUM(G2747:L2747)</f>
        <v>0.28325231481481483</v>
      </c>
      <c r="N2747" s="40" t="s">
        <v>3611</v>
      </c>
      <c r="O2747" s="42">
        <v>550</v>
      </c>
      <c r="P2747" s="41">
        <f>SUM(M2747/$M$4)</f>
        <v>4.4396914547776617E-3</v>
      </c>
      <c r="Q2747" s="40">
        <f>SUM(F2747-E2747)</f>
        <v>42</v>
      </c>
      <c r="R2747" s="6" t="s">
        <v>3633</v>
      </c>
      <c r="S2747" s="40">
        <v>178</v>
      </c>
      <c r="T2747" s="42">
        <f>COUNT(G2747:L2747)</f>
        <v>6</v>
      </c>
    </row>
    <row r="2748" spans="1:20" x14ac:dyDescent="0.2">
      <c r="A2748" s="40">
        <v>2745</v>
      </c>
      <c r="B2748" s="43" t="s">
        <v>438</v>
      </c>
      <c r="C2748" s="43" t="s">
        <v>1115</v>
      </c>
      <c r="D2748" s="43" t="s">
        <v>3637</v>
      </c>
      <c r="E2748" s="40">
        <v>1981</v>
      </c>
      <c r="F2748" s="40">
        <v>2019</v>
      </c>
      <c r="G2748" s="44">
        <v>4.9571759259259253E-2</v>
      </c>
      <c r="H2748" s="44">
        <v>3.8206018518518521E-2</v>
      </c>
      <c r="I2748" s="44">
        <v>5.4467592592592595E-2</v>
      </c>
      <c r="J2748" s="44">
        <v>4.3750000000000004E-2</v>
      </c>
      <c r="K2748" s="44">
        <v>5.0543981481481481E-2</v>
      </c>
      <c r="L2748" s="44">
        <v>4.6840277777777779E-2</v>
      </c>
      <c r="M2748" s="41">
        <f>SUM(G2748:L2748)</f>
        <v>0.28337962962962965</v>
      </c>
      <c r="N2748" s="40" t="s">
        <v>3611</v>
      </c>
      <c r="O2748" s="42">
        <v>551</v>
      </c>
      <c r="P2748" s="41">
        <f>SUM(M2748/$M$4)</f>
        <v>4.4416869847904335E-3</v>
      </c>
      <c r="Q2748" s="40">
        <f>SUM(F2748-E2748)</f>
        <v>38</v>
      </c>
      <c r="R2748" s="6" t="s">
        <v>3636</v>
      </c>
      <c r="S2748" s="40">
        <v>138</v>
      </c>
      <c r="T2748" s="42">
        <f>COUNT(G2748:L2748)</f>
        <v>6</v>
      </c>
    </row>
    <row r="2749" spans="1:20" x14ac:dyDescent="0.2">
      <c r="A2749" s="40">
        <v>2746</v>
      </c>
      <c r="B2749" s="43" t="s">
        <v>1451</v>
      </c>
      <c r="C2749" s="43" t="s">
        <v>2162</v>
      </c>
      <c r="D2749" s="43" t="s">
        <v>276</v>
      </c>
      <c r="E2749" s="43">
        <v>1967</v>
      </c>
      <c r="F2749" s="40">
        <v>2019</v>
      </c>
      <c r="G2749" s="44">
        <v>4.6724537037037044E-2</v>
      </c>
      <c r="H2749" s="44">
        <v>3.788194444444444E-2</v>
      </c>
      <c r="I2749" s="44">
        <v>5.5729166666666663E-2</v>
      </c>
      <c r="J2749" s="44">
        <v>4.2939814814814813E-2</v>
      </c>
      <c r="K2749" s="44">
        <v>5.1099537037037041E-2</v>
      </c>
      <c r="L2749" s="44">
        <v>4.9050925925925921E-2</v>
      </c>
      <c r="M2749" s="41">
        <f>SUM(G2749:L2749)</f>
        <v>0.28342592592592591</v>
      </c>
      <c r="N2749" s="40" t="s">
        <v>3611</v>
      </c>
      <c r="O2749" s="42">
        <v>552</v>
      </c>
      <c r="P2749" s="41">
        <f>SUM(M2749/$M$4)</f>
        <v>4.4424126320678041E-3</v>
      </c>
      <c r="Q2749" s="40">
        <f>SUM(F2749-E2749)</f>
        <v>52</v>
      </c>
      <c r="R2749" s="6" t="s">
        <v>3632</v>
      </c>
      <c r="S2749" s="40">
        <v>116</v>
      </c>
      <c r="T2749" s="42">
        <f>COUNT(G2749:L2749)</f>
        <v>6</v>
      </c>
    </row>
    <row r="2750" spans="1:20" x14ac:dyDescent="0.2">
      <c r="A2750" s="40">
        <v>2747</v>
      </c>
      <c r="B2750" s="43" t="s">
        <v>2441</v>
      </c>
      <c r="C2750" s="43" t="s">
        <v>2440</v>
      </c>
      <c r="D2750" s="43" t="s">
        <v>159</v>
      </c>
      <c r="E2750" s="40">
        <v>1986</v>
      </c>
      <c r="F2750" s="40">
        <v>2019</v>
      </c>
      <c r="G2750" s="44">
        <v>4.7349537037037037E-2</v>
      </c>
      <c r="H2750" s="44">
        <v>3.7905092592592594E-2</v>
      </c>
      <c r="I2750" s="44">
        <v>5.4282407407407411E-2</v>
      </c>
      <c r="J2750" s="44">
        <v>4.387731481481482E-2</v>
      </c>
      <c r="K2750" s="44">
        <v>5.0370370370370371E-2</v>
      </c>
      <c r="L2750" s="44">
        <v>4.9641203703703701E-2</v>
      </c>
      <c r="M2750" s="41">
        <f>SUM(G2750:L2750)</f>
        <v>0.28342592592592597</v>
      </c>
      <c r="N2750" s="40" t="s">
        <v>3611</v>
      </c>
      <c r="O2750" s="42">
        <v>553</v>
      </c>
      <c r="P2750" s="41">
        <f>SUM(M2750/$M$4)</f>
        <v>4.442412632067805E-3</v>
      </c>
      <c r="Q2750" s="40">
        <f>SUM(F2750-E2750)</f>
        <v>33</v>
      </c>
      <c r="R2750" s="6" t="s">
        <v>3636</v>
      </c>
      <c r="S2750" s="40">
        <v>139</v>
      </c>
      <c r="T2750" s="42">
        <f>COUNT(G2750:L2750)</f>
        <v>6</v>
      </c>
    </row>
    <row r="2751" spans="1:20" x14ac:dyDescent="0.2">
      <c r="A2751" s="40">
        <v>2748</v>
      </c>
      <c r="B2751" s="43" t="s">
        <v>2444</v>
      </c>
      <c r="C2751" s="43" t="s">
        <v>1733</v>
      </c>
      <c r="D2751" s="43" t="s">
        <v>677</v>
      </c>
      <c r="E2751" s="40">
        <v>1977</v>
      </c>
      <c r="F2751" s="40">
        <v>2019</v>
      </c>
      <c r="G2751" s="44">
        <v>4.9236111111111112E-2</v>
      </c>
      <c r="H2751" s="44">
        <v>3.8726851851851853E-2</v>
      </c>
      <c r="I2751" s="44">
        <v>5.3645833333333337E-2</v>
      </c>
      <c r="J2751" s="44">
        <v>4.3587962962962967E-2</v>
      </c>
      <c r="K2751" s="44">
        <v>4.9768518518518517E-2</v>
      </c>
      <c r="L2751" s="44">
        <v>4.8668981481481487E-2</v>
      </c>
      <c r="M2751" s="41">
        <f>SUM(G2751:L2751)</f>
        <v>0.28363425925925928</v>
      </c>
      <c r="N2751" s="40" t="s">
        <v>3611</v>
      </c>
      <c r="O2751" s="42">
        <v>554</v>
      </c>
      <c r="P2751" s="41">
        <f>SUM(M2751/$M$4)</f>
        <v>4.4456780448159762E-3</v>
      </c>
      <c r="Q2751" s="40">
        <f>SUM(F2751-E2751)</f>
        <v>42</v>
      </c>
      <c r="R2751" s="6" t="s">
        <v>3633</v>
      </c>
      <c r="S2751" s="40">
        <v>179</v>
      </c>
      <c r="T2751" s="42">
        <f>COUNT(G2751:L2751)</f>
        <v>6</v>
      </c>
    </row>
    <row r="2752" spans="1:20" x14ac:dyDescent="0.2">
      <c r="A2752" s="40">
        <v>2749</v>
      </c>
      <c r="B2752" s="43" t="s">
        <v>2445</v>
      </c>
      <c r="C2752" s="43" t="s">
        <v>1280</v>
      </c>
      <c r="D2752" s="43" t="s">
        <v>197</v>
      </c>
      <c r="E2752" s="40">
        <v>1972</v>
      </c>
      <c r="F2752" s="40">
        <v>2019</v>
      </c>
      <c r="G2752" s="44">
        <v>4.9178240740740738E-2</v>
      </c>
      <c r="H2752" s="44">
        <v>3.8460648148148147E-2</v>
      </c>
      <c r="I2752" s="44">
        <v>5.4398148148148147E-2</v>
      </c>
      <c r="J2752" s="44">
        <v>4.3368055555555556E-2</v>
      </c>
      <c r="K2752" s="44">
        <v>4.898148148148148E-2</v>
      </c>
      <c r="L2752" s="44">
        <v>4.925925925925926E-2</v>
      </c>
      <c r="M2752" s="41">
        <f>SUM(G2752:L2752)</f>
        <v>0.28364583333333332</v>
      </c>
      <c r="N2752" s="40" t="s">
        <v>3611</v>
      </c>
      <c r="O2752" s="42">
        <v>555</v>
      </c>
      <c r="P2752" s="41">
        <f>SUM(M2752/$M$4)</f>
        <v>4.445859456635318E-3</v>
      </c>
      <c r="Q2752" s="40">
        <f>SUM(F2752-E2752)</f>
        <v>47</v>
      </c>
      <c r="R2752" s="6" t="s">
        <v>3633</v>
      </c>
      <c r="S2752" s="40">
        <v>180</v>
      </c>
      <c r="T2752" s="42">
        <f>COUNT(G2752:L2752)</f>
        <v>6</v>
      </c>
    </row>
    <row r="2753" spans="1:20" x14ac:dyDescent="0.2">
      <c r="A2753" s="40">
        <v>2750</v>
      </c>
      <c r="B2753" s="43" t="s">
        <v>421</v>
      </c>
      <c r="C2753" s="43" t="s">
        <v>2404</v>
      </c>
      <c r="D2753" s="43" t="s">
        <v>3638</v>
      </c>
      <c r="E2753" s="40">
        <v>1992</v>
      </c>
      <c r="F2753" s="40">
        <v>2019</v>
      </c>
      <c r="G2753" s="44">
        <v>4.8009259259259258E-2</v>
      </c>
      <c r="H2753" s="44">
        <v>3.8194444444444441E-2</v>
      </c>
      <c r="I2753" s="44">
        <v>5.4467592592592595E-2</v>
      </c>
      <c r="J2753" s="44">
        <v>4.3831018518518512E-2</v>
      </c>
      <c r="K2753" s="44">
        <v>5.0555555555555555E-2</v>
      </c>
      <c r="L2753" s="44">
        <v>4.8969907407407413E-2</v>
      </c>
      <c r="M2753" s="41">
        <f>SUM(G2753:L2753)</f>
        <v>0.28402777777777777</v>
      </c>
      <c r="N2753" s="40" t="s">
        <v>3611</v>
      </c>
      <c r="O2753" s="42">
        <v>556</v>
      </c>
      <c r="P2753" s="41">
        <f>SUM(M2753/$M$4)</f>
        <v>4.4518460466736326E-3</v>
      </c>
      <c r="Q2753" s="40">
        <f>SUM(F2753-E2753)</f>
        <v>27</v>
      </c>
      <c r="R2753" s="6" t="s">
        <v>111</v>
      </c>
      <c r="S2753" s="40">
        <v>100</v>
      </c>
      <c r="T2753" s="42">
        <f>COUNT(G2753:L2753)</f>
        <v>6</v>
      </c>
    </row>
    <row r="2754" spans="1:20" x14ac:dyDescent="0.2">
      <c r="A2754" s="40">
        <v>2751</v>
      </c>
      <c r="B2754" s="43" t="s">
        <v>2446</v>
      </c>
      <c r="C2754" s="43" t="s">
        <v>1605</v>
      </c>
      <c r="D2754" s="43" t="s">
        <v>230</v>
      </c>
      <c r="E2754" s="40">
        <v>1987</v>
      </c>
      <c r="F2754" s="40">
        <v>2019</v>
      </c>
      <c r="G2754" s="44">
        <v>4.9907407407407407E-2</v>
      </c>
      <c r="H2754" s="44">
        <v>3.784722222222222E-2</v>
      </c>
      <c r="I2754" s="44">
        <v>5.4409722222222227E-2</v>
      </c>
      <c r="J2754" s="44">
        <v>4.3402777777777783E-2</v>
      </c>
      <c r="K2754" s="44">
        <v>4.9398148148148142E-2</v>
      </c>
      <c r="L2754" s="44">
        <v>4.9074074074074076E-2</v>
      </c>
      <c r="M2754" s="41">
        <f>SUM(G2754:L2754)</f>
        <v>0.28403935185185186</v>
      </c>
      <c r="N2754" s="40" t="s">
        <v>3611</v>
      </c>
      <c r="O2754" s="42">
        <v>557</v>
      </c>
      <c r="P2754" s="41">
        <f>SUM(M2754/$M$4)</f>
        <v>4.4520274584929753E-3</v>
      </c>
      <c r="Q2754" s="40">
        <f>SUM(F2754-E2754)</f>
        <v>32</v>
      </c>
      <c r="R2754" s="6" t="s">
        <v>3636</v>
      </c>
      <c r="S2754" s="40">
        <v>140</v>
      </c>
      <c r="T2754" s="42">
        <f>COUNT(G2754:L2754)</f>
        <v>6</v>
      </c>
    </row>
    <row r="2755" spans="1:20" x14ac:dyDescent="0.2">
      <c r="A2755" s="40">
        <v>2752</v>
      </c>
      <c r="B2755" s="43" t="s">
        <v>815</v>
      </c>
      <c r="C2755" s="43" t="s">
        <v>970</v>
      </c>
      <c r="D2755" s="43" t="s">
        <v>1039</v>
      </c>
      <c r="E2755" s="40">
        <v>1978</v>
      </c>
      <c r="F2755" s="40">
        <v>2019</v>
      </c>
      <c r="G2755" s="44">
        <v>5.0983796296296291E-2</v>
      </c>
      <c r="H2755" s="44">
        <v>3.7905092592592594E-2</v>
      </c>
      <c r="I2755" s="44">
        <v>5.347222222222222E-2</v>
      </c>
      <c r="J2755" s="44">
        <v>4.3298611111111107E-2</v>
      </c>
      <c r="K2755" s="44">
        <v>4.9224537037037032E-2</v>
      </c>
      <c r="L2755" s="44">
        <v>4.9236111111111112E-2</v>
      </c>
      <c r="M2755" s="41">
        <f>SUM(G2755:L2755)</f>
        <v>0.28412037037037036</v>
      </c>
      <c r="N2755" s="40" t="s">
        <v>3611</v>
      </c>
      <c r="O2755" s="42">
        <v>558</v>
      </c>
      <c r="P2755" s="41">
        <f>SUM(M2755/$M$4)</f>
        <v>4.4532973412283756E-3</v>
      </c>
      <c r="Q2755" s="40">
        <f>SUM(F2755-E2755)</f>
        <v>41</v>
      </c>
      <c r="R2755" s="6" t="s">
        <v>3633</v>
      </c>
      <c r="S2755" s="40">
        <v>181</v>
      </c>
      <c r="T2755" s="42">
        <f>COUNT(G2755:L2755)</f>
        <v>6</v>
      </c>
    </row>
    <row r="2756" spans="1:20" x14ac:dyDescent="0.2">
      <c r="A2756" s="40">
        <v>2753</v>
      </c>
      <c r="B2756" s="43" t="s">
        <v>2448</v>
      </c>
      <c r="C2756" s="43" t="s">
        <v>1429</v>
      </c>
      <c r="D2756" s="43" t="s">
        <v>1229</v>
      </c>
      <c r="E2756" s="43">
        <v>1963</v>
      </c>
      <c r="F2756" s="40">
        <v>2019</v>
      </c>
      <c r="G2756" s="44">
        <v>4.7523148148148148E-2</v>
      </c>
      <c r="H2756" s="44">
        <v>3.7974537037037036E-2</v>
      </c>
      <c r="I2756" s="44">
        <v>5.409722222222222E-2</v>
      </c>
      <c r="J2756" s="44">
        <v>4.3993055555555556E-2</v>
      </c>
      <c r="K2756" s="44">
        <v>5.1562500000000004E-2</v>
      </c>
      <c r="L2756" s="44">
        <v>4.9201388888888892E-2</v>
      </c>
      <c r="M2756" s="41">
        <f>SUM(G2756:L2756)</f>
        <v>0.28435185185185186</v>
      </c>
      <c r="N2756" s="40" t="s">
        <v>3611</v>
      </c>
      <c r="O2756" s="42">
        <v>559</v>
      </c>
      <c r="P2756" s="41">
        <f>SUM(M2756/$M$4)</f>
        <v>4.4569255776152322E-3</v>
      </c>
      <c r="Q2756" s="40">
        <f>SUM(F2756-E2756)</f>
        <v>56</v>
      </c>
      <c r="R2756" s="6" t="s">
        <v>3632</v>
      </c>
      <c r="S2756" s="40">
        <v>117</v>
      </c>
      <c r="T2756" s="42">
        <f>COUNT(G2756:L2756)</f>
        <v>6</v>
      </c>
    </row>
    <row r="2757" spans="1:20" x14ac:dyDescent="0.2">
      <c r="A2757" s="40">
        <v>2754</v>
      </c>
      <c r="B2757" s="43" t="s">
        <v>975</v>
      </c>
      <c r="C2757" s="43" t="s">
        <v>1010</v>
      </c>
      <c r="D2757" s="43" t="s">
        <v>840</v>
      </c>
      <c r="E2757" s="40">
        <v>1966</v>
      </c>
      <c r="F2757" s="40">
        <v>2019</v>
      </c>
      <c r="G2757" s="44">
        <v>4.9236111111111112E-2</v>
      </c>
      <c r="H2757" s="44">
        <v>3.8483796296296294E-2</v>
      </c>
      <c r="I2757" s="44">
        <v>5.3888888888888896E-2</v>
      </c>
      <c r="J2757" s="44">
        <v>4.3715277777777777E-2</v>
      </c>
      <c r="K2757" s="44">
        <v>4.9317129629629634E-2</v>
      </c>
      <c r="L2757" s="44">
        <v>4.987268518518518E-2</v>
      </c>
      <c r="M2757" s="41">
        <f>SUM(G2757:L2757)</f>
        <v>0.2845138888888889</v>
      </c>
      <c r="N2757" s="40" t="s">
        <v>3611</v>
      </c>
      <c r="O2757" s="42">
        <v>560</v>
      </c>
      <c r="P2757" s="41">
        <f>SUM(M2757/$M$4)</f>
        <v>4.4594653430860328E-3</v>
      </c>
      <c r="Q2757" s="40">
        <f>SUM(F2757-E2757)</f>
        <v>53</v>
      </c>
      <c r="R2757" s="6" t="s">
        <v>3632</v>
      </c>
      <c r="S2757" s="40">
        <v>118</v>
      </c>
      <c r="T2757" s="42">
        <f>COUNT(G2757:L2757)</f>
        <v>6</v>
      </c>
    </row>
    <row r="2758" spans="1:20" x14ac:dyDescent="0.2">
      <c r="A2758" s="40">
        <v>2755</v>
      </c>
      <c r="B2758" s="43" t="s">
        <v>862</v>
      </c>
      <c r="C2758" s="43" t="s">
        <v>1605</v>
      </c>
      <c r="D2758" s="43" t="s">
        <v>174</v>
      </c>
      <c r="E2758" s="40">
        <v>1979</v>
      </c>
      <c r="F2758" s="40">
        <v>2019</v>
      </c>
      <c r="G2758" s="44">
        <v>4.2407407407407401E-2</v>
      </c>
      <c r="H2758" s="44">
        <v>3.363425925925926E-2</v>
      </c>
      <c r="I2758" s="44">
        <v>5.7187500000000002E-2</v>
      </c>
      <c r="J2758" s="44">
        <v>4.6909722222222221E-2</v>
      </c>
      <c r="K2758" s="44">
        <v>5.2824074074074079E-2</v>
      </c>
      <c r="L2758" s="44">
        <v>5.1655092592592593E-2</v>
      </c>
      <c r="M2758" s="41">
        <f>SUM(G2758:L2758)</f>
        <v>0.28461805555555558</v>
      </c>
      <c r="N2758" s="40" t="s">
        <v>3611</v>
      </c>
      <c r="O2758" s="42">
        <v>561</v>
      </c>
      <c r="P2758" s="41">
        <f>SUM(M2758/$M$4)</f>
        <v>4.4610980494601184E-3</v>
      </c>
      <c r="Q2758" s="40">
        <f>SUM(F2758-E2758)</f>
        <v>40</v>
      </c>
      <c r="R2758" s="6" t="s">
        <v>3633</v>
      </c>
      <c r="S2758" s="40">
        <v>182</v>
      </c>
      <c r="T2758" s="42">
        <f>COUNT(G2758:L2758)</f>
        <v>6</v>
      </c>
    </row>
    <row r="2759" spans="1:20" x14ac:dyDescent="0.2">
      <c r="A2759" s="40">
        <v>2756</v>
      </c>
      <c r="B2759" s="43" t="s">
        <v>126</v>
      </c>
      <c r="C2759" s="43" t="s">
        <v>411</v>
      </c>
      <c r="D2759" s="43" t="s">
        <v>221</v>
      </c>
      <c r="E2759" s="40">
        <v>1976</v>
      </c>
      <c r="F2759" s="40">
        <v>2019</v>
      </c>
      <c r="G2759" s="44">
        <v>4.763888888888889E-2</v>
      </c>
      <c r="H2759" s="44">
        <v>3.7777777777777778E-2</v>
      </c>
      <c r="I2759" s="44">
        <v>5.5046296296296295E-2</v>
      </c>
      <c r="J2759" s="44">
        <v>4.4247685185185182E-2</v>
      </c>
      <c r="K2759" s="44">
        <v>5.0370370370370371E-2</v>
      </c>
      <c r="L2759" s="44">
        <v>4.9652777777777775E-2</v>
      </c>
      <c r="M2759" s="41">
        <f>SUM(G2759:L2759)</f>
        <v>0.2847337962962963</v>
      </c>
      <c r="N2759" s="40" t="s">
        <v>3611</v>
      </c>
      <c r="O2759" s="42">
        <v>562</v>
      </c>
      <c r="P2759" s="41">
        <f>SUM(M2759/$M$4)</f>
        <v>4.4629121676535467E-3</v>
      </c>
      <c r="Q2759" s="40">
        <f>SUM(F2759-E2759)</f>
        <v>43</v>
      </c>
      <c r="R2759" s="6" t="s">
        <v>3633</v>
      </c>
      <c r="S2759" s="40">
        <v>183</v>
      </c>
      <c r="T2759" s="42">
        <f>COUNT(G2759:L2759)</f>
        <v>6</v>
      </c>
    </row>
    <row r="2760" spans="1:20" x14ac:dyDescent="0.2">
      <c r="A2760" s="40">
        <v>2757</v>
      </c>
      <c r="B2760" s="43" t="s">
        <v>2451</v>
      </c>
      <c r="C2760" s="43" t="s">
        <v>817</v>
      </c>
      <c r="D2760" s="43" t="s">
        <v>2452</v>
      </c>
      <c r="E2760" s="40">
        <v>1989</v>
      </c>
      <c r="F2760" s="40">
        <v>2019</v>
      </c>
      <c r="G2760" s="44">
        <v>4.9062500000000002E-2</v>
      </c>
      <c r="H2760" s="44">
        <v>3.7986111111111116E-2</v>
      </c>
      <c r="I2760" s="44">
        <v>5.7731481481481474E-2</v>
      </c>
      <c r="J2760" s="44">
        <v>4.3796296296296298E-2</v>
      </c>
      <c r="K2760" s="44">
        <v>4.777777777777778E-2</v>
      </c>
      <c r="L2760" s="44">
        <v>4.853009259259259E-2</v>
      </c>
      <c r="M2760" s="41">
        <f>SUM(G2760:L2760)</f>
        <v>0.28488425925925925</v>
      </c>
      <c r="N2760" s="40" t="s">
        <v>3611</v>
      </c>
      <c r="O2760" s="42">
        <v>563</v>
      </c>
      <c r="P2760" s="41">
        <f>SUM(M2760/$M$4)</f>
        <v>4.4652705213050039E-3</v>
      </c>
      <c r="Q2760" s="40">
        <f>SUM(F2760-E2760)</f>
        <v>30</v>
      </c>
      <c r="R2760" s="6" t="s">
        <v>3636</v>
      </c>
      <c r="S2760" s="40">
        <v>141</v>
      </c>
      <c r="T2760" s="42">
        <f>COUNT(G2760:L2760)</f>
        <v>6</v>
      </c>
    </row>
    <row r="2761" spans="1:20" x14ac:dyDescent="0.2">
      <c r="A2761" s="40">
        <v>2758</v>
      </c>
      <c r="B2761" s="43" t="s">
        <v>2069</v>
      </c>
      <c r="C2761" s="43" t="s">
        <v>2450</v>
      </c>
      <c r="D2761" s="43" t="s">
        <v>10</v>
      </c>
      <c r="E2761" s="43">
        <v>1951</v>
      </c>
      <c r="F2761" s="40">
        <v>2019</v>
      </c>
      <c r="G2761" s="44">
        <v>4.9409722222222223E-2</v>
      </c>
      <c r="H2761" s="44">
        <v>3.923611111111111E-2</v>
      </c>
      <c r="I2761" s="44">
        <v>5.5381944444444442E-2</v>
      </c>
      <c r="J2761" s="44">
        <v>4.3495370370370372E-2</v>
      </c>
      <c r="K2761" s="44">
        <v>4.8946759259259259E-2</v>
      </c>
      <c r="L2761" s="44">
        <v>4.8414351851851854E-2</v>
      </c>
      <c r="M2761" s="41">
        <f>SUM(G2761:L2761)</f>
        <v>0.28488425925925925</v>
      </c>
      <c r="N2761" s="40" t="s">
        <v>3611</v>
      </c>
      <c r="O2761" s="42">
        <v>564</v>
      </c>
      <c r="P2761" s="41">
        <f>SUM(M2761/$M$4)</f>
        <v>4.4652705213050039E-3</v>
      </c>
      <c r="Q2761" s="40">
        <f>SUM(F2761-E2761)</f>
        <v>68</v>
      </c>
      <c r="R2761" s="6" t="s">
        <v>3631</v>
      </c>
      <c r="S2761" s="40">
        <v>21</v>
      </c>
      <c r="T2761" s="42">
        <f>COUNT(G2761:L2761)</f>
        <v>6</v>
      </c>
    </row>
    <row r="2762" spans="1:20" x14ac:dyDescent="0.2">
      <c r="A2762" s="40">
        <v>2759</v>
      </c>
      <c r="B2762" s="43" t="s">
        <v>134</v>
      </c>
      <c r="C2762" s="43" t="s">
        <v>2453</v>
      </c>
      <c r="D2762" s="43" t="s">
        <v>2454</v>
      </c>
      <c r="E2762" s="40">
        <v>1966</v>
      </c>
      <c r="F2762" s="40">
        <v>2019</v>
      </c>
      <c r="G2762" s="44">
        <v>4.7824074074074074E-2</v>
      </c>
      <c r="H2762" s="44">
        <v>3.8449074074074073E-2</v>
      </c>
      <c r="I2762" s="44">
        <v>5.4606481481481478E-2</v>
      </c>
      <c r="J2762" s="44">
        <v>4.4606481481481476E-2</v>
      </c>
      <c r="K2762" s="44">
        <v>4.9861111111111113E-2</v>
      </c>
      <c r="L2762" s="44">
        <v>4.9699074074074069E-2</v>
      </c>
      <c r="M2762" s="41">
        <f>SUM(G2762:L2762)</f>
        <v>0.2850462962962963</v>
      </c>
      <c r="N2762" s="40" t="s">
        <v>3611</v>
      </c>
      <c r="O2762" s="42">
        <v>565</v>
      </c>
      <c r="P2762" s="41">
        <f>SUM(M2762/$M$4)</f>
        <v>4.4678102867758036E-3</v>
      </c>
      <c r="Q2762" s="40">
        <f>SUM(F2762-E2762)</f>
        <v>53</v>
      </c>
      <c r="R2762" s="6" t="s">
        <v>3632</v>
      </c>
      <c r="S2762" s="40">
        <v>119</v>
      </c>
      <c r="T2762" s="42">
        <f>COUNT(G2762:L2762)</f>
        <v>6</v>
      </c>
    </row>
    <row r="2763" spans="1:20" x14ac:dyDescent="0.2">
      <c r="A2763" s="40">
        <v>2760</v>
      </c>
      <c r="B2763" s="43" t="s">
        <v>1477</v>
      </c>
      <c r="C2763" s="43" t="s">
        <v>1066</v>
      </c>
      <c r="D2763" s="43" t="s">
        <v>1878</v>
      </c>
      <c r="E2763" s="40">
        <v>1974</v>
      </c>
      <c r="F2763" s="40">
        <v>2019</v>
      </c>
      <c r="G2763" s="44">
        <v>5.002314814814815E-2</v>
      </c>
      <c r="H2763" s="44">
        <v>3.6782407407407409E-2</v>
      </c>
      <c r="I2763" s="44">
        <v>5.3993055555555558E-2</v>
      </c>
      <c r="J2763" s="44">
        <v>4.4837962962962961E-2</v>
      </c>
      <c r="K2763" s="44">
        <v>5.0451388888888893E-2</v>
      </c>
      <c r="L2763" s="44">
        <v>4.8969907407407413E-2</v>
      </c>
      <c r="M2763" s="41">
        <f>SUM(G2763:L2763)</f>
        <v>0.28505787037037039</v>
      </c>
      <c r="N2763" s="40" t="s">
        <v>3611</v>
      </c>
      <c r="O2763" s="42">
        <v>566</v>
      </c>
      <c r="P2763" s="41">
        <f>SUM(M2763/$M$4)</f>
        <v>4.4679916985951472E-3</v>
      </c>
      <c r="Q2763" s="40">
        <f>SUM(F2763-E2763)</f>
        <v>45</v>
      </c>
      <c r="R2763" s="6" t="s">
        <v>3633</v>
      </c>
      <c r="S2763" s="40">
        <v>184</v>
      </c>
      <c r="T2763" s="42">
        <f>COUNT(G2763:L2763)</f>
        <v>6</v>
      </c>
    </row>
    <row r="2764" spans="1:20" x14ac:dyDescent="0.2">
      <c r="A2764" s="40">
        <v>2761</v>
      </c>
      <c r="B2764" s="43" t="s">
        <v>2456</v>
      </c>
      <c r="C2764" s="43" t="s">
        <v>2455</v>
      </c>
      <c r="D2764" s="43" t="s">
        <v>4042</v>
      </c>
      <c r="E2764" s="43">
        <v>1967</v>
      </c>
      <c r="F2764" s="40">
        <v>2019</v>
      </c>
      <c r="G2764" s="44">
        <v>4.8009259259259258E-2</v>
      </c>
      <c r="H2764" s="44">
        <v>3.8437499999999999E-2</v>
      </c>
      <c r="I2764" s="44">
        <v>5.4583333333333338E-2</v>
      </c>
      <c r="J2764" s="44">
        <v>4.4594907407407409E-2</v>
      </c>
      <c r="K2764" s="44">
        <v>4.9849537037037039E-2</v>
      </c>
      <c r="L2764" s="44">
        <v>4.9699074074074069E-2</v>
      </c>
      <c r="M2764" s="41">
        <f>SUM(G2764:L2764)</f>
        <v>0.28517361111111111</v>
      </c>
      <c r="N2764" s="40" t="s">
        <v>3611</v>
      </c>
      <c r="O2764" s="42">
        <v>567</v>
      </c>
      <c r="P2764" s="41">
        <f>SUM(M2764/$M$4)</f>
        <v>4.4698058167885754E-3</v>
      </c>
      <c r="Q2764" s="40">
        <f>SUM(F2764-E2764)</f>
        <v>52</v>
      </c>
      <c r="R2764" s="6" t="s">
        <v>3632</v>
      </c>
      <c r="S2764" s="40">
        <v>120</v>
      </c>
      <c r="T2764" s="42">
        <f>COUNT(G2764:L2764)</f>
        <v>6</v>
      </c>
    </row>
    <row r="2765" spans="1:20" x14ac:dyDescent="0.2">
      <c r="A2765" s="40">
        <v>2762</v>
      </c>
      <c r="B2765" s="43" t="s">
        <v>597</v>
      </c>
      <c r="C2765" s="43" t="s">
        <v>1733</v>
      </c>
      <c r="D2765" s="43" t="s">
        <v>164</v>
      </c>
      <c r="E2765" s="40">
        <v>1981</v>
      </c>
      <c r="F2765" s="40">
        <v>2019</v>
      </c>
      <c r="G2765" s="44">
        <v>4.8067129629629633E-2</v>
      </c>
      <c r="H2765" s="44">
        <v>3.8310185185185183E-2</v>
      </c>
      <c r="I2765" s="44">
        <v>5.3888888888888896E-2</v>
      </c>
      <c r="J2765" s="44">
        <v>4.313657407407407E-2</v>
      </c>
      <c r="K2765" s="44">
        <v>5.1041666666666673E-2</v>
      </c>
      <c r="L2765" s="44">
        <v>5.0752314814814813E-2</v>
      </c>
      <c r="M2765" s="41">
        <f>SUM(G2765:L2765)</f>
        <v>0.28519675925925925</v>
      </c>
      <c r="N2765" s="40" t="s">
        <v>3611</v>
      </c>
      <c r="O2765" s="42">
        <v>568</v>
      </c>
      <c r="P2765" s="41">
        <f>SUM(M2765/$M$4)</f>
        <v>4.4701686404272608E-3</v>
      </c>
      <c r="Q2765" s="40">
        <f>SUM(F2765-E2765)</f>
        <v>38</v>
      </c>
      <c r="R2765" s="6" t="s">
        <v>3636</v>
      </c>
      <c r="S2765" s="40">
        <v>142</v>
      </c>
      <c r="T2765" s="42">
        <f>COUNT(G2765:L2765)</f>
        <v>6</v>
      </c>
    </row>
    <row r="2766" spans="1:20" x14ac:dyDescent="0.2">
      <c r="A2766" s="40">
        <v>2763</v>
      </c>
      <c r="B2766" s="43" t="s">
        <v>2355</v>
      </c>
      <c r="C2766" s="43" t="s">
        <v>2458</v>
      </c>
      <c r="D2766" s="43" t="s">
        <v>197</v>
      </c>
      <c r="E2766" s="43">
        <v>1961</v>
      </c>
      <c r="F2766" s="40">
        <v>2019</v>
      </c>
      <c r="G2766" s="44">
        <v>4.8333333333333332E-2</v>
      </c>
      <c r="H2766" s="44">
        <v>3.8217592592592588E-2</v>
      </c>
      <c r="I2766" s="44">
        <v>5.5092592592592589E-2</v>
      </c>
      <c r="J2766" s="44">
        <v>4.3715277777777777E-2</v>
      </c>
      <c r="K2766" s="44">
        <v>5.0601851851851849E-2</v>
      </c>
      <c r="L2766" s="44">
        <v>4.9363425925925929E-2</v>
      </c>
      <c r="M2766" s="41">
        <f>SUM(G2766:L2766)</f>
        <v>0.28532407407407406</v>
      </c>
      <c r="N2766" s="40" t="s">
        <v>3611</v>
      </c>
      <c r="O2766" s="42">
        <v>569</v>
      </c>
      <c r="P2766" s="41">
        <f>SUM(M2766/$M$4)</f>
        <v>4.4721641704400317E-3</v>
      </c>
      <c r="Q2766" s="40">
        <f>SUM(F2766-E2766)</f>
        <v>58</v>
      </c>
      <c r="R2766" s="6" t="s">
        <v>3632</v>
      </c>
      <c r="S2766" s="40">
        <v>121</v>
      </c>
      <c r="T2766" s="42">
        <f>COUNT(G2766:L2766)</f>
        <v>6</v>
      </c>
    </row>
    <row r="2767" spans="1:20" x14ac:dyDescent="0.2">
      <c r="A2767" s="40">
        <v>2764</v>
      </c>
      <c r="B2767" s="43" t="s">
        <v>2461</v>
      </c>
      <c r="C2767" s="43" t="s">
        <v>919</v>
      </c>
      <c r="D2767" s="43" t="s">
        <v>706</v>
      </c>
      <c r="E2767" s="40">
        <v>1980</v>
      </c>
      <c r="F2767" s="40">
        <v>2019</v>
      </c>
      <c r="G2767" s="44">
        <v>4.8136574074074075E-2</v>
      </c>
      <c r="H2767" s="44">
        <v>3.7951388888888889E-2</v>
      </c>
      <c r="I2767" s="44">
        <v>5.4386574074074073E-2</v>
      </c>
      <c r="J2767" s="44">
        <v>4.3622685185185188E-2</v>
      </c>
      <c r="K2767" s="44">
        <v>5.0057870370370371E-2</v>
      </c>
      <c r="L2767" s="44">
        <v>5.1238425925925923E-2</v>
      </c>
      <c r="M2767" s="41">
        <f>SUM(G2767:L2767)</f>
        <v>0.28539351851851857</v>
      </c>
      <c r="N2767" s="40" t="s">
        <v>3611</v>
      </c>
      <c r="O2767" s="42">
        <v>570</v>
      </c>
      <c r="P2767" s="41">
        <f>SUM(M2767/$M$4)</f>
        <v>4.4732526413560902E-3</v>
      </c>
      <c r="Q2767" s="40">
        <f>SUM(F2767-E2767)</f>
        <v>39</v>
      </c>
      <c r="R2767" s="6" t="s">
        <v>3636</v>
      </c>
      <c r="S2767" s="40">
        <v>143</v>
      </c>
      <c r="T2767" s="42">
        <f>COUNT(G2767:L2767)</f>
        <v>6</v>
      </c>
    </row>
    <row r="2768" spans="1:20" x14ac:dyDescent="0.2">
      <c r="A2768" s="40">
        <v>2765</v>
      </c>
      <c r="B2768" s="43" t="s">
        <v>288</v>
      </c>
      <c r="C2768" s="43" t="s">
        <v>2462</v>
      </c>
      <c r="D2768" s="43" t="s">
        <v>684</v>
      </c>
      <c r="E2768" s="40">
        <v>1998</v>
      </c>
      <c r="F2768" s="40">
        <v>2019</v>
      </c>
      <c r="G2768" s="44">
        <v>4.853009259259259E-2</v>
      </c>
      <c r="H2768" s="44">
        <v>3.9016203703703699E-2</v>
      </c>
      <c r="I2768" s="44">
        <v>5.5358796296296288E-2</v>
      </c>
      <c r="J2768" s="44">
        <v>4.3900462962962961E-2</v>
      </c>
      <c r="K2768" s="44">
        <v>4.9282407407407407E-2</v>
      </c>
      <c r="L2768" s="44">
        <v>4.9467592592592591E-2</v>
      </c>
      <c r="M2768" s="41">
        <f>SUM(G2768:L2768)</f>
        <v>0.28555555555555556</v>
      </c>
      <c r="N2768" s="40" t="s">
        <v>3611</v>
      </c>
      <c r="O2768" s="42">
        <v>571</v>
      </c>
      <c r="P2768" s="41">
        <f>SUM(M2768/$M$4)</f>
        <v>4.4757924068268892E-3</v>
      </c>
      <c r="Q2768" s="40">
        <f>SUM(F2768-E2768)</f>
        <v>21</v>
      </c>
      <c r="R2768" s="6" t="s">
        <v>111</v>
      </c>
      <c r="S2768" s="40">
        <v>101</v>
      </c>
      <c r="T2768" s="42">
        <f>COUNT(G2768:L2768)</f>
        <v>6</v>
      </c>
    </row>
    <row r="2769" spans="1:20" x14ac:dyDescent="0.2">
      <c r="A2769" s="40">
        <v>2766</v>
      </c>
      <c r="B2769" s="43" t="s">
        <v>2465</v>
      </c>
      <c r="C2769" s="43" t="s">
        <v>970</v>
      </c>
      <c r="D2769" s="43" t="s">
        <v>2005</v>
      </c>
      <c r="E2769" s="40">
        <v>1976</v>
      </c>
      <c r="F2769" s="40">
        <v>2019</v>
      </c>
      <c r="G2769" s="44">
        <v>5.0428240740740739E-2</v>
      </c>
      <c r="H2769" s="44">
        <v>3.8657407407407404E-2</v>
      </c>
      <c r="I2769" s="44">
        <v>5.3657407407407404E-2</v>
      </c>
      <c r="J2769" s="44">
        <v>4.4259259259259255E-2</v>
      </c>
      <c r="K2769" s="44">
        <v>4.9375000000000002E-2</v>
      </c>
      <c r="L2769" s="44">
        <v>4.9282407407407407E-2</v>
      </c>
      <c r="M2769" s="41">
        <f>SUM(G2769:L2769)</f>
        <v>0.28565972222222219</v>
      </c>
      <c r="N2769" s="40" t="s">
        <v>3611</v>
      </c>
      <c r="O2769" s="42">
        <v>572</v>
      </c>
      <c r="P2769" s="41">
        <f>SUM(M2769/$M$4)</f>
        <v>4.4774251132009748E-3</v>
      </c>
      <c r="Q2769" s="40">
        <f>SUM(F2769-E2769)</f>
        <v>43</v>
      </c>
      <c r="R2769" s="6" t="s">
        <v>3633</v>
      </c>
      <c r="S2769" s="40">
        <v>185</v>
      </c>
      <c r="T2769" s="42">
        <f>COUNT(G2769:L2769)</f>
        <v>6</v>
      </c>
    </row>
    <row r="2770" spans="1:20" x14ac:dyDescent="0.2">
      <c r="A2770" s="40">
        <v>2767</v>
      </c>
      <c r="B2770" s="43" t="s">
        <v>2466</v>
      </c>
      <c r="C2770" s="43" t="s">
        <v>1895</v>
      </c>
      <c r="D2770" s="43" t="s">
        <v>164</v>
      </c>
      <c r="E2770" s="40">
        <v>1968</v>
      </c>
      <c r="F2770" s="40">
        <v>2019</v>
      </c>
      <c r="G2770" s="44">
        <v>4.821759259259259E-2</v>
      </c>
      <c r="H2770" s="44">
        <v>3.7349537037037035E-2</v>
      </c>
      <c r="I2770" s="44">
        <v>5.393518518518519E-2</v>
      </c>
      <c r="J2770" s="44">
        <v>4.5821759259259263E-2</v>
      </c>
      <c r="K2770" s="44">
        <v>5.004629629629629E-2</v>
      </c>
      <c r="L2770" s="44">
        <v>5.0300925925925923E-2</v>
      </c>
      <c r="M2770" s="41">
        <f>SUM(G2770:L2770)</f>
        <v>0.28567129629629628</v>
      </c>
      <c r="N2770" s="40" t="s">
        <v>3611</v>
      </c>
      <c r="O2770" s="42">
        <v>573</v>
      </c>
      <c r="P2770" s="41">
        <f>SUM(M2770/$M$4)</f>
        <v>4.4776065250203174E-3</v>
      </c>
      <c r="Q2770" s="40">
        <f>SUM(F2770-E2770)</f>
        <v>51</v>
      </c>
      <c r="R2770" s="6" t="s">
        <v>3632</v>
      </c>
      <c r="S2770" s="40">
        <v>122</v>
      </c>
      <c r="T2770" s="42">
        <f>COUNT(G2770:L2770)</f>
        <v>6</v>
      </c>
    </row>
    <row r="2771" spans="1:20" x14ac:dyDescent="0.2">
      <c r="A2771" s="40">
        <v>2768</v>
      </c>
      <c r="B2771" s="43" t="s">
        <v>2467</v>
      </c>
      <c r="C2771" s="43" t="s">
        <v>1132</v>
      </c>
      <c r="D2771" s="43" t="s">
        <v>949</v>
      </c>
      <c r="E2771" s="40">
        <v>1979</v>
      </c>
      <c r="F2771" s="40">
        <v>2019</v>
      </c>
      <c r="G2771" s="44">
        <v>4.7951388888888891E-2</v>
      </c>
      <c r="H2771" s="44">
        <v>3.7997685185185183E-2</v>
      </c>
      <c r="I2771" s="44">
        <v>5.5891203703703707E-2</v>
      </c>
      <c r="J2771" s="44">
        <v>4.3935185185185188E-2</v>
      </c>
      <c r="K2771" s="44">
        <v>4.9895833333333334E-2</v>
      </c>
      <c r="L2771" s="44">
        <v>5.002314814814815E-2</v>
      </c>
      <c r="M2771" s="41">
        <f>SUM(G2771:L2771)</f>
        <v>0.28569444444444447</v>
      </c>
      <c r="N2771" s="40" t="s">
        <v>3611</v>
      </c>
      <c r="O2771" s="42">
        <v>574</v>
      </c>
      <c r="P2771" s="41">
        <f>SUM(M2771/$M$4)</f>
        <v>4.4779693486590036E-3</v>
      </c>
      <c r="Q2771" s="40">
        <f>SUM(F2771-E2771)</f>
        <v>40</v>
      </c>
      <c r="R2771" s="6" t="s">
        <v>3633</v>
      </c>
      <c r="S2771" s="40">
        <v>186</v>
      </c>
      <c r="T2771" s="42">
        <f>COUNT(G2771:L2771)</f>
        <v>6</v>
      </c>
    </row>
    <row r="2772" spans="1:20" x14ac:dyDescent="0.2">
      <c r="A2772" s="40">
        <v>2769</v>
      </c>
      <c r="B2772" s="43" t="s">
        <v>965</v>
      </c>
      <c r="C2772" s="43" t="s">
        <v>737</v>
      </c>
      <c r="D2772" s="43" t="s">
        <v>230</v>
      </c>
      <c r="E2772" s="40">
        <v>1977</v>
      </c>
      <c r="F2772" s="40">
        <v>2019</v>
      </c>
      <c r="G2772" s="44">
        <v>4.988425925925926E-2</v>
      </c>
      <c r="H2772" s="44">
        <v>3.78587962962963E-2</v>
      </c>
      <c r="I2772" s="44">
        <v>5.6111111111111112E-2</v>
      </c>
      <c r="J2772" s="44">
        <v>4.3379629629629629E-2</v>
      </c>
      <c r="K2772" s="44">
        <v>4.9398148148148142E-2</v>
      </c>
      <c r="L2772" s="44">
        <v>4.9074074074074076E-2</v>
      </c>
      <c r="M2772" s="41">
        <f>SUM(G2772:L2772)</f>
        <v>0.28570601851851851</v>
      </c>
      <c r="N2772" s="40" t="s">
        <v>3611</v>
      </c>
      <c r="O2772" s="42">
        <v>575</v>
      </c>
      <c r="P2772" s="41">
        <f>SUM(M2772/$M$4)</f>
        <v>4.4781507604783463E-3</v>
      </c>
      <c r="Q2772" s="40">
        <f>SUM(F2772-E2772)</f>
        <v>42</v>
      </c>
      <c r="R2772" s="6" t="s">
        <v>3633</v>
      </c>
      <c r="S2772" s="40">
        <v>187</v>
      </c>
      <c r="T2772" s="42">
        <f>COUNT(G2772:L2772)</f>
        <v>6</v>
      </c>
    </row>
    <row r="2773" spans="1:20" x14ac:dyDescent="0.2">
      <c r="A2773" s="40">
        <v>2770</v>
      </c>
      <c r="B2773" s="43" t="s">
        <v>2469</v>
      </c>
      <c r="C2773" s="43" t="s">
        <v>2468</v>
      </c>
      <c r="D2773" s="43" t="s">
        <v>197</v>
      </c>
      <c r="E2773" s="40">
        <v>1984</v>
      </c>
      <c r="F2773" s="40">
        <v>2019</v>
      </c>
      <c r="G2773" s="44">
        <v>4.8263888888888884E-2</v>
      </c>
      <c r="H2773" s="44">
        <v>3.8715277777777779E-2</v>
      </c>
      <c r="I2773" s="44">
        <v>5.4456018518518522E-2</v>
      </c>
      <c r="J2773" s="44">
        <v>4.4583333333333336E-2</v>
      </c>
      <c r="K2773" s="44">
        <v>5.0486111111111114E-2</v>
      </c>
      <c r="L2773" s="44">
        <v>4.9212962962962958E-2</v>
      </c>
      <c r="M2773" s="41">
        <f>SUM(G2773:L2773)</f>
        <v>0.28571759259259261</v>
      </c>
      <c r="N2773" s="40" t="s">
        <v>3611</v>
      </c>
      <c r="O2773" s="42">
        <v>576</v>
      </c>
      <c r="P2773" s="41">
        <f>SUM(M2773/$M$4)</f>
        <v>4.4783321722976898E-3</v>
      </c>
      <c r="Q2773" s="40">
        <f>SUM(F2773-E2773)</f>
        <v>35</v>
      </c>
      <c r="R2773" s="6" t="s">
        <v>3636</v>
      </c>
      <c r="S2773" s="40">
        <v>144</v>
      </c>
      <c r="T2773" s="42">
        <f>COUNT(G2773:L2773)</f>
        <v>6</v>
      </c>
    </row>
    <row r="2774" spans="1:20" x14ac:dyDescent="0.2">
      <c r="A2774" s="40">
        <v>2771</v>
      </c>
      <c r="B2774" s="43" t="s">
        <v>932</v>
      </c>
      <c r="C2774" s="43" t="s">
        <v>555</v>
      </c>
      <c r="D2774" s="43" t="s">
        <v>506</v>
      </c>
      <c r="E2774" s="43">
        <v>1967</v>
      </c>
      <c r="F2774" s="40">
        <v>2019</v>
      </c>
      <c r="G2774" s="44">
        <v>4.7500000000000007E-2</v>
      </c>
      <c r="H2774" s="44">
        <v>3.7673611111111109E-2</v>
      </c>
      <c r="I2774" s="44">
        <v>5.5057870370370375E-2</v>
      </c>
      <c r="J2774" s="44">
        <v>4.355324074074074E-2</v>
      </c>
      <c r="K2774" s="44">
        <v>5.0810185185185187E-2</v>
      </c>
      <c r="L2774" s="44">
        <v>5.1307870370370372E-2</v>
      </c>
      <c r="M2774" s="41">
        <f>SUM(G2774:L2774)</f>
        <v>0.28590277777777778</v>
      </c>
      <c r="N2774" s="40" t="s">
        <v>3611</v>
      </c>
      <c r="O2774" s="42">
        <v>577</v>
      </c>
      <c r="P2774" s="41">
        <f>SUM(M2774/$M$4)</f>
        <v>4.4812347614071749E-3</v>
      </c>
      <c r="Q2774" s="40">
        <f>SUM(F2774-E2774)</f>
        <v>52</v>
      </c>
      <c r="R2774" s="6" t="s">
        <v>3632</v>
      </c>
      <c r="S2774" s="40">
        <v>123</v>
      </c>
      <c r="T2774" s="42">
        <f>COUNT(G2774:L2774)</f>
        <v>6</v>
      </c>
    </row>
    <row r="2775" spans="1:20" x14ac:dyDescent="0.2">
      <c r="A2775" s="40">
        <v>2772</v>
      </c>
      <c r="B2775" s="43" t="s">
        <v>2471</v>
      </c>
      <c r="C2775" s="43" t="s">
        <v>2227</v>
      </c>
      <c r="D2775" s="43" t="s">
        <v>197</v>
      </c>
      <c r="E2775" s="43">
        <v>1967</v>
      </c>
      <c r="F2775" s="40">
        <v>2019</v>
      </c>
      <c r="G2775" s="44">
        <v>4.8333333333333332E-2</v>
      </c>
      <c r="H2775" s="44">
        <v>3.8194444444444441E-2</v>
      </c>
      <c r="I2775" s="44">
        <v>5.5E-2</v>
      </c>
      <c r="J2775" s="44">
        <v>4.4398148148148152E-2</v>
      </c>
      <c r="K2775" s="44">
        <v>5.061342592592593E-2</v>
      </c>
      <c r="L2775" s="44">
        <v>4.9363425925925929E-2</v>
      </c>
      <c r="M2775" s="41">
        <f>SUM(G2775:L2775)</f>
        <v>0.28590277777777778</v>
      </c>
      <c r="N2775" s="40" t="s">
        <v>3611</v>
      </c>
      <c r="O2775" s="42">
        <v>578</v>
      </c>
      <c r="P2775" s="41">
        <f>SUM(M2775/$M$4)</f>
        <v>4.4812347614071749E-3</v>
      </c>
      <c r="Q2775" s="40">
        <f>SUM(F2775-E2775)</f>
        <v>52</v>
      </c>
      <c r="R2775" s="6" t="s">
        <v>3632</v>
      </c>
      <c r="S2775" s="40">
        <v>124</v>
      </c>
      <c r="T2775" s="42">
        <f>COUNT(G2775:L2775)</f>
        <v>6</v>
      </c>
    </row>
    <row r="2776" spans="1:20" x14ac:dyDescent="0.2">
      <c r="A2776" s="40">
        <v>2773</v>
      </c>
      <c r="B2776" s="43" t="s">
        <v>2371</v>
      </c>
      <c r="C2776" s="43" t="s">
        <v>2196</v>
      </c>
      <c r="D2776" s="43"/>
      <c r="E2776" s="40">
        <v>1971</v>
      </c>
      <c r="F2776" s="40">
        <v>2019</v>
      </c>
      <c r="G2776" s="44">
        <v>4.6932870370370368E-2</v>
      </c>
      <c r="H2776" s="44">
        <v>3.8263888888888889E-2</v>
      </c>
      <c r="I2776" s="44">
        <v>5.7615740740740738E-2</v>
      </c>
      <c r="J2776" s="44">
        <v>4.3333333333333335E-2</v>
      </c>
      <c r="K2776" s="44">
        <v>4.9050925925925921E-2</v>
      </c>
      <c r="L2776" s="44">
        <v>5.0717592592592592E-2</v>
      </c>
      <c r="M2776" s="41">
        <f>SUM(G2776:L2776)</f>
        <v>0.28591435185185188</v>
      </c>
      <c r="N2776" s="40" t="s">
        <v>3611</v>
      </c>
      <c r="O2776" s="42">
        <v>579</v>
      </c>
      <c r="P2776" s="41">
        <f>SUM(M2776/$M$4)</f>
        <v>4.4814161732265184E-3</v>
      </c>
      <c r="Q2776" s="40">
        <f>SUM(F2776-E2776)</f>
        <v>48</v>
      </c>
      <c r="R2776" s="6" t="s">
        <v>3633</v>
      </c>
      <c r="S2776" s="40">
        <v>188</v>
      </c>
      <c r="T2776" s="42">
        <f>COUNT(G2776:L2776)</f>
        <v>6</v>
      </c>
    </row>
    <row r="2777" spans="1:20" x14ac:dyDescent="0.2">
      <c r="A2777" s="40">
        <v>2774</v>
      </c>
      <c r="B2777" s="43" t="s">
        <v>2473</v>
      </c>
      <c r="C2777" s="43" t="s">
        <v>2472</v>
      </c>
      <c r="D2777" s="43"/>
      <c r="E2777" s="43">
        <v>1952</v>
      </c>
      <c r="F2777" s="40">
        <v>2019</v>
      </c>
      <c r="G2777" s="44">
        <v>4.760416666666667E-2</v>
      </c>
      <c r="H2777" s="44">
        <v>3.8113425925925926E-2</v>
      </c>
      <c r="I2777" s="44">
        <v>5.5023148148148147E-2</v>
      </c>
      <c r="J2777" s="44">
        <v>4.4710648148148152E-2</v>
      </c>
      <c r="K2777" s="44">
        <v>5.1932870370370365E-2</v>
      </c>
      <c r="L2777" s="44">
        <v>4.868055555555556E-2</v>
      </c>
      <c r="M2777" s="41">
        <f>SUM(G2777:L2777)</f>
        <v>0.28606481481481483</v>
      </c>
      <c r="N2777" s="40" t="s">
        <v>3611</v>
      </c>
      <c r="O2777" s="42">
        <v>580</v>
      </c>
      <c r="P2777" s="41">
        <f>SUM(M2777/$M$4)</f>
        <v>4.4837745268779747E-3</v>
      </c>
      <c r="Q2777" s="40">
        <f>SUM(F2777-E2777)</f>
        <v>67</v>
      </c>
      <c r="R2777" s="6" t="s">
        <v>3631</v>
      </c>
      <c r="S2777" s="40">
        <v>22</v>
      </c>
      <c r="T2777" s="42">
        <f>COUNT(G2777:L2777)</f>
        <v>6</v>
      </c>
    </row>
    <row r="2778" spans="1:20" x14ac:dyDescent="0.2">
      <c r="A2778" s="40">
        <v>2775</v>
      </c>
      <c r="B2778" s="43" t="s">
        <v>2475</v>
      </c>
      <c r="C2778" s="43" t="s">
        <v>2474</v>
      </c>
      <c r="D2778" s="43" t="s">
        <v>4</v>
      </c>
      <c r="E2778" s="40">
        <v>1965</v>
      </c>
      <c r="F2778" s="40">
        <v>2019</v>
      </c>
      <c r="G2778" s="44">
        <v>5.167824074074074E-2</v>
      </c>
      <c r="H2778" s="44">
        <v>3.8692129629629632E-2</v>
      </c>
      <c r="I2778" s="44">
        <v>5.7997685185185187E-2</v>
      </c>
      <c r="J2778" s="44">
        <v>4.2534722222222217E-2</v>
      </c>
      <c r="K2778" s="44">
        <v>4.9108796296296296E-2</v>
      </c>
      <c r="L2778" s="44">
        <v>4.6076388888888882E-2</v>
      </c>
      <c r="M2778" s="41">
        <f>SUM(G2778:L2778)</f>
        <v>0.28608796296296296</v>
      </c>
      <c r="N2778" s="40" t="s">
        <v>3611</v>
      </c>
      <c r="O2778" s="42">
        <v>581</v>
      </c>
      <c r="P2778" s="41">
        <f>SUM(M2778/$M$4)</f>
        <v>4.4841373505166609E-3</v>
      </c>
      <c r="Q2778" s="40">
        <f>SUM(F2778-E2778)</f>
        <v>54</v>
      </c>
      <c r="R2778" s="6" t="s">
        <v>3632</v>
      </c>
      <c r="S2778" s="40">
        <v>125</v>
      </c>
      <c r="T2778" s="42">
        <f>COUNT(G2778:L2778)</f>
        <v>6</v>
      </c>
    </row>
    <row r="2779" spans="1:20" x14ac:dyDescent="0.2">
      <c r="A2779" s="40">
        <v>2776</v>
      </c>
      <c r="B2779" s="43" t="s">
        <v>2476</v>
      </c>
      <c r="C2779" s="43" t="s">
        <v>137</v>
      </c>
      <c r="D2779" s="43"/>
      <c r="E2779" s="40">
        <v>1983</v>
      </c>
      <c r="F2779" s="40">
        <v>2019</v>
      </c>
      <c r="G2779" s="44">
        <v>4.9189814814814818E-2</v>
      </c>
      <c r="H2779" s="44">
        <v>3.8182870370370374E-2</v>
      </c>
      <c r="I2779" s="44">
        <v>5.4814814814814816E-2</v>
      </c>
      <c r="J2779" s="44">
        <v>4.4409722222222225E-2</v>
      </c>
      <c r="K2779" s="44">
        <v>5.0405092592592592E-2</v>
      </c>
      <c r="L2779" s="44">
        <v>4.9189814814814818E-2</v>
      </c>
      <c r="M2779" s="41">
        <f>SUM(G2779:L2779)</f>
        <v>0.28619212962962964</v>
      </c>
      <c r="N2779" s="40" t="s">
        <v>3611</v>
      </c>
      <c r="O2779" s="42">
        <v>582</v>
      </c>
      <c r="P2779" s="41">
        <f>SUM(M2779/$M$4)</f>
        <v>4.4857700568907465E-3</v>
      </c>
      <c r="Q2779" s="40">
        <f>SUM(F2779-E2779)</f>
        <v>36</v>
      </c>
      <c r="R2779" s="6" t="s">
        <v>3636</v>
      </c>
      <c r="S2779" s="40">
        <v>145</v>
      </c>
      <c r="T2779" s="42">
        <f>COUNT(G2779:L2779)</f>
        <v>6</v>
      </c>
    </row>
    <row r="2780" spans="1:20" x14ac:dyDescent="0.2">
      <c r="A2780" s="40">
        <v>2777</v>
      </c>
      <c r="B2780" s="43" t="s">
        <v>2478</v>
      </c>
      <c r="C2780" s="43" t="s">
        <v>2477</v>
      </c>
      <c r="D2780" s="43"/>
      <c r="E2780" s="40">
        <v>1971</v>
      </c>
      <c r="F2780" s="40">
        <v>2019</v>
      </c>
      <c r="G2780" s="44">
        <v>4.8761574074074075E-2</v>
      </c>
      <c r="H2780" s="44">
        <v>3.7997685185185183E-2</v>
      </c>
      <c r="I2780" s="44">
        <v>5.4837962962962956E-2</v>
      </c>
      <c r="J2780" s="44">
        <v>4.4374999999999998E-2</v>
      </c>
      <c r="K2780" s="44">
        <v>5.061342592592593E-2</v>
      </c>
      <c r="L2780" s="44">
        <v>4.9699074074074069E-2</v>
      </c>
      <c r="M2780" s="41">
        <f>SUM(G2780:L2780)</f>
        <v>0.28628472222222223</v>
      </c>
      <c r="N2780" s="40" t="s">
        <v>3611</v>
      </c>
      <c r="O2780" s="42">
        <v>583</v>
      </c>
      <c r="P2780" s="41">
        <f>SUM(M2780/$M$4)</f>
        <v>4.4872213514454895E-3</v>
      </c>
      <c r="Q2780" s="40">
        <f>SUM(F2780-E2780)</f>
        <v>48</v>
      </c>
      <c r="R2780" s="6" t="s">
        <v>3633</v>
      </c>
      <c r="S2780" s="40">
        <v>189</v>
      </c>
      <c r="T2780" s="42">
        <f>COUNT(G2780:L2780)</f>
        <v>6</v>
      </c>
    </row>
    <row r="2781" spans="1:20" x14ac:dyDescent="0.2">
      <c r="A2781" s="40">
        <v>2778</v>
      </c>
      <c r="B2781" s="43" t="s">
        <v>1256</v>
      </c>
      <c r="C2781" s="43" t="s">
        <v>1650</v>
      </c>
      <c r="D2781" s="43" t="s">
        <v>89</v>
      </c>
      <c r="E2781" s="40">
        <v>1968</v>
      </c>
      <c r="F2781" s="40">
        <v>2019</v>
      </c>
      <c r="G2781" s="44">
        <v>4.9421296296296297E-2</v>
      </c>
      <c r="H2781" s="44">
        <v>3.8981481481481485E-2</v>
      </c>
      <c r="I2781" s="44">
        <v>5.454861111111111E-2</v>
      </c>
      <c r="J2781" s="44">
        <v>4.4525462962962968E-2</v>
      </c>
      <c r="K2781" s="44">
        <v>5.0138888888888893E-2</v>
      </c>
      <c r="L2781" s="44">
        <v>4.8796296296296303E-2</v>
      </c>
      <c r="M2781" s="41">
        <f>SUM(G2781:L2781)</f>
        <v>0.28641203703703705</v>
      </c>
      <c r="N2781" s="40" t="s">
        <v>3611</v>
      </c>
      <c r="O2781" s="42">
        <v>584</v>
      </c>
      <c r="P2781" s="41">
        <f>SUM(M2781/$M$4)</f>
        <v>4.4892168814582604E-3</v>
      </c>
      <c r="Q2781" s="40">
        <f>SUM(F2781-E2781)</f>
        <v>51</v>
      </c>
      <c r="R2781" s="6" t="s">
        <v>3632</v>
      </c>
      <c r="S2781" s="40">
        <v>126</v>
      </c>
      <c r="T2781" s="42">
        <f>COUNT(G2781:L2781)</f>
        <v>6</v>
      </c>
    </row>
    <row r="2782" spans="1:20" x14ac:dyDescent="0.2">
      <c r="A2782" s="40">
        <v>2779</v>
      </c>
      <c r="B2782" s="43" t="s">
        <v>2480</v>
      </c>
      <c r="C2782" s="43" t="s">
        <v>1429</v>
      </c>
      <c r="D2782" s="43"/>
      <c r="E2782" s="40">
        <v>1973</v>
      </c>
      <c r="F2782" s="40">
        <v>2019</v>
      </c>
      <c r="G2782" s="44">
        <v>4.9687499999999996E-2</v>
      </c>
      <c r="H2782" s="44">
        <v>3.8055555555555558E-2</v>
      </c>
      <c r="I2782" s="44">
        <v>5.3657407407407404E-2</v>
      </c>
      <c r="J2782" s="44">
        <v>4.4224537037037041E-2</v>
      </c>
      <c r="K2782" s="44">
        <v>5.0115740740740738E-2</v>
      </c>
      <c r="L2782" s="44">
        <v>5.0798611111111114E-2</v>
      </c>
      <c r="M2782" s="41">
        <f>SUM(G2782:L2782)</f>
        <v>0.28653935185185186</v>
      </c>
      <c r="N2782" s="40" t="s">
        <v>3611</v>
      </c>
      <c r="O2782" s="42">
        <v>585</v>
      </c>
      <c r="P2782" s="41">
        <f>SUM(M2782/$M$4)</f>
        <v>4.4912124114710322E-3</v>
      </c>
      <c r="Q2782" s="40">
        <f>SUM(F2782-E2782)</f>
        <v>46</v>
      </c>
      <c r="R2782" s="6" t="s">
        <v>3633</v>
      </c>
      <c r="S2782" s="40">
        <v>190</v>
      </c>
      <c r="T2782" s="42">
        <f>COUNT(G2782:L2782)</f>
        <v>6</v>
      </c>
    </row>
    <row r="2783" spans="1:20" x14ac:dyDescent="0.2">
      <c r="A2783" s="40">
        <v>2780</v>
      </c>
      <c r="B2783" s="43" t="s">
        <v>2482</v>
      </c>
      <c r="C2783" s="43" t="s">
        <v>2481</v>
      </c>
      <c r="D2783" s="43" t="s">
        <v>197</v>
      </c>
      <c r="E2783" s="40">
        <v>1979</v>
      </c>
      <c r="F2783" s="40">
        <v>2019</v>
      </c>
      <c r="G2783" s="44">
        <v>5.0844907407407408E-2</v>
      </c>
      <c r="H2783" s="44">
        <v>3.892361111111111E-2</v>
      </c>
      <c r="I2783" s="44">
        <v>5.4490740740740735E-2</v>
      </c>
      <c r="J2783" s="44">
        <v>4.3761574074074078E-2</v>
      </c>
      <c r="K2783" s="44">
        <v>4.9039351851851855E-2</v>
      </c>
      <c r="L2783" s="44">
        <v>4.9594907407407407E-2</v>
      </c>
      <c r="M2783" s="41">
        <f>SUM(G2783:L2783)</f>
        <v>0.28665509259259259</v>
      </c>
      <c r="N2783" s="40" t="s">
        <v>3611</v>
      </c>
      <c r="O2783" s="42">
        <v>586</v>
      </c>
      <c r="P2783" s="41">
        <f>SUM(M2783/$M$4)</f>
        <v>4.4930265296644605E-3</v>
      </c>
      <c r="Q2783" s="40">
        <f>SUM(F2783-E2783)</f>
        <v>40</v>
      </c>
      <c r="R2783" s="6" t="s">
        <v>3633</v>
      </c>
      <c r="S2783" s="40">
        <v>191</v>
      </c>
      <c r="T2783" s="42">
        <f>COUNT(G2783:L2783)</f>
        <v>6</v>
      </c>
    </row>
    <row r="2784" spans="1:20" x14ac:dyDescent="0.2">
      <c r="A2784" s="40">
        <v>2781</v>
      </c>
      <c r="B2784" s="43" t="s">
        <v>309</v>
      </c>
      <c r="C2784" s="43" t="s">
        <v>2137</v>
      </c>
      <c r="D2784" s="43" t="s">
        <v>2483</v>
      </c>
      <c r="E2784" s="43">
        <v>1960</v>
      </c>
      <c r="F2784" s="40">
        <v>2019</v>
      </c>
      <c r="G2784" s="44">
        <v>4.8240740740740744E-2</v>
      </c>
      <c r="H2784" s="44">
        <v>3.8344907407407411E-2</v>
      </c>
      <c r="I2784" s="44">
        <v>5.5081018518518515E-2</v>
      </c>
      <c r="J2784" s="44">
        <v>4.4907407407407403E-2</v>
      </c>
      <c r="K2784" s="44">
        <v>4.9780092592592591E-2</v>
      </c>
      <c r="L2784" s="44">
        <v>5.0347222222222217E-2</v>
      </c>
      <c r="M2784" s="41">
        <f>SUM(G2784:L2784)</f>
        <v>0.28670138888888885</v>
      </c>
      <c r="N2784" s="40" t="s">
        <v>3611</v>
      </c>
      <c r="O2784" s="42">
        <v>587</v>
      </c>
      <c r="P2784" s="41">
        <f>SUM(M2784/$M$4)</f>
        <v>4.4937521769418311E-3</v>
      </c>
      <c r="Q2784" s="40">
        <f>SUM(F2784-E2784)</f>
        <v>59</v>
      </c>
      <c r="R2784" s="6" t="s">
        <v>3632</v>
      </c>
      <c r="S2784" s="40">
        <v>127</v>
      </c>
      <c r="T2784" s="42">
        <f>COUNT(G2784:L2784)</f>
        <v>6</v>
      </c>
    </row>
    <row r="2785" spans="1:20" x14ac:dyDescent="0.2">
      <c r="A2785" s="40">
        <v>2782</v>
      </c>
      <c r="B2785" s="43" t="s">
        <v>1283</v>
      </c>
      <c r="C2785" s="43" t="s">
        <v>2484</v>
      </c>
      <c r="D2785" s="43" t="s">
        <v>2483</v>
      </c>
      <c r="E2785" s="43">
        <v>1954</v>
      </c>
      <c r="F2785" s="40">
        <v>2019</v>
      </c>
      <c r="G2785" s="44">
        <v>4.8240740740740744E-2</v>
      </c>
      <c r="H2785" s="44">
        <v>3.8344907407407411E-2</v>
      </c>
      <c r="I2785" s="44">
        <v>5.5081018518518515E-2</v>
      </c>
      <c r="J2785" s="44">
        <v>4.4907407407407403E-2</v>
      </c>
      <c r="K2785" s="44">
        <v>4.9780092592592591E-2</v>
      </c>
      <c r="L2785" s="44">
        <v>5.0347222222222217E-2</v>
      </c>
      <c r="M2785" s="41">
        <f>SUM(G2785:L2785)</f>
        <v>0.28670138888888885</v>
      </c>
      <c r="N2785" s="40" t="s">
        <v>3611</v>
      </c>
      <c r="O2785" s="42">
        <v>588</v>
      </c>
      <c r="P2785" s="41">
        <f>SUM(M2785/$M$4)</f>
        <v>4.4937521769418311E-3</v>
      </c>
      <c r="Q2785" s="40">
        <f>SUM(F2785-E2785)</f>
        <v>65</v>
      </c>
      <c r="R2785" s="6" t="s">
        <v>3631</v>
      </c>
      <c r="S2785" s="40">
        <v>23</v>
      </c>
      <c r="T2785" s="42">
        <f>COUNT(G2785:L2785)</f>
        <v>6</v>
      </c>
    </row>
    <row r="2786" spans="1:20" x14ac:dyDescent="0.2">
      <c r="A2786" s="40">
        <v>2783</v>
      </c>
      <c r="B2786" s="43" t="s">
        <v>1419</v>
      </c>
      <c r="C2786" s="43" t="s">
        <v>137</v>
      </c>
      <c r="D2786" s="43" t="s">
        <v>3647</v>
      </c>
      <c r="E2786" s="40">
        <v>1970</v>
      </c>
      <c r="F2786" s="40">
        <v>2019</v>
      </c>
      <c r="G2786" s="44">
        <v>4.9085648148148149E-2</v>
      </c>
      <c r="H2786" s="44">
        <v>3.8692129629629632E-2</v>
      </c>
      <c r="I2786" s="44">
        <v>5.6134259259259266E-2</v>
      </c>
      <c r="J2786" s="44">
        <v>4.3506944444444445E-2</v>
      </c>
      <c r="K2786" s="44">
        <v>5.0706018518518518E-2</v>
      </c>
      <c r="L2786" s="44">
        <v>4.8576388888888884E-2</v>
      </c>
      <c r="M2786" s="41">
        <f>SUM(G2786:L2786)</f>
        <v>0.28670138888888891</v>
      </c>
      <c r="N2786" s="40" t="s">
        <v>3611</v>
      </c>
      <c r="O2786" s="42">
        <v>589</v>
      </c>
      <c r="P2786" s="41">
        <f>SUM(M2786/$M$4)</f>
        <v>4.493752176941832E-3</v>
      </c>
      <c r="Q2786" s="40">
        <f>SUM(F2786-E2786)</f>
        <v>49</v>
      </c>
      <c r="R2786" s="6" t="s">
        <v>3633</v>
      </c>
      <c r="S2786" s="40">
        <v>192</v>
      </c>
      <c r="T2786" s="42">
        <f>COUNT(G2786:L2786)</f>
        <v>6</v>
      </c>
    </row>
    <row r="2787" spans="1:20" x14ac:dyDescent="0.2">
      <c r="A2787" s="40">
        <v>2784</v>
      </c>
      <c r="B2787" s="43" t="s">
        <v>2485</v>
      </c>
      <c r="C2787" s="43" t="s">
        <v>1122</v>
      </c>
      <c r="D2787" s="43" t="s">
        <v>921</v>
      </c>
      <c r="E2787" s="40">
        <v>1973</v>
      </c>
      <c r="F2787" s="40">
        <v>2019</v>
      </c>
      <c r="G2787" s="44">
        <v>4.8634259259259259E-2</v>
      </c>
      <c r="H2787" s="44">
        <v>3.8819444444444441E-2</v>
      </c>
      <c r="I2787" s="44">
        <v>5.5046296296296295E-2</v>
      </c>
      <c r="J2787" s="44">
        <v>4.4270833333333336E-2</v>
      </c>
      <c r="K2787" s="44">
        <v>5.002314814814815E-2</v>
      </c>
      <c r="L2787" s="44">
        <v>4.9942129629629628E-2</v>
      </c>
      <c r="M2787" s="41">
        <f>SUM(G2787:L2787)</f>
        <v>0.28673611111111108</v>
      </c>
      <c r="N2787" s="40" t="s">
        <v>3611</v>
      </c>
      <c r="O2787" s="42">
        <v>590</v>
      </c>
      <c r="P2787" s="41">
        <f>SUM(M2787/$M$4)</f>
        <v>4.49429641239986E-3</v>
      </c>
      <c r="Q2787" s="40">
        <f>SUM(F2787-E2787)</f>
        <v>46</v>
      </c>
      <c r="R2787" s="6" t="s">
        <v>3633</v>
      </c>
      <c r="S2787" s="40">
        <v>193</v>
      </c>
      <c r="T2787" s="42">
        <f>COUNT(G2787:L2787)</f>
        <v>6</v>
      </c>
    </row>
    <row r="2788" spans="1:20" x14ac:dyDescent="0.2">
      <c r="A2788" s="40">
        <v>2785</v>
      </c>
      <c r="B2788" s="43" t="s">
        <v>499</v>
      </c>
      <c r="C2788" s="43" t="s">
        <v>1063</v>
      </c>
      <c r="D2788" s="43" t="s">
        <v>58</v>
      </c>
      <c r="E2788" s="40">
        <v>1989</v>
      </c>
      <c r="F2788" s="40">
        <v>2019</v>
      </c>
      <c r="G2788" s="44">
        <v>4.8460648148148149E-2</v>
      </c>
      <c r="H2788" s="44">
        <v>3.8078703703703705E-2</v>
      </c>
      <c r="I2788" s="44">
        <v>5.5266203703703699E-2</v>
      </c>
      <c r="J2788" s="44">
        <v>4.4687499999999998E-2</v>
      </c>
      <c r="K2788" s="44">
        <v>5.0324074074074077E-2</v>
      </c>
      <c r="L2788" s="44">
        <v>5.0092592592592598E-2</v>
      </c>
      <c r="M2788" s="41">
        <f>SUM(G2788:L2788)</f>
        <v>0.28690972222222222</v>
      </c>
      <c r="N2788" s="40" t="s">
        <v>3611</v>
      </c>
      <c r="O2788" s="42">
        <v>591</v>
      </c>
      <c r="P2788" s="41">
        <f>SUM(M2788/$M$4)</f>
        <v>4.4970175896900033E-3</v>
      </c>
      <c r="Q2788" s="40">
        <f>SUM(F2788-E2788)</f>
        <v>30</v>
      </c>
      <c r="R2788" s="6" t="s">
        <v>3636</v>
      </c>
      <c r="S2788" s="40">
        <v>146</v>
      </c>
      <c r="T2788" s="42">
        <f>COUNT(G2788:L2788)</f>
        <v>6</v>
      </c>
    </row>
    <row r="2789" spans="1:20" x14ac:dyDescent="0.2">
      <c r="A2789" s="40">
        <v>2786</v>
      </c>
      <c r="B2789" s="43" t="s">
        <v>2486</v>
      </c>
      <c r="C2789" s="43" t="s">
        <v>1115</v>
      </c>
      <c r="D2789" s="43" t="s">
        <v>2206</v>
      </c>
      <c r="E2789" s="40">
        <v>1974</v>
      </c>
      <c r="F2789" s="40">
        <v>2019</v>
      </c>
      <c r="G2789" s="44">
        <v>4.9340277777777775E-2</v>
      </c>
      <c r="H2789" s="44">
        <v>3.7337962962962962E-2</v>
      </c>
      <c r="I2789" s="44">
        <v>5.693287037037037E-2</v>
      </c>
      <c r="J2789" s="44">
        <v>4.3090277777777776E-2</v>
      </c>
      <c r="K2789" s="44">
        <v>5.0277777777777775E-2</v>
      </c>
      <c r="L2789" s="44">
        <v>4.9953703703703702E-2</v>
      </c>
      <c r="M2789" s="41">
        <f>SUM(G2789:L2789)</f>
        <v>0.28693287037037035</v>
      </c>
      <c r="N2789" s="40" t="s">
        <v>3611</v>
      </c>
      <c r="O2789" s="42">
        <v>592</v>
      </c>
      <c r="P2789" s="41">
        <f>SUM(M2789/$M$4)</f>
        <v>4.4973804133286886E-3</v>
      </c>
      <c r="Q2789" s="40">
        <f>SUM(F2789-E2789)</f>
        <v>45</v>
      </c>
      <c r="R2789" s="6" t="s">
        <v>3633</v>
      </c>
      <c r="S2789" s="40">
        <v>194</v>
      </c>
      <c r="T2789" s="42">
        <f>COUNT(G2789:L2789)</f>
        <v>6</v>
      </c>
    </row>
    <row r="2790" spans="1:20" x14ac:dyDescent="0.2">
      <c r="A2790" s="40">
        <v>2787</v>
      </c>
      <c r="B2790" s="43" t="s">
        <v>1361</v>
      </c>
      <c r="C2790" s="43" t="s">
        <v>1900</v>
      </c>
      <c r="D2790" s="43" t="s">
        <v>2433</v>
      </c>
      <c r="E2790" s="40">
        <v>1995</v>
      </c>
      <c r="F2790" s="40">
        <v>2019</v>
      </c>
      <c r="G2790" s="44">
        <v>4.8784722222222222E-2</v>
      </c>
      <c r="H2790" s="44">
        <v>3.8368055555555551E-2</v>
      </c>
      <c r="I2790" s="44">
        <v>5.3993055555555558E-2</v>
      </c>
      <c r="J2790" s="44">
        <v>4.4178240740740747E-2</v>
      </c>
      <c r="K2790" s="44">
        <v>5.1076388888888886E-2</v>
      </c>
      <c r="L2790" s="44">
        <v>5.0717592592592592E-2</v>
      </c>
      <c r="M2790" s="41">
        <f>SUM(G2790:L2790)</f>
        <v>0.28711805555555558</v>
      </c>
      <c r="N2790" s="40" t="s">
        <v>3611</v>
      </c>
      <c r="O2790" s="42">
        <v>593</v>
      </c>
      <c r="P2790" s="41">
        <f>SUM(M2790/$M$4)</f>
        <v>4.5002830024381754E-3</v>
      </c>
      <c r="Q2790" s="40">
        <f>SUM(F2790-E2790)</f>
        <v>24</v>
      </c>
      <c r="R2790" s="6" t="s">
        <v>111</v>
      </c>
      <c r="S2790" s="40">
        <v>102</v>
      </c>
      <c r="T2790" s="42">
        <f>COUNT(G2790:L2790)</f>
        <v>6</v>
      </c>
    </row>
    <row r="2791" spans="1:20" x14ac:dyDescent="0.2">
      <c r="A2791" s="40">
        <v>2788</v>
      </c>
      <c r="B2791" s="43" t="s">
        <v>2491</v>
      </c>
      <c r="C2791" s="43" t="s">
        <v>1122</v>
      </c>
      <c r="D2791" s="43" t="s">
        <v>115</v>
      </c>
      <c r="E2791" s="43">
        <v>1964</v>
      </c>
      <c r="F2791" s="40">
        <v>2019</v>
      </c>
      <c r="G2791" s="44">
        <v>4.9178240740740738E-2</v>
      </c>
      <c r="H2791" s="44">
        <v>3.9432870370370368E-2</v>
      </c>
      <c r="I2791" s="44">
        <v>5.393518518518519E-2</v>
      </c>
      <c r="J2791" s="44">
        <v>4.4513888888888888E-2</v>
      </c>
      <c r="K2791" s="44">
        <v>4.9745370370370377E-2</v>
      </c>
      <c r="L2791" s="44">
        <v>5.0717592592592592E-2</v>
      </c>
      <c r="M2791" s="41">
        <f>SUM(G2791:L2791)</f>
        <v>0.28752314814814817</v>
      </c>
      <c r="N2791" s="40" t="s">
        <v>3611</v>
      </c>
      <c r="O2791" s="42">
        <v>594</v>
      </c>
      <c r="P2791" s="41">
        <f>SUM(M2791/$M$4)</f>
        <v>4.5066324161151744E-3</v>
      </c>
      <c r="Q2791" s="40">
        <f>SUM(F2791-E2791)</f>
        <v>55</v>
      </c>
      <c r="R2791" s="6" t="s">
        <v>3632</v>
      </c>
      <c r="S2791" s="40">
        <v>128</v>
      </c>
      <c r="T2791" s="42">
        <f>COUNT(G2791:L2791)</f>
        <v>6</v>
      </c>
    </row>
    <row r="2792" spans="1:20" x14ac:dyDescent="0.2">
      <c r="A2792" s="40">
        <v>2789</v>
      </c>
      <c r="B2792" s="43" t="s">
        <v>114</v>
      </c>
      <c r="C2792" s="43" t="s">
        <v>1733</v>
      </c>
      <c r="D2792" s="43" t="s">
        <v>2492</v>
      </c>
      <c r="E2792" s="40">
        <v>1988</v>
      </c>
      <c r="F2792" s="40">
        <v>2019</v>
      </c>
      <c r="G2792" s="44">
        <v>5.1388888888888894E-2</v>
      </c>
      <c r="H2792" s="44">
        <v>3.858796296296297E-2</v>
      </c>
      <c r="I2792" s="44">
        <v>5.5219907407407405E-2</v>
      </c>
      <c r="J2792" s="44">
        <v>4.4548611111111108E-2</v>
      </c>
      <c r="K2792" s="44">
        <v>4.9398148148148142E-2</v>
      </c>
      <c r="L2792" s="44">
        <v>4.8553240740740744E-2</v>
      </c>
      <c r="M2792" s="41">
        <f>SUM(G2792:L2792)</f>
        <v>0.28769675925925925</v>
      </c>
      <c r="N2792" s="40" t="s">
        <v>3611</v>
      </c>
      <c r="O2792" s="42">
        <v>595</v>
      </c>
      <c r="P2792" s="41">
        <f>SUM(M2792/$M$4)</f>
        <v>4.5093535934053169E-3</v>
      </c>
      <c r="Q2792" s="40">
        <f>SUM(F2792-E2792)</f>
        <v>31</v>
      </c>
      <c r="R2792" s="6" t="s">
        <v>3636</v>
      </c>
      <c r="S2792" s="40">
        <v>147</v>
      </c>
      <c r="T2792" s="42">
        <f>COUNT(G2792:L2792)</f>
        <v>6</v>
      </c>
    </row>
    <row r="2793" spans="1:20" x14ac:dyDescent="0.2">
      <c r="A2793" s="40">
        <v>2790</v>
      </c>
      <c r="B2793" s="43" t="s">
        <v>1610</v>
      </c>
      <c r="C2793" s="43" t="s">
        <v>1913</v>
      </c>
      <c r="D2793" s="43" t="s">
        <v>89</v>
      </c>
      <c r="E2793" s="40">
        <v>1974</v>
      </c>
      <c r="F2793" s="40">
        <v>2019</v>
      </c>
      <c r="G2793" s="44">
        <v>5.0405092592592592E-2</v>
      </c>
      <c r="H2793" s="44">
        <v>3.888888888888889E-2</v>
      </c>
      <c r="I2793" s="44">
        <v>5.559027777777778E-2</v>
      </c>
      <c r="J2793" s="44">
        <v>4.4143518518518519E-2</v>
      </c>
      <c r="K2793" s="44">
        <v>5.0312500000000003E-2</v>
      </c>
      <c r="L2793" s="44">
        <v>4.8460648148148149E-2</v>
      </c>
      <c r="M2793" s="41">
        <f>SUM(G2793:L2793)</f>
        <v>0.28780092592592593</v>
      </c>
      <c r="N2793" s="40" t="s">
        <v>3611</v>
      </c>
      <c r="O2793" s="42">
        <v>596</v>
      </c>
      <c r="P2793" s="41">
        <f>SUM(M2793/$M$4)</f>
        <v>4.5109862997794034E-3</v>
      </c>
      <c r="Q2793" s="40">
        <f>SUM(F2793-E2793)</f>
        <v>45</v>
      </c>
      <c r="R2793" s="6" t="s">
        <v>3633</v>
      </c>
      <c r="S2793" s="40">
        <v>195</v>
      </c>
      <c r="T2793" s="42">
        <f>COUNT(G2793:L2793)</f>
        <v>6</v>
      </c>
    </row>
    <row r="2794" spans="1:20" x14ac:dyDescent="0.2">
      <c r="A2794" s="40">
        <v>2791</v>
      </c>
      <c r="B2794" s="43" t="s">
        <v>168</v>
      </c>
      <c r="C2794" s="43" t="s">
        <v>1574</v>
      </c>
      <c r="D2794" s="43" t="s">
        <v>619</v>
      </c>
      <c r="E2794" s="40">
        <v>1994</v>
      </c>
      <c r="F2794" s="40">
        <v>2019</v>
      </c>
      <c r="G2794" s="44">
        <v>4.9837962962962966E-2</v>
      </c>
      <c r="H2794" s="44">
        <v>4.1817129629629628E-2</v>
      </c>
      <c r="I2794" s="44">
        <v>5.4236111111111117E-2</v>
      </c>
      <c r="J2794" s="44">
        <v>4.2604166666666665E-2</v>
      </c>
      <c r="K2794" s="44">
        <v>4.8333333333333332E-2</v>
      </c>
      <c r="L2794" s="44">
        <v>5.0983796296296291E-2</v>
      </c>
      <c r="M2794" s="41">
        <f>SUM(G2794:L2794)</f>
        <v>0.28781250000000003</v>
      </c>
      <c r="N2794" s="40" t="s">
        <v>3611</v>
      </c>
      <c r="O2794" s="42">
        <v>597</v>
      </c>
      <c r="P2794" s="41">
        <f>SUM(M2794/$M$4)</f>
        <v>4.511167711598746E-3</v>
      </c>
      <c r="Q2794" s="40">
        <f>SUM(F2794-E2794)</f>
        <v>25</v>
      </c>
      <c r="R2794" s="6" t="s">
        <v>111</v>
      </c>
      <c r="S2794" s="40">
        <v>103</v>
      </c>
      <c r="T2794" s="42">
        <f>COUNT(G2794:L2794)</f>
        <v>6</v>
      </c>
    </row>
    <row r="2795" spans="1:20" x14ac:dyDescent="0.2">
      <c r="A2795" s="40">
        <v>2792</v>
      </c>
      <c r="B2795" s="43" t="s">
        <v>2494</v>
      </c>
      <c r="C2795" s="43" t="s">
        <v>2493</v>
      </c>
      <c r="D2795" s="43" t="s">
        <v>4</v>
      </c>
      <c r="E2795" s="40">
        <v>1987</v>
      </c>
      <c r="F2795" s="40">
        <v>2019</v>
      </c>
      <c r="G2795" s="44">
        <v>4.9050925925925921E-2</v>
      </c>
      <c r="H2795" s="44">
        <v>3.8877314814814816E-2</v>
      </c>
      <c r="I2795" s="44">
        <v>5.6446759259259259E-2</v>
      </c>
      <c r="J2795" s="44">
        <v>4.3240740740740739E-2</v>
      </c>
      <c r="K2795" s="44">
        <v>5.0312500000000003E-2</v>
      </c>
      <c r="L2795" s="44">
        <v>4.9976851851851856E-2</v>
      </c>
      <c r="M2795" s="41">
        <f>SUM(G2795:L2795)</f>
        <v>0.28790509259259262</v>
      </c>
      <c r="N2795" s="40" t="s">
        <v>3611</v>
      </c>
      <c r="O2795" s="42">
        <v>598</v>
      </c>
      <c r="P2795" s="41">
        <f>SUM(M2795/$M$4)</f>
        <v>4.512619006153489E-3</v>
      </c>
      <c r="Q2795" s="40">
        <f>SUM(F2795-E2795)</f>
        <v>32</v>
      </c>
      <c r="R2795" s="6" t="s">
        <v>3636</v>
      </c>
      <c r="S2795" s="40">
        <v>148</v>
      </c>
      <c r="T2795" s="42">
        <f>COUNT(G2795:L2795)</f>
        <v>6</v>
      </c>
    </row>
    <row r="2796" spans="1:20" x14ac:dyDescent="0.2">
      <c r="A2796" s="40">
        <v>2793</v>
      </c>
      <c r="B2796" s="43" t="s">
        <v>2496</v>
      </c>
      <c r="C2796" s="43" t="s">
        <v>2495</v>
      </c>
      <c r="D2796" s="43" t="s">
        <v>2497</v>
      </c>
      <c r="E2796" s="43">
        <v>1949</v>
      </c>
      <c r="F2796" s="40">
        <v>2019</v>
      </c>
      <c r="G2796" s="44">
        <v>4.8125000000000001E-2</v>
      </c>
      <c r="H2796" s="44">
        <v>3.8784722222222227E-2</v>
      </c>
      <c r="I2796" s="44">
        <v>5.512731481481481E-2</v>
      </c>
      <c r="J2796" s="44">
        <v>4.5173611111111116E-2</v>
      </c>
      <c r="K2796" s="44">
        <v>5.0844907407407408E-2</v>
      </c>
      <c r="L2796" s="44">
        <v>4.9895833333333334E-2</v>
      </c>
      <c r="M2796" s="41">
        <f>SUM(G2796:L2796)</f>
        <v>0.28795138888888894</v>
      </c>
      <c r="N2796" s="40" t="s">
        <v>3611</v>
      </c>
      <c r="O2796" s="42">
        <v>599</v>
      </c>
      <c r="P2796" s="41">
        <f>SUM(M2796/$M$4)</f>
        <v>4.5133446534308605E-3</v>
      </c>
      <c r="Q2796" s="40">
        <f>SUM(F2796-E2796)</f>
        <v>70</v>
      </c>
      <c r="R2796" s="6" t="s">
        <v>3630</v>
      </c>
      <c r="S2796" s="40">
        <v>2</v>
      </c>
      <c r="T2796" s="42">
        <f>COUNT(G2796:L2796)</f>
        <v>6</v>
      </c>
    </row>
    <row r="2797" spans="1:20" x14ac:dyDescent="0.2">
      <c r="A2797" s="40">
        <v>2794</v>
      </c>
      <c r="B2797" s="43" t="s">
        <v>2498</v>
      </c>
      <c r="C2797" s="43" t="s">
        <v>341</v>
      </c>
      <c r="D2797" s="43" t="s">
        <v>506</v>
      </c>
      <c r="E2797" s="40">
        <v>1975</v>
      </c>
      <c r="F2797" s="40">
        <v>2019</v>
      </c>
      <c r="G2797" s="44">
        <v>4.8379629629629627E-2</v>
      </c>
      <c r="H2797" s="44">
        <v>3.8460648148148147E-2</v>
      </c>
      <c r="I2797" s="44">
        <v>5.5763888888888891E-2</v>
      </c>
      <c r="J2797" s="44">
        <v>4.5173611111111116E-2</v>
      </c>
      <c r="K2797" s="44">
        <v>5.0706018518518518E-2</v>
      </c>
      <c r="L2797" s="44">
        <v>4.9525462962962959E-2</v>
      </c>
      <c r="M2797" s="41">
        <f>SUM(G2797:L2797)</f>
        <v>0.2880092592592593</v>
      </c>
      <c r="N2797" s="40" t="s">
        <v>3611</v>
      </c>
      <c r="O2797" s="42">
        <v>600</v>
      </c>
      <c r="P2797" s="41">
        <f>SUM(M2797/$M$4)</f>
        <v>4.5142517125275746E-3</v>
      </c>
      <c r="Q2797" s="40">
        <f>SUM(F2797-E2797)</f>
        <v>44</v>
      </c>
      <c r="R2797" s="6" t="s">
        <v>3633</v>
      </c>
      <c r="S2797" s="40">
        <v>196</v>
      </c>
      <c r="T2797" s="42">
        <f>COUNT(G2797:L2797)</f>
        <v>6</v>
      </c>
    </row>
    <row r="2798" spans="1:20" x14ac:dyDescent="0.2">
      <c r="A2798" s="40">
        <v>2795</v>
      </c>
      <c r="B2798" s="43" t="s">
        <v>2499</v>
      </c>
      <c r="C2798" s="43" t="s">
        <v>578</v>
      </c>
      <c r="D2798" s="43" t="s">
        <v>506</v>
      </c>
      <c r="E2798" s="40">
        <v>1977</v>
      </c>
      <c r="F2798" s="40">
        <v>2019</v>
      </c>
      <c r="G2798" s="44">
        <v>4.83912037037037E-2</v>
      </c>
      <c r="H2798" s="44">
        <v>3.8460648148148147E-2</v>
      </c>
      <c r="I2798" s="44">
        <v>5.5752314814814817E-2</v>
      </c>
      <c r="J2798" s="44">
        <v>4.5173611111111116E-2</v>
      </c>
      <c r="K2798" s="44">
        <v>5.0706018518518518E-2</v>
      </c>
      <c r="L2798" s="44">
        <v>4.9525462962962959E-2</v>
      </c>
      <c r="M2798" s="41">
        <f>SUM(G2798:L2798)</f>
        <v>0.2880092592592593</v>
      </c>
      <c r="N2798" s="40" t="s">
        <v>3611</v>
      </c>
      <c r="O2798" s="42">
        <v>601</v>
      </c>
      <c r="P2798" s="41">
        <f>SUM(M2798/$M$4)</f>
        <v>4.5142517125275746E-3</v>
      </c>
      <c r="Q2798" s="40">
        <f>SUM(F2798-E2798)</f>
        <v>42</v>
      </c>
      <c r="R2798" s="6" t="s">
        <v>3633</v>
      </c>
      <c r="S2798" s="40">
        <v>197</v>
      </c>
      <c r="T2798" s="42">
        <f>COUNT(G2798:L2798)</f>
        <v>6</v>
      </c>
    </row>
    <row r="2799" spans="1:20" x14ac:dyDescent="0.2">
      <c r="A2799" s="40">
        <v>2796</v>
      </c>
      <c r="B2799" s="43" t="s">
        <v>476</v>
      </c>
      <c r="C2799" s="43" t="s">
        <v>2262</v>
      </c>
      <c r="D2799" s="43" t="s">
        <v>58</v>
      </c>
      <c r="E2799" s="43">
        <v>1985</v>
      </c>
      <c r="F2799" s="40">
        <v>2019</v>
      </c>
      <c r="G2799" s="44">
        <v>5.0844907407407408E-2</v>
      </c>
      <c r="H2799" s="44">
        <v>3.9212962962962963E-2</v>
      </c>
      <c r="I2799" s="44">
        <v>5.5023148148148147E-2</v>
      </c>
      <c r="J2799" s="44">
        <v>4.3576388888888894E-2</v>
      </c>
      <c r="K2799" s="44">
        <v>4.9652777777777775E-2</v>
      </c>
      <c r="L2799" s="44">
        <v>4.9849537037037039E-2</v>
      </c>
      <c r="M2799" s="41">
        <f>SUM(G2799:L2799)</f>
        <v>0.28815972222222219</v>
      </c>
      <c r="N2799" s="40" t="s">
        <v>3611</v>
      </c>
      <c r="O2799" s="42">
        <v>602</v>
      </c>
      <c r="P2799" s="41">
        <f>SUM(M2799/$M$4)</f>
        <v>4.5166100661790309E-3</v>
      </c>
      <c r="Q2799" s="40">
        <f>SUM(F2799-E2799)</f>
        <v>34</v>
      </c>
      <c r="R2799" s="6" t="s">
        <v>3636</v>
      </c>
      <c r="S2799" s="40">
        <v>149</v>
      </c>
      <c r="T2799" s="42">
        <f>COUNT(G2799:L2799)</f>
        <v>6</v>
      </c>
    </row>
    <row r="2800" spans="1:20" x14ac:dyDescent="0.2">
      <c r="A2800" s="40">
        <v>2797</v>
      </c>
      <c r="B2800" s="43" t="s">
        <v>2504</v>
      </c>
      <c r="C2800" s="43" t="s">
        <v>2253</v>
      </c>
      <c r="D2800" s="43" t="s">
        <v>197</v>
      </c>
      <c r="E2800" s="43">
        <v>1990</v>
      </c>
      <c r="F2800" s="40">
        <v>2019</v>
      </c>
      <c r="G2800" s="44">
        <v>4.8715277777777781E-2</v>
      </c>
      <c r="H2800" s="44">
        <v>3.7025462962962961E-2</v>
      </c>
      <c r="I2800" s="44">
        <v>5.8182870370370371E-2</v>
      </c>
      <c r="J2800" s="44">
        <v>4.5451388888888888E-2</v>
      </c>
      <c r="K2800" s="44">
        <v>5.0289351851851849E-2</v>
      </c>
      <c r="L2800" s="44">
        <v>4.853009259259259E-2</v>
      </c>
      <c r="M2800" s="41">
        <f>SUM(G2800:L2800)</f>
        <v>0.28819444444444448</v>
      </c>
      <c r="N2800" s="40" t="s">
        <v>3611</v>
      </c>
      <c r="O2800" s="42">
        <v>603</v>
      </c>
      <c r="P2800" s="41">
        <f>SUM(M2800/$M$4)</f>
        <v>4.5171543016370606E-3</v>
      </c>
      <c r="Q2800" s="40">
        <f>SUM(F2800-E2800)</f>
        <v>29</v>
      </c>
      <c r="R2800" s="6" t="s">
        <v>111</v>
      </c>
      <c r="S2800" s="40">
        <v>104</v>
      </c>
      <c r="T2800" s="42">
        <f>COUNT(G2800:L2800)</f>
        <v>6</v>
      </c>
    </row>
    <row r="2801" spans="1:20" x14ac:dyDescent="0.2">
      <c r="A2801" s="40">
        <v>2798</v>
      </c>
      <c r="B2801" s="43" t="s">
        <v>1706</v>
      </c>
      <c r="C2801" s="43" t="s">
        <v>2505</v>
      </c>
      <c r="D2801" s="43" t="s">
        <v>197</v>
      </c>
      <c r="E2801" s="40">
        <v>1970</v>
      </c>
      <c r="F2801" s="40">
        <v>2019</v>
      </c>
      <c r="G2801" s="44">
        <v>4.8449074074074082E-2</v>
      </c>
      <c r="H2801" s="44">
        <v>3.8831018518518515E-2</v>
      </c>
      <c r="I2801" s="44">
        <v>5.4675925925925926E-2</v>
      </c>
      <c r="J2801" s="44">
        <v>4.4837962962962961E-2</v>
      </c>
      <c r="K2801" s="44">
        <v>5.122685185185185E-2</v>
      </c>
      <c r="L2801" s="44">
        <v>5.0289351851851849E-2</v>
      </c>
      <c r="M2801" s="41">
        <f>SUM(G2801:L2801)</f>
        <v>0.2883101851851852</v>
      </c>
      <c r="N2801" s="40" t="s">
        <v>3611</v>
      </c>
      <c r="O2801" s="42">
        <v>604</v>
      </c>
      <c r="P2801" s="41">
        <f>SUM(M2801/$M$4)</f>
        <v>4.5189684198304889E-3</v>
      </c>
      <c r="Q2801" s="40">
        <f>SUM(F2801-E2801)</f>
        <v>49</v>
      </c>
      <c r="R2801" s="6" t="s">
        <v>3633</v>
      </c>
      <c r="S2801" s="40">
        <v>198</v>
      </c>
      <c r="T2801" s="42">
        <f>COUNT(G2801:L2801)</f>
        <v>6</v>
      </c>
    </row>
    <row r="2802" spans="1:20" x14ac:dyDescent="0.2">
      <c r="A2802" s="40">
        <v>2799</v>
      </c>
      <c r="B2802" s="43" t="s">
        <v>205</v>
      </c>
      <c r="C2802" s="43" t="s">
        <v>2211</v>
      </c>
      <c r="D2802" s="43" t="s">
        <v>2206</v>
      </c>
      <c r="E2802" s="43">
        <v>1967</v>
      </c>
      <c r="F2802" s="40">
        <v>2019</v>
      </c>
      <c r="G2802" s="44">
        <v>4.9328703703703701E-2</v>
      </c>
      <c r="H2802" s="44">
        <v>3.7465277777777778E-2</v>
      </c>
      <c r="I2802" s="44">
        <v>5.6087962962962958E-2</v>
      </c>
      <c r="J2802" s="44">
        <v>4.5312499999999999E-2</v>
      </c>
      <c r="K2802" s="44">
        <v>5.0219907407407414E-2</v>
      </c>
      <c r="L2802" s="44">
        <v>4.9988425925925922E-2</v>
      </c>
      <c r="M2802" s="41">
        <f>SUM(G2802:L2802)</f>
        <v>0.28840277777777779</v>
      </c>
      <c r="N2802" s="40" t="s">
        <v>3611</v>
      </c>
      <c r="O2802" s="42">
        <v>605</v>
      </c>
      <c r="P2802" s="41">
        <f>SUM(M2802/$M$4)</f>
        <v>4.5204197143852319E-3</v>
      </c>
      <c r="Q2802" s="40">
        <f>SUM(F2802-E2802)</f>
        <v>52</v>
      </c>
      <c r="R2802" s="6" t="s">
        <v>3632</v>
      </c>
      <c r="S2802" s="40">
        <v>129</v>
      </c>
      <c r="T2802" s="42">
        <f>COUNT(G2802:L2802)</f>
        <v>6</v>
      </c>
    </row>
    <row r="2803" spans="1:20" x14ac:dyDescent="0.2">
      <c r="A2803" s="40">
        <v>2800</v>
      </c>
      <c r="B2803" s="43" t="s">
        <v>387</v>
      </c>
      <c r="C2803" s="43" t="s">
        <v>1929</v>
      </c>
      <c r="D2803" s="43"/>
      <c r="E2803" s="40">
        <v>1999</v>
      </c>
      <c r="F2803" s="40">
        <v>2019</v>
      </c>
      <c r="G2803" s="44">
        <v>5.1423611111111107E-2</v>
      </c>
      <c r="H2803" s="44">
        <v>3.8668981481481478E-2</v>
      </c>
      <c r="I2803" s="44">
        <v>5.4375E-2</v>
      </c>
      <c r="J2803" s="44">
        <v>4.4664351851851851E-2</v>
      </c>
      <c r="K2803" s="44">
        <v>4.8229166666666663E-2</v>
      </c>
      <c r="L2803" s="44">
        <v>5.1145833333333335E-2</v>
      </c>
      <c r="M2803" s="41">
        <f>SUM(G2803:L2803)</f>
        <v>0.28850694444444447</v>
      </c>
      <c r="N2803" s="40" t="s">
        <v>3611</v>
      </c>
      <c r="O2803" s="42">
        <v>606</v>
      </c>
      <c r="P2803" s="41">
        <f>SUM(M2803/$M$4)</f>
        <v>4.5220524207593175E-3</v>
      </c>
      <c r="Q2803" s="40">
        <f>SUM(F2803-E2803)</f>
        <v>20</v>
      </c>
      <c r="R2803" s="6" t="s">
        <v>111</v>
      </c>
      <c r="S2803" s="40">
        <v>105</v>
      </c>
      <c r="T2803" s="42">
        <f>COUNT(G2803:L2803)</f>
        <v>6</v>
      </c>
    </row>
    <row r="2804" spans="1:20" x14ac:dyDescent="0.2">
      <c r="A2804" s="40">
        <v>2801</v>
      </c>
      <c r="B2804" s="43" t="s">
        <v>114</v>
      </c>
      <c r="C2804" s="43" t="s">
        <v>1650</v>
      </c>
      <c r="D2804" s="43" t="s">
        <v>197</v>
      </c>
      <c r="E2804" s="40">
        <v>1976</v>
      </c>
      <c r="F2804" s="40">
        <v>2019</v>
      </c>
      <c r="G2804" s="44">
        <v>4.8136574074074075E-2</v>
      </c>
      <c r="H2804" s="44">
        <v>3.7581018518518521E-2</v>
      </c>
      <c r="I2804" s="44">
        <v>5.4849537037037037E-2</v>
      </c>
      <c r="J2804" s="44">
        <v>4.6180555555555558E-2</v>
      </c>
      <c r="K2804" s="44">
        <v>5.1967592592592593E-2</v>
      </c>
      <c r="L2804" s="44">
        <v>4.9953703703703702E-2</v>
      </c>
      <c r="M2804" s="41">
        <f>SUM(G2804:L2804)</f>
        <v>0.28866898148148151</v>
      </c>
      <c r="N2804" s="40" t="s">
        <v>3611</v>
      </c>
      <c r="O2804" s="42">
        <v>607</v>
      </c>
      <c r="P2804" s="41">
        <f>SUM(M2804/$M$4)</f>
        <v>4.5245921862301173E-3</v>
      </c>
      <c r="Q2804" s="40">
        <f>SUM(F2804-E2804)</f>
        <v>43</v>
      </c>
      <c r="R2804" s="6" t="s">
        <v>3633</v>
      </c>
      <c r="S2804" s="40">
        <v>199</v>
      </c>
      <c r="T2804" s="42">
        <f>COUNT(G2804:L2804)</f>
        <v>6</v>
      </c>
    </row>
    <row r="2805" spans="1:20" x14ac:dyDescent="0.2">
      <c r="A2805" s="40">
        <v>2802</v>
      </c>
      <c r="B2805" s="43" t="s">
        <v>2509</v>
      </c>
      <c r="C2805" s="43" t="s">
        <v>2099</v>
      </c>
      <c r="D2805" s="43" t="s">
        <v>400</v>
      </c>
      <c r="E2805" s="40">
        <v>1991</v>
      </c>
      <c r="F2805" s="40">
        <v>2019</v>
      </c>
      <c r="G2805" s="44">
        <v>4.898148148148148E-2</v>
      </c>
      <c r="H2805" s="44">
        <v>3.923611111111111E-2</v>
      </c>
      <c r="I2805" s="44">
        <v>5.4664351851851846E-2</v>
      </c>
      <c r="J2805" s="44">
        <v>4.4212962962962961E-2</v>
      </c>
      <c r="K2805" s="44">
        <v>5.1180555555555556E-2</v>
      </c>
      <c r="L2805" s="44">
        <v>5.0428240740740739E-2</v>
      </c>
      <c r="M2805" s="41">
        <f>SUM(G2805:L2805)</f>
        <v>0.28870370370370368</v>
      </c>
      <c r="N2805" s="40" t="s">
        <v>3611</v>
      </c>
      <c r="O2805" s="42">
        <v>608</v>
      </c>
      <c r="P2805" s="41">
        <f>SUM(M2805/$M$4)</f>
        <v>4.5251364216881453E-3</v>
      </c>
      <c r="Q2805" s="40">
        <f>SUM(F2805-E2805)</f>
        <v>28</v>
      </c>
      <c r="R2805" s="6" t="s">
        <v>111</v>
      </c>
      <c r="S2805" s="40">
        <v>106</v>
      </c>
      <c r="T2805" s="42">
        <f>COUNT(G2805:L2805)</f>
        <v>6</v>
      </c>
    </row>
    <row r="2806" spans="1:20" x14ac:dyDescent="0.2">
      <c r="A2806" s="40">
        <v>2803</v>
      </c>
      <c r="B2806" s="43" t="s">
        <v>2509</v>
      </c>
      <c r="C2806" s="43" t="s">
        <v>1115</v>
      </c>
      <c r="D2806" s="43"/>
      <c r="E2806" s="40">
        <v>1993</v>
      </c>
      <c r="F2806" s="40">
        <v>2019</v>
      </c>
      <c r="G2806" s="44">
        <v>4.898148148148148E-2</v>
      </c>
      <c r="H2806" s="44">
        <v>3.923611111111111E-2</v>
      </c>
      <c r="I2806" s="44">
        <v>5.4664351851851846E-2</v>
      </c>
      <c r="J2806" s="44">
        <v>4.4212962962962961E-2</v>
      </c>
      <c r="K2806" s="44">
        <v>5.1180555555555556E-2</v>
      </c>
      <c r="L2806" s="44">
        <v>5.0428240740740739E-2</v>
      </c>
      <c r="M2806" s="41">
        <f>SUM(G2806:L2806)</f>
        <v>0.28870370370370368</v>
      </c>
      <c r="N2806" s="40" t="s">
        <v>3611</v>
      </c>
      <c r="O2806" s="42">
        <v>609</v>
      </c>
      <c r="P2806" s="41">
        <f>SUM(M2806/$M$4)</f>
        <v>4.5251364216881453E-3</v>
      </c>
      <c r="Q2806" s="40">
        <f>SUM(F2806-E2806)</f>
        <v>26</v>
      </c>
      <c r="R2806" s="6" t="s">
        <v>111</v>
      </c>
      <c r="S2806" s="40">
        <v>107</v>
      </c>
      <c r="T2806" s="42">
        <f>COUNT(G2806:L2806)</f>
        <v>6</v>
      </c>
    </row>
    <row r="2807" spans="1:20" x14ac:dyDescent="0.2">
      <c r="A2807" s="40">
        <v>2804</v>
      </c>
      <c r="B2807" s="43" t="s">
        <v>235</v>
      </c>
      <c r="C2807" s="43" t="s">
        <v>2427</v>
      </c>
      <c r="D2807" s="43" t="s">
        <v>2510</v>
      </c>
      <c r="E2807" s="40">
        <v>1984</v>
      </c>
      <c r="F2807" s="40">
        <v>2019</v>
      </c>
      <c r="G2807" s="44">
        <v>4.8310185185185185E-2</v>
      </c>
      <c r="H2807" s="44">
        <v>3.7928240740740742E-2</v>
      </c>
      <c r="I2807" s="44">
        <v>5.5682870370370369E-2</v>
      </c>
      <c r="J2807" s="44">
        <v>4.3437499999999997E-2</v>
      </c>
      <c r="K2807" s="44">
        <v>5.3749999999999999E-2</v>
      </c>
      <c r="L2807" s="44">
        <v>4.9641203703703701E-2</v>
      </c>
      <c r="M2807" s="41">
        <f>SUM(G2807:L2807)</f>
        <v>0.28874999999999995</v>
      </c>
      <c r="N2807" s="40" t="s">
        <v>3611</v>
      </c>
      <c r="O2807" s="42">
        <v>610</v>
      </c>
      <c r="P2807" s="41">
        <f>SUM(M2807/$M$4)</f>
        <v>4.5258620689655159E-3</v>
      </c>
      <c r="Q2807" s="40">
        <f>SUM(F2807-E2807)</f>
        <v>35</v>
      </c>
      <c r="R2807" s="6" t="s">
        <v>3636</v>
      </c>
      <c r="S2807" s="40">
        <v>150</v>
      </c>
      <c r="T2807" s="42">
        <f>COUNT(G2807:L2807)</f>
        <v>6</v>
      </c>
    </row>
    <row r="2808" spans="1:20" x14ac:dyDescent="0.2">
      <c r="A2808" s="40">
        <v>2805</v>
      </c>
      <c r="B2808" s="43" t="s">
        <v>2512</v>
      </c>
      <c r="C2808" s="43" t="s">
        <v>2511</v>
      </c>
      <c r="D2808" s="43" t="s">
        <v>2513</v>
      </c>
      <c r="E2808" s="40">
        <v>1968</v>
      </c>
      <c r="F2808" s="40">
        <v>2019</v>
      </c>
      <c r="G2808" s="44">
        <v>4.9097222222222216E-2</v>
      </c>
      <c r="H2808" s="44">
        <v>3.9189814814814809E-2</v>
      </c>
      <c r="I2808" s="44">
        <v>5.5231481481481486E-2</v>
      </c>
      <c r="J2808" s="44">
        <v>4.445601851851852E-2</v>
      </c>
      <c r="K2808" s="44">
        <v>5.0254629629629628E-2</v>
      </c>
      <c r="L2808" s="44">
        <v>5.0555555555555555E-2</v>
      </c>
      <c r="M2808" s="41">
        <f>SUM(G2808:L2808)</f>
        <v>0.28878472222222223</v>
      </c>
      <c r="N2808" s="40" t="s">
        <v>3611</v>
      </c>
      <c r="O2808" s="42">
        <v>611</v>
      </c>
      <c r="P2808" s="41">
        <f>SUM(M2808/$M$4)</f>
        <v>4.5264063044235456E-3</v>
      </c>
      <c r="Q2808" s="40">
        <f>SUM(F2808-E2808)</f>
        <v>51</v>
      </c>
      <c r="R2808" s="6" t="s">
        <v>3632</v>
      </c>
      <c r="S2808" s="40">
        <v>130</v>
      </c>
      <c r="T2808" s="42">
        <f>COUNT(G2808:L2808)</f>
        <v>6</v>
      </c>
    </row>
    <row r="2809" spans="1:20" x14ac:dyDescent="0.2">
      <c r="A2809" s="40">
        <v>2806</v>
      </c>
      <c r="B2809" s="43" t="s">
        <v>2515</v>
      </c>
      <c r="C2809" s="43" t="s">
        <v>2514</v>
      </c>
      <c r="D2809" s="43" t="s">
        <v>1434</v>
      </c>
      <c r="E2809" s="40">
        <v>1981</v>
      </c>
      <c r="F2809" s="40">
        <v>2019</v>
      </c>
      <c r="G2809" s="44">
        <v>5.002314814814815E-2</v>
      </c>
      <c r="H2809" s="44">
        <v>3.8935185185185191E-2</v>
      </c>
      <c r="I2809" s="44">
        <v>5.3993055555555558E-2</v>
      </c>
      <c r="J2809" s="44">
        <v>4.5231481481481484E-2</v>
      </c>
      <c r="K2809" s="44">
        <v>5.077546296296296E-2</v>
      </c>
      <c r="L2809" s="44">
        <v>4.9930555555555554E-2</v>
      </c>
      <c r="M2809" s="41">
        <f>SUM(G2809:L2809)</f>
        <v>0.28888888888888886</v>
      </c>
      <c r="N2809" s="40" t="s">
        <v>3611</v>
      </c>
      <c r="O2809" s="42">
        <v>612</v>
      </c>
      <c r="P2809" s="41">
        <f>SUM(M2809/$M$4)</f>
        <v>4.5280390107976303E-3</v>
      </c>
      <c r="Q2809" s="40">
        <f>SUM(F2809-E2809)</f>
        <v>38</v>
      </c>
      <c r="R2809" s="6" t="s">
        <v>3636</v>
      </c>
      <c r="S2809" s="40">
        <v>151</v>
      </c>
      <c r="T2809" s="42">
        <f>COUNT(G2809:L2809)</f>
        <v>6</v>
      </c>
    </row>
    <row r="2810" spans="1:20" x14ac:dyDescent="0.2">
      <c r="A2810" s="40">
        <v>2807</v>
      </c>
      <c r="B2810" s="43" t="s">
        <v>264</v>
      </c>
      <c r="C2810" s="43" t="s">
        <v>2516</v>
      </c>
      <c r="D2810" s="43" t="s">
        <v>2517</v>
      </c>
      <c r="E2810" s="40">
        <v>1999</v>
      </c>
      <c r="F2810" s="40">
        <v>2019</v>
      </c>
      <c r="G2810" s="44">
        <v>4.9826388888888885E-2</v>
      </c>
      <c r="H2810" s="44">
        <v>3.875E-2</v>
      </c>
      <c r="I2810" s="44">
        <v>5.5324074074074074E-2</v>
      </c>
      <c r="J2810" s="44">
        <v>4.4328703703703703E-2</v>
      </c>
      <c r="K2810" s="44">
        <v>5.0671296296296298E-2</v>
      </c>
      <c r="L2810" s="44">
        <v>5.0081018518518518E-2</v>
      </c>
      <c r="M2810" s="41">
        <f>SUM(G2810:L2810)</f>
        <v>0.28898148148148151</v>
      </c>
      <c r="N2810" s="40" t="s">
        <v>3611</v>
      </c>
      <c r="O2810" s="42">
        <v>613</v>
      </c>
      <c r="P2810" s="41">
        <f>SUM(M2810/$M$4)</f>
        <v>4.5294903053523742E-3</v>
      </c>
      <c r="Q2810" s="40">
        <f>SUM(F2810-E2810)</f>
        <v>20</v>
      </c>
      <c r="R2810" s="6" t="s">
        <v>111</v>
      </c>
      <c r="S2810" s="40">
        <v>108</v>
      </c>
      <c r="T2810" s="42">
        <f>COUNT(G2810:L2810)</f>
        <v>6</v>
      </c>
    </row>
    <row r="2811" spans="1:20" x14ac:dyDescent="0.2">
      <c r="A2811" s="40">
        <v>2808</v>
      </c>
      <c r="B2811" s="43" t="s">
        <v>145</v>
      </c>
      <c r="C2811" s="43" t="s">
        <v>1328</v>
      </c>
      <c r="D2811" s="43" t="s">
        <v>1046</v>
      </c>
      <c r="E2811" s="43">
        <v>1963</v>
      </c>
      <c r="F2811" s="40">
        <v>2019</v>
      </c>
      <c r="G2811" s="44">
        <v>5.2280092592592593E-2</v>
      </c>
      <c r="H2811" s="44">
        <v>4.0196759259259258E-2</v>
      </c>
      <c r="I2811" s="44">
        <v>5.3854166666666668E-2</v>
      </c>
      <c r="J2811" s="44">
        <v>4.4143518518518519E-2</v>
      </c>
      <c r="K2811" s="44">
        <v>4.9791666666666672E-2</v>
      </c>
      <c r="L2811" s="44">
        <v>4.8912037037037039E-2</v>
      </c>
      <c r="M2811" s="41">
        <f>SUM(G2811:L2811)</f>
        <v>0.28917824074074078</v>
      </c>
      <c r="N2811" s="40" t="s">
        <v>3611</v>
      </c>
      <c r="O2811" s="42">
        <v>614</v>
      </c>
      <c r="P2811" s="41">
        <f>SUM(M2811/$M$4)</f>
        <v>4.5325743062812028E-3</v>
      </c>
      <c r="Q2811" s="40">
        <f>SUM(F2811-E2811)</f>
        <v>56</v>
      </c>
      <c r="R2811" s="6" t="s">
        <v>3632</v>
      </c>
      <c r="S2811" s="40">
        <v>131</v>
      </c>
      <c r="T2811" s="42">
        <f>COUNT(G2811:L2811)</f>
        <v>6</v>
      </c>
    </row>
    <row r="2812" spans="1:20" x14ac:dyDescent="0.2">
      <c r="A2812" s="40">
        <v>2809</v>
      </c>
      <c r="B2812" s="43" t="s">
        <v>1415</v>
      </c>
      <c r="C2812" s="43" t="s">
        <v>1236</v>
      </c>
      <c r="D2812" s="43" t="s">
        <v>10</v>
      </c>
      <c r="E2812" s="40">
        <v>1984</v>
      </c>
      <c r="F2812" s="40">
        <v>2019</v>
      </c>
      <c r="G2812" s="44">
        <v>4.9988425925925922E-2</v>
      </c>
      <c r="H2812" s="44">
        <v>3.861111111111111E-2</v>
      </c>
      <c r="I2812" s="44">
        <v>5.6875000000000002E-2</v>
      </c>
      <c r="J2812" s="44">
        <v>4.3692129629629629E-2</v>
      </c>
      <c r="K2812" s="44">
        <v>5.004629629629629E-2</v>
      </c>
      <c r="L2812" s="44">
        <v>5.0081018518518518E-2</v>
      </c>
      <c r="M2812" s="41">
        <f>SUM(G2812:L2812)</f>
        <v>0.28929398148148144</v>
      </c>
      <c r="N2812" s="40" t="s">
        <v>3611</v>
      </c>
      <c r="O2812" s="42">
        <v>615</v>
      </c>
      <c r="P2812" s="41">
        <f>SUM(M2812/$M$4)</f>
        <v>4.5343884244746302E-3</v>
      </c>
      <c r="Q2812" s="40">
        <f>SUM(F2812-E2812)</f>
        <v>35</v>
      </c>
      <c r="R2812" s="6" t="s">
        <v>3636</v>
      </c>
      <c r="S2812" s="40">
        <v>152</v>
      </c>
      <c r="T2812" s="42">
        <f>COUNT(G2812:L2812)</f>
        <v>6</v>
      </c>
    </row>
    <row r="2813" spans="1:20" x14ac:dyDescent="0.2">
      <c r="A2813" s="40">
        <v>2810</v>
      </c>
      <c r="B2813" s="43" t="s">
        <v>1320</v>
      </c>
      <c r="C2813" s="43" t="s">
        <v>1219</v>
      </c>
      <c r="D2813" s="43" t="s">
        <v>750</v>
      </c>
      <c r="E2813" s="40">
        <v>1976</v>
      </c>
      <c r="F2813" s="40">
        <v>2019</v>
      </c>
      <c r="G2813" s="44">
        <v>4.9814814814814812E-2</v>
      </c>
      <c r="H2813" s="44">
        <v>3.8854166666666669E-2</v>
      </c>
      <c r="I2813" s="44">
        <v>5.5335648148148148E-2</v>
      </c>
      <c r="J2813" s="44">
        <v>4.4351851851851858E-2</v>
      </c>
      <c r="K2813" s="44">
        <v>5.0682870370370371E-2</v>
      </c>
      <c r="L2813" s="44">
        <v>5.0520833333333327E-2</v>
      </c>
      <c r="M2813" s="41">
        <f>SUM(G2813:L2813)</f>
        <v>0.28956018518518517</v>
      </c>
      <c r="N2813" s="40" t="s">
        <v>3611</v>
      </c>
      <c r="O2813" s="42">
        <v>616</v>
      </c>
      <c r="P2813" s="41">
        <f>SUM(M2813/$M$4)</f>
        <v>4.5385608963195165E-3</v>
      </c>
      <c r="Q2813" s="40">
        <f>SUM(F2813-E2813)</f>
        <v>43</v>
      </c>
      <c r="R2813" s="6" t="s">
        <v>3633</v>
      </c>
      <c r="S2813" s="40">
        <v>200</v>
      </c>
      <c r="T2813" s="42">
        <f>COUNT(G2813:L2813)</f>
        <v>6</v>
      </c>
    </row>
    <row r="2814" spans="1:20" x14ac:dyDescent="0.2">
      <c r="A2814" s="40">
        <v>2811</v>
      </c>
      <c r="B2814" s="43" t="s">
        <v>2525</v>
      </c>
      <c r="C2814" s="43" t="s">
        <v>2309</v>
      </c>
      <c r="D2814" s="43" t="s">
        <v>267</v>
      </c>
      <c r="E2814" s="43">
        <v>1985</v>
      </c>
      <c r="F2814" s="40">
        <v>2019</v>
      </c>
      <c r="G2814" s="44">
        <v>4.8715277777777781E-2</v>
      </c>
      <c r="H2814" s="44">
        <v>3.8854166666666669E-2</v>
      </c>
      <c r="I2814" s="44">
        <v>5.6446759259259259E-2</v>
      </c>
      <c r="J2814" s="44">
        <v>4.4965277777777778E-2</v>
      </c>
      <c r="K2814" s="44">
        <v>5.1666666666666666E-2</v>
      </c>
      <c r="L2814" s="44">
        <v>4.9108796296296296E-2</v>
      </c>
      <c r="M2814" s="41">
        <f>SUM(G2814:L2814)</f>
        <v>0.28975694444444444</v>
      </c>
      <c r="N2814" s="40" t="s">
        <v>3611</v>
      </c>
      <c r="O2814" s="42">
        <v>617</v>
      </c>
      <c r="P2814" s="41">
        <f>SUM(M2814/$M$4)</f>
        <v>4.5416448972483451E-3</v>
      </c>
      <c r="Q2814" s="40">
        <f>SUM(F2814-E2814)</f>
        <v>34</v>
      </c>
      <c r="R2814" s="6" t="s">
        <v>3636</v>
      </c>
      <c r="S2814" s="40">
        <v>153</v>
      </c>
      <c r="T2814" s="42">
        <f>COUNT(G2814:L2814)</f>
        <v>6</v>
      </c>
    </row>
    <row r="2815" spans="1:20" x14ac:dyDescent="0.2">
      <c r="A2815" s="40">
        <v>2812</v>
      </c>
      <c r="B2815" s="43" t="s">
        <v>210</v>
      </c>
      <c r="C2815" s="43" t="s">
        <v>1650</v>
      </c>
      <c r="D2815" s="43" t="s">
        <v>267</v>
      </c>
      <c r="E2815" s="40">
        <v>1987</v>
      </c>
      <c r="F2815" s="40">
        <v>2019</v>
      </c>
      <c r="G2815" s="44">
        <v>4.8726851851851855E-2</v>
      </c>
      <c r="H2815" s="44">
        <v>3.8842592592592588E-2</v>
      </c>
      <c r="I2815" s="44">
        <v>5.6458333333333333E-2</v>
      </c>
      <c r="J2815" s="44">
        <v>4.4988425925925925E-2</v>
      </c>
      <c r="K2815" s="44">
        <v>5.168981481481482E-2</v>
      </c>
      <c r="L2815" s="44">
        <v>4.912037037037037E-2</v>
      </c>
      <c r="M2815" s="41">
        <f>SUM(G2815:L2815)</f>
        <v>0.2898263888888889</v>
      </c>
      <c r="N2815" s="40" t="s">
        <v>3611</v>
      </c>
      <c r="O2815" s="42">
        <v>618</v>
      </c>
      <c r="P2815" s="41">
        <f>SUM(M2815/$M$4)</f>
        <v>4.5427333681644028E-3</v>
      </c>
      <c r="Q2815" s="40">
        <f>SUM(F2815-E2815)</f>
        <v>32</v>
      </c>
      <c r="R2815" s="6" t="s">
        <v>3636</v>
      </c>
      <c r="S2815" s="40">
        <v>154</v>
      </c>
      <c r="T2815" s="42">
        <f>COUNT(G2815:L2815)</f>
        <v>6</v>
      </c>
    </row>
    <row r="2816" spans="1:20" x14ac:dyDescent="0.2">
      <c r="A2816" s="40">
        <v>2813</v>
      </c>
      <c r="B2816" s="43" t="s">
        <v>2528</v>
      </c>
      <c r="C2816" s="43" t="s">
        <v>1891</v>
      </c>
      <c r="D2816" s="43" t="s">
        <v>1986</v>
      </c>
      <c r="E2816" s="40">
        <v>1972</v>
      </c>
      <c r="F2816" s="40">
        <v>2019</v>
      </c>
      <c r="G2816" s="44">
        <v>4.9953703703703702E-2</v>
      </c>
      <c r="H2816" s="44">
        <v>3.8553240740740742E-2</v>
      </c>
      <c r="I2816" s="44">
        <v>5.6307870370370362E-2</v>
      </c>
      <c r="J2816" s="44">
        <v>4.4108796296296299E-2</v>
      </c>
      <c r="K2816" s="44">
        <v>5.0740740740740746E-2</v>
      </c>
      <c r="L2816" s="44">
        <v>5.0243055555555555E-2</v>
      </c>
      <c r="M2816" s="41">
        <f>SUM(G2816:L2816)</f>
        <v>0.28990740740740739</v>
      </c>
      <c r="N2816" s="40" t="s">
        <v>3611</v>
      </c>
      <c r="O2816" s="42">
        <v>619</v>
      </c>
      <c r="P2816" s="41">
        <f>SUM(M2816/$M$4)</f>
        <v>4.5440032508998023E-3</v>
      </c>
      <c r="Q2816" s="40">
        <f>SUM(F2816-E2816)</f>
        <v>47</v>
      </c>
      <c r="R2816" s="6" t="s">
        <v>3633</v>
      </c>
      <c r="S2816" s="40">
        <v>201</v>
      </c>
      <c r="T2816" s="42">
        <f>COUNT(G2816:L2816)</f>
        <v>6</v>
      </c>
    </row>
    <row r="2817" spans="1:20" x14ac:dyDescent="0.2">
      <c r="A2817" s="40">
        <v>2814</v>
      </c>
      <c r="B2817" s="43" t="s">
        <v>2529</v>
      </c>
      <c r="C2817" s="43" t="s">
        <v>1357</v>
      </c>
      <c r="D2817" s="43" t="s">
        <v>2134</v>
      </c>
      <c r="E2817" s="40">
        <v>1981</v>
      </c>
      <c r="F2817" s="40">
        <v>2019</v>
      </c>
      <c r="G2817" s="44">
        <v>5.004629629629629E-2</v>
      </c>
      <c r="H2817" s="44">
        <v>3.8993055555555552E-2</v>
      </c>
      <c r="I2817" s="44">
        <v>5.603009259259259E-2</v>
      </c>
      <c r="J2817" s="44">
        <v>4.4004629629629623E-2</v>
      </c>
      <c r="K2817" s="44">
        <v>5.0428240740740739E-2</v>
      </c>
      <c r="L2817" s="44">
        <v>5.063657407407407E-2</v>
      </c>
      <c r="M2817" s="41">
        <f>SUM(G2817:L2817)</f>
        <v>0.29013888888888884</v>
      </c>
      <c r="N2817" s="40" t="s">
        <v>3611</v>
      </c>
      <c r="O2817" s="42">
        <v>620</v>
      </c>
      <c r="P2817" s="41">
        <f>SUM(M2817/$M$4)</f>
        <v>4.5476314872866588E-3</v>
      </c>
      <c r="Q2817" s="40">
        <f>SUM(F2817-E2817)</f>
        <v>38</v>
      </c>
      <c r="R2817" s="6" t="s">
        <v>3636</v>
      </c>
      <c r="S2817" s="40">
        <v>155</v>
      </c>
      <c r="T2817" s="42">
        <f>COUNT(G2817:L2817)</f>
        <v>6</v>
      </c>
    </row>
    <row r="2818" spans="1:20" x14ac:dyDescent="0.2">
      <c r="A2818" s="40">
        <v>2815</v>
      </c>
      <c r="B2818" s="43" t="s">
        <v>2530</v>
      </c>
      <c r="C2818" s="43" t="s">
        <v>2211</v>
      </c>
      <c r="D2818" s="43" t="s">
        <v>2206</v>
      </c>
      <c r="E2818" s="43">
        <v>1960</v>
      </c>
      <c r="F2818" s="40">
        <v>2019</v>
      </c>
      <c r="G2818" s="44">
        <v>4.9502314814814818E-2</v>
      </c>
      <c r="H2818" s="44">
        <v>3.8483796296296294E-2</v>
      </c>
      <c r="I2818" s="44">
        <v>5.693287037037037E-2</v>
      </c>
      <c r="J2818" s="44">
        <v>4.5115740740740741E-2</v>
      </c>
      <c r="K2818" s="44">
        <v>5.0208333333333334E-2</v>
      </c>
      <c r="L2818" s="44">
        <v>4.9930555555555554E-2</v>
      </c>
      <c r="M2818" s="41">
        <f>SUM(G2818:L2818)</f>
        <v>0.29017361111111106</v>
      </c>
      <c r="N2818" s="40" t="s">
        <v>3611</v>
      </c>
      <c r="O2818" s="42">
        <v>621</v>
      </c>
      <c r="P2818" s="41">
        <f>SUM(M2818/$M$4)</f>
        <v>4.5481757227446868E-3</v>
      </c>
      <c r="Q2818" s="40">
        <f>SUM(F2818-E2818)</f>
        <v>59</v>
      </c>
      <c r="R2818" s="6" t="s">
        <v>3632</v>
      </c>
      <c r="S2818" s="40">
        <v>132</v>
      </c>
      <c r="T2818" s="42">
        <f>COUNT(G2818:L2818)</f>
        <v>6</v>
      </c>
    </row>
    <row r="2819" spans="1:20" x14ac:dyDescent="0.2">
      <c r="A2819" s="40">
        <v>2816</v>
      </c>
      <c r="B2819" s="43" t="s">
        <v>2533</v>
      </c>
      <c r="C2819" s="43" t="s">
        <v>1475</v>
      </c>
      <c r="D2819" s="43" t="s">
        <v>4081</v>
      </c>
      <c r="E2819" s="40">
        <v>1968</v>
      </c>
      <c r="F2819" s="40">
        <v>2019</v>
      </c>
      <c r="G2819" s="44">
        <v>4.9143518518518524E-2</v>
      </c>
      <c r="H2819" s="44">
        <v>4.0381944444444443E-2</v>
      </c>
      <c r="I2819" s="44">
        <v>5.6215277777777774E-2</v>
      </c>
      <c r="J2819" s="44">
        <v>4.4675925925925924E-2</v>
      </c>
      <c r="K2819" s="44">
        <v>5.0219907407407414E-2</v>
      </c>
      <c r="L2819" s="44">
        <v>4.9780092592592591E-2</v>
      </c>
      <c r="M2819" s="41">
        <f>SUM(G2819:L2819)</f>
        <v>0.29041666666666666</v>
      </c>
      <c r="N2819" s="40" t="s">
        <v>3611</v>
      </c>
      <c r="O2819" s="42">
        <v>622</v>
      </c>
      <c r="P2819" s="41">
        <f>SUM(M2819/$M$4)</f>
        <v>4.5519853709508878E-3</v>
      </c>
      <c r="Q2819" s="40">
        <f>SUM(F2819-E2819)</f>
        <v>51</v>
      </c>
      <c r="R2819" s="6" t="s">
        <v>3632</v>
      </c>
      <c r="S2819" s="40">
        <v>133</v>
      </c>
      <c r="T2819" s="42">
        <f>COUNT(G2819:L2819)</f>
        <v>6</v>
      </c>
    </row>
    <row r="2820" spans="1:20" x14ac:dyDescent="0.2">
      <c r="A2820" s="40">
        <v>2817</v>
      </c>
      <c r="B2820" s="43" t="s">
        <v>2534</v>
      </c>
      <c r="C2820" s="43" t="s">
        <v>366</v>
      </c>
      <c r="D2820" s="43" t="s">
        <v>2535</v>
      </c>
      <c r="E2820" s="40">
        <v>1959</v>
      </c>
      <c r="F2820" s="40">
        <v>2019</v>
      </c>
      <c r="G2820" s="44">
        <v>4.9305555555555554E-2</v>
      </c>
      <c r="H2820" s="44">
        <v>3.8831018518518515E-2</v>
      </c>
      <c r="I2820" s="44">
        <v>5.5868055555555553E-2</v>
      </c>
      <c r="J2820" s="44">
        <v>4.53587962962963E-2</v>
      </c>
      <c r="K2820" s="44">
        <v>5.0659722222222224E-2</v>
      </c>
      <c r="L2820" s="44">
        <v>5.0416666666666665E-2</v>
      </c>
      <c r="M2820" s="41">
        <f>SUM(G2820:L2820)</f>
        <v>0.29043981481481485</v>
      </c>
      <c r="N2820" s="40" t="s">
        <v>3611</v>
      </c>
      <c r="O2820" s="42">
        <v>623</v>
      </c>
      <c r="P2820" s="41">
        <f>SUM(M2820/$M$4)</f>
        <v>4.552348194589574E-3</v>
      </c>
      <c r="Q2820" s="40">
        <f>SUM(F2820-E2820)</f>
        <v>60</v>
      </c>
      <c r="R2820" s="6" t="s">
        <v>3631</v>
      </c>
      <c r="S2820" s="40">
        <v>24</v>
      </c>
      <c r="T2820" s="42">
        <f>COUNT(G2820:L2820)</f>
        <v>6</v>
      </c>
    </row>
    <row r="2821" spans="1:20" x14ac:dyDescent="0.2">
      <c r="A2821" s="40">
        <v>2818</v>
      </c>
      <c r="B2821" s="43" t="s">
        <v>2536</v>
      </c>
      <c r="C2821" s="43" t="s">
        <v>1422</v>
      </c>
      <c r="D2821" s="43" t="s">
        <v>848</v>
      </c>
      <c r="E2821" s="43">
        <v>1969</v>
      </c>
      <c r="F2821" s="40">
        <v>2019</v>
      </c>
      <c r="G2821" s="44">
        <v>4.9942129629629628E-2</v>
      </c>
      <c r="H2821" s="44">
        <v>3.8553240740740742E-2</v>
      </c>
      <c r="I2821" s="44">
        <v>5.6307870370370362E-2</v>
      </c>
      <c r="J2821" s="44">
        <v>4.4664351851851851E-2</v>
      </c>
      <c r="K2821" s="44">
        <v>5.0740740740740746E-2</v>
      </c>
      <c r="L2821" s="44">
        <v>5.0243055555555555E-2</v>
      </c>
      <c r="M2821" s="41">
        <f>SUM(G2821:L2821)</f>
        <v>0.29045138888888888</v>
      </c>
      <c r="N2821" s="40" t="s">
        <v>3611</v>
      </c>
      <c r="O2821" s="42">
        <v>624</v>
      </c>
      <c r="P2821" s="41">
        <f>SUM(M2821/$M$4)</f>
        <v>4.5525296064089166E-3</v>
      </c>
      <c r="Q2821" s="40">
        <f>SUM(F2821-E2821)</f>
        <v>50</v>
      </c>
      <c r="R2821" s="6" t="s">
        <v>3632</v>
      </c>
      <c r="S2821" s="40">
        <v>134</v>
      </c>
      <c r="T2821" s="42">
        <f>COUNT(G2821:L2821)</f>
        <v>6</v>
      </c>
    </row>
    <row r="2822" spans="1:20" x14ac:dyDescent="0.2">
      <c r="A2822" s="40">
        <v>2819</v>
      </c>
      <c r="B2822" s="43" t="s">
        <v>1354</v>
      </c>
      <c r="C2822" s="43" t="s">
        <v>529</v>
      </c>
      <c r="D2822" s="43" t="s">
        <v>70</v>
      </c>
      <c r="E2822" s="43">
        <v>1969</v>
      </c>
      <c r="F2822" s="40">
        <v>2019</v>
      </c>
      <c r="G2822" s="44">
        <v>5.061342592592593E-2</v>
      </c>
      <c r="H2822" s="44">
        <v>3.8645833333333331E-2</v>
      </c>
      <c r="I2822" s="44">
        <v>5.5162037037037037E-2</v>
      </c>
      <c r="J2822" s="44">
        <v>4.4791666666666667E-2</v>
      </c>
      <c r="K2822" s="44">
        <v>5.1296296296296291E-2</v>
      </c>
      <c r="L2822" s="44">
        <v>5.0104166666666672E-2</v>
      </c>
      <c r="M2822" s="41">
        <f>SUM(G2822:L2822)</f>
        <v>0.29061342592592593</v>
      </c>
      <c r="N2822" s="40" t="s">
        <v>3611</v>
      </c>
      <c r="O2822" s="42">
        <v>625</v>
      </c>
      <c r="P2822" s="41">
        <f>SUM(M2822/$M$4)</f>
        <v>4.5550693718797164E-3</v>
      </c>
      <c r="Q2822" s="40">
        <f>SUM(F2822-E2822)</f>
        <v>50</v>
      </c>
      <c r="R2822" s="6" t="s">
        <v>3632</v>
      </c>
      <c r="S2822" s="40">
        <v>135</v>
      </c>
      <c r="T2822" s="42">
        <f>COUNT(G2822:L2822)</f>
        <v>6</v>
      </c>
    </row>
    <row r="2823" spans="1:20" x14ac:dyDescent="0.2">
      <c r="A2823" s="40">
        <v>2820</v>
      </c>
      <c r="B2823" s="43" t="s">
        <v>2537</v>
      </c>
      <c r="C2823" s="43" t="s">
        <v>1328</v>
      </c>
      <c r="D2823" s="43" t="s">
        <v>276</v>
      </c>
      <c r="E2823" s="43">
        <v>1967</v>
      </c>
      <c r="F2823" s="40">
        <v>2019</v>
      </c>
      <c r="G2823" s="44">
        <v>4.9664351851851855E-2</v>
      </c>
      <c r="H2823" s="44">
        <v>3.9259259259259258E-2</v>
      </c>
      <c r="I2823" s="44">
        <v>5.6296296296296296E-2</v>
      </c>
      <c r="J2823" s="44">
        <v>4.4513888888888888E-2</v>
      </c>
      <c r="K2823" s="44">
        <v>5.1099537037037041E-2</v>
      </c>
      <c r="L2823" s="44">
        <v>4.9895833333333334E-2</v>
      </c>
      <c r="M2823" s="41">
        <f>SUM(G2823:L2823)</f>
        <v>0.29072916666666665</v>
      </c>
      <c r="N2823" s="40" t="s">
        <v>3611</v>
      </c>
      <c r="O2823" s="42">
        <v>626</v>
      </c>
      <c r="P2823" s="41">
        <f>SUM(M2823/$M$4)</f>
        <v>4.5568834900731447E-3</v>
      </c>
      <c r="Q2823" s="40">
        <f>SUM(F2823-E2823)</f>
        <v>52</v>
      </c>
      <c r="R2823" s="6" t="s">
        <v>3632</v>
      </c>
      <c r="S2823" s="40">
        <v>136</v>
      </c>
      <c r="T2823" s="42">
        <f>COUNT(G2823:L2823)</f>
        <v>6</v>
      </c>
    </row>
    <row r="2824" spans="1:20" x14ac:dyDescent="0.2">
      <c r="A2824" s="40">
        <v>2821</v>
      </c>
      <c r="B2824" s="43" t="s">
        <v>2239</v>
      </c>
      <c r="C2824" s="43" t="s">
        <v>887</v>
      </c>
      <c r="D2824" s="43" t="s">
        <v>1016</v>
      </c>
      <c r="E2824" s="40">
        <v>1976</v>
      </c>
      <c r="F2824" s="40">
        <v>2019</v>
      </c>
      <c r="G2824" s="44">
        <v>5.347222222222222E-2</v>
      </c>
      <c r="H2824" s="44">
        <v>3.9780092592592589E-2</v>
      </c>
      <c r="I2824" s="44">
        <v>5.4212962962962963E-2</v>
      </c>
      <c r="J2824" s="44">
        <v>4.3576388888888894E-2</v>
      </c>
      <c r="K2824" s="44">
        <v>5.0104166666666672E-2</v>
      </c>
      <c r="L2824" s="44">
        <v>4.971064814814815E-2</v>
      </c>
      <c r="M2824" s="41">
        <f>SUM(G2824:L2824)</f>
        <v>0.29085648148148147</v>
      </c>
      <c r="N2824" s="40" t="s">
        <v>3611</v>
      </c>
      <c r="O2824" s="42">
        <v>627</v>
      </c>
      <c r="P2824" s="41">
        <f>SUM(M2824/$M$4)</f>
        <v>4.5588790200859165E-3</v>
      </c>
      <c r="Q2824" s="40">
        <f>SUM(F2824-E2824)</f>
        <v>43</v>
      </c>
      <c r="R2824" s="6" t="s">
        <v>3633</v>
      </c>
      <c r="S2824" s="40">
        <v>202</v>
      </c>
      <c r="T2824" s="42">
        <f>COUNT(G2824:L2824)</f>
        <v>6</v>
      </c>
    </row>
    <row r="2825" spans="1:20" x14ac:dyDescent="0.2">
      <c r="A2825" s="40">
        <v>2822</v>
      </c>
      <c r="B2825" s="43" t="s">
        <v>2539</v>
      </c>
      <c r="C2825" s="43" t="s">
        <v>2538</v>
      </c>
      <c r="D2825" s="43" t="s">
        <v>1032</v>
      </c>
      <c r="E2825" s="40">
        <v>1978</v>
      </c>
      <c r="F2825" s="40">
        <v>2019</v>
      </c>
      <c r="G2825" s="44">
        <v>5.1319444444444445E-2</v>
      </c>
      <c r="H2825" s="44">
        <v>3.8935185185185191E-2</v>
      </c>
      <c r="I2825" s="44">
        <v>5.4814814814814816E-2</v>
      </c>
      <c r="J2825" s="44">
        <v>4.4432870370370366E-2</v>
      </c>
      <c r="K2825" s="44">
        <v>5.0752314814814813E-2</v>
      </c>
      <c r="L2825" s="44">
        <v>5.0671296296296298E-2</v>
      </c>
      <c r="M2825" s="41">
        <f>SUM(G2825:L2825)</f>
        <v>0.29092592592592592</v>
      </c>
      <c r="N2825" s="40" t="s">
        <v>3611</v>
      </c>
      <c r="O2825" s="42">
        <v>628</v>
      </c>
      <c r="P2825" s="41">
        <f>SUM(M2825/$M$4)</f>
        <v>4.5599674910019733E-3</v>
      </c>
      <c r="Q2825" s="40">
        <f>SUM(F2825-E2825)</f>
        <v>41</v>
      </c>
      <c r="R2825" s="6" t="s">
        <v>3633</v>
      </c>
      <c r="S2825" s="40">
        <v>203</v>
      </c>
      <c r="T2825" s="42">
        <f>COUNT(G2825:L2825)</f>
        <v>6</v>
      </c>
    </row>
    <row r="2826" spans="1:20" x14ac:dyDescent="0.2">
      <c r="A2826" s="40">
        <v>2823</v>
      </c>
      <c r="B2826" s="43" t="s">
        <v>1609</v>
      </c>
      <c r="C2826" s="43" t="s">
        <v>1870</v>
      </c>
      <c r="D2826" s="43" t="s">
        <v>129</v>
      </c>
      <c r="E2826" s="40">
        <v>1998</v>
      </c>
      <c r="F2826" s="40">
        <v>2019</v>
      </c>
      <c r="G2826" s="44">
        <v>5.0810185185185187E-2</v>
      </c>
      <c r="H2826" s="44">
        <v>3.9618055555555552E-2</v>
      </c>
      <c r="I2826" s="44">
        <v>5.5E-2</v>
      </c>
      <c r="J2826" s="44">
        <v>4.4780092592592587E-2</v>
      </c>
      <c r="K2826" s="44">
        <v>5.1724537037037034E-2</v>
      </c>
      <c r="L2826" s="44">
        <v>4.9062500000000002E-2</v>
      </c>
      <c r="M2826" s="41">
        <f>SUM(G2826:L2826)</f>
        <v>0.29099537037037032</v>
      </c>
      <c r="N2826" s="40" t="s">
        <v>3611</v>
      </c>
      <c r="O2826" s="42">
        <v>629</v>
      </c>
      <c r="P2826" s="41">
        <f>SUM(M2826/$M$4)</f>
        <v>4.5610559619180301E-3</v>
      </c>
      <c r="Q2826" s="40">
        <f>SUM(F2826-E2826)</f>
        <v>21</v>
      </c>
      <c r="R2826" s="6" t="s">
        <v>111</v>
      </c>
      <c r="S2826" s="40">
        <v>109</v>
      </c>
      <c r="T2826" s="42">
        <f>COUNT(G2826:L2826)</f>
        <v>6</v>
      </c>
    </row>
    <row r="2827" spans="1:20" x14ac:dyDescent="0.2">
      <c r="A2827" s="40">
        <v>2824</v>
      </c>
      <c r="B2827" s="43" t="s">
        <v>946</v>
      </c>
      <c r="C2827" s="43" t="s">
        <v>2540</v>
      </c>
      <c r="D2827" s="43" t="s">
        <v>2541</v>
      </c>
      <c r="E2827" s="43">
        <v>1955</v>
      </c>
      <c r="F2827" s="40">
        <v>2019</v>
      </c>
      <c r="G2827" s="44">
        <v>4.8946759259259259E-2</v>
      </c>
      <c r="H2827" s="44">
        <v>3.8680555555555558E-2</v>
      </c>
      <c r="I2827" s="44">
        <v>5.6643518518518517E-2</v>
      </c>
      <c r="J2827" s="44">
        <v>4.4305555555555549E-2</v>
      </c>
      <c r="K2827" s="44">
        <v>5.1875000000000004E-2</v>
      </c>
      <c r="L2827" s="44">
        <v>5.061342592592593E-2</v>
      </c>
      <c r="M2827" s="41">
        <f>SUM(G2827:L2827)</f>
        <v>0.29106481481481478</v>
      </c>
      <c r="N2827" s="40" t="s">
        <v>3611</v>
      </c>
      <c r="O2827" s="42">
        <v>630</v>
      </c>
      <c r="P2827" s="41">
        <f>SUM(M2827/$M$4)</f>
        <v>4.5621444328340869E-3</v>
      </c>
      <c r="Q2827" s="40">
        <f>SUM(F2827-E2827)</f>
        <v>64</v>
      </c>
      <c r="R2827" s="6" t="s">
        <v>3631</v>
      </c>
      <c r="S2827" s="40">
        <v>25</v>
      </c>
      <c r="T2827" s="42">
        <f>COUNT(G2827:L2827)</f>
        <v>6</v>
      </c>
    </row>
    <row r="2828" spans="1:20" x14ac:dyDescent="0.2">
      <c r="A2828" s="40">
        <v>2825</v>
      </c>
      <c r="B2828" s="43" t="s">
        <v>2546</v>
      </c>
      <c r="C2828" s="43" t="s">
        <v>2211</v>
      </c>
      <c r="D2828" s="43" t="s">
        <v>487</v>
      </c>
      <c r="E2828" s="40">
        <v>1970</v>
      </c>
      <c r="F2828" s="40">
        <v>2019</v>
      </c>
      <c r="G2828" s="44">
        <v>4.7430555555555559E-2</v>
      </c>
      <c r="H2828" s="44">
        <v>3.8958333333333338E-2</v>
      </c>
      <c r="I2828" s="44">
        <v>5.4814814814814816E-2</v>
      </c>
      <c r="J2828" s="44">
        <v>4.5902777777777772E-2</v>
      </c>
      <c r="K2828" s="44">
        <v>5.1203703703703703E-2</v>
      </c>
      <c r="L2828" s="44">
        <v>5.2928240740740741E-2</v>
      </c>
      <c r="M2828" s="41">
        <f>SUM(G2828:L2828)</f>
        <v>0.29123842592592591</v>
      </c>
      <c r="N2828" s="40" t="s">
        <v>3611</v>
      </c>
      <c r="O2828" s="42">
        <v>631</v>
      </c>
      <c r="P2828" s="41">
        <f>SUM(M2828/$M$4)</f>
        <v>4.5648656101242302E-3</v>
      </c>
      <c r="Q2828" s="40">
        <f>SUM(F2828-E2828)</f>
        <v>49</v>
      </c>
      <c r="R2828" s="6" t="s">
        <v>3633</v>
      </c>
      <c r="S2828" s="40">
        <v>204</v>
      </c>
      <c r="T2828" s="42">
        <f>COUNT(G2828:L2828)</f>
        <v>6</v>
      </c>
    </row>
    <row r="2829" spans="1:20" x14ac:dyDescent="0.2">
      <c r="A2829" s="40">
        <v>2826</v>
      </c>
      <c r="B2829" s="43" t="s">
        <v>2547</v>
      </c>
      <c r="C2829" s="43" t="s">
        <v>2143</v>
      </c>
      <c r="D2829" s="43" t="s">
        <v>159</v>
      </c>
      <c r="E2829" s="40">
        <v>1987</v>
      </c>
      <c r="F2829" s="40">
        <v>2019</v>
      </c>
      <c r="G2829" s="44">
        <v>5.136574074074074E-2</v>
      </c>
      <c r="H2829" s="44">
        <v>3.9641203703703706E-2</v>
      </c>
      <c r="I2829" s="44">
        <v>5.0439814814814819E-2</v>
      </c>
      <c r="J2829" s="44">
        <v>4.6215277777777779E-2</v>
      </c>
      <c r="K2829" s="44">
        <v>5.2222222222222225E-2</v>
      </c>
      <c r="L2829" s="44">
        <v>5.1574074074074078E-2</v>
      </c>
      <c r="M2829" s="41">
        <f>SUM(G2829:L2829)</f>
        <v>0.29145833333333337</v>
      </c>
      <c r="N2829" s="40" t="s">
        <v>3611</v>
      </c>
      <c r="O2829" s="42">
        <v>632</v>
      </c>
      <c r="P2829" s="41">
        <f>SUM(M2829/$M$4)</f>
        <v>4.568312434691745E-3</v>
      </c>
      <c r="Q2829" s="40">
        <f>SUM(F2829-E2829)</f>
        <v>32</v>
      </c>
      <c r="R2829" s="6" t="s">
        <v>3636</v>
      </c>
      <c r="S2829" s="40">
        <v>156</v>
      </c>
      <c r="T2829" s="42">
        <f>COUNT(G2829:L2829)</f>
        <v>6</v>
      </c>
    </row>
    <row r="2830" spans="1:20" x14ac:dyDescent="0.2">
      <c r="A2830" s="40">
        <v>2827</v>
      </c>
      <c r="B2830" s="43" t="s">
        <v>863</v>
      </c>
      <c r="C2830" s="43" t="s">
        <v>2548</v>
      </c>
      <c r="D2830" s="43" t="s">
        <v>2541</v>
      </c>
      <c r="E2830" s="40">
        <v>1987</v>
      </c>
      <c r="F2830" s="40">
        <v>2019</v>
      </c>
      <c r="G2830" s="44">
        <v>4.8935185185185186E-2</v>
      </c>
      <c r="H2830" s="44">
        <v>3.8680555555555558E-2</v>
      </c>
      <c r="I2830" s="44">
        <v>5.6631944444444443E-2</v>
      </c>
      <c r="J2830" s="44">
        <v>4.4780092592592587E-2</v>
      </c>
      <c r="K2830" s="44">
        <v>5.1875000000000004E-2</v>
      </c>
      <c r="L2830" s="44">
        <v>5.061342592592593E-2</v>
      </c>
      <c r="M2830" s="41">
        <f>SUM(G2830:L2830)</f>
        <v>0.29151620370370368</v>
      </c>
      <c r="N2830" s="40" t="s">
        <v>3611</v>
      </c>
      <c r="O2830" s="42">
        <v>633</v>
      </c>
      <c r="P2830" s="41">
        <f>SUM(M2830/$M$4)</f>
        <v>4.5692194937884583E-3</v>
      </c>
      <c r="Q2830" s="40">
        <f>SUM(F2830-E2830)</f>
        <v>32</v>
      </c>
      <c r="R2830" s="6" t="s">
        <v>3636</v>
      </c>
      <c r="S2830" s="40">
        <v>157</v>
      </c>
      <c r="T2830" s="42">
        <f>COUNT(G2830:L2830)</f>
        <v>6</v>
      </c>
    </row>
    <row r="2831" spans="1:20" x14ac:dyDescent="0.2">
      <c r="A2831" s="40">
        <v>2828</v>
      </c>
      <c r="B2831" s="43" t="s">
        <v>1320</v>
      </c>
      <c r="C2831" s="43" t="s">
        <v>555</v>
      </c>
      <c r="D2831" s="43" t="s">
        <v>1982</v>
      </c>
      <c r="E2831" s="40">
        <v>1975</v>
      </c>
      <c r="F2831" s="40">
        <v>2019</v>
      </c>
      <c r="G2831" s="44">
        <v>4.9317129629629634E-2</v>
      </c>
      <c r="H2831" s="44">
        <v>3.8518518518518521E-2</v>
      </c>
      <c r="I2831" s="44">
        <v>5.5266203703703699E-2</v>
      </c>
      <c r="J2831" s="44">
        <v>4.4699074074074079E-2</v>
      </c>
      <c r="K2831" s="44">
        <v>5.1192129629629629E-2</v>
      </c>
      <c r="L2831" s="44">
        <v>5.2569444444444446E-2</v>
      </c>
      <c r="M2831" s="41">
        <f>SUM(G2831:L2831)</f>
        <v>0.2915625</v>
      </c>
      <c r="N2831" s="40" t="s">
        <v>3611</v>
      </c>
      <c r="O2831" s="42">
        <v>634</v>
      </c>
      <c r="P2831" s="41">
        <f>SUM(M2831/$M$4)</f>
        <v>4.5699451410658306E-3</v>
      </c>
      <c r="Q2831" s="40">
        <f>SUM(F2831-E2831)</f>
        <v>44</v>
      </c>
      <c r="R2831" s="6" t="s">
        <v>3633</v>
      </c>
      <c r="S2831" s="40">
        <v>205</v>
      </c>
      <c r="T2831" s="42">
        <f>COUNT(G2831:L2831)</f>
        <v>6</v>
      </c>
    </row>
    <row r="2832" spans="1:20" x14ac:dyDescent="0.2">
      <c r="A2832" s="40">
        <v>2829</v>
      </c>
      <c r="B2832" s="43" t="s">
        <v>177</v>
      </c>
      <c r="C2832" s="43" t="s">
        <v>2035</v>
      </c>
      <c r="D2832" s="43" t="s">
        <v>2549</v>
      </c>
      <c r="E2832" s="43">
        <v>1953</v>
      </c>
      <c r="F2832" s="40">
        <v>2019</v>
      </c>
      <c r="G2832" s="44">
        <v>4.927083333333334E-2</v>
      </c>
      <c r="H2832" s="44">
        <v>3.9409722222222221E-2</v>
      </c>
      <c r="I2832" s="44">
        <v>5.5625000000000001E-2</v>
      </c>
      <c r="J2832" s="44">
        <v>4.4930555555555557E-2</v>
      </c>
      <c r="K2832" s="44">
        <v>5.0532407407407408E-2</v>
      </c>
      <c r="L2832" s="44">
        <v>5.1805555555555556E-2</v>
      </c>
      <c r="M2832" s="41">
        <f>SUM(G2832:L2832)</f>
        <v>0.2915740740740741</v>
      </c>
      <c r="N2832" s="40" t="s">
        <v>3611</v>
      </c>
      <c r="O2832" s="42">
        <v>635</v>
      </c>
      <c r="P2832" s="41">
        <f>SUM(M2832/$M$4)</f>
        <v>4.5701265528851733E-3</v>
      </c>
      <c r="Q2832" s="40">
        <f>SUM(F2832-E2832)</f>
        <v>66</v>
      </c>
      <c r="R2832" s="6" t="s">
        <v>3631</v>
      </c>
      <c r="S2832" s="40">
        <v>26</v>
      </c>
      <c r="T2832" s="42">
        <f>COUNT(G2832:L2832)</f>
        <v>6</v>
      </c>
    </row>
    <row r="2833" spans="1:20" x14ac:dyDescent="0.2">
      <c r="A2833" s="40">
        <v>2830</v>
      </c>
      <c r="B2833" s="43" t="s">
        <v>72</v>
      </c>
      <c r="C2833" s="43" t="s">
        <v>1076</v>
      </c>
      <c r="D2833" s="43" t="s">
        <v>164</v>
      </c>
      <c r="E2833" s="40">
        <v>1987</v>
      </c>
      <c r="F2833" s="40">
        <v>2019</v>
      </c>
      <c r="G2833" s="44">
        <v>4.9467592592592591E-2</v>
      </c>
      <c r="H2833" s="44">
        <v>3.8831018518518515E-2</v>
      </c>
      <c r="I2833" s="44">
        <v>5.618055555555556E-2</v>
      </c>
      <c r="J2833" s="44">
        <v>4.4594907407407409E-2</v>
      </c>
      <c r="K2833" s="44">
        <v>5.2337962962962968E-2</v>
      </c>
      <c r="L2833" s="44">
        <v>5.0300925925925923E-2</v>
      </c>
      <c r="M2833" s="41">
        <f>SUM(G2833:L2833)</f>
        <v>0.29171296296296295</v>
      </c>
      <c r="N2833" s="40" t="s">
        <v>3611</v>
      </c>
      <c r="O2833" s="42">
        <v>636</v>
      </c>
      <c r="P2833" s="41">
        <f>SUM(M2833/$M$4)</f>
        <v>4.5723034947172878E-3</v>
      </c>
      <c r="Q2833" s="40">
        <f>SUM(F2833-E2833)</f>
        <v>32</v>
      </c>
      <c r="R2833" s="6" t="s">
        <v>3636</v>
      </c>
      <c r="S2833" s="40">
        <v>158</v>
      </c>
      <c r="T2833" s="42">
        <f>COUNT(G2833:L2833)</f>
        <v>6</v>
      </c>
    </row>
    <row r="2834" spans="1:20" x14ac:dyDescent="0.2">
      <c r="A2834" s="40">
        <v>2831</v>
      </c>
      <c r="B2834" s="43" t="s">
        <v>2550</v>
      </c>
      <c r="C2834" s="43" t="s">
        <v>368</v>
      </c>
      <c r="D2834" s="43" t="s">
        <v>2551</v>
      </c>
      <c r="E2834" s="43">
        <v>1969</v>
      </c>
      <c r="F2834" s="40">
        <v>2019</v>
      </c>
      <c r="G2834" s="44">
        <v>4.8935185185185186E-2</v>
      </c>
      <c r="H2834" s="44">
        <v>3.9432870370370368E-2</v>
      </c>
      <c r="I2834" s="44">
        <v>5.5555555555555552E-2</v>
      </c>
      <c r="J2834" s="44">
        <v>4.5462962962962962E-2</v>
      </c>
      <c r="K2834" s="44">
        <v>5.1724537037037034E-2</v>
      </c>
      <c r="L2834" s="44">
        <v>5.0671296296296298E-2</v>
      </c>
      <c r="M2834" s="41">
        <f>SUM(G2834:L2834)</f>
        <v>0.29178240740740735</v>
      </c>
      <c r="N2834" s="40" t="s">
        <v>3611</v>
      </c>
      <c r="O2834" s="42">
        <v>637</v>
      </c>
      <c r="P2834" s="41">
        <f>SUM(M2834/$M$4)</f>
        <v>4.5733919656333437E-3</v>
      </c>
      <c r="Q2834" s="40">
        <f>SUM(F2834-E2834)</f>
        <v>50</v>
      </c>
      <c r="R2834" s="6" t="s">
        <v>3632</v>
      </c>
      <c r="S2834" s="40">
        <v>137</v>
      </c>
      <c r="T2834" s="42">
        <f>COUNT(G2834:L2834)</f>
        <v>6</v>
      </c>
    </row>
    <row r="2835" spans="1:20" x14ac:dyDescent="0.2">
      <c r="A2835" s="40">
        <v>2832</v>
      </c>
      <c r="B2835" s="43" t="s">
        <v>2553</v>
      </c>
      <c r="C2835" s="43" t="s">
        <v>2552</v>
      </c>
      <c r="D2835" s="43" t="s">
        <v>2134</v>
      </c>
      <c r="E2835" s="40">
        <v>1983</v>
      </c>
      <c r="F2835" s="40">
        <v>2019</v>
      </c>
      <c r="G2835" s="44">
        <v>5.0057870370370371E-2</v>
      </c>
      <c r="H2835" s="44">
        <v>3.9143518518518515E-2</v>
      </c>
      <c r="I2835" s="44">
        <v>5.65162037037037E-2</v>
      </c>
      <c r="J2835" s="44">
        <v>4.4988425925925925E-2</v>
      </c>
      <c r="K2835" s="44">
        <v>5.0451388888888893E-2</v>
      </c>
      <c r="L2835" s="44">
        <v>5.063657407407407E-2</v>
      </c>
      <c r="M2835" s="41">
        <f>SUM(G2835:L2835)</f>
        <v>0.2917939814814815</v>
      </c>
      <c r="N2835" s="40" t="s">
        <v>3611</v>
      </c>
      <c r="O2835" s="42">
        <v>638</v>
      </c>
      <c r="P2835" s="41">
        <f>SUM(M2835/$M$4)</f>
        <v>4.5735733774526881E-3</v>
      </c>
      <c r="Q2835" s="40">
        <f>SUM(F2835-E2835)</f>
        <v>36</v>
      </c>
      <c r="R2835" s="6" t="s">
        <v>3636</v>
      </c>
      <c r="S2835" s="40">
        <v>159</v>
      </c>
      <c r="T2835" s="42">
        <f>COUNT(G2835:L2835)</f>
        <v>6</v>
      </c>
    </row>
    <row r="2836" spans="1:20" x14ac:dyDescent="0.2">
      <c r="A2836" s="40">
        <v>2833</v>
      </c>
      <c r="B2836" s="43" t="s">
        <v>2556</v>
      </c>
      <c r="C2836" s="43" t="s">
        <v>1492</v>
      </c>
      <c r="D2836" s="43" t="s">
        <v>1032</v>
      </c>
      <c r="E2836" s="40">
        <v>1995</v>
      </c>
      <c r="F2836" s="40">
        <v>2019</v>
      </c>
      <c r="G2836" s="44">
        <v>5.0254629629629628E-2</v>
      </c>
      <c r="H2836" s="44">
        <v>3.8981481481481485E-2</v>
      </c>
      <c r="I2836" s="44">
        <v>5.5428240740740743E-2</v>
      </c>
      <c r="J2836" s="44">
        <v>4.4988425925925925E-2</v>
      </c>
      <c r="K2836" s="44">
        <v>5.1377314814814813E-2</v>
      </c>
      <c r="L2836" s="44">
        <v>5.0856481481481482E-2</v>
      </c>
      <c r="M2836" s="41">
        <f>SUM(G2836:L2836)</f>
        <v>0.29188657407407409</v>
      </c>
      <c r="N2836" s="40" t="s">
        <v>3611</v>
      </c>
      <c r="O2836" s="42">
        <v>639</v>
      </c>
      <c r="P2836" s="41">
        <f>SUM(M2836/$M$4)</f>
        <v>4.5750246720074302E-3</v>
      </c>
      <c r="Q2836" s="40">
        <f>SUM(F2836-E2836)</f>
        <v>24</v>
      </c>
      <c r="R2836" s="6" t="s">
        <v>111</v>
      </c>
      <c r="S2836" s="40">
        <v>110</v>
      </c>
      <c r="T2836" s="42">
        <f>COUNT(G2836:L2836)</f>
        <v>6</v>
      </c>
    </row>
    <row r="2837" spans="1:20" x14ac:dyDescent="0.2">
      <c r="A2837" s="40">
        <v>2834</v>
      </c>
      <c r="B2837" s="43" t="s">
        <v>1054</v>
      </c>
      <c r="C2837" s="43" t="s">
        <v>2558</v>
      </c>
      <c r="D2837" s="43" t="s">
        <v>506</v>
      </c>
      <c r="E2837" s="43">
        <v>1951</v>
      </c>
      <c r="F2837" s="40">
        <v>2019</v>
      </c>
      <c r="G2837" s="44">
        <v>4.8576388888888884E-2</v>
      </c>
      <c r="H2837" s="44">
        <v>3.9398148148148147E-2</v>
      </c>
      <c r="I2837" s="44">
        <v>5.5115740740740743E-2</v>
      </c>
      <c r="J2837" s="44">
        <v>4.6006944444444448E-2</v>
      </c>
      <c r="K2837" s="44">
        <v>5.1412037037037034E-2</v>
      </c>
      <c r="L2837" s="44">
        <v>5.1446759259259262E-2</v>
      </c>
      <c r="M2837" s="41">
        <f>SUM(G2837:L2837)</f>
        <v>0.29195601851851849</v>
      </c>
      <c r="N2837" s="40" t="s">
        <v>3611</v>
      </c>
      <c r="O2837" s="42">
        <v>640</v>
      </c>
      <c r="P2837" s="41">
        <f>SUM(M2837/$M$4)</f>
        <v>4.576113142923487E-3</v>
      </c>
      <c r="Q2837" s="40">
        <f>SUM(F2837-E2837)</f>
        <v>68</v>
      </c>
      <c r="R2837" s="6" t="s">
        <v>3631</v>
      </c>
      <c r="S2837" s="40">
        <v>27</v>
      </c>
      <c r="T2837" s="42">
        <f>COUNT(G2837:L2837)</f>
        <v>6</v>
      </c>
    </row>
    <row r="2838" spans="1:20" x14ac:dyDescent="0.2">
      <c r="A2838" s="40">
        <v>2835</v>
      </c>
      <c r="B2838" s="43" t="s">
        <v>2557</v>
      </c>
      <c r="C2838" s="43" t="s">
        <v>1854</v>
      </c>
      <c r="D2838" s="43" t="s">
        <v>506</v>
      </c>
      <c r="E2838" s="43">
        <v>1945</v>
      </c>
      <c r="F2838" s="40">
        <v>2019</v>
      </c>
      <c r="G2838" s="44">
        <v>4.8576388888888884E-2</v>
      </c>
      <c r="H2838" s="44">
        <v>3.9398148148148147E-2</v>
      </c>
      <c r="I2838" s="44">
        <v>5.5115740740740743E-2</v>
      </c>
      <c r="J2838" s="44">
        <v>4.5995370370370374E-2</v>
      </c>
      <c r="K2838" s="44">
        <v>5.1412037037037034E-2</v>
      </c>
      <c r="L2838" s="44">
        <v>5.1458333333333328E-2</v>
      </c>
      <c r="M2838" s="41">
        <f>SUM(G2838:L2838)</f>
        <v>0.29195601851851849</v>
      </c>
      <c r="N2838" s="40" t="s">
        <v>3611</v>
      </c>
      <c r="O2838" s="42">
        <v>641</v>
      </c>
      <c r="P2838" s="41">
        <f>SUM(M2838/$M$4)</f>
        <v>4.576113142923487E-3</v>
      </c>
      <c r="Q2838" s="40">
        <f>SUM(F2838-E2838)</f>
        <v>74</v>
      </c>
      <c r="R2838" s="8" t="s">
        <v>3630</v>
      </c>
      <c r="S2838" s="40">
        <v>3</v>
      </c>
      <c r="T2838" s="42">
        <f>COUNT(G2838:L2838)</f>
        <v>6</v>
      </c>
    </row>
    <row r="2839" spans="1:20" x14ac:dyDescent="0.2">
      <c r="A2839" s="40">
        <v>2836</v>
      </c>
      <c r="B2839" s="43" t="s">
        <v>2561</v>
      </c>
      <c r="C2839" s="43" t="s">
        <v>1733</v>
      </c>
      <c r="D2839" s="43" t="s">
        <v>197</v>
      </c>
      <c r="E2839" s="40">
        <v>1966</v>
      </c>
      <c r="F2839" s="40">
        <v>2019</v>
      </c>
      <c r="G2839" s="44">
        <v>4.9664351851851855E-2</v>
      </c>
      <c r="H2839" s="44">
        <v>3.892361111111111E-2</v>
      </c>
      <c r="I2839" s="44">
        <v>5.5914351851851847E-2</v>
      </c>
      <c r="J2839" s="44">
        <v>4.5370370370370366E-2</v>
      </c>
      <c r="K2839" s="44">
        <v>5.1828703703703703E-2</v>
      </c>
      <c r="L2839" s="44">
        <v>5.0428240740740739E-2</v>
      </c>
      <c r="M2839" s="41">
        <f>SUM(G2839:L2839)</f>
        <v>0.29212962962962963</v>
      </c>
      <c r="N2839" s="40" t="s">
        <v>3611</v>
      </c>
      <c r="O2839" s="42">
        <v>642</v>
      </c>
      <c r="P2839" s="41">
        <f>SUM(M2839/$M$4)</f>
        <v>4.5788343202136303E-3</v>
      </c>
      <c r="Q2839" s="40">
        <f>SUM(F2839-E2839)</f>
        <v>53</v>
      </c>
      <c r="R2839" s="6" t="s">
        <v>3632</v>
      </c>
      <c r="S2839" s="40">
        <v>138</v>
      </c>
      <c r="T2839" s="42">
        <f>COUNT(G2839:L2839)</f>
        <v>6</v>
      </c>
    </row>
    <row r="2840" spans="1:20" x14ac:dyDescent="0.2">
      <c r="A2840" s="40">
        <v>2837</v>
      </c>
      <c r="B2840" s="43" t="s">
        <v>2560</v>
      </c>
      <c r="C2840" s="43" t="s">
        <v>1372</v>
      </c>
      <c r="D2840" s="43" t="s">
        <v>2206</v>
      </c>
      <c r="E2840" s="40">
        <v>1968</v>
      </c>
      <c r="F2840" s="40">
        <v>2019</v>
      </c>
      <c r="G2840" s="44">
        <v>4.9965277777777782E-2</v>
      </c>
      <c r="H2840" s="44">
        <v>3.9016203703703699E-2</v>
      </c>
      <c r="I2840" s="44">
        <v>5.7627314814814812E-2</v>
      </c>
      <c r="J2840" s="44">
        <v>4.5127314814814821E-2</v>
      </c>
      <c r="K2840" s="44">
        <v>5.0416666666666665E-2</v>
      </c>
      <c r="L2840" s="44">
        <v>4.9976851851851856E-2</v>
      </c>
      <c r="M2840" s="41">
        <f>SUM(G2840:L2840)</f>
        <v>0.29212962962962963</v>
      </c>
      <c r="N2840" s="40" t="s">
        <v>3611</v>
      </c>
      <c r="O2840" s="42">
        <v>643</v>
      </c>
      <c r="P2840" s="41">
        <f>SUM(M2840/$M$4)</f>
        <v>4.5788343202136303E-3</v>
      </c>
      <c r="Q2840" s="40">
        <f>SUM(F2840-E2840)</f>
        <v>51</v>
      </c>
      <c r="R2840" s="6" t="s">
        <v>3632</v>
      </c>
      <c r="S2840" s="40">
        <v>139</v>
      </c>
      <c r="T2840" s="42">
        <f>COUNT(G2840:L2840)</f>
        <v>6</v>
      </c>
    </row>
    <row r="2841" spans="1:20" x14ac:dyDescent="0.2">
      <c r="A2841" s="40">
        <v>2838</v>
      </c>
      <c r="B2841" s="43" t="s">
        <v>2562</v>
      </c>
      <c r="C2841" s="43" t="s">
        <v>1650</v>
      </c>
      <c r="D2841" s="43" t="s">
        <v>1032</v>
      </c>
      <c r="E2841" s="40">
        <v>1996</v>
      </c>
      <c r="F2841" s="40">
        <v>2019</v>
      </c>
      <c r="G2841" s="44">
        <v>5.0150462962962966E-2</v>
      </c>
      <c r="H2841" s="44">
        <v>3.8553240740740742E-2</v>
      </c>
      <c r="I2841" s="44">
        <v>5.5243055555555559E-2</v>
      </c>
      <c r="J2841" s="44">
        <v>4.3900462962962961E-2</v>
      </c>
      <c r="K2841" s="44">
        <v>5.212962962962963E-2</v>
      </c>
      <c r="L2841" s="44">
        <v>5.2326388888888888E-2</v>
      </c>
      <c r="M2841" s="41">
        <f>SUM(G2841:L2841)</f>
        <v>0.29230324074074077</v>
      </c>
      <c r="N2841" s="40" t="s">
        <v>3611</v>
      </c>
      <c r="O2841" s="42">
        <v>644</v>
      </c>
      <c r="P2841" s="41">
        <f>SUM(M2841/$M$4)</f>
        <v>4.5815554975037736E-3</v>
      </c>
      <c r="Q2841" s="40">
        <f>SUM(F2841-E2841)</f>
        <v>23</v>
      </c>
      <c r="R2841" s="6" t="s">
        <v>111</v>
      </c>
      <c r="S2841" s="40">
        <v>111</v>
      </c>
      <c r="T2841" s="42">
        <f>COUNT(G2841:L2841)</f>
        <v>6</v>
      </c>
    </row>
    <row r="2842" spans="1:20" x14ac:dyDescent="0.2">
      <c r="A2842" s="40">
        <v>2839</v>
      </c>
      <c r="B2842" s="43" t="s">
        <v>167</v>
      </c>
      <c r="C2842" s="43" t="s">
        <v>1002</v>
      </c>
      <c r="D2842" s="43"/>
      <c r="E2842" s="40">
        <v>1995</v>
      </c>
      <c r="F2842" s="40">
        <v>2019</v>
      </c>
      <c r="G2842" s="44">
        <v>4.9386574074074076E-2</v>
      </c>
      <c r="H2842" s="44">
        <v>3.8495370370370367E-2</v>
      </c>
      <c r="I2842" s="44">
        <v>5.5983796296296295E-2</v>
      </c>
      <c r="J2842" s="44">
        <v>4.5879629629629631E-2</v>
      </c>
      <c r="K2842" s="44">
        <v>5.1458333333333328E-2</v>
      </c>
      <c r="L2842" s="44">
        <v>5.1215277777777783E-2</v>
      </c>
      <c r="M2842" s="41">
        <f>SUM(G2842:L2842)</f>
        <v>0.29241898148148149</v>
      </c>
      <c r="N2842" s="40" t="s">
        <v>3611</v>
      </c>
      <c r="O2842" s="42">
        <v>645</v>
      </c>
      <c r="P2842" s="41">
        <f>SUM(M2842/$M$4)</f>
        <v>4.5833696156972019E-3</v>
      </c>
      <c r="Q2842" s="40">
        <f>SUM(F2842-E2842)</f>
        <v>24</v>
      </c>
      <c r="R2842" s="6" t="s">
        <v>111</v>
      </c>
      <c r="S2842" s="40">
        <v>112</v>
      </c>
      <c r="T2842" s="42">
        <f>COUNT(G2842:L2842)</f>
        <v>6</v>
      </c>
    </row>
    <row r="2843" spans="1:20" x14ac:dyDescent="0.2">
      <c r="A2843" s="40">
        <v>2840</v>
      </c>
      <c r="B2843" s="43" t="s">
        <v>2563</v>
      </c>
      <c r="C2843" s="43" t="s">
        <v>1560</v>
      </c>
      <c r="D2843" s="43" t="s">
        <v>2206</v>
      </c>
      <c r="E2843" s="40">
        <v>1980</v>
      </c>
      <c r="F2843" s="40">
        <v>2019</v>
      </c>
      <c r="G2843" s="44">
        <v>4.9976851851851856E-2</v>
      </c>
      <c r="H2843" s="44">
        <v>3.8495370370370367E-2</v>
      </c>
      <c r="I2843" s="44">
        <v>5.7627314814814812E-2</v>
      </c>
      <c r="J2843" s="44">
        <v>4.5162037037037035E-2</v>
      </c>
      <c r="K2843" s="44">
        <v>5.0902777777777776E-2</v>
      </c>
      <c r="L2843" s="44">
        <v>5.0266203703703709E-2</v>
      </c>
      <c r="M2843" s="41">
        <f>SUM(G2843:L2843)</f>
        <v>0.29243055555555553</v>
      </c>
      <c r="N2843" s="40" t="s">
        <v>3611</v>
      </c>
      <c r="O2843" s="42">
        <v>646</v>
      </c>
      <c r="P2843" s="41">
        <f>SUM(M2843/$M$4)</f>
        <v>4.5835510275165437E-3</v>
      </c>
      <c r="Q2843" s="40">
        <f>SUM(F2843-E2843)</f>
        <v>39</v>
      </c>
      <c r="R2843" s="6" t="s">
        <v>3636</v>
      </c>
      <c r="S2843" s="40">
        <v>160</v>
      </c>
      <c r="T2843" s="42">
        <f>COUNT(G2843:L2843)</f>
        <v>6</v>
      </c>
    </row>
    <row r="2844" spans="1:20" x14ac:dyDescent="0.2">
      <c r="A2844" s="40">
        <v>2841</v>
      </c>
      <c r="B2844" s="43" t="s">
        <v>2314</v>
      </c>
      <c r="C2844" s="43" t="s">
        <v>911</v>
      </c>
      <c r="D2844" s="43" t="s">
        <v>89</v>
      </c>
      <c r="E2844" s="40">
        <v>1970</v>
      </c>
      <c r="F2844" s="40">
        <v>2019</v>
      </c>
      <c r="G2844" s="44">
        <v>4.9317129629629634E-2</v>
      </c>
      <c r="H2844" s="44">
        <v>3.9583333333333331E-2</v>
      </c>
      <c r="I2844" s="44">
        <v>5.5787037037037031E-2</v>
      </c>
      <c r="J2844" s="44">
        <v>4.5034722222222219E-2</v>
      </c>
      <c r="K2844" s="44">
        <v>5.1712962962962961E-2</v>
      </c>
      <c r="L2844" s="44">
        <v>5.1087962962962967E-2</v>
      </c>
      <c r="M2844" s="41">
        <f>SUM(G2844:L2844)</f>
        <v>0.29252314814814812</v>
      </c>
      <c r="N2844" s="40" t="s">
        <v>3611</v>
      </c>
      <c r="O2844" s="42">
        <v>647</v>
      </c>
      <c r="P2844" s="41">
        <f>SUM(M2844/$M$4)</f>
        <v>4.5850023220712867E-3</v>
      </c>
      <c r="Q2844" s="40">
        <f>SUM(F2844-E2844)</f>
        <v>49</v>
      </c>
      <c r="R2844" s="6" t="s">
        <v>3633</v>
      </c>
      <c r="S2844" s="40">
        <v>206</v>
      </c>
      <c r="T2844" s="42">
        <f>COUNT(G2844:L2844)</f>
        <v>6</v>
      </c>
    </row>
    <row r="2845" spans="1:20" x14ac:dyDescent="0.2">
      <c r="A2845" s="40">
        <v>2842</v>
      </c>
      <c r="B2845" s="43" t="s">
        <v>2565</v>
      </c>
      <c r="C2845" s="43" t="s">
        <v>2564</v>
      </c>
      <c r="D2845" s="43" t="s">
        <v>125</v>
      </c>
      <c r="E2845" s="43">
        <v>1969</v>
      </c>
      <c r="F2845" s="40">
        <v>2019</v>
      </c>
      <c r="G2845" s="44">
        <v>5.0567129629629635E-2</v>
      </c>
      <c r="H2845" s="44">
        <v>3.9305555555555559E-2</v>
      </c>
      <c r="I2845" s="44">
        <v>5.4814814814814816E-2</v>
      </c>
      <c r="J2845" s="44">
        <v>4.5092592592592594E-2</v>
      </c>
      <c r="K2845" s="44">
        <v>5.2314814814814814E-2</v>
      </c>
      <c r="L2845" s="44">
        <v>5.0520833333333327E-2</v>
      </c>
      <c r="M2845" s="41">
        <f>SUM(G2845:L2845)</f>
        <v>0.29261574074074076</v>
      </c>
      <c r="N2845" s="40" t="s">
        <v>3611</v>
      </c>
      <c r="O2845" s="42">
        <v>648</v>
      </c>
      <c r="P2845" s="41">
        <f>SUM(M2845/$M$4)</f>
        <v>4.5864536166260305E-3</v>
      </c>
      <c r="Q2845" s="40">
        <f>SUM(F2845-E2845)</f>
        <v>50</v>
      </c>
      <c r="R2845" s="6" t="s">
        <v>3632</v>
      </c>
      <c r="S2845" s="40">
        <v>140</v>
      </c>
      <c r="T2845" s="42">
        <f>COUNT(G2845:L2845)</f>
        <v>6</v>
      </c>
    </row>
    <row r="2846" spans="1:20" x14ac:dyDescent="0.2">
      <c r="A2846" s="40">
        <v>2843</v>
      </c>
      <c r="B2846" s="43" t="s">
        <v>184</v>
      </c>
      <c r="C2846" s="43" t="s">
        <v>2229</v>
      </c>
      <c r="D2846" s="43" t="s">
        <v>2566</v>
      </c>
      <c r="E2846" s="40">
        <v>1974</v>
      </c>
      <c r="F2846" s="40">
        <v>2019</v>
      </c>
      <c r="G2846" s="44">
        <v>4.8969907407407413E-2</v>
      </c>
      <c r="H2846" s="44">
        <v>3.8553240740740742E-2</v>
      </c>
      <c r="I2846" s="44">
        <v>5.5393518518518516E-2</v>
      </c>
      <c r="J2846" s="44">
        <v>4.5659722222222227E-2</v>
      </c>
      <c r="K2846" s="44">
        <v>5.2083333333333336E-2</v>
      </c>
      <c r="L2846" s="44">
        <v>5.2048611111111108E-2</v>
      </c>
      <c r="M2846" s="41">
        <f>SUM(G2846:L2846)</f>
        <v>0.29270833333333335</v>
      </c>
      <c r="N2846" s="40" t="s">
        <v>3611</v>
      </c>
      <c r="O2846" s="42">
        <v>649</v>
      </c>
      <c r="P2846" s="41">
        <f>SUM(M2846/$M$4)</f>
        <v>4.5879049111807735E-3</v>
      </c>
      <c r="Q2846" s="40">
        <f>SUM(F2846-E2846)</f>
        <v>45</v>
      </c>
      <c r="R2846" s="6" t="s">
        <v>3633</v>
      </c>
      <c r="S2846" s="40">
        <v>207</v>
      </c>
      <c r="T2846" s="42">
        <f>COUNT(G2846:L2846)</f>
        <v>6</v>
      </c>
    </row>
    <row r="2847" spans="1:20" x14ac:dyDescent="0.2">
      <c r="A2847" s="40">
        <v>2844</v>
      </c>
      <c r="B2847" s="43" t="s">
        <v>2568</v>
      </c>
      <c r="C2847" s="43" t="s">
        <v>2567</v>
      </c>
      <c r="D2847" s="43" t="s">
        <v>74</v>
      </c>
      <c r="E2847" s="43">
        <v>1997</v>
      </c>
      <c r="F2847" s="40">
        <v>2019</v>
      </c>
      <c r="G2847" s="44">
        <v>4.9814814814814812E-2</v>
      </c>
      <c r="H2847" s="44">
        <v>3.829861111111111E-2</v>
      </c>
      <c r="I2847" s="44">
        <v>5.8414351851851849E-2</v>
      </c>
      <c r="J2847" s="44">
        <v>4.4594907407407409E-2</v>
      </c>
      <c r="K2847" s="44">
        <v>5.0509259259259254E-2</v>
      </c>
      <c r="L2847" s="44">
        <v>5.1087962962962967E-2</v>
      </c>
      <c r="M2847" s="41">
        <f>SUM(G2847:L2847)</f>
        <v>0.29271990740740739</v>
      </c>
      <c r="N2847" s="40" t="s">
        <v>3611</v>
      </c>
      <c r="O2847" s="42">
        <v>650</v>
      </c>
      <c r="P2847" s="41">
        <f>SUM(M2847/$M$4)</f>
        <v>4.5880863230001153E-3</v>
      </c>
      <c r="Q2847" s="40">
        <f>SUM(F2847-E2847)</f>
        <v>22</v>
      </c>
      <c r="R2847" s="6" t="s">
        <v>111</v>
      </c>
      <c r="S2847" s="40">
        <v>113</v>
      </c>
      <c r="T2847" s="42">
        <f>COUNT(G2847:L2847)</f>
        <v>6</v>
      </c>
    </row>
    <row r="2848" spans="1:20" x14ac:dyDescent="0.2">
      <c r="A2848" s="40">
        <v>2845</v>
      </c>
      <c r="B2848" s="43" t="s">
        <v>1074</v>
      </c>
      <c r="C2848" s="43" t="s">
        <v>2570</v>
      </c>
      <c r="D2848" s="43" t="s">
        <v>2571</v>
      </c>
      <c r="E2848" s="40">
        <v>1971</v>
      </c>
      <c r="F2848" s="40">
        <v>2019</v>
      </c>
      <c r="G2848" s="44">
        <v>4.9224537037037032E-2</v>
      </c>
      <c r="H2848" s="44">
        <v>3.8692129629629632E-2</v>
      </c>
      <c r="I2848" s="44">
        <v>5.4178240740740735E-2</v>
      </c>
      <c r="J2848" s="44">
        <v>4.3356481481481475E-2</v>
      </c>
      <c r="K2848" s="44">
        <v>5.950231481481482E-2</v>
      </c>
      <c r="L2848" s="44">
        <v>4.8263888888888884E-2</v>
      </c>
      <c r="M2848" s="41">
        <f>SUM(G2848:L2848)</f>
        <v>0.29321759259259261</v>
      </c>
      <c r="N2848" s="40" t="s">
        <v>3611</v>
      </c>
      <c r="O2848" s="42">
        <v>651</v>
      </c>
      <c r="P2848" s="41">
        <f>SUM(M2848/$M$4)</f>
        <v>4.595887031231859E-3</v>
      </c>
      <c r="Q2848" s="40">
        <f>SUM(F2848-E2848)</f>
        <v>48</v>
      </c>
      <c r="R2848" s="6" t="s">
        <v>3633</v>
      </c>
      <c r="S2848" s="40">
        <v>208</v>
      </c>
      <c r="T2848" s="42">
        <f>COUNT(G2848:L2848)</f>
        <v>6</v>
      </c>
    </row>
    <row r="2849" spans="1:20" x14ac:dyDescent="0.2">
      <c r="A2849" s="40">
        <v>2846</v>
      </c>
      <c r="B2849" s="43" t="s">
        <v>210</v>
      </c>
      <c r="C2849" s="43" t="s">
        <v>1010</v>
      </c>
      <c r="D2849" s="43" t="s">
        <v>2572</v>
      </c>
      <c r="E2849" s="40">
        <v>1993</v>
      </c>
      <c r="F2849" s="40">
        <v>2019</v>
      </c>
      <c r="G2849" s="44">
        <v>4.9583333333333333E-2</v>
      </c>
      <c r="H2849" s="44">
        <v>3.875E-2</v>
      </c>
      <c r="I2849" s="44">
        <v>5.4988425925925927E-2</v>
      </c>
      <c r="J2849" s="44">
        <v>4.4745370370370373E-2</v>
      </c>
      <c r="K2849" s="44">
        <v>5.1724537037037034E-2</v>
      </c>
      <c r="L2849" s="44">
        <v>5.3506944444444447E-2</v>
      </c>
      <c r="M2849" s="41">
        <f>SUM(G2849:L2849)</f>
        <v>0.29329861111111111</v>
      </c>
      <c r="N2849" s="40" t="s">
        <v>3611</v>
      </c>
      <c r="O2849" s="42">
        <v>652</v>
      </c>
      <c r="P2849" s="41">
        <f>SUM(M2849/$M$4)</f>
        <v>4.5971569139672585E-3</v>
      </c>
      <c r="Q2849" s="40">
        <f>SUM(F2849-E2849)</f>
        <v>26</v>
      </c>
      <c r="R2849" s="6" t="s">
        <v>111</v>
      </c>
      <c r="S2849" s="40">
        <v>114</v>
      </c>
      <c r="T2849" s="42">
        <f>COUNT(G2849:L2849)</f>
        <v>6</v>
      </c>
    </row>
    <row r="2850" spans="1:20" x14ac:dyDescent="0.2">
      <c r="A2850" s="40">
        <v>2847</v>
      </c>
      <c r="B2850" s="43" t="s">
        <v>2573</v>
      </c>
      <c r="C2850" s="43" t="s">
        <v>977</v>
      </c>
      <c r="D2850" s="43" t="s">
        <v>70</v>
      </c>
      <c r="E2850" s="40">
        <v>1978</v>
      </c>
      <c r="F2850" s="40">
        <v>2019</v>
      </c>
      <c r="G2850" s="44">
        <v>4.9664351851851855E-2</v>
      </c>
      <c r="H2850" s="44">
        <v>3.9189814814814809E-2</v>
      </c>
      <c r="I2850" s="44">
        <v>5.6562499999999995E-2</v>
      </c>
      <c r="J2850" s="44">
        <v>4.553240740740741E-2</v>
      </c>
      <c r="K2850" s="44">
        <v>5.0891203703703702E-2</v>
      </c>
      <c r="L2850" s="44">
        <v>5.1469907407407402E-2</v>
      </c>
      <c r="M2850" s="41">
        <f>SUM(G2850:L2850)</f>
        <v>0.2933101851851852</v>
      </c>
      <c r="N2850" s="40" t="s">
        <v>3611</v>
      </c>
      <c r="O2850" s="42">
        <v>653</v>
      </c>
      <c r="P2850" s="41">
        <f>SUM(M2850/$M$4)</f>
        <v>4.597338325786602E-3</v>
      </c>
      <c r="Q2850" s="40">
        <f>SUM(F2850-E2850)</f>
        <v>41</v>
      </c>
      <c r="R2850" s="6" t="s">
        <v>3633</v>
      </c>
      <c r="S2850" s="40">
        <v>209</v>
      </c>
      <c r="T2850" s="42">
        <f>COUNT(G2850:L2850)</f>
        <v>6</v>
      </c>
    </row>
    <row r="2851" spans="1:20" x14ac:dyDescent="0.2">
      <c r="A2851" s="40">
        <v>2848</v>
      </c>
      <c r="B2851" s="43" t="s">
        <v>2574</v>
      </c>
      <c r="C2851" s="43" t="s">
        <v>2346</v>
      </c>
      <c r="D2851" s="43" t="s">
        <v>1521</v>
      </c>
      <c r="E2851" s="40">
        <v>1992</v>
      </c>
      <c r="F2851" s="40">
        <v>2019</v>
      </c>
      <c r="G2851" s="44">
        <v>4.9548611111111113E-2</v>
      </c>
      <c r="H2851" s="44">
        <v>3.9097222222222221E-2</v>
      </c>
      <c r="I2851" s="44">
        <v>5.5289351851851853E-2</v>
      </c>
      <c r="J2851" s="44">
        <v>4.4143518518518519E-2</v>
      </c>
      <c r="K2851" s="44">
        <v>5.3981481481481484E-2</v>
      </c>
      <c r="L2851" s="44">
        <v>5.1446759259259262E-2</v>
      </c>
      <c r="M2851" s="41">
        <f>SUM(G2851:L2851)</f>
        <v>0.29350694444444447</v>
      </c>
      <c r="N2851" s="40" t="s">
        <v>3611</v>
      </c>
      <c r="O2851" s="42">
        <v>654</v>
      </c>
      <c r="P2851" s="41">
        <f>SUM(M2851/$M$4)</f>
        <v>4.6004223267154306E-3</v>
      </c>
      <c r="Q2851" s="40">
        <f>SUM(F2851-E2851)</f>
        <v>27</v>
      </c>
      <c r="R2851" s="6" t="s">
        <v>111</v>
      </c>
      <c r="S2851" s="40">
        <v>115</v>
      </c>
      <c r="T2851" s="42">
        <f>COUNT(G2851:L2851)</f>
        <v>6</v>
      </c>
    </row>
    <row r="2852" spans="1:20" x14ac:dyDescent="0.2">
      <c r="A2852" s="40">
        <v>2849</v>
      </c>
      <c r="B2852" s="43" t="s">
        <v>2577</v>
      </c>
      <c r="C2852" s="43" t="s">
        <v>1766</v>
      </c>
      <c r="D2852" s="43" t="s">
        <v>873</v>
      </c>
      <c r="E2852" s="40">
        <v>1999</v>
      </c>
      <c r="F2852" s="40">
        <v>2019</v>
      </c>
      <c r="G2852" s="44">
        <v>4.9004629629629627E-2</v>
      </c>
      <c r="H2852" s="44">
        <v>3.892361111111111E-2</v>
      </c>
      <c r="I2852" s="44">
        <v>5.7187500000000002E-2</v>
      </c>
      <c r="J2852" s="44">
        <v>4.597222222222222E-2</v>
      </c>
      <c r="K2852" s="44">
        <v>5.1435185185185188E-2</v>
      </c>
      <c r="L2852" s="44">
        <v>5.1134259259259261E-2</v>
      </c>
      <c r="M2852" s="41">
        <f>SUM(G2852:L2852)</f>
        <v>0.29365740740740742</v>
      </c>
      <c r="N2852" s="40" t="s">
        <v>3611</v>
      </c>
      <c r="O2852" s="42">
        <v>655</v>
      </c>
      <c r="P2852" s="41">
        <f>SUM(M2852/$M$4)</f>
        <v>4.6027806803668869E-3</v>
      </c>
      <c r="Q2852" s="40">
        <f>SUM(F2852-E2852)</f>
        <v>20</v>
      </c>
      <c r="R2852" s="6" t="s">
        <v>111</v>
      </c>
      <c r="S2852" s="40">
        <v>116</v>
      </c>
      <c r="T2852" s="42">
        <f>COUNT(G2852:L2852)</f>
        <v>6</v>
      </c>
    </row>
    <row r="2853" spans="1:20" x14ac:dyDescent="0.2">
      <c r="A2853" s="40">
        <v>2850</v>
      </c>
      <c r="B2853" s="43" t="s">
        <v>2578</v>
      </c>
      <c r="C2853" s="43" t="s">
        <v>1590</v>
      </c>
      <c r="D2853" s="43" t="s">
        <v>750</v>
      </c>
      <c r="E2853" s="40">
        <v>1983</v>
      </c>
      <c r="F2853" s="40">
        <v>2019</v>
      </c>
      <c r="G2853" s="44">
        <v>4.9363425925925929E-2</v>
      </c>
      <c r="H2853" s="44">
        <v>3.8831018518518515E-2</v>
      </c>
      <c r="I2853" s="44">
        <v>5.65162037037037E-2</v>
      </c>
      <c r="J2853" s="44">
        <v>4.5937499999999999E-2</v>
      </c>
      <c r="K2853" s="44">
        <v>5.1967592592592593E-2</v>
      </c>
      <c r="L2853" s="44">
        <v>5.1446759259259262E-2</v>
      </c>
      <c r="M2853" s="41">
        <f>SUM(G2853:L2853)</f>
        <v>0.2940625</v>
      </c>
      <c r="N2853" s="40" t="s">
        <v>3611</v>
      </c>
      <c r="O2853" s="42">
        <v>656</v>
      </c>
      <c r="P2853" s="41">
        <f>SUM(M2853/$M$4)</f>
        <v>4.6091300940438867E-3</v>
      </c>
      <c r="Q2853" s="40">
        <f>SUM(F2853-E2853)</f>
        <v>36</v>
      </c>
      <c r="R2853" s="6" t="s">
        <v>3636</v>
      </c>
      <c r="S2853" s="40">
        <v>161</v>
      </c>
      <c r="T2853" s="42">
        <f>COUNT(G2853:L2853)</f>
        <v>6</v>
      </c>
    </row>
    <row r="2854" spans="1:20" x14ac:dyDescent="0.2">
      <c r="A2854" s="40">
        <v>2851</v>
      </c>
      <c r="B2854" s="43" t="s">
        <v>2580</v>
      </c>
      <c r="C2854" s="43" t="s">
        <v>2579</v>
      </c>
      <c r="D2854" s="43" t="s">
        <v>197</v>
      </c>
      <c r="E2854" s="43">
        <v>1952</v>
      </c>
      <c r="F2854" s="40">
        <v>2019</v>
      </c>
      <c r="G2854" s="44">
        <v>5.1099537037037041E-2</v>
      </c>
      <c r="H2854" s="44">
        <v>3.8773148148148147E-2</v>
      </c>
      <c r="I2854" s="44">
        <v>5.7268518518518517E-2</v>
      </c>
      <c r="J2854" s="44">
        <v>4.4687499999999998E-2</v>
      </c>
      <c r="K2854" s="44">
        <v>5.1712962962962961E-2</v>
      </c>
      <c r="L2854" s="44">
        <v>5.0578703703703709E-2</v>
      </c>
      <c r="M2854" s="41">
        <f>SUM(G2854:L2854)</f>
        <v>0.29412037037037037</v>
      </c>
      <c r="N2854" s="40" t="s">
        <v>3611</v>
      </c>
      <c r="O2854" s="42">
        <v>657</v>
      </c>
      <c r="P2854" s="41">
        <f>SUM(M2854/$M$4)</f>
        <v>4.6100371531406009E-3</v>
      </c>
      <c r="Q2854" s="40">
        <f>SUM(F2854-E2854)</f>
        <v>67</v>
      </c>
      <c r="R2854" s="6" t="s">
        <v>3631</v>
      </c>
      <c r="S2854" s="40">
        <v>28</v>
      </c>
      <c r="T2854" s="42">
        <f>COUNT(G2854:L2854)</f>
        <v>6</v>
      </c>
    </row>
    <row r="2855" spans="1:20" x14ac:dyDescent="0.2">
      <c r="A2855" s="40">
        <v>2852</v>
      </c>
      <c r="B2855" s="43" t="s">
        <v>2584</v>
      </c>
      <c r="C2855" s="43" t="s">
        <v>1733</v>
      </c>
      <c r="D2855" s="43" t="s">
        <v>750</v>
      </c>
      <c r="E2855" s="43">
        <v>1985</v>
      </c>
      <c r="F2855" s="40">
        <v>2019</v>
      </c>
      <c r="G2855" s="44">
        <v>4.9375000000000002E-2</v>
      </c>
      <c r="H2855" s="44">
        <v>3.8969907407407404E-2</v>
      </c>
      <c r="I2855" s="44">
        <v>5.6689814814814811E-2</v>
      </c>
      <c r="J2855" s="44">
        <v>4.594907407407408E-2</v>
      </c>
      <c r="K2855" s="44">
        <v>5.1979166666666667E-2</v>
      </c>
      <c r="L2855" s="44">
        <v>5.1458333333333328E-2</v>
      </c>
      <c r="M2855" s="41">
        <f>SUM(G2855:L2855)</f>
        <v>0.29442129629629632</v>
      </c>
      <c r="N2855" s="40" t="s">
        <v>3611</v>
      </c>
      <c r="O2855" s="42">
        <v>658</v>
      </c>
      <c r="P2855" s="41">
        <f>SUM(M2855/$M$4)</f>
        <v>4.614753860443516E-3</v>
      </c>
      <c r="Q2855" s="40">
        <f>SUM(F2855-E2855)</f>
        <v>34</v>
      </c>
      <c r="R2855" s="6" t="s">
        <v>3636</v>
      </c>
      <c r="S2855" s="40">
        <v>162</v>
      </c>
      <c r="T2855" s="42">
        <f>COUNT(G2855:L2855)</f>
        <v>6</v>
      </c>
    </row>
    <row r="2856" spans="1:20" x14ac:dyDescent="0.2">
      <c r="A2856" s="40">
        <v>2853</v>
      </c>
      <c r="B2856" s="43" t="s">
        <v>2585</v>
      </c>
      <c r="C2856" s="43" t="s">
        <v>1134</v>
      </c>
      <c r="D2856" s="43" t="s">
        <v>487</v>
      </c>
      <c r="E2856" s="43">
        <v>1985</v>
      </c>
      <c r="F2856" s="40">
        <v>2019</v>
      </c>
      <c r="G2856" s="44">
        <v>5.0983796296296291E-2</v>
      </c>
      <c r="H2856" s="44">
        <v>3.8368055555555551E-2</v>
      </c>
      <c r="I2856" s="44">
        <v>5.710648148148148E-2</v>
      </c>
      <c r="J2856" s="44">
        <v>4.4895833333333329E-2</v>
      </c>
      <c r="K2856" s="44">
        <v>5.2094907407407409E-2</v>
      </c>
      <c r="L2856" s="44">
        <v>5.1168981481481489E-2</v>
      </c>
      <c r="M2856" s="41">
        <f>SUM(G2856:L2856)</f>
        <v>0.29461805555555554</v>
      </c>
      <c r="N2856" s="40" t="s">
        <v>3611</v>
      </c>
      <c r="O2856" s="42">
        <v>659</v>
      </c>
      <c r="P2856" s="41">
        <f>SUM(M2856/$M$4)</f>
        <v>4.6178378613723437E-3</v>
      </c>
      <c r="Q2856" s="40">
        <f>SUM(F2856-E2856)</f>
        <v>34</v>
      </c>
      <c r="R2856" s="6" t="s">
        <v>3636</v>
      </c>
      <c r="S2856" s="40">
        <v>163</v>
      </c>
      <c r="T2856" s="42">
        <f>COUNT(G2856:L2856)</f>
        <v>6</v>
      </c>
    </row>
    <row r="2857" spans="1:20" x14ac:dyDescent="0.2">
      <c r="A2857" s="40">
        <v>2854</v>
      </c>
      <c r="B2857" s="43" t="s">
        <v>72</v>
      </c>
      <c r="C2857" s="43" t="s">
        <v>411</v>
      </c>
      <c r="D2857" s="43" t="s">
        <v>2586</v>
      </c>
      <c r="E2857" s="40">
        <v>1966</v>
      </c>
      <c r="F2857" s="40">
        <v>2019</v>
      </c>
      <c r="G2857" s="44">
        <v>4.9236111111111112E-2</v>
      </c>
      <c r="H2857" s="44">
        <v>3.788194444444444E-2</v>
      </c>
      <c r="I2857" s="44">
        <v>5.7604166666666672E-2</v>
      </c>
      <c r="J2857" s="44">
        <v>4.5150462962962962E-2</v>
      </c>
      <c r="K2857" s="44">
        <v>5.3055555555555557E-2</v>
      </c>
      <c r="L2857" s="44">
        <v>5.1712962962962961E-2</v>
      </c>
      <c r="M2857" s="41">
        <f>SUM(G2857:L2857)</f>
        <v>0.29464120370370372</v>
      </c>
      <c r="N2857" s="40" t="s">
        <v>3611</v>
      </c>
      <c r="O2857" s="42">
        <v>660</v>
      </c>
      <c r="P2857" s="41">
        <f>SUM(M2857/$M$4)</f>
        <v>4.6182006850110299E-3</v>
      </c>
      <c r="Q2857" s="40">
        <f>SUM(F2857-E2857)</f>
        <v>53</v>
      </c>
      <c r="R2857" s="6" t="s">
        <v>3632</v>
      </c>
      <c r="S2857" s="40">
        <v>141</v>
      </c>
      <c r="T2857" s="42">
        <f>COUNT(G2857:L2857)</f>
        <v>6</v>
      </c>
    </row>
    <row r="2858" spans="1:20" x14ac:dyDescent="0.2">
      <c r="A2858" s="40">
        <v>2855</v>
      </c>
      <c r="B2858" s="43" t="s">
        <v>893</v>
      </c>
      <c r="C2858" s="43" t="s">
        <v>2587</v>
      </c>
      <c r="D2858" s="43" t="s">
        <v>840</v>
      </c>
      <c r="E2858" s="40">
        <v>1994</v>
      </c>
      <c r="F2858" s="40">
        <v>2019</v>
      </c>
      <c r="G2858" s="44">
        <v>5.2256944444444446E-2</v>
      </c>
      <c r="H2858" s="44">
        <v>3.7916666666666668E-2</v>
      </c>
      <c r="I2858" s="44">
        <v>5.6678240740740737E-2</v>
      </c>
      <c r="J2858" s="44">
        <v>4.5810185185185183E-2</v>
      </c>
      <c r="K2858" s="44">
        <v>5.0914351851851856E-2</v>
      </c>
      <c r="L2858" s="44">
        <v>5.1157407407407408E-2</v>
      </c>
      <c r="M2858" s="41">
        <f>SUM(G2858:L2858)</f>
        <v>0.29473379629629631</v>
      </c>
      <c r="N2858" s="40" t="s">
        <v>3611</v>
      </c>
      <c r="O2858" s="42">
        <v>661</v>
      </c>
      <c r="P2858" s="41">
        <f>SUM(M2858/$M$4)</f>
        <v>4.6196519795657729E-3</v>
      </c>
      <c r="Q2858" s="40">
        <f>SUM(F2858-E2858)</f>
        <v>25</v>
      </c>
      <c r="R2858" s="6" t="s">
        <v>111</v>
      </c>
      <c r="S2858" s="40">
        <v>117</v>
      </c>
      <c r="T2858" s="42">
        <f>COUNT(G2858:L2858)</f>
        <v>6</v>
      </c>
    </row>
    <row r="2859" spans="1:20" x14ac:dyDescent="0.2">
      <c r="A2859" s="40">
        <v>2856</v>
      </c>
      <c r="B2859" s="43" t="s">
        <v>2589</v>
      </c>
      <c r="C2859" s="43" t="s">
        <v>366</v>
      </c>
      <c r="D2859" s="43" t="s">
        <v>840</v>
      </c>
      <c r="E2859" s="40">
        <v>1996</v>
      </c>
      <c r="F2859" s="40">
        <v>2019</v>
      </c>
      <c r="G2859" s="44">
        <v>5.2256944444444446E-2</v>
      </c>
      <c r="H2859" s="44">
        <v>3.7916666666666668E-2</v>
      </c>
      <c r="I2859" s="44">
        <v>5.6689814814814811E-2</v>
      </c>
      <c r="J2859" s="44">
        <v>4.5810185185185183E-2</v>
      </c>
      <c r="K2859" s="44">
        <v>5.1192129629629629E-2</v>
      </c>
      <c r="L2859" s="44">
        <v>5.1157407407407408E-2</v>
      </c>
      <c r="M2859" s="41">
        <f>SUM(G2859:L2859)</f>
        <v>0.29502314814814812</v>
      </c>
      <c r="N2859" s="40" t="s">
        <v>3611</v>
      </c>
      <c r="O2859" s="42">
        <v>662</v>
      </c>
      <c r="P2859" s="41">
        <f>SUM(M2859/$M$4)</f>
        <v>4.6241872750493436E-3</v>
      </c>
      <c r="Q2859" s="40">
        <f>SUM(F2859-E2859)</f>
        <v>23</v>
      </c>
      <c r="R2859" s="6" t="s">
        <v>111</v>
      </c>
      <c r="S2859" s="40">
        <v>118</v>
      </c>
      <c r="T2859" s="42">
        <f>COUNT(G2859:L2859)</f>
        <v>6</v>
      </c>
    </row>
    <row r="2860" spans="1:20" x14ac:dyDescent="0.2">
      <c r="A2860" s="40">
        <v>2857</v>
      </c>
      <c r="B2860" s="43" t="s">
        <v>2590</v>
      </c>
      <c r="C2860" s="43" t="s">
        <v>1115</v>
      </c>
      <c r="D2860" s="43"/>
      <c r="E2860" s="40">
        <v>1972</v>
      </c>
      <c r="F2860" s="40">
        <v>2019</v>
      </c>
      <c r="G2860" s="44">
        <v>5.28587962962963E-2</v>
      </c>
      <c r="H2860" s="44">
        <v>3.9143518518518515E-2</v>
      </c>
      <c r="I2860" s="44">
        <v>5.5358796296296288E-2</v>
      </c>
      <c r="J2860" s="44">
        <v>4.4861111111111109E-2</v>
      </c>
      <c r="K2860" s="44">
        <v>5.258101851851852E-2</v>
      </c>
      <c r="L2860" s="44">
        <v>5.0243055555555555E-2</v>
      </c>
      <c r="M2860" s="41">
        <f>SUM(G2860:L2860)</f>
        <v>0.29504629629629631</v>
      </c>
      <c r="N2860" s="40" t="s">
        <v>3611</v>
      </c>
      <c r="O2860" s="42">
        <v>663</v>
      </c>
      <c r="P2860" s="41">
        <f>SUM(M2860/$M$4)</f>
        <v>4.6245500986880298E-3</v>
      </c>
      <c r="Q2860" s="40">
        <f>SUM(F2860-E2860)</f>
        <v>47</v>
      </c>
      <c r="R2860" s="6" t="s">
        <v>3633</v>
      </c>
      <c r="S2860" s="40">
        <v>210</v>
      </c>
      <c r="T2860" s="42">
        <f>COUNT(G2860:L2860)</f>
        <v>6</v>
      </c>
    </row>
    <row r="2861" spans="1:20" x14ac:dyDescent="0.2">
      <c r="A2861" s="40">
        <v>2858</v>
      </c>
      <c r="B2861" s="43" t="s">
        <v>2592</v>
      </c>
      <c r="C2861" s="43" t="s">
        <v>911</v>
      </c>
      <c r="D2861" s="43"/>
      <c r="E2861" s="40">
        <v>1979</v>
      </c>
      <c r="F2861" s="40">
        <v>2019</v>
      </c>
      <c r="G2861" s="44">
        <v>5.0416666666666665E-2</v>
      </c>
      <c r="H2861" s="44">
        <v>3.9490740740740743E-2</v>
      </c>
      <c r="I2861" s="44">
        <v>5.7800925925925929E-2</v>
      </c>
      <c r="J2861" s="44">
        <v>4.6527777777777779E-2</v>
      </c>
      <c r="K2861" s="44">
        <v>5.063657407407407E-2</v>
      </c>
      <c r="L2861" s="44">
        <v>5.0300925925925923E-2</v>
      </c>
      <c r="M2861" s="41">
        <f>SUM(G2861:L2861)</f>
        <v>0.29517361111111112</v>
      </c>
      <c r="N2861" s="40" t="s">
        <v>3611</v>
      </c>
      <c r="O2861" s="42">
        <v>664</v>
      </c>
      <c r="P2861" s="41">
        <f>SUM(M2861/$M$4)</f>
        <v>4.6265456287008008E-3</v>
      </c>
      <c r="Q2861" s="40">
        <f>SUM(F2861-E2861)</f>
        <v>40</v>
      </c>
      <c r="R2861" s="6" t="s">
        <v>3633</v>
      </c>
      <c r="S2861" s="40">
        <v>211</v>
      </c>
      <c r="T2861" s="42">
        <f>COUNT(G2861:L2861)</f>
        <v>6</v>
      </c>
    </row>
    <row r="2862" spans="1:20" x14ac:dyDescent="0.2">
      <c r="A2862" s="40">
        <v>2859</v>
      </c>
      <c r="B2862" s="43" t="s">
        <v>775</v>
      </c>
      <c r="C2862" s="43" t="s">
        <v>578</v>
      </c>
      <c r="D2862" s="59" t="s">
        <v>4057</v>
      </c>
      <c r="E2862" s="43">
        <v>1964</v>
      </c>
      <c r="F2862" s="40">
        <v>2019</v>
      </c>
      <c r="G2862" s="44">
        <v>5.0405092592592592E-2</v>
      </c>
      <c r="H2862" s="44">
        <v>3.9594907407407405E-2</v>
      </c>
      <c r="I2862" s="44">
        <v>5.6504629629629627E-2</v>
      </c>
      <c r="J2862" s="44">
        <v>4.5821759259259263E-2</v>
      </c>
      <c r="K2862" s="44">
        <v>5.185185185185185E-2</v>
      </c>
      <c r="L2862" s="44">
        <v>5.0995370370370365E-2</v>
      </c>
      <c r="M2862" s="41">
        <f>SUM(G2862:L2862)</f>
        <v>0.29517361111111112</v>
      </c>
      <c r="N2862" s="40" t="s">
        <v>3611</v>
      </c>
      <c r="O2862" s="42">
        <v>665</v>
      </c>
      <c r="P2862" s="41">
        <f>SUM(M2862/$M$4)</f>
        <v>4.6265456287008008E-3</v>
      </c>
      <c r="Q2862" s="40">
        <f>SUM(F2862-E2862)</f>
        <v>55</v>
      </c>
      <c r="R2862" s="6" t="s">
        <v>3632</v>
      </c>
      <c r="S2862" s="40">
        <v>142</v>
      </c>
      <c r="T2862" s="42">
        <f>COUNT(G2862:L2862)</f>
        <v>6</v>
      </c>
    </row>
    <row r="2863" spans="1:20" x14ac:dyDescent="0.2">
      <c r="A2863" s="40">
        <v>2860</v>
      </c>
      <c r="B2863" s="43" t="s">
        <v>936</v>
      </c>
      <c r="C2863" s="43" t="s">
        <v>1122</v>
      </c>
      <c r="D2863" s="43" t="s">
        <v>2595</v>
      </c>
      <c r="E2863" s="40">
        <v>1965</v>
      </c>
      <c r="F2863" s="40">
        <v>2019</v>
      </c>
      <c r="G2863" s="44">
        <v>5.0231481481481481E-2</v>
      </c>
      <c r="H2863" s="44">
        <v>3.923611111111111E-2</v>
      </c>
      <c r="I2863" s="44">
        <v>5.5543981481481486E-2</v>
      </c>
      <c r="J2863" s="44">
        <v>4.6168981481481484E-2</v>
      </c>
      <c r="K2863" s="44">
        <v>5.230324074074074E-2</v>
      </c>
      <c r="L2863" s="44">
        <v>5.1956018518518519E-2</v>
      </c>
      <c r="M2863" s="41">
        <f>SUM(G2863:L2863)</f>
        <v>0.29543981481481485</v>
      </c>
      <c r="N2863" s="40" t="s">
        <v>3611</v>
      </c>
      <c r="O2863" s="42">
        <v>666</v>
      </c>
      <c r="P2863" s="41">
        <f>SUM(M2863/$M$4)</f>
        <v>4.630718100545687E-3</v>
      </c>
      <c r="Q2863" s="40">
        <f>SUM(F2863-E2863)</f>
        <v>54</v>
      </c>
      <c r="R2863" s="6" t="s">
        <v>3632</v>
      </c>
      <c r="S2863" s="40">
        <v>143</v>
      </c>
      <c r="T2863" s="42">
        <f>COUNT(G2863:L2863)</f>
        <v>6</v>
      </c>
    </row>
    <row r="2864" spans="1:20" x14ac:dyDescent="0.2">
      <c r="A2864" s="40">
        <v>2861</v>
      </c>
      <c r="B2864" s="43" t="s">
        <v>2596</v>
      </c>
      <c r="C2864" s="43" t="s">
        <v>1177</v>
      </c>
      <c r="D2864" s="43" t="s">
        <v>10</v>
      </c>
      <c r="E2864" s="40">
        <v>1975</v>
      </c>
      <c r="F2864" s="40">
        <v>2019</v>
      </c>
      <c r="G2864" s="44">
        <v>5.1331018518518519E-2</v>
      </c>
      <c r="H2864" s="44">
        <v>4.1238425925925921E-2</v>
      </c>
      <c r="I2864" s="44">
        <v>5.6018518518518523E-2</v>
      </c>
      <c r="J2864" s="44">
        <v>4.5347222222222226E-2</v>
      </c>
      <c r="K2864" s="44">
        <v>5.1990740740740747E-2</v>
      </c>
      <c r="L2864" s="44">
        <v>4.9629629629629635E-2</v>
      </c>
      <c r="M2864" s="41">
        <f>SUM(G2864:L2864)</f>
        <v>0.29555555555555557</v>
      </c>
      <c r="N2864" s="40" t="s">
        <v>3611</v>
      </c>
      <c r="O2864" s="42">
        <v>667</v>
      </c>
      <c r="P2864" s="41">
        <f>SUM(M2864/$M$4)</f>
        <v>4.6325322187391153E-3</v>
      </c>
      <c r="Q2864" s="40">
        <f>SUM(F2864-E2864)</f>
        <v>44</v>
      </c>
      <c r="R2864" s="6" t="s">
        <v>3633</v>
      </c>
      <c r="S2864" s="40">
        <v>212</v>
      </c>
      <c r="T2864" s="42">
        <f>COUNT(G2864:L2864)</f>
        <v>6</v>
      </c>
    </row>
    <row r="2865" spans="1:20" x14ac:dyDescent="0.2">
      <c r="A2865" s="40">
        <v>2862</v>
      </c>
      <c r="B2865" s="43" t="s">
        <v>2598</v>
      </c>
      <c r="C2865" s="43" t="s">
        <v>2597</v>
      </c>
      <c r="D2865" s="43"/>
      <c r="E2865" s="40">
        <v>1974</v>
      </c>
      <c r="F2865" s="40">
        <v>2019</v>
      </c>
      <c r="G2865" s="44">
        <v>5.2523148148148145E-2</v>
      </c>
      <c r="H2865" s="44">
        <v>4.3611111111111107E-2</v>
      </c>
      <c r="I2865" s="44">
        <v>5.3831018518518514E-2</v>
      </c>
      <c r="J2865" s="44">
        <v>3.8414351851851852E-2</v>
      </c>
      <c r="K2865" s="44">
        <v>6.0069444444444446E-2</v>
      </c>
      <c r="L2865" s="44">
        <v>4.7210648148148147E-2</v>
      </c>
      <c r="M2865" s="41">
        <f>SUM(G2865:L2865)</f>
        <v>0.2956597222222222</v>
      </c>
      <c r="N2865" s="40" t="s">
        <v>3611</v>
      </c>
      <c r="O2865" s="42">
        <v>668</v>
      </c>
      <c r="P2865" s="41">
        <f>SUM(M2865/$M$4)</f>
        <v>4.6341649251132001E-3</v>
      </c>
      <c r="Q2865" s="40">
        <f>SUM(F2865-E2865)</f>
        <v>45</v>
      </c>
      <c r="R2865" s="6" t="s">
        <v>3633</v>
      </c>
      <c r="S2865" s="40">
        <v>213</v>
      </c>
      <c r="T2865" s="42">
        <f>COUNT(G2865:L2865)</f>
        <v>6</v>
      </c>
    </row>
    <row r="2866" spans="1:20" x14ac:dyDescent="0.2">
      <c r="A2866" s="40">
        <v>2863</v>
      </c>
      <c r="B2866" s="43" t="s">
        <v>696</v>
      </c>
      <c r="C2866" s="43" t="s">
        <v>2600</v>
      </c>
      <c r="D2866" s="43" t="s">
        <v>265</v>
      </c>
      <c r="E2866" s="40">
        <v>1977</v>
      </c>
      <c r="F2866" s="40">
        <v>2019</v>
      </c>
      <c r="G2866" s="44">
        <v>5.185185185185185E-2</v>
      </c>
      <c r="H2866" s="44">
        <v>3.9074074074074074E-2</v>
      </c>
      <c r="I2866" s="44">
        <v>5.6956018518518524E-2</v>
      </c>
      <c r="J2866" s="44">
        <v>4.6192129629629632E-2</v>
      </c>
      <c r="K2866" s="44">
        <v>5.0625000000000003E-2</v>
      </c>
      <c r="L2866" s="44">
        <v>5.1157407407407408E-2</v>
      </c>
      <c r="M2866" s="41">
        <f>SUM(G2866:L2866)</f>
        <v>0.29585648148148147</v>
      </c>
      <c r="N2866" s="40" t="s">
        <v>3611</v>
      </c>
      <c r="O2866" s="42">
        <v>669</v>
      </c>
      <c r="P2866" s="41">
        <f>SUM(M2866/$M$4)</f>
        <v>4.6372489260420287E-3</v>
      </c>
      <c r="Q2866" s="40">
        <f>SUM(F2866-E2866)</f>
        <v>42</v>
      </c>
      <c r="R2866" s="6" t="s">
        <v>3633</v>
      </c>
      <c r="S2866" s="40">
        <v>214</v>
      </c>
      <c r="T2866" s="42">
        <f>COUNT(G2866:L2866)</f>
        <v>6</v>
      </c>
    </row>
    <row r="2867" spans="1:20" x14ac:dyDescent="0.2">
      <c r="A2867" s="40">
        <v>2864</v>
      </c>
      <c r="B2867" s="43" t="s">
        <v>2601</v>
      </c>
      <c r="C2867" s="43" t="s">
        <v>1063</v>
      </c>
      <c r="D2867" s="43" t="s">
        <v>1032</v>
      </c>
      <c r="E2867" s="40">
        <v>1987</v>
      </c>
      <c r="F2867" s="40">
        <v>2019</v>
      </c>
      <c r="G2867" s="44">
        <v>5.0312500000000003E-2</v>
      </c>
      <c r="H2867" s="44">
        <v>3.9421296296296295E-2</v>
      </c>
      <c r="I2867" s="44">
        <v>5.634259259259259E-2</v>
      </c>
      <c r="J2867" s="44">
        <v>4.4699074074074079E-2</v>
      </c>
      <c r="K2867" s="44">
        <v>5.0416666666666665E-2</v>
      </c>
      <c r="L2867" s="44">
        <v>5.4722222222222228E-2</v>
      </c>
      <c r="M2867" s="41">
        <f>SUM(G2867:L2867)</f>
        <v>0.29591435185185189</v>
      </c>
      <c r="N2867" s="40" t="s">
        <v>3611</v>
      </c>
      <c r="O2867" s="42">
        <v>670</v>
      </c>
      <c r="P2867" s="41">
        <f>SUM(M2867/$M$4)</f>
        <v>4.6381559851387437E-3</v>
      </c>
      <c r="Q2867" s="40">
        <f>SUM(F2867-E2867)</f>
        <v>32</v>
      </c>
      <c r="R2867" s="6" t="s">
        <v>3636</v>
      </c>
      <c r="S2867" s="40">
        <v>164</v>
      </c>
      <c r="T2867" s="42">
        <f>COUNT(G2867:L2867)</f>
        <v>6</v>
      </c>
    </row>
    <row r="2868" spans="1:20" x14ac:dyDescent="0.2">
      <c r="A2868" s="40">
        <v>2865</v>
      </c>
      <c r="B2868" s="43" t="s">
        <v>2603</v>
      </c>
      <c r="C2868" s="43" t="s">
        <v>2602</v>
      </c>
      <c r="D2868" s="43" t="s">
        <v>684</v>
      </c>
      <c r="E2868" s="43">
        <v>1985</v>
      </c>
      <c r="F2868" s="40">
        <v>2019</v>
      </c>
      <c r="G2868" s="44">
        <v>5.2280092592592593E-2</v>
      </c>
      <c r="H2868" s="44">
        <v>3.951388888888889E-2</v>
      </c>
      <c r="I2868" s="44">
        <v>5.6041666666666663E-2</v>
      </c>
      <c r="J2868" s="44">
        <v>4.5405092592592594E-2</v>
      </c>
      <c r="K2868" s="44">
        <v>5.1412037037037034E-2</v>
      </c>
      <c r="L2868" s="44">
        <v>5.1307870370370372E-2</v>
      </c>
      <c r="M2868" s="41">
        <f>SUM(G2868:L2868)</f>
        <v>0.29596064814814815</v>
      </c>
      <c r="N2868" s="40" t="s">
        <v>3611</v>
      </c>
      <c r="O2868" s="42">
        <v>671</v>
      </c>
      <c r="P2868" s="41">
        <f>SUM(M2868/$M$4)</f>
        <v>4.6388816324161152E-3</v>
      </c>
      <c r="Q2868" s="40">
        <f>SUM(F2868-E2868)</f>
        <v>34</v>
      </c>
      <c r="R2868" s="6" t="s">
        <v>3636</v>
      </c>
      <c r="S2868" s="40">
        <v>165</v>
      </c>
      <c r="T2868" s="42">
        <f>COUNT(G2868:L2868)</f>
        <v>6</v>
      </c>
    </row>
    <row r="2869" spans="1:20" x14ac:dyDescent="0.2">
      <c r="A2869" s="40">
        <v>2866</v>
      </c>
      <c r="B2869" s="43" t="s">
        <v>138</v>
      </c>
      <c r="C2869" s="43" t="s">
        <v>803</v>
      </c>
      <c r="D2869" s="43" t="s">
        <v>840</v>
      </c>
      <c r="E2869" s="40">
        <v>1970</v>
      </c>
      <c r="F2869" s="40">
        <v>2019</v>
      </c>
      <c r="G2869" s="44">
        <v>5.0289351851851849E-2</v>
      </c>
      <c r="H2869" s="44">
        <v>4.0057870370370369E-2</v>
      </c>
      <c r="I2869" s="44">
        <v>5.7152777777777775E-2</v>
      </c>
      <c r="J2869" s="44">
        <v>4.6226851851851852E-2</v>
      </c>
      <c r="K2869" s="44">
        <v>5.1203703703703703E-2</v>
      </c>
      <c r="L2869" s="44">
        <v>5.1157407407407408E-2</v>
      </c>
      <c r="M2869" s="41">
        <f>SUM(G2869:L2869)</f>
        <v>0.29608796296296297</v>
      </c>
      <c r="N2869" s="40" t="s">
        <v>3611</v>
      </c>
      <c r="O2869" s="42">
        <v>672</v>
      </c>
      <c r="P2869" s="41">
        <f>SUM(M2869/$M$4)</f>
        <v>4.6408771624288862E-3</v>
      </c>
      <c r="Q2869" s="40">
        <f>SUM(F2869-E2869)</f>
        <v>49</v>
      </c>
      <c r="R2869" s="6" t="s">
        <v>3633</v>
      </c>
      <c r="S2869" s="40">
        <v>215</v>
      </c>
      <c r="T2869" s="42">
        <f>COUNT(G2869:L2869)</f>
        <v>6</v>
      </c>
    </row>
    <row r="2870" spans="1:20" x14ac:dyDescent="0.2">
      <c r="A2870" s="40">
        <v>2867</v>
      </c>
      <c r="B2870" s="43" t="s">
        <v>1337</v>
      </c>
      <c r="C2870" s="43" t="s">
        <v>2604</v>
      </c>
      <c r="D2870" s="43" t="s">
        <v>506</v>
      </c>
      <c r="E2870" s="40">
        <v>1966</v>
      </c>
      <c r="F2870" s="40">
        <v>2019</v>
      </c>
      <c r="G2870" s="44">
        <v>4.8576388888888884E-2</v>
      </c>
      <c r="H2870" s="44">
        <v>3.9386574074074074E-2</v>
      </c>
      <c r="I2870" s="44">
        <v>5.5104166666666669E-2</v>
      </c>
      <c r="J2870" s="44">
        <v>4.6655092592592595E-2</v>
      </c>
      <c r="K2870" s="44">
        <v>5.1412037037037034E-2</v>
      </c>
      <c r="L2870" s="44">
        <v>5.5E-2</v>
      </c>
      <c r="M2870" s="41">
        <f>SUM(G2870:L2870)</f>
        <v>0.29613425925925929</v>
      </c>
      <c r="N2870" s="40" t="s">
        <v>3611</v>
      </c>
      <c r="O2870" s="42">
        <v>673</v>
      </c>
      <c r="P2870" s="41">
        <f>SUM(M2870/$M$4)</f>
        <v>4.6416028097062585E-3</v>
      </c>
      <c r="Q2870" s="40">
        <f>SUM(F2870-E2870)</f>
        <v>53</v>
      </c>
      <c r="R2870" s="6" t="s">
        <v>3632</v>
      </c>
      <c r="S2870" s="40">
        <v>144</v>
      </c>
      <c r="T2870" s="42">
        <f>COUNT(G2870:L2870)</f>
        <v>6</v>
      </c>
    </row>
    <row r="2871" spans="1:20" x14ac:dyDescent="0.2">
      <c r="A2871" s="40">
        <v>2868</v>
      </c>
      <c r="B2871" s="43" t="s">
        <v>905</v>
      </c>
      <c r="C2871" s="43" t="s">
        <v>1280</v>
      </c>
      <c r="D2871" s="43" t="s">
        <v>10</v>
      </c>
      <c r="E2871" s="40">
        <v>1959</v>
      </c>
      <c r="F2871" s="40">
        <v>2019</v>
      </c>
      <c r="G2871" s="44">
        <v>4.9594907407407407E-2</v>
      </c>
      <c r="H2871" s="44">
        <v>3.861111111111111E-2</v>
      </c>
      <c r="I2871" s="44">
        <v>5.6944444444444443E-2</v>
      </c>
      <c r="J2871" s="44">
        <v>4.4791666666666667E-2</v>
      </c>
      <c r="K2871" s="44">
        <v>5.2060185185185182E-2</v>
      </c>
      <c r="L2871" s="44">
        <v>5.4189814814814809E-2</v>
      </c>
      <c r="M2871" s="41">
        <f>SUM(G2871:L2871)</f>
        <v>0.29619212962962965</v>
      </c>
      <c r="N2871" s="40" t="s">
        <v>3611</v>
      </c>
      <c r="O2871" s="42">
        <v>674</v>
      </c>
      <c r="P2871" s="41">
        <f>SUM(M2871/$M$4)</f>
        <v>4.6425098688029727E-3</v>
      </c>
      <c r="Q2871" s="40">
        <f>SUM(F2871-E2871)</f>
        <v>60</v>
      </c>
      <c r="R2871" s="6" t="s">
        <v>3631</v>
      </c>
      <c r="S2871" s="40">
        <v>29</v>
      </c>
      <c r="T2871" s="42">
        <f>COUNT(G2871:L2871)</f>
        <v>6</v>
      </c>
    </row>
    <row r="2872" spans="1:20" x14ac:dyDescent="0.2">
      <c r="A2872" s="40">
        <v>2869</v>
      </c>
      <c r="B2872" s="43" t="s">
        <v>2605</v>
      </c>
      <c r="C2872" s="43" t="s">
        <v>642</v>
      </c>
      <c r="D2872" s="43" t="s">
        <v>840</v>
      </c>
      <c r="E2872" s="40">
        <v>1972</v>
      </c>
      <c r="F2872" s="40">
        <v>2019</v>
      </c>
      <c r="G2872" s="44">
        <v>5.0474537037037033E-2</v>
      </c>
      <c r="H2872" s="44">
        <v>4.0046296296296295E-2</v>
      </c>
      <c r="I2872" s="44">
        <v>5.7141203703703708E-2</v>
      </c>
      <c r="J2872" s="44">
        <v>4.6226851851851852E-2</v>
      </c>
      <c r="K2872" s="44">
        <v>5.1192129629629629E-2</v>
      </c>
      <c r="L2872" s="44">
        <v>5.1157407407407408E-2</v>
      </c>
      <c r="M2872" s="41">
        <f>SUM(G2872:L2872)</f>
        <v>0.29623842592592592</v>
      </c>
      <c r="N2872" s="40" t="s">
        <v>3611</v>
      </c>
      <c r="O2872" s="42">
        <v>675</v>
      </c>
      <c r="P2872" s="41">
        <f>SUM(M2872/$M$4)</f>
        <v>4.6432355160803433E-3</v>
      </c>
      <c r="Q2872" s="40">
        <f>SUM(F2872-E2872)</f>
        <v>47</v>
      </c>
      <c r="R2872" s="6" t="s">
        <v>3633</v>
      </c>
      <c r="S2872" s="40">
        <v>216</v>
      </c>
      <c r="T2872" s="42">
        <f>COUNT(G2872:L2872)</f>
        <v>6</v>
      </c>
    </row>
    <row r="2873" spans="1:20" x14ac:dyDescent="0.2">
      <c r="A2873" s="40">
        <v>2870</v>
      </c>
      <c r="B2873" s="43" t="s">
        <v>2606</v>
      </c>
      <c r="C2873" s="43" t="s">
        <v>970</v>
      </c>
      <c r="D2873" s="43" t="s">
        <v>276</v>
      </c>
      <c r="E2873" s="40">
        <v>1972</v>
      </c>
      <c r="F2873" s="40">
        <v>2019</v>
      </c>
      <c r="G2873" s="44">
        <v>5.1319444444444445E-2</v>
      </c>
      <c r="H2873" s="44">
        <v>3.9733796296296302E-2</v>
      </c>
      <c r="I2873" s="44">
        <v>5.5694444444444442E-2</v>
      </c>
      <c r="J2873" s="44">
        <v>4.5752314814814815E-2</v>
      </c>
      <c r="K2873" s="44">
        <v>5.1249999999999997E-2</v>
      </c>
      <c r="L2873" s="44">
        <v>5.2662037037037035E-2</v>
      </c>
      <c r="M2873" s="41">
        <f>SUM(G2873:L2873)</f>
        <v>0.296412037037037</v>
      </c>
      <c r="N2873" s="40" t="s">
        <v>3611</v>
      </c>
      <c r="O2873" s="42">
        <v>676</v>
      </c>
      <c r="P2873" s="41">
        <f>SUM(M2873/$M$4)</f>
        <v>4.6459566933704857E-3</v>
      </c>
      <c r="Q2873" s="40">
        <f>SUM(F2873-E2873)</f>
        <v>47</v>
      </c>
      <c r="R2873" s="6" t="s">
        <v>3633</v>
      </c>
      <c r="S2873" s="40">
        <v>217</v>
      </c>
      <c r="T2873" s="42">
        <f>COUNT(G2873:L2873)</f>
        <v>6</v>
      </c>
    </row>
    <row r="2874" spans="1:20" x14ac:dyDescent="0.2">
      <c r="A2874" s="40">
        <v>2871</v>
      </c>
      <c r="B2874" s="43" t="s">
        <v>1451</v>
      </c>
      <c r="C2874" s="43" t="s">
        <v>1429</v>
      </c>
      <c r="D2874" s="43" t="s">
        <v>58</v>
      </c>
      <c r="E2874" s="40">
        <v>1977</v>
      </c>
      <c r="F2874" s="40">
        <v>2019</v>
      </c>
      <c r="G2874" s="44">
        <v>5.0844907407407408E-2</v>
      </c>
      <c r="H2874" s="44">
        <v>3.9224537037037037E-2</v>
      </c>
      <c r="I2874" s="44">
        <v>5.5E-2</v>
      </c>
      <c r="J2874" s="44">
        <v>4.5925925925925926E-2</v>
      </c>
      <c r="K2874" s="44">
        <v>5.2731481481481483E-2</v>
      </c>
      <c r="L2874" s="44">
        <v>5.2824074074074079E-2</v>
      </c>
      <c r="M2874" s="41">
        <f>SUM(G2874:L2874)</f>
        <v>0.29655092592592591</v>
      </c>
      <c r="N2874" s="40" t="s">
        <v>3611</v>
      </c>
      <c r="O2874" s="42">
        <v>677</v>
      </c>
      <c r="P2874" s="41">
        <f>SUM(M2874/$M$4)</f>
        <v>4.6481336352026002E-3</v>
      </c>
      <c r="Q2874" s="40">
        <f>SUM(F2874-E2874)</f>
        <v>42</v>
      </c>
      <c r="R2874" s="6" t="s">
        <v>3633</v>
      </c>
      <c r="S2874" s="40">
        <v>218</v>
      </c>
      <c r="T2874" s="42">
        <f>COUNT(G2874:L2874)</f>
        <v>6</v>
      </c>
    </row>
    <row r="2875" spans="1:20" x14ac:dyDescent="0.2">
      <c r="A2875" s="40">
        <v>2872</v>
      </c>
      <c r="B2875" s="43" t="s">
        <v>114</v>
      </c>
      <c r="C2875" s="43" t="s">
        <v>970</v>
      </c>
      <c r="D2875" s="43" t="s">
        <v>3637</v>
      </c>
      <c r="E2875" s="40">
        <v>1989</v>
      </c>
      <c r="F2875" s="40">
        <v>2019</v>
      </c>
      <c r="G2875" s="44">
        <v>5.0266203703703709E-2</v>
      </c>
      <c r="H2875" s="44">
        <v>3.8530092592592595E-2</v>
      </c>
      <c r="I2875" s="44">
        <v>5.7870370370370371E-2</v>
      </c>
      <c r="J2875" s="44">
        <v>4.6840277777777779E-2</v>
      </c>
      <c r="K2875" s="44">
        <v>5.2245370370370366E-2</v>
      </c>
      <c r="L2875" s="44">
        <v>5.094907407407407E-2</v>
      </c>
      <c r="M2875" s="41">
        <f>SUM(G2875:L2875)</f>
        <v>0.29670138888888886</v>
      </c>
      <c r="N2875" s="40" t="s">
        <v>3611</v>
      </c>
      <c r="O2875" s="42">
        <v>678</v>
      </c>
      <c r="P2875" s="41">
        <f>SUM(M2875/$M$4)</f>
        <v>4.6504919888540573E-3</v>
      </c>
      <c r="Q2875" s="40">
        <f>SUM(F2875-E2875)</f>
        <v>30</v>
      </c>
      <c r="R2875" s="6" t="s">
        <v>3636</v>
      </c>
      <c r="S2875" s="40">
        <v>166</v>
      </c>
      <c r="T2875" s="42">
        <f>COUNT(G2875:L2875)</f>
        <v>6</v>
      </c>
    </row>
    <row r="2876" spans="1:20" x14ac:dyDescent="0.2">
      <c r="A2876" s="40">
        <v>2873</v>
      </c>
      <c r="B2876" s="43" t="s">
        <v>1914</v>
      </c>
      <c r="C2876" s="43" t="s">
        <v>2405</v>
      </c>
      <c r="D2876" s="43" t="s">
        <v>571</v>
      </c>
      <c r="E2876" s="40">
        <v>1971</v>
      </c>
      <c r="F2876" s="40">
        <v>2019</v>
      </c>
      <c r="G2876" s="44">
        <v>4.9479166666666664E-2</v>
      </c>
      <c r="H2876" s="44">
        <v>3.9432870370370368E-2</v>
      </c>
      <c r="I2876" s="44">
        <v>5.7986111111111106E-2</v>
      </c>
      <c r="J2876" s="44">
        <v>4.5694444444444447E-2</v>
      </c>
      <c r="K2876" s="44">
        <v>5.2662037037037035E-2</v>
      </c>
      <c r="L2876" s="44">
        <v>5.2048611111111108E-2</v>
      </c>
      <c r="M2876" s="41">
        <f>SUM(G2876:L2876)</f>
        <v>0.29730324074074072</v>
      </c>
      <c r="N2876" s="40" t="s">
        <v>3611</v>
      </c>
      <c r="O2876" s="42">
        <v>679</v>
      </c>
      <c r="P2876" s="41">
        <f>SUM(M2876/$M$4)</f>
        <v>4.6599254034598858E-3</v>
      </c>
      <c r="Q2876" s="40">
        <f>SUM(F2876-E2876)</f>
        <v>48</v>
      </c>
      <c r="R2876" s="6" t="s">
        <v>3633</v>
      </c>
      <c r="S2876" s="40">
        <v>219</v>
      </c>
      <c r="T2876" s="42">
        <f>COUNT(G2876:L2876)</f>
        <v>6</v>
      </c>
    </row>
    <row r="2877" spans="1:20" x14ac:dyDescent="0.2">
      <c r="A2877" s="40">
        <v>2874</v>
      </c>
      <c r="B2877" s="43" t="s">
        <v>2608</v>
      </c>
      <c r="C2877" s="43" t="s">
        <v>1372</v>
      </c>
      <c r="D2877" s="43" t="s">
        <v>433</v>
      </c>
      <c r="E2877" s="40">
        <v>1973</v>
      </c>
      <c r="F2877" s="40">
        <v>2019</v>
      </c>
      <c r="G2877" s="44">
        <v>5.3831018518518514E-2</v>
      </c>
      <c r="H2877" s="44">
        <v>3.9224537037037037E-2</v>
      </c>
      <c r="I2877" s="44">
        <v>5.710648148148148E-2</v>
      </c>
      <c r="J2877" s="44">
        <v>4.5636574074074072E-2</v>
      </c>
      <c r="K2877" s="44">
        <v>5.1481481481481482E-2</v>
      </c>
      <c r="L2877" s="44">
        <v>5.004629629629629E-2</v>
      </c>
      <c r="M2877" s="41">
        <f>SUM(G2877:L2877)</f>
        <v>0.2973263888888889</v>
      </c>
      <c r="N2877" s="40" t="s">
        <v>3611</v>
      </c>
      <c r="O2877" s="42">
        <v>680</v>
      </c>
      <c r="P2877" s="41">
        <f>SUM(M2877/$M$4)</f>
        <v>4.660288227098572E-3</v>
      </c>
      <c r="Q2877" s="40">
        <f>SUM(F2877-E2877)</f>
        <v>46</v>
      </c>
      <c r="R2877" s="6" t="s">
        <v>3633</v>
      </c>
      <c r="S2877" s="40">
        <v>220</v>
      </c>
      <c r="T2877" s="42">
        <f>COUNT(G2877:L2877)</f>
        <v>6</v>
      </c>
    </row>
    <row r="2878" spans="1:20" x14ac:dyDescent="0.2">
      <c r="A2878" s="40">
        <v>2875</v>
      </c>
      <c r="B2878" s="43" t="s">
        <v>2610</v>
      </c>
      <c r="C2878" s="43" t="s">
        <v>2609</v>
      </c>
      <c r="D2878" s="43" t="s">
        <v>571</v>
      </c>
      <c r="E2878" s="43">
        <v>1964</v>
      </c>
      <c r="F2878" s="40">
        <v>2019</v>
      </c>
      <c r="G2878" s="44">
        <v>4.9490740740740745E-2</v>
      </c>
      <c r="H2878" s="44">
        <v>3.9432870370370368E-2</v>
      </c>
      <c r="I2878" s="44">
        <v>5.7997685185185187E-2</v>
      </c>
      <c r="J2878" s="44">
        <v>4.5694444444444447E-2</v>
      </c>
      <c r="K2878" s="44">
        <v>5.2662037037037035E-2</v>
      </c>
      <c r="L2878" s="44">
        <v>5.2071759259259255E-2</v>
      </c>
      <c r="M2878" s="41">
        <f>SUM(G2878:L2878)</f>
        <v>0.29734953703703704</v>
      </c>
      <c r="N2878" s="40" t="s">
        <v>3611</v>
      </c>
      <c r="O2878" s="42">
        <v>681</v>
      </c>
      <c r="P2878" s="41">
        <f>SUM(M2878/$M$4)</f>
        <v>4.6606510507372573E-3</v>
      </c>
      <c r="Q2878" s="40">
        <f>SUM(F2878-E2878)</f>
        <v>55</v>
      </c>
      <c r="R2878" s="6" t="s">
        <v>3632</v>
      </c>
      <c r="S2878" s="40">
        <v>145</v>
      </c>
      <c r="T2878" s="42">
        <f>COUNT(G2878:L2878)</f>
        <v>6</v>
      </c>
    </row>
    <row r="2879" spans="1:20" x14ac:dyDescent="0.2">
      <c r="A2879" s="40">
        <v>2876</v>
      </c>
      <c r="B2879" s="43" t="s">
        <v>2611</v>
      </c>
      <c r="C2879" s="43" t="s">
        <v>1642</v>
      </c>
      <c r="D2879" s="43" t="s">
        <v>750</v>
      </c>
      <c r="E2879" s="40">
        <v>1980</v>
      </c>
      <c r="F2879" s="40">
        <v>2019</v>
      </c>
      <c r="G2879" s="44">
        <v>5.0543981481481481E-2</v>
      </c>
      <c r="H2879" s="44">
        <v>3.9629629629629633E-2</v>
      </c>
      <c r="I2879" s="44">
        <v>5.6215277777777774E-2</v>
      </c>
      <c r="J2879" s="44">
        <v>4.702546296296297E-2</v>
      </c>
      <c r="K2879" s="44">
        <v>5.3587962962962969E-2</v>
      </c>
      <c r="L2879" s="44">
        <v>5.0370370370370371E-2</v>
      </c>
      <c r="M2879" s="41">
        <f>SUM(G2879:L2879)</f>
        <v>0.29737268518518523</v>
      </c>
      <c r="N2879" s="40" t="s">
        <v>3611</v>
      </c>
      <c r="O2879" s="42">
        <v>682</v>
      </c>
      <c r="P2879" s="41">
        <f>SUM(M2879/$M$4)</f>
        <v>4.6610138743759435E-3</v>
      </c>
      <c r="Q2879" s="40">
        <f>SUM(F2879-E2879)</f>
        <v>39</v>
      </c>
      <c r="R2879" s="6" t="s">
        <v>3636</v>
      </c>
      <c r="S2879" s="40">
        <v>167</v>
      </c>
      <c r="T2879" s="42">
        <f>COUNT(G2879:L2879)</f>
        <v>6</v>
      </c>
    </row>
    <row r="2880" spans="1:20" x14ac:dyDescent="0.2">
      <c r="A2880" s="40">
        <v>2877</v>
      </c>
      <c r="B2880" s="43" t="s">
        <v>2613</v>
      </c>
      <c r="C2880" s="43" t="s">
        <v>2612</v>
      </c>
      <c r="D2880" s="43" t="s">
        <v>1908</v>
      </c>
      <c r="E2880" s="40">
        <v>1966</v>
      </c>
      <c r="F2880" s="40">
        <v>2019</v>
      </c>
      <c r="G2880" s="44">
        <v>5.2939814814814821E-2</v>
      </c>
      <c r="H2880" s="44">
        <v>3.951388888888889E-2</v>
      </c>
      <c r="I2880" s="44">
        <v>5.559027777777778E-2</v>
      </c>
      <c r="J2880" s="44">
        <v>4.6828703703703706E-2</v>
      </c>
      <c r="K2880" s="44">
        <v>5.1631944444444446E-2</v>
      </c>
      <c r="L2880" s="44">
        <v>5.0879629629629629E-2</v>
      </c>
      <c r="M2880" s="41">
        <f>SUM(G2880:L2880)</f>
        <v>0.29738425925925926</v>
      </c>
      <c r="N2880" s="40" t="s">
        <v>3611</v>
      </c>
      <c r="O2880" s="42">
        <v>683</v>
      </c>
      <c r="P2880" s="41">
        <f>SUM(M2880/$M$4)</f>
        <v>4.6611952861952861E-3</v>
      </c>
      <c r="Q2880" s="40">
        <f>SUM(F2880-E2880)</f>
        <v>53</v>
      </c>
      <c r="R2880" s="6" t="s">
        <v>3632</v>
      </c>
      <c r="S2880" s="40">
        <v>146</v>
      </c>
      <c r="T2880" s="42">
        <f>COUNT(G2880:L2880)</f>
        <v>6</v>
      </c>
    </row>
    <row r="2881" spans="1:20" x14ac:dyDescent="0.2">
      <c r="A2881" s="40">
        <v>2878</v>
      </c>
      <c r="B2881" s="43" t="s">
        <v>2614</v>
      </c>
      <c r="C2881" s="43" t="s">
        <v>2229</v>
      </c>
      <c r="D2881" s="43" t="s">
        <v>1908</v>
      </c>
      <c r="E2881" s="43">
        <v>1961</v>
      </c>
      <c r="F2881" s="40">
        <v>2019</v>
      </c>
      <c r="G2881" s="44">
        <v>5.2951388888888888E-2</v>
      </c>
      <c r="H2881" s="44">
        <v>3.9525462962962964E-2</v>
      </c>
      <c r="I2881" s="44">
        <v>5.5601851851851847E-2</v>
      </c>
      <c r="J2881" s="44">
        <v>4.6828703703703706E-2</v>
      </c>
      <c r="K2881" s="44">
        <v>5.1666666666666666E-2</v>
      </c>
      <c r="L2881" s="44">
        <v>5.0879629629629629E-2</v>
      </c>
      <c r="M2881" s="41">
        <f>SUM(G2881:L2881)</f>
        <v>0.29745370370370366</v>
      </c>
      <c r="N2881" s="40" t="s">
        <v>3611</v>
      </c>
      <c r="O2881" s="42">
        <v>684</v>
      </c>
      <c r="P2881" s="41">
        <f>SUM(M2881/$M$4)</f>
        <v>4.6622837571113421E-3</v>
      </c>
      <c r="Q2881" s="40">
        <f>SUM(F2881-E2881)</f>
        <v>58</v>
      </c>
      <c r="R2881" s="6" t="s">
        <v>3632</v>
      </c>
      <c r="S2881" s="40">
        <v>147</v>
      </c>
      <c r="T2881" s="42">
        <f>COUNT(G2881:L2881)</f>
        <v>6</v>
      </c>
    </row>
    <row r="2882" spans="1:20" x14ac:dyDescent="0.2">
      <c r="A2882" s="40">
        <v>2879</v>
      </c>
      <c r="B2882" s="43" t="s">
        <v>1853</v>
      </c>
      <c r="C2882" s="43" t="s">
        <v>1063</v>
      </c>
      <c r="D2882" s="43" t="s">
        <v>1130</v>
      </c>
      <c r="E2882" s="43">
        <v>1960</v>
      </c>
      <c r="F2882" s="40">
        <v>2019</v>
      </c>
      <c r="G2882" s="44">
        <v>5.2025462962962961E-2</v>
      </c>
      <c r="H2882" s="44">
        <v>3.9282407407407412E-2</v>
      </c>
      <c r="I2882" s="44">
        <v>5.6423611111111112E-2</v>
      </c>
      <c r="J2882" s="44">
        <v>4.5798611111111109E-2</v>
      </c>
      <c r="K2882" s="44">
        <v>5.2372685185185182E-2</v>
      </c>
      <c r="L2882" s="44">
        <v>5.167824074074074E-2</v>
      </c>
      <c r="M2882" s="41">
        <f>SUM(G2882:L2882)</f>
        <v>0.29758101851851854</v>
      </c>
      <c r="N2882" s="40" t="s">
        <v>3611</v>
      </c>
      <c r="O2882" s="42">
        <v>685</v>
      </c>
      <c r="P2882" s="41">
        <f>SUM(M2882/$M$4)</f>
        <v>4.6642792871241148E-3</v>
      </c>
      <c r="Q2882" s="40">
        <f>SUM(F2882-E2882)</f>
        <v>59</v>
      </c>
      <c r="R2882" s="6" t="s">
        <v>3632</v>
      </c>
      <c r="S2882" s="40">
        <v>148</v>
      </c>
      <c r="T2882" s="42">
        <f>COUNT(G2882:L2882)</f>
        <v>6</v>
      </c>
    </row>
    <row r="2883" spans="1:20" x14ac:dyDescent="0.2">
      <c r="A2883" s="40">
        <v>2880</v>
      </c>
      <c r="B2883" s="43" t="s">
        <v>2615</v>
      </c>
      <c r="C2883" s="43" t="s">
        <v>1792</v>
      </c>
      <c r="D2883" s="43" t="s">
        <v>1130</v>
      </c>
      <c r="E2883" s="43">
        <v>1958</v>
      </c>
      <c r="F2883" s="40">
        <v>2019</v>
      </c>
      <c r="G2883" s="44">
        <v>5.2025462962962961E-2</v>
      </c>
      <c r="H2883" s="44">
        <v>3.9293981481481485E-2</v>
      </c>
      <c r="I2883" s="44">
        <v>5.6423611111111112E-2</v>
      </c>
      <c r="J2883" s="44">
        <v>4.5798611111111109E-2</v>
      </c>
      <c r="K2883" s="44">
        <v>5.2372685185185182E-2</v>
      </c>
      <c r="L2883" s="44">
        <v>5.167824074074074E-2</v>
      </c>
      <c r="M2883" s="41">
        <f>SUM(G2883:L2883)</f>
        <v>0.29759259259259258</v>
      </c>
      <c r="N2883" s="40" t="s">
        <v>3611</v>
      </c>
      <c r="O2883" s="42">
        <v>686</v>
      </c>
      <c r="P2883" s="41">
        <f>SUM(M2883/$M$4)</f>
        <v>4.6644606989434574E-3</v>
      </c>
      <c r="Q2883" s="40">
        <f>SUM(F2883-E2883)</f>
        <v>61</v>
      </c>
      <c r="R2883" s="6" t="s">
        <v>3631</v>
      </c>
      <c r="S2883" s="40">
        <v>30</v>
      </c>
      <c r="T2883" s="42">
        <f>COUNT(G2883:L2883)</f>
        <v>6</v>
      </c>
    </row>
    <row r="2884" spans="1:20" x14ac:dyDescent="0.2">
      <c r="A2884" s="40">
        <v>2881</v>
      </c>
      <c r="B2884" s="43" t="s">
        <v>769</v>
      </c>
      <c r="C2884" s="43" t="s">
        <v>411</v>
      </c>
      <c r="D2884" s="43" t="s">
        <v>903</v>
      </c>
      <c r="E2884" s="43">
        <v>1957</v>
      </c>
      <c r="F2884" s="40">
        <v>2019</v>
      </c>
      <c r="G2884" s="44">
        <v>5.1724537037037034E-2</v>
      </c>
      <c r="H2884" s="44">
        <v>4.0451388888888891E-2</v>
      </c>
      <c r="I2884" s="44">
        <v>5.7152777777777775E-2</v>
      </c>
      <c r="J2884" s="44">
        <v>4.594907407407408E-2</v>
      </c>
      <c r="K2884" s="44">
        <v>5.1412037037037034E-2</v>
      </c>
      <c r="L2884" s="44">
        <v>5.1111111111111107E-2</v>
      </c>
      <c r="M2884" s="41">
        <f>SUM(G2884:L2884)</f>
        <v>0.29780092592592594</v>
      </c>
      <c r="N2884" s="40" t="s">
        <v>3611</v>
      </c>
      <c r="O2884" s="42">
        <v>687</v>
      </c>
      <c r="P2884" s="41">
        <f>SUM(M2884/$M$4)</f>
        <v>4.6677261116916287E-3</v>
      </c>
      <c r="Q2884" s="40">
        <f>SUM(F2884-E2884)</f>
        <v>62</v>
      </c>
      <c r="R2884" s="6" t="s">
        <v>3631</v>
      </c>
      <c r="S2884" s="40">
        <v>31</v>
      </c>
      <c r="T2884" s="42">
        <f>COUNT(G2884:L2884)</f>
        <v>6</v>
      </c>
    </row>
    <row r="2885" spans="1:20" x14ac:dyDescent="0.2">
      <c r="A2885" s="40">
        <v>2882</v>
      </c>
      <c r="B2885" s="43" t="s">
        <v>1971</v>
      </c>
      <c r="C2885" s="43" t="s">
        <v>2361</v>
      </c>
      <c r="D2885" s="43" t="s">
        <v>89</v>
      </c>
      <c r="E2885" s="43">
        <v>1952</v>
      </c>
      <c r="F2885" s="40">
        <v>2019</v>
      </c>
      <c r="G2885" s="44">
        <v>4.9664351851851855E-2</v>
      </c>
      <c r="H2885" s="44">
        <v>3.9710648148148148E-2</v>
      </c>
      <c r="I2885" s="44">
        <v>5.7453703703703701E-2</v>
      </c>
      <c r="J2885" s="44">
        <v>4.5995370370370374E-2</v>
      </c>
      <c r="K2885" s="44">
        <v>5.3321759259259256E-2</v>
      </c>
      <c r="L2885" s="44">
        <v>5.1932870370370365E-2</v>
      </c>
      <c r="M2885" s="41">
        <f>SUM(G2885:L2885)</f>
        <v>0.29807870370370371</v>
      </c>
      <c r="N2885" s="40" t="s">
        <v>3611</v>
      </c>
      <c r="O2885" s="42">
        <v>688</v>
      </c>
      <c r="P2885" s="41">
        <f>SUM(M2885/$M$4)</f>
        <v>4.6720799953558568E-3</v>
      </c>
      <c r="Q2885" s="40">
        <f>SUM(F2885-E2885)</f>
        <v>67</v>
      </c>
      <c r="R2885" s="6" t="s">
        <v>3631</v>
      </c>
      <c r="S2885" s="40">
        <v>32</v>
      </c>
      <c r="T2885" s="42">
        <f>COUNT(G2885:L2885)</f>
        <v>6</v>
      </c>
    </row>
    <row r="2886" spans="1:20" x14ac:dyDescent="0.2">
      <c r="A2886" s="40">
        <v>2883</v>
      </c>
      <c r="B2886" s="43" t="s">
        <v>806</v>
      </c>
      <c r="C2886" s="43" t="s">
        <v>2619</v>
      </c>
      <c r="D2886" s="43" t="s">
        <v>139</v>
      </c>
      <c r="E2886" s="43">
        <v>1952</v>
      </c>
      <c r="F2886" s="40">
        <v>2019</v>
      </c>
      <c r="G2886" s="44">
        <v>5.1562500000000004E-2</v>
      </c>
      <c r="H2886" s="44">
        <v>4.1087962962962958E-2</v>
      </c>
      <c r="I2886" s="44">
        <v>5.752314814814815E-2</v>
      </c>
      <c r="J2886" s="44">
        <v>4.5995370370370374E-2</v>
      </c>
      <c r="K2886" s="44">
        <v>5.0914351851851856E-2</v>
      </c>
      <c r="L2886" s="44">
        <v>5.1192129629629629E-2</v>
      </c>
      <c r="M2886" s="41">
        <f>SUM(G2886:L2886)</f>
        <v>0.29827546296296298</v>
      </c>
      <c r="N2886" s="40" t="s">
        <v>3611</v>
      </c>
      <c r="O2886" s="42">
        <v>689</v>
      </c>
      <c r="P2886" s="41">
        <f>SUM(M2886/$M$4)</f>
        <v>4.6751639962846862E-3</v>
      </c>
      <c r="Q2886" s="40">
        <f>SUM(F2886-E2886)</f>
        <v>67</v>
      </c>
      <c r="R2886" s="6" t="s">
        <v>3631</v>
      </c>
      <c r="S2886" s="40">
        <v>33</v>
      </c>
      <c r="T2886" s="42">
        <f>COUNT(G2886:L2886)</f>
        <v>6</v>
      </c>
    </row>
    <row r="2887" spans="1:20" x14ac:dyDescent="0.2">
      <c r="A2887" s="40">
        <v>2884</v>
      </c>
      <c r="B2887" s="43" t="s">
        <v>2620</v>
      </c>
      <c r="C2887" s="43" t="s">
        <v>1010</v>
      </c>
      <c r="D2887" s="43" t="s">
        <v>711</v>
      </c>
      <c r="E2887" s="40">
        <v>1973</v>
      </c>
      <c r="F2887" s="40">
        <v>2019</v>
      </c>
      <c r="G2887" s="44">
        <v>5.31712962962963E-2</v>
      </c>
      <c r="H2887" s="44">
        <v>3.9247685185185184E-2</v>
      </c>
      <c r="I2887" s="44">
        <v>5.4895833333333331E-2</v>
      </c>
      <c r="J2887" s="44">
        <v>4.4513888888888888E-2</v>
      </c>
      <c r="K2887" s="44">
        <v>5.4953703703703706E-2</v>
      </c>
      <c r="L2887" s="44">
        <v>5.1944444444444439E-2</v>
      </c>
      <c r="M2887" s="41">
        <f>SUM(G2887:L2887)</f>
        <v>0.29872685185185183</v>
      </c>
      <c r="N2887" s="40" t="s">
        <v>3611</v>
      </c>
      <c r="O2887" s="42">
        <v>690</v>
      </c>
      <c r="P2887" s="41">
        <f>SUM(M2887/$M$4)</f>
        <v>4.6822390572390567E-3</v>
      </c>
      <c r="Q2887" s="40">
        <f>SUM(F2887-E2887)</f>
        <v>46</v>
      </c>
      <c r="R2887" s="6" t="s">
        <v>3633</v>
      </c>
      <c r="S2887" s="40">
        <v>221</v>
      </c>
      <c r="T2887" s="42">
        <f>COUNT(G2887:L2887)</f>
        <v>6</v>
      </c>
    </row>
    <row r="2888" spans="1:20" x14ac:dyDescent="0.2">
      <c r="A2888" s="40">
        <v>2885</v>
      </c>
      <c r="B2888" s="43" t="s">
        <v>2623</v>
      </c>
      <c r="C2888" s="43" t="s">
        <v>1684</v>
      </c>
      <c r="D2888" s="43" t="s">
        <v>2452</v>
      </c>
      <c r="E2888" s="43">
        <v>1990</v>
      </c>
      <c r="F2888" s="40">
        <v>2019</v>
      </c>
      <c r="G2888" s="44">
        <v>4.987268518518518E-2</v>
      </c>
      <c r="H2888" s="44">
        <v>3.9525462962962964E-2</v>
      </c>
      <c r="I2888" s="44">
        <v>5.7731481481481474E-2</v>
      </c>
      <c r="J2888" s="44">
        <v>4.7037037037037037E-2</v>
      </c>
      <c r="K2888" s="44">
        <v>5.2557870370370373E-2</v>
      </c>
      <c r="L2888" s="44">
        <v>5.2569444444444446E-2</v>
      </c>
      <c r="M2888" s="41">
        <f>SUM(G2888:L2888)</f>
        <v>0.29929398148148145</v>
      </c>
      <c r="N2888" s="40" t="s">
        <v>3611</v>
      </c>
      <c r="O2888" s="42">
        <v>691</v>
      </c>
      <c r="P2888" s="41">
        <f>SUM(M2888/$M$4)</f>
        <v>4.6911282363868564E-3</v>
      </c>
      <c r="Q2888" s="40">
        <f>SUM(F2888-E2888)</f>
        <v>29</v>
      </c>
      <c r="R2888" s="6" t="s">
        <v>111</v>
      </c>
      <c r="S2888" s="40">
        <v>119</v>
      </c>
      <c r="T2888" s="42">
        <f>COUNT(G2888:L2888)</f>
        <v>6</v>
      </c>
    </row>
    <row r="2889" spans="1:20" x14ac:dyDescent="0.2">
      <c r="A2889" s="40">
        <v>2886</v>
      </c>
      <c r="B2889" s="43" t="s">
        <v>140</v>
      </c>
      <c r="C2889" s="43" t="s">
        <v>1002</v>
      </c>
      <c r="D2889" s="43" t="s">
        <v>174</v>
      </c>
      <c r="E2889" s="43">
        <v>1982</v>
      </c>
      <c r="F2889" s="40">
        <v>2019</v>
      </c>
      <c r="G2889" s="44">
        <v>5.2094907407407409E-2</v>
      </c>
      <c r="H2889" s="44">
        <v>3.9629629629629633E-2</v>
      </c>
      <c r="I2889" s="44">
        <v>5.7175925925925929E-2</v>
      </c>
      <c r="J2889" s="44">
        <v>4.6006944444444448E-2</v>
      </c>
      <c r="K2889" s="44">
        <v>5.2824074074074079E-2</v>
      </c>
      <c r="L2889" s="44">
        <v>5.1666666666666666E-2</v>
      </c>
      <c r="M2889" s="41">
        <f>SUM(G2889:L2889)</f>
        <v>0.29939814814814814</v>
      </c>
      <c r="N2889" s="40" t="s">
        <v>3611</v>
      </c>
      <c r="O2889" s="42">
        <v>692</v>
      </c>
      <c r="P2889" s="41">
        <f>SUM(M2889/$M$4)</f>
        <v>4.692760942760942E-3</v>
      </c>
      <c r="Q2889" s="40">
        <f>SUM(F2889-E2889)</f>
        <v>37</v>
      </c>
      <c r="R2889" s="6" t="s">
        <v>3636</v>
      </c>
      <c r="S2889" s="40">
        <v>168</v>
      </c>
      <c r="T2889" s="42">
        <f>COUNT(G2889:L2889)</f>
        <v>6</v>
      </c>
    </row>
    <row r="2890" spans="1:20" x14ac:dyDescent="0.2">
      <c r="A2890" s="40">
        <v>2887</v>
      </c>
      <c r="B2890" s="43" t="s">
        <v>1360</v>
      </c>
      <c r="C2890" s="43" t="s">
        <v>1384</v>
      </c>
      <c r="D2890" s="43" t="s">
        <v>716</v>
      </c>
      <c r="E2890" s="40">
        <v>1994</v>
      </c>
      <c r="F2890" s="40">
        <v>2019</v>
      </c>
      <c r="G2890" s="44">
        <v>5.092592592592593E-2</v>
      </c>
      <c r="H2890" s="44">
        <v>3.9479166666666669E-2</v>
      </c>
      <c r="I2890" s="44">
        <v>6.1134259259259256E-2</v>
      </c>
      <c r="J2890" s="44">
        <v>4.6435185185185184E-2</v>
      </c>
      <c r="K2890" s="44">
        <v>5.258101851851852E-2</v>
      </c>
      <c r="L2890" s="44">
        <v>4.898148148148148E-2</v>
      </c>
      <c r="M2890" s="41">
        <f>SUM(G2890:L2890)</f>
        <v>0.29953703703703705</v>
      </c>
      <c r="N2890" s="40" t="s">
        <v>3611</v>
      </c>
      <c r="O2890" s="42">
        <v>693</v>
      </c>
      <c r="P2890" s="41">
        <f>SUM(M2890/$M$4)</f>
        <v>4.6949378845930565E-3</v>
      </c>
      <c r="Q2890" s="40">
        <f>SUM(F2890-E2890)</f>
        <v>25</v>
      </c>
      <c r="R2890" s="6" t="s">
        <v>111</v>
      </c>
      <c r="S2890" s="40">
        <v>120</v>
      </c>
      <c r="T2890" s="42">
        <f>COUNT(G2890:L2890)</f>
        <v>6</v>
      </c>
    </row>
    <row r="2891" spans="1:20" x14ac:dyDescent="0.2">
      <c r="A2891" s="40">
        <v>2888</v>
      </c>
      <c r="B2891" s="43" t="s">
        <v>2628</v>
      </c>
      <c r="C2891" s="43" t="s">
        <v>977</v>
      </c>
      <c r="D2891" s="43" t="s">
        <v>4090</v>
      </c>
      <c r="E2891" s="43">
        <v>1985</v>
      </c>
      <c r="F2891" s="40">
        <v>2019</v>
      </c>
      <c r="G2891" s="44">
        <v>5.1388888888888894E-2</v>
      </c>
      <c r="H2891" s="44">
        <v>3.9699074074074074E-2</v>
      </c>
      <c r="I2891" s="44">
        <v>5.7303240740740745E-2</v>
      </c>
      <c r="J2891" s="44">
        <v>4.7337962962962964E-2</v>
      </c>
      <c r="K2891" s="44">
        <v>5.4421296296296294E-2</v>
      </c>
      <c r="L2891" s="44">
        <v>4.943287037037037E-2</v>
      </c>
      <c r="M2891" s="41">
        <f>SUM(G2891:L2891)</f>
        <v>0.29958333333333331</v>
      </c>
      <c r="N2891" s="40" t="s">
        <v>3611</v>
      </c>
      <c r="O2891" s="42">
        <v>694</v>
      </c>
      <c r="P2891" s="41">
        <f>SUM(M2891/$M$4)</f>
        <v>4.695663531870428E-3</v>
      </c>
      <c r="Q2891" s="40">
        <f>SUM(F2891-E2891)</f>
        <v>34</v>
      </c>
      <c r="R2891" s="6" t="s">
        <v>3636</v>
      </c>
      <c r="S2891" s="40">
        <v>169</v>
      </c>
      <c r="T2891" s="42">
        <f>COUNT(G2891:L2891)</f>
        <v>6</v>
      </c>
    </row>
    <row r="2892" spans="1:20" x14ac:dyDescent="0.2">
      <c r="A2892" s="40">
        <v>2889</v>
      </c>
      <c r="B2892" s="43" t="s">
        <v>2506</v>
      </c>
      <c r="C2892" s="43" t="s">
        <v>1068</v>
      </c>
      <c r="D2892" s="43" t="s">
        <v>2629</v>
      </c>
      <c r="E2892" s="40">
        <v>1970</v>
      </c>
      <c r="F2892" s="40">
        <v>2019</v>
      </c>
      <c r="G2892" s="44">
        <v>5.019675925925926E-2</v>
      </c>
      <c r="H2892" s="44">
        <v>4.0613425925925928E-2</v>
      </c>
      <c r="I2892" s="44">
        <v>5.7118055555555554E-2</v>
      </c>
      <c r="J2892" s="44">
        <v>4.5636574074074072E-2</v>
      </c>
      <c r="K2892" s="44">
        <v>5.1840277777777777E-2</v>
      </c>
      <c r="L2892" s="44">
        <v>5.4212962962962963E-2</v>
      </c>
      <c r="M2892" s="41">
        <f>SUM(G2892:L2892)</f>
        <v>0.29961805555555554</v>
      </c>
      <c r="N2892" s="40" t="s">
        <v>3611</v>
      </c>
      <c r="O2892" s="42">
        <v>695</v>
      </c>
      <c r="P2892" s="41">
        <f>SUM(M2892/$M$4)</f>
        <v>4.6962077673284568E-3</v>
      </c>
      <c r="Q2892" s="40">
        <f>SUM(F2892-E2892)</f>
        <v>49</v>
      </c>
      <c r="R2892" s="6" t="s">
        <v>3633</v>
      </c>
      <c r="S2892" s="40">
        <v>222</v>
      </c>
      <c r="T2892" s="42">
        <f>COUNT(G2892:L2892)</f>
        <v>6</v>
      </c>
    </row>
    <row r="2893" spans="1:20" x14ac:dyDescent="0.2">
      <c r="A2893" s="40">
        <v>2890</v>
      </c>
      <c r="B2893" s="43" t="s">
        <v>2632</v>
      </c>
      <c r="C2893" s="43" t="s">
        <v>642</v>
      </c>
      <c r="D2893" s="43" t="s">
        <v>197</v>
      </c>
      <c r="E2893" s="40">
        <v>1971</v>
      </c>
      <c r="F2893" s="40">
        <v>2019</v>
      </c>
      <c r="G2893" s="44">
        <v>5.0694444444444452E-2</v>
      </c>
      <c r="H2893" s="44">
        <v>4.0219907407407406E-2</v>
      </c>
      <c r="I2893" s="44">
        <v>5.8263888888888893E-2</v>
      </c>
      <c r="J2893" s="44">
        <v>4.6574074074074073E-2</v>
      </c>
      <c r="K2893" s="44">
        <v>5.1956018518518519E-2</v>
      </c>
      <c r="L2893" s="44">
        <v>5.2060185185185182E-2</v>
      </c>
      <c r="M2893" s="41">
        <f>SUM(G2893:L2893)</f>
        <v>0.29976851851851855</v>
      </c>
      <c r="N2893" s="40" t="s">
        <v>3611</v>
      </c>
      <c r="O2893" s="42">
        <v>696</v>
      </c>
      <c r="P2893" s="41">
        <f>SUM(M2893/$M$4)</f>
        <v>4.698566120979914E-3</v>
      </c>
      <c r="Q2893" s="40">
        <f>SUM(F2893-E2893)</f>
        <v>48</v>
      </c>
      <c r="R2893" s="6" t="s">
        <v>3633</v>
      </c>
      <c r="S2893" s="40">
        <v>223</v>
      </c>
      <c r="T2893" s="42">
        <f>COUNT(G2893:L2893)</f>
        <v>6</v>
      </c>
    </row>
    <row r="2894" spans="1:20" x14ac:dyDescent="0.2">
      <c r="A2894" s="40">
        <v>2891</v>
      </c>
      <c r="B2894" s="43" t="s">
        <v>2633</v>
      </c>
      <c r="C2894" s="43" t="s">
        <v>550</v>
      </c>
      <c r="D2894" s="43" t="s">
        <v>276</v>
      </c>
      <c r="E2894" s="43">
        <v>1967</v>
      </c>
      <c r="F2894" s="40">
        <v>2019</v>
      </c>
      <c r="G2894" s="44">
        <v>5.1377314814814813E-2</v>
      </c>
      <c r="H2894" s="44">
        <v>4.0219907407407406E-2</v>
      </c>
      <c r="I2894" s="44">
        <v>5.7534722222222223E-2</v>
      </c>
      <c r="J2894" s="44">
        <v>4.5694444444444447E-2</v>
      </c>
      <c r="K2894" s="44">
        <v>5.2569444444444446E-2</v>
      </c>
      <c r="L2894" s="44">
        <v>5.2650462962962961E-2</v>
      </c>
      <c r="M2894" s="41">
        <f>SUM(G2894:L2894)</f>
        <v>0.30004629629629631</v>
      </c>
      <c r="N2894" s="40" t="s">
        <v>3611</v>
      </c>
      <c r="O2894" s="42">
        <v>697</v>
      </c>
      <c r="P2894" s="41">
        <f>SUM(M2894/$M$4)</f>
        <v>4.7029200046441429E-3</v>
      </c>
      <c r="Q2894" s="40">
        <f>SUM(F2894-E2894)</f>
        <v>52</v>
      </c>
      <c r="R2894" s="6" t="s">
        <v>3632</v>
      </c>
      <c r="S2894" s="40">
        <v>149</v>
      </c>
      <c r="T2894" s="42">
        <f>COUNT(G2894:L2894)</f>
        <v>6</v>
      </c>
    </row>
    <row r="2895" spans="1:20" x14ac:dyDescent="0.2">
      <c r="A2895" s="40">
        <v>2892</v>
      </c>
      <c r="B2895" s="43" t="s">
        <v>184</v>
      </c>
      <c r="C2895" s="43" t="s">
        <v>2624</v>
      </c>
      <c r="D2895" s="43"/>
      <c r="E2895" s="40">
        <v>1999</v>
      </c>
      <c r="F2895" s="40">
        <v>2019</v>
      </c>
      <c r="G2895" s="44">
        <v>5.4780092592592589E-2</v>
      </c>
      <c r="H2895" s="44">
        <v>3.9432870370370368E-2</v>
      </c>
      <c r="I2895" s="44">
        <v>5.7673611111111113E-2</v>
      </c>
      <c r="J2895" s="44">
        <v>4.5844907407407404E-2</v>
      </c>
      <c r="K2895" s="44">
        <v>5.1145833333333335E-2</v>
      </c>
      <c r="L2895" s="44">
        <v>5.1215277777777783E-2</v>
      </c>
      <c r="M2895" s="41">
        <f>SUM(G2895:L2895)</f>
        <v>0.30009259259259258</v>
      </c>
      <c r="N2895" s="40" t="s">
        <v>3611</v>
      </c>
      <c r="O2895" s="42">
        <v>698</v>
      </c>
      <c r="P2895" s="41">
        <f>SUM(M2895/$M$4)</f>
        <v>4.7036456519215135E-3</v>
      </c>
      <c r="Q2895" s="40">
        <f>SUM(F2895-E2895)</f>
        <v>20</v>
      </c>
      <c r="R2895" s="6" t="s">
        <v>111</v>
      </c>
      <c r="S2895" s="40">
        <v>121</v>
      </c>
      <c r="T2895" s="42">
        <f>COUNT(G2895:L2895)</f>
        <v>6</v>
      </c>
    </row>
    <row r="2896" spans="1:20" x14ac:dyDescent="0.2">
      <c r="A2896" s="40">
        <v>2893</v>
      </c>
      <c r="B2896" s="43" t="s">
        <v>2635</v>
      </c>
      <c r="C2896" s="43" t="s">
        <v>2634</v>
      </c>
      <c r="D2896" s="43" t="s">
        <v>197</v>
      </c>
      <c r="E2896" s="43">
        <v>1963</v>
      </c>
      <c r="F2896" s="40">
        <v>2019</v>
      </c>
      <c r="G2896" s="44">
        <v>5.1099537037037041E-2</v>
      </c>
      <c r="H2896" s="44">
        <v>3.8854166666666669E-2</v>
      </c>
      <c r="I2896" s="44">
        <v>5.8194444444444444E-2</v>
      </c>
      <c r="J2896" s="44">
        <v>4.6446759259259257E-2</v>
      </c>
      <c r="K2896" s="44">
        <v>5.2743055555555557E-2</v>
      </c>
      <c r="L2896" s="44">
        <v>5.2847222222222219E-2</v>
      </c>
      <c r="M2896" s="41">
        <f>SUM(G2896:L2896)</f>
        <v>0.30018518518518517</v>
      </c>
      <c r="N2896" s="40" t="s">
        <v>3611</v>
      </c>
      <c r="O2896" s="42">
        <v>699</v>
      </c>
      <c r="P2896" s="41">
        <f>SUM(M2896/$M$4)</f>
        <v>4.7050969464762565E-3</v>
      </c>
      <c r="Q2896" s="40">
        <f>SUM(F2896-E2896)</f>
        <v>56</v>
      </c>
      <c r="R2896" s="6" t="s">
        <v>3632</v>
      </c>
      <c r="S2896" s="40">
        <v>150</v>
      </c>
      <c r="T2896" s="42">
        <f>COUNT(G2896:L2896)</f>
        <v>6</v>
      </c>
    </row>
    <row r="2897" spans="1:20" x14ac:dyDescent="0.2">
      <c r="A2897" s="40">
        <v>2894</v>
      </c>
      <c r="B2897" s="43" t="s">
        <v>2636</v>
      </c>
      <c r="C2897" s="43" t="s">
        <v>887</v>
      </c>
      <c r="D2897" s="43" t="s">
        <v>1752</v>
      </c>
      <c r="E2897" s="40">
        <v>1989</v>
      </c>
      <c r="F2897" s="40">
        <v>2019</v>
      </c>
      <c r="G2897" s="44">
        <v>5.2037037037037041E-2</v>
      </c>
      <c r="H2897" s="44">
        <v>3.8726851851851853E-2</v>
      </c>
      <c r="I2897" s="44">
        <v>5.9618055555555556E-2</v>
      </c>
      <c r="J2897" s="44">
        <v>4.6793981481481478E-2</v>
      </c>
      <c r="K2897" s="44">
        <v>5.1597222222222218E-2</v>
      </c>
      <c r="L2897" s="44">
        <v>5.1562500000000004E-2</v>
      </c>
      <c r="M2897" s="41">
        <f>SUM(G2897:L2897)</f>
        <v>0.30033564814814812</v>
      </c>
      <c r="N2897" s="40" t="s">
        <v>3611</v>
      </c>
      <c r="O2897" s="42">
        <v>700</v>
      </c>
      <c r="P2897" s="41">
        <f>SUM(M2897/$M$4)</f>
        <v>4.7074553001277128E-3</v>
      </c>
      <c r="Q2897" s="40">
        <f>SUM(F2897-E2897)</f>
        <v>30</v>
      </c>
      <c r="R2897" s="6" t="s">
        <v>3636</v>
      </c>
      <c r="S2897" s="40">
        <v>170</v>
      </c>
      <c r="T2897" s="42">
        <f>COUNT(G2897:L2897)</f>
        <v>6</v>
      </c>
    </row>
    <row r="2898" spans="1:20" x14ac:dyDescent="0.2">
      <c r="A2898" s="40">
        <v>2895</v>
      </c>
      <c r="B2898" s="43" t="s">
        <v>1887</v>
      </c>
      <c r="C2898" s="43" t="s">
        <v>919</v>
      </c>
      <c r="D2898" s="43" t="s">
        <v>265</v>
      </c>
      <c r="E2898" s="40">
        <v>1973</v>
      </c>
      <c r="F2898" s="40">
        <v>2019</v>
      </c>
      <c r="G2898" s="44">
        <v>5.0185185185185187E-2</v>
      </c>
      <c r="H2898" s="44">
        <v>4.0497685185185185E-2</v>
      </c>
      <c r="I2898" s="44">
        <v>5.876157407407407E-2</v>
      </c>
      <c r="J2898" s="44">
        <v>4.7673611111111104E-2</v>
      </c>
      <c r="K2898" s="44">
        <v>5.1550925925925924E-2</v>
      </c>
      <c r="L2898" s="44">
        <v>5.1724537037037034E-2</v>
      </c>
      <c r="M2898" s="41">
        <f>SUM(G2898:L2898)</f>
        <v>0.30039351851851848</v>
      </c>
      <c r="N2898" s="40" t="s">
        <v>3611</v>
      </c>
      <c r="O2898" s="42">
        <v>701</v>
      </c>
      <c r="P2898" s="41">
        <f>SUM(M2898/$M$4)</f>
        <v>4.7083623592244269E-3</v>
      </c>
      <c r="Q2898" s="40">
        <f>SUM(F2898-E2898)</f>
        <v>46</v>
      </c>
      <c r="R2898" s="6" t="s">
        <v>3633</v>
      </c>
      <c r="S2898" s="40">
        <v>224</v>
      </c>
      <c r="T2898" s="42">
        <f>COUNT(G2898:L2898)</f>
        <v>6</v>
      </c>
    </row>
    <row r="2899" spans="1:20" x14ac:dyDescent="0.2">
      <c r="A2899" s="40">
        <v>2896</v>
      </c>
      <c r="B2899" s="43" t="s">
        <v>2637</v>
      </c>
      <c r="C2899" s="43" t="s">
        <v>1066</v>
      </c>
      <c r="D2899" s="43" t="s">
        <v>197</v>
      </c>
      <c r="E2899" s="40">
        <v>1971</v>
      </c>
      <c r="F2899" s="40">
        <v>2019</v>
      </c>
      <c r="G2899" s="44">
        <v>5.0694444444444452E-2</v>
      </c>
      <c r="H2899" s="44">
        <v>4.0185185185185185E-2</v>
      </c>
      <c r="I2899" s="44">
        <v>5.8240740740740739E-2</v>
      </c>
      <c r="J2899" s="44">
        <v>4.6574074074074073E-2</v>
      </c>
      <c r="K2899" s="44">
        <v>5.275462962962963E-2</v>
      </c>
      <c r="L2899" s="44">
        <v>5.2083333333333336E-2</v>
      </c>
      <c r="M2899" s="41">
        <f>SUM(G2899:L2899)</f>
        <v>0.30053240740740739</v>
      </c>
      <c r="N2899" s="40" t="s">
        <v>3611</v>
      </c>
      <c r="O2899" s="42">
        <v>702</v>
      </c>
      <c r="P2899" s="41">
        <f>SUM(M2899/$M$4)</f>
        <v>4.7105393010565414E-3</v>
      </c>
      <c r="Q2899" s="40">
        <f>SUM(F2899-E2899)</f>
        <v>48</v>
      </c>
      <c r="R2899" s="6" t="s">
        <v>3633</v>
      </c>
      <c r="S2899" s="40">
        <v>225</v>
      </c>
      <c r="T2899" s="42">
        <f>COUNT(G2899:L2899)</f>
        <v>6</v>
      </c>
    </row>
    <row r="2900" spans="1:20" x14ac:dyDescent="0.2">
      <c r="A2900" s="40">
        <v>2897</v>
      </c>
      <c r="B2900" s="43" t="s">
        <v>124</v>
      </c>
      <c r="C2900" s="43" t="s">
        <v>1883</v>
      </c>
      <c r="D2900" s="43" t="s">
        <v>164</v>
      </c>
      <c r="E2900" s="43">
        <v>1969</v>
      </c>
      <c r="F2900" s="40">
        <v>2019</v>
      </c>
      <c r="G2900" s="44">
        <v>5.1655092592592593E-2</v>
      </c>
      <c r="H2900" s="44">
        <v>3.951388888888889E-2</v>
      </c>
      <c r="I2900" s="44">
        <v>5.724537037037037E-2</v>
      </c>
      <c r="J2900" s="44">
        <v>4.5937499999999999E-2</v>
      </c>
      <c r="K2900" s="44">
        <v>5.3090277777777778E-2</v>
      </c>
      <c r="L2900" s="44">
        <v>5.3321759259259256E-2</v>
      </c>
      <c r="M2900" s="41">
        <f>SUM(G2900:L2900)</f>
        <v>0.30076388888888889</v>
      </c>
      <c r="N2900" s="40" t="s">
        <v>3611</v>
      </c>
      <c r="O2900" s="42">
        <v>703</v>
      </c>
      <c r="P2900" s="41">
        <f>SUM(M2900/$M$4)</f>
        <v>4.7141675374433988E-3</v>
      </c>
      <c r="Q2900" s="40">
        <f>SUM(F2900-E2900)</f>
        <v>50</v>
      </c>
      <c r="R2900" s="6" t="s">
        <v>3632</v>
      </c>
      <c r="S2900" s="40">
        <v>151</v>
      </c>
      <c r="T2900" s="42">
        <f>COUNT(G2900:L2900)</f>
        <v>6</v>
      </c>
    </row>
    <row r="2901" spans="1:20" x14ac:dyDescent="0.2">
      <c r="A2901" s="40">
        <v>2898</v>
      </c>
      <c r="B2901" s="43" t="s">
        <v>2299</v>
      </c>
      <c r="C2901" s="43" t="s">
        <v>1177</v>
      </c>
      <c r="D2901" s="43" t="s">
        <v>3648</v>
      </c>
      <c r="E2901" s="40">
        <v>1984</v>
      </c>
      <c r="F2901" s="40">
        <v>2019</v>
      </c>
      <c r="G2901" s="44">
        <v>4.8715277777777781E-2</v>
      </c>
      <c r="H2901" s="44">
        <v>4.0972222222222222E-2</v>
      </c>
      <c r="I2901" s="44">
        <v>5.8854166666666673E-2</v>
      </c>
      <c r="J2901" s="44">
        <v>4.521990740740741E-2</v>
      </c>
      <c r="K2901" s="44">
        <v>5.5208333333333331E-2</v>
      </c>
      <c r="L2901" s="44">
        <v>5.2592592592592587E-2</v>
      </c>
      <c r="M2901" s="41">
        <f>SUM(G2901:L2901)</f>
        <v>0.30156250000000001</v>
      </c>
      <c r="N2901" s="40" t="s">
        <v>3611</v>
      </c>
      <c r="O2901" s="42">
        <v>704</v>
      </c>
      <c r="P2901" s="41">
        <f>SUM(M2901/$M$4)</f>
        <v>4.7266849529780559E-3</v>
      </c>
      <c r="Q2901" s="40">
        <f>SUM(F2901-E2901)</f>
        <v>35</v>
      </c>
      <c r="R2901" s="6" t="s">
        <v>3636</v>
      </c>
      <c r="S2901" s="40">
        <v>171</v>
      </c>
      <c r="T2901" s="42">
        <f>COUNT(G2901:L2901)</f>
        <v>6</v>
      </c>
    </row>
    <row r="2902" spans="1:20" x14ac:dyDescent="0.2">
      <c r="A2902" s="40">
        <v>2899</v>
      </c>
      <c r="B2902" s="43" t="s">
        <v>1149</v>
      </c>
      <c r="C2902" s="43" t="s">
        <v>2330</v>
      </c>
      <c r="D2902" s="43" t="s">
        <v>221</v>
      </c>
      <c r="E2902" s="43">
        <v>1969</v>
      </c>
      <c r="F2902" s="40">
        <v>2019</v>
      </c>
      <c r="G2902" s="44">
        <v>4.9942129629629628E-2</v>
      </c>
      <c r="H2902" s="44">
        <v>3.9247685185185184E-2</v>
      </c>
      <c r="I2902" s="44">
        <v>5.842592592592593E-2</v>
      </c>
      <c r="J2902" s="44">
        <v>4.7141203703703706E-2</v>
      </c>
      <c r="K2902" s="44">
        <v>5.5706018518518523E-2</v>
      </c>
      <c r="L2902" s="44">
        <v>5.1203703703703703E-2</v>
      </c>
      <c r="M2902" s="41">
        <f>SUM(G2902:L2902)</f>
        <v>0.30166666666666664</v>
      </c>
      <c r="N2902" s="40" t="s">
        <v>3611</v>
      </c>
      <c r="O2902" s="42">
        <v>705</v>
      </c>
      <c r="P2902" s="41">
        <f>SUM(M2902/$M$4)</f>
        <v>4.7283176593521416E-3</v>
      </c>
      <c r="Q2902" s="40">
        <f>SUM(F2902-E2902)</f>
        <v>50</v>
      </c>
      <c r="R2902" s="6" t="s">
        <v>3632</v>
      </c>
      <c r="S2902" s="40">
        <v>152</v>
      </c>
      <c r="T2902" s="42">
        <f>COUNT(G2902:L2902)</f>
        <v>6</v>
      </c>
    </row>
    <row r="2903" spans="1:20" x14ac:dyDescent="0.2">
      <c r="A2903" s="40">
        <v>2900</v>
      </c>
      <c r="B2903" s="43" t="s">
        <v>770</v>
      </c>
      <c r="C2903" s="43" t="s">
        <v>2645</v>
      </c>
      <c r="D2903" s="43" t="s">
        <v>197</v>
      </c>
      <c r="E2903" s="43">
        <v>1967</v>
      </c>
      <c r="F2903" s="40">
        <v>2019</v>
      </c>
      <c r="G2903" s="44">
        <v>5.2094907407407409E-2</v>
      </c>
      <c r="H2903" s="44">
        <v>3.9166666666666662E-2</v>
      </c>
      <c r="I2903" s="44">
        <v>5.8819444444444445E-2</v>
      </c>
      <c r="J2903" s="44">
        <v>4.6446759259259257E-2</v>
      </c>
      <c r="K2903" s="44">
        <v>5.2245370370370366E-2</v>
      </c>
      <c r="L2903" s="44">
        <v>5.302083333333333E-2</v>
      </c>
      <c r="M2903" s="41">
        <f>SUM(G2903:L2903)</f>
        <v>0.30179398148148145</v>
      </c>
      <c r="N2903" s="40" t="s">
        <v>3611</v>
      </c>
      <c r="O2903" s="42">
        <v>706</v>
      </c>
      <c r="P2903" s="41">
        <f>SUM(M2903/$M$4)</f>
        <v>4.7303131893649125E-3</v>
      </c>
      <c r="Q2903" s="40">
        <f>SUM(F2903-E2903)</f>
        <v>52</v>
      </c>
      <c r="R2903" s="6" t="s">
        <v>3632</v>
      </c>
      <c r="S2903" s="40">
        <v>153</v>
      </c>
      <c r="T2903" s="42">
        <f>COUNT(G2903:L2903)</f>
        <v>6</v>
      </c>
    </row>
    <row r="2904" spans="1:20" x14ac:dyDescent="0.2">
      <c r="A2904" s="40">
        <v>2901</v>
      </c>
      <c r="B2904" s="43" t="s">
        <v>2647</v>
      </c>
      <c r="C2904" s="43" t="s">
        <v>2646</v>
      </c>
      <c r="D2904" s="43"/>
      <c r="E2904" s="40">
        <v>1972</v>
      </c>
      <c r="F2904" s="40">
        <v>2019</v>
      </c>
      <c r="G2904" s="44">
        <v>4.9756944444444444E-2</v>
      </c>
      <c r="H2904" s="44">
        <v>3.892361111111111E-2</v>
      </c>
      <c r="I2904" s="44">
        <v>5.8229166666666665E-2</v>
      </c>
      <c r="J2904" s="44">
        <v>4.6689814814814816E-2</v>
      </c>
      <c r="K2904" s="44">
        <v>5.4305555555555551E-2</v>
      </c>
      <c r="L2904" s="44">
        <v>5.3900462962962963E-2</v>
      </c>
      <c r="M2904" s="41">
        <f>SUM(G2904:L2904)</f>
        <v>0.30180555555555555</v>
      </c>
      <c r="N2904" s="40" t="s">
        <v>3611</v>
      </c>
      <c r="O2904" s="42">
        <v>707</v>
      </c>
      <c r="P2904" s="41">
        <f>SUM(M2904/$M$4)</f>
        <v>4.730494601184256E-3</v>
      </c>
      <c r="Q2904" s="40">
        <f>SUM(F2904-E2904)</f>
        <v>47</v>
      </c>
      <c r="R2904" s="6" t="s">
        <v>3633</v>
      </c>
      <c r="S2904" s="40">
        <v>226</v>
      </c>
      <c r="T2904" s="42">
        <f>COUNT(G2904:L2904)</f>
        <v>6</v>
      </c>
    </row>
    <row r="2905" spans="1:20" x14ac:dyDescent="0.2">
      <c r="A2905" s="40">
        <v>2902</v>
      </c>
      <c r="B2905" s="43" t="s">
        <v>832</v>
      </c>
      <c r="C2905" s="43" t="s">
        <v>2540</v>
      </c>
      <c r="D2905" s="43" t="s">
        <v>1325</v>
      </c>
      <c r="E2905" s="43">
        <v>1964</v>
      </c>
      <c r="F2905" s="40">
        <v>2019</v>
      </c>
      <c r="G2905" s="44">
        <v>5.2280092592592593E-2</v>
      </c>
      <c r="H2905" s="44">
        <v>3.9953703703703707E-2</v>
      </c>
      <c r="I2905" s="44">
        <v>5.8784722222222224E-2</v>
      </c>
      <c r="J2905" s="44">
        <v>4.6365740740740742E-2</v>
      </c>
      <c r="K2905" s="44">
        <v>5.2314814814814814E-2</v>
      </c>
      <c r="L2905" s="44">
        <v>5.2280092592592593E-2</v>
      </c>
      <c r="M2905" s="41">
        <f>SUM(G2905:L2905)</f>
        <v>0.30197916666666669</v>
      </c>
      <c r="N2905" s="40" t="s">
        <v>3611</v>
      </c>
      <c r="O2905" s="42">
        <v>708</v>
      </c>
      <c r="P2905" s="41">
        <f>SUM(M2905/$M$4)</f>
        <v>4.7332157784743993E-3</v>
      </c>
      <c r="Q2905" s="40">
        <f>SUM(F2905-E2905)</f>
        <v>55</v>
      </c>
      <c r="R2905" s="6" t="s">
        <v>3632</v>
      </c>
      <c r="S2905" s="40">
        <v>154</v>
      </c>
      <c r="T2905" s="42">
        <f>COUNT(G2905:L2905)</f>
        <v>6</v>
      </c>
    </row>
    <row r="2906" spans="1:20" x14ac:dyDescent="0.2">
      <c r="A2906" s="40">
        <v>2903</v>
      </c>
      <c r="B2906" s="43" t="s">
        <v>2652</v>
      </c>
      <c r="C2906" s="43" t="s">
        <v>1733</v>
      </c>
      <c r="D2906" s="43" t="s">
        <v>750</v>
      </c>
      <c r="E2906" s="40">
        <v>1974</v>
      </c>
      <c r="F2906" s="40">
        <v>2019</v>
      </c>
      <c r="G2906" s="44">
        <v>5.2175925925925924E-2</v>
      </c>
      <c r="H2906" s="44">
        <v>4.0011574074074074E-2</v>
      </c>
      <c r="I2906" s="44">
        <v>5.7638888888888885E-2</v>
      </c>
      <c r="J2906" s="44">
        <v>4.7222222222222221E-2</v>
      </c>
      <c r="K2906" s="44">
        <v>5.3645833333333337E-2</v>
      </c>
      <c r="L2906" s="44">
        <v>5.1504629629629629E-2</v>
      </c>
      <c r="M2906" s="41">
        <f>SUM(G2906:L2906)</f>
        <v>0.30219907407407409</v>
      </c>
      <c r="N2906" s="40" t="s">
        <v>3611</v>
      </c>
      <c r="O2906" s="42">
        <v>709</v>
      </c>
      <c r="P2906" s="41">
        <f>SUM(M2906/$M$4)</f>
        <v>4.7366626030419133E-3</v>
      </c>
      <c r="Q2906" s="40">
        <f>SUM(F2906-E2906)</f>
        <v>45</v>
      </c>
      <c r="R2906" s="6" t="s">
        <v>3633</v>
      </c>
      <c r="S2906" s="40">
        <v>227</v>
      </c>
      <c r="T2906" s="42">
        <f>COUNT(G2906:L2906)</f>
        <v>6</v>
      </c>
    </row>
    <row r="2907" spans="1:20" x14ac:dyDescent="0.2">
      <c r="A2907" s="40">
        <v>2904</v>
      </c>
      <c r="B2907" s="43" t="s">
        <v>2657</v>
      </c>
      <c r="C2907" s="43" t="s">
        <v>2656</v>
      </c>
      <c r="D2907" s="43"/>
      <c r="E2907" s="40">
        <v>1999</v>
      </c>
      <c r="F2907" s="40">
        <v>2019</v>
      </c>
      <c r="G2907" s="44">
        <v>5.1736111111111115E-2</v>
      </c>
      <c r="H2907" s="44">
        <v>4.0532407407407406E-2</v>
      </c>
      <c r="I2907" s="44">
        <v>5.0347222222222217E-2</v>
      </c>
      <c r="J2907" s="44">
        <v>4.9166666666666664E-2</v>
      </c>
      <c r="K2907" s="44">
        <v>5.4699074074074074E-2</v>
      </c>
      <c r="L2907" s="44">
        <v>5.62037037037037E-2</v>
      </c>
      <c r="M2907" s="41">
        <f>SUM(G2907:L2907)</f>
        <v>0.30268518518518517</v>
      </c>
      <c r="N2907" s="40" t="s">
        <v>3611</v>
      </c>
      <c r="O2907" s="42">
        <v>710</v>
      </c>
      <c r="P2907" s="41">
        <f>SUM(M2907/$M$4)</f>
        <v>4.7442818994543126E-3</v>
      </c>
      <c r="Q2907" s="40">
        <f>SUM(F2907-E2907)</f>
        <v>20</v>
      </c>
      <c r="R2907" s="6" t="s">
        <v>111</v>
      </c>
      <c r="S2907" s="40">
        <v>122</v>
      </c>
      <c r="T2907" s="42">
        <f>COUNT(G2907:L2907)</f>
        <v>6</v>
      </c>
    </row>
    <row r="2908" spans="1:20" x14ac:dyDescent="0.2">
      <c r="A2908" s="40">
        <v>2905</v>
      </c>
      <c r="B2908" s="43" t="s">
        <v>2660</v>
      </c>
      <c r="C2908" s="43" t="s">
        <v>1319</v>
      </c>
      <c r="D2908" s="43" t="s">
        <v>2661</v>
      </c>
      <c r="E2908" s="43">
        <v>1957</v>
      </c>
      <c r="F2908" s="40">
        <v>2019</v>
      </c>
      <c r="G2908" s="44">
        <v>5.2638888888888895E-2</v>
      </c>
      <c r="H2908" s="44">
        <v>4.0011574074074074E-2</v>
      </c>
      <c r="I2908" s="44">
        <v>5.7800925925925929E-2</v>
      </c>
      <c r="J2908" s="44">
        <v>4.5995370370370374E-2</v>
      </c>
      <c r="K2908" s="44">
        <v>5.3553240740740742E-2</v>
      </c>
      <c r="L2908" s="44">
        <v>5.2916666666666667E-2</v>
      </c>
      <c r="M2908" s="41">
        <f>SUM(G2908:L2908)</f>
        <v>0.30291666666666667</v>
      </c>
      <c r="N2908" s="40" t="s">
        <v>3611</v>
      </c>
      <c r="O2908" s="42">
        <v>711</v>
      </c>
      <c r="P2908" s="41">
        <f>SUM(M2908/$M$4)</f>
        <v>4.7479101358411701E-3</v>
      </c>
      <c r="Q2908" s="40">
        <f>SUM(F2908-E2908)</f>
        <v>62</v>
      </c>
      <c r="R2908" s="6" t="s">
        <v>3631</v>
      </c>
      <c r="S2908" s="40">
        <v>34</v>
      </c>
      <c r="T2908" s="42">
        <f>COUNT(G2908:L2908)</f>
        <v>6</v>
      </c>
    </row>
    <row r="2909" spans="1:20" x14ac:dyDescent="0.2">
      <c r="A2909" s="40">
        <v>2906</v>
      </c>
      <c r="B2909" s="43" t="s">
        <v>780</v>
      </c>
      <c r="C2909" s="43" t="s">
        <v>2662</v>
      </c>
      <c r="D2909" s="43" t="s">
        <v>2663</v>
      </c>
      <c r="E2909" s="43">
        <v>1997</v>
      </c>
      <c r="F2909" s="40">
        <v>2019</v>
      </c>
      <c r="G2909" s="44">
        <v>5.3900462962962963E-2</v>
      </c>
      <c r="H2909" s="44">
        <v>4.099537037037037E-2</v>
      </c>
      <c r="I2909" s="44">
        <v>5.6273148148148149E-2</v>
      </c>
      <c r="J2909" s="44">
        <v>4.5856481481481477E-2</v>
      </c>
      <c r="K2909" s="44">
        <v>5.3483796296296293E-2</v>
      </c>
      <c r="L2909" s="44">
        <v>5.2418981481481476E-2</v>
      </c>
      <c r="M2909" s="41">
        <f>SUM(G2909:L2909)</f>
        <v>0.30292824074074076</v>
      </c>
      <c r="N2909" s="40" t="s">
        <v>3611</v>
      </c>
      <c r="O2909" s="42">
        <v>712</v>
      </c>
      <c r="P2909" s="41">
        <f>SUM(M2909/$M$4)</f>
        <v>4.7480915476605136E-3</v>
      </c>
      <c r="Q2909" s="40">
        <f>SUM(F2909-E2909)</f>
        <v>22</v>
      </c>
      <c r="R2909" s="6" t="s">
        <v>111</v>
      </c>
      <c r="S2909" s="40">
        <v>123</v>
      </c>
      <c r="T2909" s="42">
        <f>COUNT(G2909:L2909)</f>
        <v>6</v>
      </c>
    </row>
    <row r="2910" spans="1:20" x14ac:dyDescent="0.2">
      <c r="A2910" s="40">
        <v>2907</v>
      </c>
      <c r="B2910" s="43" t="s">
        <v>1621</v>
      </c>
      <c r="C2910" s="43" t="s">
        <v>2057</v>
      </c>
      <c r="D2910" s="43" t="s">
        <v>704</v>
      </c>
      <c r="E2910" s="40">
        <v>1992</v>
      </c>
      <c r="F2910" s="40">
        <v>2019</v>
      </c>
      <c r="G2910" s="44">
        <v>5.2870370370370373E-2</v>
      </c>
      <c r="H2910" s="44">
        <v>4.0821759259259259E-2</v>
      </c>
      <c r="I2910" s="44">
        <v>5.7604166666666672E-2</v>
      </c>
      <c r="J2910" s="44">
        <v>4.65625E-2</v>
      </c>
      <c r="K2910" s="44">
        <v>5.2685185185185189E-2</v>
      </c>
      <c r="L2910" s="44">
        <v>5.2511574074074079E-2</v>
      </c>
      <c r="M2910" s="41">
        <f>SUM(G2910:L2910)</f>
        <v>0.30305555555555558</v>
      </c>
      <c r="N2910" s="40" t="s">
        <v>3611</v>
      </c>
      <c r="O2910" s="42">
        <v>713</v>
      </c>
      <c r="P2910" s="41">
        <f>SUM(M2910/$M$4)</f>
        <v>4.7500870776732845E-3</v>
      </c>
      <c r="Q2910" s="40">
        <f>SUM(F2910-E2910)</f>
        <v>27</v>
      </c>
      <c r="R2910" s="6" t="s">
        <v>111</v>
      </c>
      <c r="S2910" s="40">
        <v>124</v>
      </c>
      <c r="T2910" s="42">
        <f>COUNT(G2910:L2910)</f>
        <v>6</v>
      </c>
    </row>
    <row r="2911" spans="1:20" x14ac:dyDescent="0.2">
      <c r="A2911" s="40">
        <v>2908</v>
      </c>
      <c r="B2911" s="43" t="s">
        <v>2665</v>
      </c>
      <c r="C2911" s="43" t="s">
        <v>2132</v>
      </c>
      <c r="D2911" s="43" t="s">
        <v>1032</v>
      </c>
      <c r="E2911" s="43">
        <v>1990</v>
      </c>
      <c r="F2911" s="40">
        <v>2019</v>
      </c>
      <c r="G2911" s="44">
        <v>5.1458333333333328E-2</v>
      </c>
      <c r="H2911" s="44">
        <v>4.0960648148148149E-2</v>
      </c>
      <c r="I2911" s="44">
        <v>5.8252314814814819E-2</v>
      </c>
      <c r="J2911" s="44">
        <v>4.6967592592592589E-2</v>
      </c>
      <c r="K2911" s="44">
        <v>5.3912037037037036E-2</v>
      </c>
      <c r="L2911" s="44">
        <v>5.212962962962963E-2</v>
      </c>
      <c r="M2911" s="41">
        <f>SUM(G2911:L2911)</f>
        <v>0.30368055555555556</v>
      </c>
      <c r="N2911" s="40" t="s">
        <v>3611</v>
      </c>
      <c r="O2911" s="42">
        <v>714</v>
      </c>
      <c r="P2911" s="41">
        <f>SUM(M2911/$M$4)</f>
        <v>4.7598833159177983E-3</v>
      </c>
      <c r="Q2911" s="40">
        <f>SUM(F2911-E2911)</f>
        <v>29</v>
      </c>
      <c r="R2911" s="6" t="s">
        <v>111</v>
      </c>
      <c r="S2911" s="40">
        <v>125</v>
      </c>
      <c r="T2911" s="42">
        <f>COUNT(G2911:L2911)</f>
        <v>6</v>
      </c>
    </row>
    <row r="2912" spans="1:20" x14ac:dyDescent="0.2">
      <c r="A2912" s="40">
        <v>2909</v>
      </c>
      <c r="B2912" s="43" t="s">
        <v>2666</v>
      </c>
      <c r="C2912" s="43" t="s">
        <v>887</v>
      </c>
      <c r="D2912" s="43"/>
      <c r="E2912" s="40">
        <v>1977</v>
      </c>
      <c r="F2912" s="40">
        <v>2019</v>
      </c>
      <c r="G2912" s="44">
        <v>5.5428240740740743E-2</v>
      </c>
      <c r="H2912" s="44">
        <v>4.1365740740740745E-2</v>
      </c>
      <c r="I2912" s="44">
        <v>5.9606481481481483E-2</v>
      </c>
      <c r="J2912" s="44">
        <v>4.6215277777777779E-2</v>
      </c>
      <c r="K2912" s="44">
        <v>5.0729166666666665E-2</v>
      </c>
      <c r="L2912" s="44">
        <v>5.0578703703703709E-2</v>
      </c>
      <c r="M2912" s="41">
        <f>SUM(G2912:L2912)</f>
        <v>0.30392361111111116</v>
      </c>
      <c r="N2912" s="40" t="s">
        <v>3611</v>
      </c>
      <c r="O2912" s="42">
        <v>715</v>
      </c>
      <c r="P2912" s="41">
        <f>SUM(M2912/$M$4)</f>
        <v>4.7636929641239993E-3</v>
      </c>
      <c r="Q2912" s="40">
        <f>SUM(F2912-E2912)</f>
        <v>42</v>
      </c>
      <c r="R2912" s="6" t="s">
        <v>3633</v>
      </c>
      <c r="S2912" s="40">
        <v>228</v>
      </c>
      <c r="T2912" s="42">
        <f>COUNT(G2912:L2912)</f>
        <v>6</v>
      </c>
    </row>
    <row r="2913" spans="1:20" x14ac:dyDescent="0.2">
      <c r="A2913" s="40">
        <v>2910</v>
      </c>
      <c r="B2913" s="43" t="s">
        <v>2667</v>
      </c>
      <c r="C2913" s="43" t="s">
        <v>1792</v>
      </c>
      <c r="D2913" s="43"/>
      <c r="E2913" s="40">
        <v>1976</v>
      </c>
      <c r="F2913" s="40">
        <v>2019</v>
      </c>
      <c r="G2913" s="44">
        <v>5.4293981481481485E-2</v>
      </c>
      <c r="H2913" s="44">
        <v>4.1550925925925929E-2</v>
      </c>
      <c r="I2913" s="44">
        <v>5.8576388888888886E-2</v>
      </c>
      <c r="J2913" s="44">
        <v>4.6793981481481478E-2</v>
      </c>
      <c r="K2913" s="44">
        <v>5.0972222222222224E-2</v>
      </c>
      <c r="L2913" s="44">
        <v>5.1932870370370365E-2</v>
      </c>
      <c r="M2913" s="41">
        <f>SUM(G2913:L2913)</f>
        <v>0.30412037037037037</v>
      </c>
      <c r="N2913" s="40" t="s">
        <v>3611</v>
      </c>
      <c r="O2913" s="42">
        <v>716</v>
      </c>
      <c r="P2913" s="41">
        <f>SUM(M2913/$M$4)</f>
        <v>4.7667769650528271E-3</v>
      </c>
      <c r="Q2913" s="40">
        <f>SUM(F2913-E2913)</f>
        <v>43</v>
      </c>
      <c r="R2913" s="6" t="s">
        <v>3633</v>
      </c>
      <c r="S2913" s="40">
        <v>229</v>
      </c>
      <c r="T2913" s="42">
        <f>COUNT(G2913:L2913)</f>
        <v>6</v>
      </c>
    </row>
    <row r="2914" spans="1:20" x14ac:dyDescent="0.2">
      <c r="A2914" s="40">
        <v>2911</v>
      </c>
      <c r="B2914" s="43" t="s">
        <v>2668</v>
      </c>
      <c r="C2914" s="43" t="s">
        <v>2099</v>
      </c>
      <c r="D2914" s="43" t="s">
        <v>2669</v>
      </c>
      <c r="E2914" s="43">
        <v>1982</v>
      </c>
      <c r="F2914" s="40">
        <v>2019</v>
      </c>
      <c r="G2914" s="44">
        <v>5.5162037037037037E-2</v>
      </c>
      <c r="H2914" s="44">
        <v>4.0879629629629634E-2</v>
      </c>
      <c r="I2914" s="44">
        <v>5.8819444444444445E-2</v>
      </c>
      <c r="J2914" s="44">
        <v>4.520833333333333E-2</v>
      </c>
      <c r="K2914" s="44">
        <v>5.2847222222222219E-2</v>
      </c>
      <c r="L2914" s="44">
        <v>5.1643518518518526E-2</v>
      </c>
      <c r="M2914" s="41">
        <f>SUM(G2914:L2914)</f>
        <v>0.30456018518518518</v>
      </c>
      <c r="N2914" s="40" t="s">
        <v>3611</v>
      </c>
      <c r="O2914" s="42">
        <v>717</v>
      </c>
      <c r="P2914" s="41">
        <f>SUM(M2914/$M$4)</f>
        <v>4.7736706141878549E-3</v>
      </c>
      <c r="Q2914" s="40">
        <f>SUM(F2914-E2914)</f>
        <v>37</v>
      </c>
      <c r="R2914" s="6" t="s">
        <v>3636</v>
      </c>
      <c r="S2914" s="40">
        <v>172</v>
      </c>
      <c r="T2914" s="42">
        <f>COUNT(G2914:L2914)</f>
        <v>6</v>
      </c>
    </row>
    <row r="2915" spans="1:20" x14ac:dyDescent="0.2">
      <c r="A2915" s="40">
        <v>2912</v>
      </c>
      <c r="B2915" s="43" t="s">
        <v>2671</v>
      </c>
      <c r="C2915" s="43" t="s">
        <v>2670</v>
      </c>
      <c r="D2915" s="43"/>
      <c r="E2915" s="40">
        <v>1966</v>
      </c>
      <c r="F2915" s="40">
        <v>2019</v>
      </c>
      <c r="G2915" s="44">
        <v>5.167824074074074E-2</v>
      </c>
      <c r="H2915" s="44">
        <v>3.8715277777777779E-2</v>
      </c>
      <c r="I2915" s="44">
        <v>5.7986111111111106E-2</v>
      </c>
      <c r="J2915" s="44">
        <v>4.7835648148148148E-2</v>
      </c>
      <c r="K2915" s="44">
        <v>5.5196759259259265E-2</v>
      </c>
      <c r="L2915" s="44">
        <v>5.3275462962962962E-2</v>
      </c>
      <c r="M2915" s="41">
        <f>SUM(G2915:L2915)</f>
        <v>0.3046875</v>
      </c>
      <c r="N2915" s="40" t="s">
        <v>3611</v>
      </c>
      <c r="O2915" s="42">
        <v>718</v>
      </c>
      <c r="P2915" s="41">
        <f>SUM(M2915/$M$4)</f>
        <v>4.7756661442006267E-3</v>
      </c>
      <c r="Q2915" s="40">
        <f>SUM(F2915-E2915)</f>
        <v>53</v>
      </c>
      <c r="R2915" s="6" t="s">
        <v>3632</v>
      </c>
      <c r="S2915" s="40">
        <v>155</v>
      </c>
      <c r="T2915" s="42">
        <f>COUNT(G2915:L2915)</f>
        <v>6</v>
      </c>
    </row>
    <row r="2916" spans="1:20" x14ac:dyDescent="0.2">
      <c r="A2916" s="40">
        <v>2913</v>
      </c>
      <c r="B2916" s="43" t="s">
        <v>1768</v>
      </c>
      <c r="C2916" s="43" t="s">
        <v>1770</v>
      </c>
      <c r="D2916" s="43" t="s">
        <v>670</v>
      </c>
      <c r="E2916" s="40">
        <v>1977</v>
      </c>
      <c r="F2916" s="40">
        <v>2019</v>
      </c>
      <c r="G2916" s="44">
        <v>5.185185185185185E-2</v>
      </c>
      <c r="H2916" s="44">
        <v>4.0868055555555553E-2</v>
      </c>
      <c r="I2916" s="44">
        <v>5.8368055555555555E-2</v>
      </c>
      <c r="J2916" s="44">
        <v>4.7881944444444442E-2</v>
      </c>
      <c r="K2916" s="44">
        <v>5.2557870370370373E-2</v>
      </c>
      <c r="L2916" s="44">
        <v>5.3599537037037036E-2</v>
      </c>
      <c r="M2916" s="41">
        <f>SUM(G2916:L2916)</f>
        <v>0.30512731481481475</v>
      </c>
      <c r="N2916" s="40" t="s">
        <v>3611</v>
      </c>
      <c r="O2916" s="42">
        <v>719</v>
      </c>
      <c r="P2916" s="41">
        <f>SUM(M2916/$M$4)</f>
        <v>4.7825597933356537E-3</v>
      </c>
      <c r="Q2916" s="40">
        <f>SUM(F2916-E2916)</f>
        <v>42</v>
      </c>
      <c r="R2916" s="6" t="s">
        <v>3633</v>
      </c>
      <c r="S2916" s="40">
        <v>230</v>
      </c>
      <c r="T2916" s="42">
        <f>COUNT(G2916:L2916)</f>
        <v>6</v>
      </c>
    </row>
    <row r="2917" spans="1:20" x14ac:dyDescent="0.2">
      <c r="A2917" s="40">
        <v>2914</v>
      </c>
      <c r="B2917" s="43" t="s">
        <v>902</v>
      </c>
      <c r="C2917" s="43" t="s">
        <v>1684</v>
      </c>
      <c r="D2917" s="43" t="s">
        <v>573</v>
      </c>
      <c r="E2917" s="40">
        <v>1984</v>
      </c>
      <c r="F2917" s="40">
        <v>2019</v>
      </c>
      <c r="G2917" s="44">
        <v>5.3888888888888896E-2</v>
      </c>
      <c r="H2917" s="44">
        <v>4.0763888888888891E-2</v>
      </c>
      <c r="I2917" s="44">
        <v>5.9861111111111108E-2</v>
      </c>
      <c r="J2917" s="44">
        <v>4.6157407407407404E-2</v>
      </c>
      <c r="K2917" s="44">
        <v>5.4398148148148147E-2</v>
      </c>
      <c r="L2917" s="44">
        <v>5.0243055555555555E-2</v>
      </c>
      <c r="M2917" s="41">
        <f>SUM(G2917:L2917)</f>
        <v>0.30531249999999999</v>
      </c>
      <c r="N2917" s="40" t="s">
        <v>3611</v>
      </c>
      <c r="O2917" s="42">
        <v>720</v>
      </c>
      <c r="P2917" s="41">
        <f>SUM(M2917/$M$4)</f>
        <v>4.7854623824451405E-3</v>
      </c>
      <c r="Q2917" s="40">
        <f>SUM(F2917-E2917)</f>
        <v>35</v>
      </c>
      <c r="R2917" s="6" t="s">
        <v>3636</v>
      </c>
      <c r="S2917" s="40">
        <v>173</v>
      </c>
      <c r="T2917" s="42">
        <f>COUNT(G2917:L2917)</f>
        <v>6</v>
      </c>
    </row>
    <row r="2918" spans="1:20" x14ac:dyDescent="0.2">
      <c r="A2918" s="40">
        <v>2915</v>
      </c>
      <c r="B2918" s="43" t="s">
        <v>2673</v>
      </c>
      <c r="C2918" s="43" t="s">
        <v>906</v>
      </c>
      <c r="D2918" s="43" t="s">
        <v>687</v>
      </c>
      <c r="E2918" s="40">
        <v>1999</v>
      </c>
      <c r="F2918" s="40">
        <v>2019</v>
      </c>
      <c r="G2918" s="44">
        <v>4.9421296296296297E-2</v>
      </c>
      <c r="H2918" s="44">
        <v>3.9780092592592589E-2</v>
      </c>
      <c r="I2918" s="44">
        <v>6.1388888888888889E-2</v>
      </c>
      <c r="J2918" s="44">
        <v>4.7129629629629632E-2</v>
      </c>
      <c r="K2918" s="44">
        <v>5.4618055555555552E-2</v>
      </c>
      <c r="L2918" s="44">
        <v>5.3321759259259256E-2</v>
      </c>
      <c r="M2918" s="41">
        <f>SUM(G2918:L2918)</f>
        <v>0.30565972222222221</v>
      </c>
      <c r="N2918" s="40" t="s">
        <v>3611</v>
      </c>
      <c r="O2918" s="42">
        <v>721</v>
      </c>
      <c r="P2918" s="41">
        <f>SUM(M2918/$M$4)</f>
        <v>4.7909047370254263E-3</v>
      </c>
      <c r="Q2918" s="40">
        <f>SUM(F2918-E2918)</f>
        <v>20</v>
      </c>
      <c r="R2918" s="6" t="s">
        <v>111</v>
      </c>
      <c r="S2918" s="40">
        <v>126</v>
      </c>
      <c r="T2918" s="42">
        <f>COUNT(G2918:L2918)</f>
        <v>6</v>
      </c>
    </row>
    <row r="2919" spans="1:20" x14ac:dyDescent="0.2">
      <c r="A2919" s="40">
        <v>2916</v>
      </c>
      <c r="B2919" s="43" t="s">
        <v>223</v>
      </c>
      <c r="C2919" s="43" t="s">
        <v>1063</v>
      </c>
      <c r="D2919" s="43" t="s">
        <v>89</v>
      </c>
      <c r="E2919" s="43">
        <v>1961</v>
      </c>
      <c r="F2919" s="40">
        <v>2019</v>
      </c>
      <c r="G2919" s="44">
        <v>5.2430555555555557E-2</v>
      </c>
      <c r="H2919" s="44">
        <v>3.951388888888889E-2</v>
      </c>
      <c r="I2919" s="44">
        <v>6.0381944444444446E-2</v>
      </c>
      <c r="J2919" s="44">
        <v>4.704861111111111E-2</v>
      </c>
      <c r="K2919" s="44">
        <v>5.347222222222222E-2</v>
      </c>
      <c r="L2919" s="44">
        <v>5.3877314814814815E-2</v>
      </c>
      <c r="M2919" s="41">
        <f>SUM(G2919:L2919)</f>
        <v>0.30672453703703706</v>
      </c>
      <c r="N2919" s="40" t="s">
        <v>3611</v>
      </c>
      <c r="O2919" s="42">
        <v>722</v>
      </c>
      <c r="P2919" s="41">
        <f>SUM(M2919/$M$4)</f>
        <v>4.8075946244049697E-3</v>
      </c>
      <c r="Q2919" s="40">
        <f>SUM(F2919-E2919)</f>
        <v>58</v>
      </c>
      <c r="R2919" s="6" t="s">
        <v>3632</v>
      </c>
      <c r="S2919" s="40">
        <v>156</v>
      </c>
      <c r="T2919" s="42">
        <f>COUNT(G2919:L2919)</f>
        <v>6</v>
      </c>
    </row>
    <row r="2920" spans="1:20" x14ac:dyDescent="0.2">
      <c r="A2920" s="40">
        <v>2917</v>
      </c>
      <c r="B2920" s="43" t="s">
        <v>2677</v>
      </c>
      <c r="C2920" s="43" t="s">
        <v>1900</v>
      </c>
      <c r="D2920" s="43" t="s">
        <v>2678</v>
      </c>
      <c r="E2920" s="40">
        <v>1980</v>
      </c>
      <c r="F2920" s="40">
        <v>2019</v>
      </c>
      <c r="G2920" s="44">
        <v>5.2766203703703697E-2</v>
      </c>
      <c r="H2920" s="44">
        <v>4.1562500000000002E-2</v>
      </c>
      <c r="I2920" s="44">
        <v>5.9363425925925924E-2</v>
      </c>
      <c r="J2920" s="44">
        <v>4.7233796296296295E-2</v>
      </c>
      <c r="K2920" s="44">
        <v>5.3460648148148153E-2</v>
      </c>
      <c r="L2920" s="44">
        <v>5.2696759259259263E-2</v>
      </c>
      <c r="M2920" s="41">
        <f>SUM(G2920:L2920)</f>
        <v>0.30708333333333332</v>
      </c>
      <c r="N2920" s="40" t="s">
        <v>3611</v>
      </c>
      <c r="O2920" s="42">
        <v>723</v>
      </c>
      <c r="P2920" s="41">
        <f>SUM(M2920/$M$4)</f>
        <v>4.8132183908045972E-3</v>
      </c>
      <c r="Q2920" s="40">
        <f>SUM(F2920-E2920)</f>
        <v>39</v>
      </c>
      <c r="R2920" s="6" t="s">
        <v>3636</v>
      </c>
      <c r="S2920" s="40">
        <v>174</v>
      </c>
      <c r="T2920" s="42">
        <f>COUNT(G2920:L2920)</f>
        <v>6</v>
      </c>
    </row>
    <row r="2921" spans="1:20" x14ac:dyDescent="0.2">
      <c r="A2921" s="40">
        <v>2918</v>
      </c>
      <c r="B2921" s="43" t="s">
        <v>379</v>
      </c>
      <c r="C2921" s="43" t="s">
        <v>2679</v>
      </c>
      <c r="D2921" s="43"/>
      <c r="E2921" s="43">
        <v>1997</v>
      </c>
      <c r="F2921" s="40">
        <v>2019</v>
      </c>
      <c r="G2921" s="44">
        <v>5.0451388888888893E-2</v>
      </c>
      <c r="H2921" s="44">
        <v>3.9675925925925927E-2</v>
      </c>
      <c r="I2921" s="44">
        <v>6.0543981481481483E-2</v>
      </c>
      <c r="J2921" s="44">
        <v>4.7094907407407405E-2</v>
      </c>
      <c r="K2921" s="44">
        <v>5.486111111111111E-2</v>
      </c>
      <c r="L2921" s="44">
        <v>5.4525462962962963E-2</v>
      </c>
      <c r="M2921" s="41">
        <f>SUM(G2921:L2921)</f>
        <v>0.30715277777777777</v>
      </c>
      <c r="N2921" s="40" t="s">
        <v>3611</v>
      </c>
      <c r="O2921" s="42">
        <v>724</v>
      </c>
      <c r="P2921" s="41">
        <f>SUM(M2921/$M$4)</f>
        <v>4.8143068617206549E-3</v>
      </c>
      <c r="Q2921" s="40">
        <f>SUM(F2921-E2921)</f>
        <v>22</v>
      </c>
      <c r="R2921" s="6" t="s">
        <v>111</v>
      </c>
      <c r="S2921" s="40">
        <v>127</v>
      </c>
      <c r="T2921" s="42">
        <f>COUNT(G2921:L2921)</f>
        <v>6</v>
      </c>
    </row>
    <row r="2922" spans="1:20" x14ac:dyDescent="0.2">
      <c r="A2922" s="40">
        <v>2919</v>
      </c>
      <c r="B2922" s="43" t="s">
        <v>2681</v>
      </c>
      <c r="C2922" s="43" t="s">
        <v>2680</v>
      </c>
      <c r="D2922" s="43" t="s">
        <v>1878</v>
      </c>
      <c r="E2922" s="40">
        <v>1987</v>
      </c>
      <c r="F2922" s="40">
        <v>2019</v>
      </c>
      <c r="G2922" s="44">
        <v>5.3425925925925925E-2</v>
      </c>
      <c r="H2922" s="44">
        <v>4.040509259259259E-2</v>
      </c>
      <c r="I2922" s="44">
        <v>5.9525462962962961E-2</v>
      </c>
      <c r="J2922" s="44">
        <v>4.7708333333333332E-2</v>
      </c>
      <c r="K2922" s="44">
        <v>5.4641203703703706E-2</v>
      </c>
      <c r="L2922" s="44">
        <v>5.1666666666666666E-2</v>
      </c>
      <c r="M2922" s="41">
        <f>SUM(G2922:L2922)</f>
        <v>0.30737268518518512</v>
      </c>
      <c r="N2922" s="40" t="s">
        <v>3611</v>
      </c>
      <c r="O2922" s="42">
        <v>725</v>
      </c>
      <c r="P2922" s="41">
        <f>SUM(M2922/$M$4)</f>
        <v>4.8177536862881679E-3</v>
      </c>
      <c r="Q2922" s="40">
        <f>SUM(F2922-E2922)</f>
        <v>32</v>
      </c>
      <c r="R2922" s="6" t="s">
        <v>3636</v>
      </c>
      <c r="S2922" s="40">
        <v>175</v>
      </c>
      <c r="T2922" s="42">
        <f>COUNT(G2922:L2922)</f>
        <v>6</v>
      </c>
    </row>
    <row r="2923" spans="1:20" x14ac:dyDescent="0.2">
      <c r="A2923" s="40">
        <v>2920</v>
      </c>
      <c r="B2923" s="43" t="s">
        <v>2461</v>
      </c>
      <c r="C2923" s="43" t="s">
        <v>2682</v>
      </c>
      <c r="D2923" s="43" t="s">
        <v>115</v>
      </c>
      <c r="E2923" s="43">
        <v>1997</v>
      </c>
      <c r="F2923" s="40">
        <v>2019</v>
      </c>
      <c r="G2923" s="44">
        <v>5.0451388888888893E-2</v>
      </c>
      <c r="H2923" s="44">
        <v>3.9675925925925927E-2</v>
      </c>
      <c r="I2923" s="44">
        <v>6.0543981481481483E-2</v>
      </c>
      <c r="J2923" s="44">
        <v>4.7094907407407405E-2</v>
      </c>
      <c r="K2923" s="44">
        <v>5.543981481481481E-2</v>
      </c>
      <c r="L2923" s="44">
        <v>5.4560185185185184E-2</v>
      </c>
      <c r="M2923" s="41">
        <f>SUM(G2923:L2923)</f>
        <v>0.30776620370370372</v>
      </c>
      <c r="N2923" s="40" t="s">
        <v>3611</v>
      </c>
      <c r="O2923" s="42">
        <v>726</v>
      </c>
      <c r="P2923" s="41">
        <f>SUM(M2923/$M$4)</f>
        <v>4.823921688145826E-3</v>
      </c>
      <c r="Q2923" s="40">
        <f>SUM(F2923-E2923)</f>
        <v>22</v>
      </c>
      <c r="R2923" s="6" t="s">
        <v>111</v>
      </c>
      <c r="S2923" s="40">
        <v>128</v>
      </c>
      <c r="T2923" s="42">
        <f>COUNT(G2923:L2923)</f>
        <v>6</v>
      </c>
    </row>
    <row r="2924" spans="1:20" x14ac:dyDescent="0.2">
      <c r="A2924" s="40">
        <v>2921</v>
      </c>
      <c r="B2924" s="43" t="s">
        <v>1641</v>
      </c>
      <c r="C2924" s="43" t="s">
        <v>1709</v>
      </c>
      <c r="D2924" s="43" t="s">
        <v>2541</v>
      </c>
      <c r="E2924" s="40">
        <v>1959</v>
      </c>
      <c r="F2924" s="40">
        <v>2019</v>
      </c>
      <c r="G2924" s="44">
        <v>5.2210648148148152E-2</v>
      </c>
      <c r="H2924" s="44">
        <v>4.2152777777777782E-2</v>
      </c>
      <c r="I2924" s="44">
        <v>5.9201388888888894E-2</v>
      </c>
      <c r="J2924" s="44">
        <v>4.6944444444444448E-2</v>
      </c>
      <c r="K2924" s="44">
        <v>5.3402777777777778E-2</v>
      </c>
      <c r="L2924" s="44">
        <v>5.4224537037037036E-2</v>
      </c>
      <c r="M2924" s="41">
        <f>SUM(G2924:L2924)</f>
        <v>0.30813657407407413</v>
      </c>
      <c r="N2924" s="40" t="s">
        <v>3611</v>
      </c>
      <c r="O2924" s="42">
        <v>727</v>
      </c>
      <c r="P2924" s="41">
        <f>SUM(M2924/$M$4)</f>
        <v>4.8297268663647979E-3</v>
      </c>
      <c r="Q2924" s="40">
        <f>SUM(F2924-E2924)</f>
        <v>60</v>
      </c>
      <c r="R2924" s="6" t="s">
        <v>3631</v>
      </c>
      <c r="S2924" s="40">
        <v>35</v>
      </c>
      <c r="T2924" s="42">
        <f>COUNT(G2924:L2924)</f>
        <v>6</v>
      </c>
    </row>
    <row r="2925" spans="1:20" x14ac:dyDescent="0.2">
      <c r="A2925" s="40">
        <v>2922</v>
      </c>
      <c r="B2925" s="43" t="s">
        <v>1249</v>
      </c>
      <c r="C2925" s="43" t="s">
        <v>1565</v>
      </c>
      <c r="D2925" s="43" t="s">
        <v>433</v>
      </c>
      <c r="E2925" s="43">
        <v>1967</v>
      </c>
      <c r="F2925" s="40">
        <v>2019</v>
      </c>
      <c r="G2925" s="44">
        <v>4.9641203703703701E-2</v>
      </c>
      <c r="H2925" s="44">
        <v>3.9247685185185184E-2</v>
      </c>
      <c r="I2925" s="44">
        <v>5.844907407407407E-2</v>
      </c>
      <c r="J2925" s="44">
        <v>4.853009259259259E-2</v>
      </c>
      <c r="K2925" s="44">
        <v>5.6712962962962965E-2</v>
      </c>
      <c r="L2925" s="44">
        <v>5.5787037037037031E-2</v>
      </c>
      <c r="M2925" s="41">
        <f>SUM(G2925:L2925)</f>
        <v>0.30836805555555552</v>
      </c>
      <c r="N2925" s="40" t="s">
        <v>3611</v>
      </c>
      <c r="O2925" s="42">
        <v>728</v>
      </c>
      <c r="P2925" s="41">
        <f>SUM(M2925/$M$4)</f>
        <v>4.8333551027516537E-3</v>
      </c>
      <c r="Q2925" s="40">
        <f>SUM(F2925-E2925)</f>
        <v>52</v>
      </c>
      <c r="R2925" s="6" t="s">
        <v>3632</v>
      </c>
      <c r="S2925" s="40">
        <v>157</v>
      </c>
      <c r="T2925" s="42">
        <f>COUNT(G2925:L2925)</f>
        <v>6</v>
      </c>
    </row>
    <row r="2926" spans="1:20" x14ac:dyDescent="0.2">
      <c r="A2926" s="40">
        <v>2923</v>
      </c>
      <c r="B2926" s="43" t="s">
        <v>72</v>
      </c>
      <c r="C2926" s="43" t="s">
        <v>803</v>
      </c>
      <c r="D2926" s="43" t="s">
        <v>571</v>
      </c>
      <c r="E2926" s="40">
        <v>1984</v>
      </c>
      <c r="F2926" s="40">
        <v>2019</v>
      </c>
      <c r="G2926" s="44">
        <v>5.2511574074074079E-2</v>
      </c>
      <c r="H2926" s="44">
        <v>4.1608796296296297E-2</v>
      </c>
      <c r="I2926" s="44">
        <v>0.06</v>
      </c>
      <c r="J2926" s="44">
        <v>4.7083333333333331E-2</v>
      </c>
      <c r="K2926" s="44">
        <v>5.3159722222222226E-2</v>
      </c>
      <c r="L2926" s="44">
        <v>5.4293981481481485E-2</v>
      </c>
      <c r="M2926" s="41">
        <f>SUM(G2926:L2926)</f>
        <v>0.30865740740740744</v>
      </c>
      <c r="N2926" s="40" t="s">
        <v>3611</v>
      </c>
      <c r="O2926" s="42">
        <v>729</v>
      </c>
      <c r="P2926" s="41">
        <f>SUM(M2926/$M$4)</f>
        <v>4.8378903982352261E-3</v>
      </c>
      <c r="Q2926" s="40">
        <f>SUM(F2926-E2926)</f>
        <v>35</v>
      </c>
      <c r="R2926" s="6" t="s">
        <v>3636</v>
      </c>
      <c r="S2926" s="40">
        <v>176</v>
      </c>
      <c r="T2926" s="42">
        <f>COUNT(G2926:L2926)</f>
        <v>6</v>
      </c>
    </row>
    <row r="2927" spans="1:20" x14ac:dyDescent="0.2">
      <c r="A2927" s="40">
        <v>2924</v>
      </c>
      <c r="B2927" s="43" t="s">
        <v>2684</v>
      </c>
      <c r="C2927" s="43" t="s">
        <v>1650</v>
      </c>
      <c r="D2927" s="43" t="s">
        <v>571</v>
      </c>
      <c r="E2927" s="40">
        <v>1992</v>
      </c>
      <c r="F2927" s="40">
        <v>2019</v>
      </c>
      <c r="G2927" s="44">
        <v>5.2511574074074079E-2</v>
      </c>
      <c r="H2927" s="44">
        <v>4.1608796296296297E-2</v>
      </c>
      <c r="I2927" s="44">
        <v>6.0011574074074071E-2</v>
      </c>
      <c r="J2927" s="44">
        <v>4.7083333333333331E-2</v>
      </c>
      <c r="K2927" s="44">
        <v>5.3159722222222226E-2</v>
      </c>
      <c r="L2927" s="44">
        <v>5.4293981481481485E-2</v>
      </c>
      <c r="M2927" s="41">
        <f>SUM(G2927:L2927)</f>
        <v>0.30866898148148147</v>
      </c>
      <c r="N2927" s="40" t="s">
        <v>3611</v>
      </c>
      <c r="O2927" s="42">
        <v>730</v>
      </c>
      <c r="P2927" s="41">
        <f>SUM(M2927/$M$4)</f>
        <v>4.8380718100545679E-3</v>
      </c>
      <c r="Q2927" s="40">
        <f>SUM(F2927-E2927)</f>
        <v>27</v>
      </c>
      <c r="R2927" s="6" t="s">
        <v>111</v>
      </c>
      <c r="S2927" s="40">
        <v>129</v>
      </c>
      <c r="T2927" s="42">
        <f>COUNT(G2927:L2927)</f>
        <v>6</v>
      </c>
    </row>
    <row r="2928" spans="1:20" x14ac:dyDescent="0.2">
      <c r="A2928" s="40">
        <v>2925</v>
      </c>
      <c r="B2928" s="43" t="s">
        <v>184</v>
      </c>
      <c r="C2928" s="43" t="s">
        <v>2310</v>
      </c>
      <c r="D2928" s="43"/>
      <c r="E2928" s="40">
        <v>1981</v>
      </c>
      <c r="F2928" s="40">
        <v>2019</v>
      </c>
      <c r="G2928" s="44">
        <v>5.3182870370370366E-2</v>
      </c>
      <c r="H2928" s="44">
        <v>4.1759259259259253E-2</v>
      </c>
      <c r="I2928" s="44">
        <v>6.0277777777777784E-2</v>
      </c>
      <c r="J2928" s="44">
        <v>4.8310185185185185E-2</v>
      </c>
      <c r="K2928" s="44">
        <v>5.2928240740740741E-2</v>
      </c>
      <c r="L2928" s="44">
        <v>5.2349537037037042E-2</v>
      </c>
      <c r="M2928" s="41">
        <f>SUM(G2928:L2928)</f>
        <v>0.30880787037037039</v>
      </c>
      <c r="N2928" s="40" t="s">
        <v>3611</v>
      </c>
      <c r="O2928" s="42">
        <v>731</v>
      </c>
      <c r="P2928" s="41">
        <f>SUM(M2928/$M$4)</f>
        <v>4.8402487518866832E-3</v>
      </c>
      <c r="Q2928" s="40">
        <f>SUM(F2928-E2928)</f>
        <v>38</v>
      </c>
      <c r="R2928" s="6" t="s">
        <v>3636</v>
      </c>
      <c r="S2928" s="40">
        <v>177</v>
      </c>
      <c r="T2928" s="42">
        <f>COUNT(G2928:L2928)</f>
        <v>6</v>
      </c>
    </row>
    <row r="2929" spans="1:20" x14ac:dyDescent="0.2">
      <c r="A2929" s="40">
        <v>2926</v>
      </c>
      <c r="B2929" s="43" t="s">
        <v>2077</v>
      </c>
      <c r="C2929" s="43" t="s">
        <v>1066</v>
      </c>
      <c r="D2929" s="43" t="s">
        <v>2685</v>
      </c>
      <c r="E2929" s="40">
        <v>1976</v>
      </c>
      <c r="F2929" s="40">
        <v>2019</v>
      </c>
      <c r="G2929" s="44">
        <v>5.2766203703703697E-2</v>
      </c>
      <c r="H2929" s="44">
        <v>4.1550925925925929E-2</v>
      </c>
      <c r="I2929" s="44">
        <v>5.9375000000000004E-2</v>
      </c>
      <c r="J2929" s="44">
        <v>4.7916666666666663E-2</v>
      </c>
      <c r="K2929" s="44">
        <v>5.451388888888889E-2</v>
      </c>
      <c r="L2929" s="44">
        <v>5.303240740740741E-2</v>
      </c>
      <c r="M2929" s="41">
        <f>SUM(G2929:L2929)</f>
        <v>0.30915509259259261</v>
      </c>
      <c r="N2929" s="40" t="s">
        <v>3611</v>
      </c>
      <c r="O2929" s="42">
        <v>732</v>
      </c>
      <c r="P2929" s="41">
        <f>SUM(M2929/$M$4)</f>
        <v>4.8456911064669681E-3</v>
      </c>
      <c r="Q2929" s="40">
        <f>SUM(F2929-E2929)</f>
        <v>43</v>
      </c>
      <c r="R2929" s="6" t="s">
        <v>3633</v>
      </c>
      <c r="S2929" s="40">
        <v>231</v>
      </c>
      <c r="T2929" s="42">
        <f>COUNT(G2929:L2929)</f>
        <v>6</v>
      </c>
    </row>
    <row r="2930" spans="1:20" x14ac:dyDescent="0.2">
      <c r="A2930" s="40">
        <v>2927</v>
      </c>
      <c r="B2930" s="43" t="s">
        <v>2688</v>
      </c>
      <c r="C2930" s="43" t="s">
        <v>2687</v>
      </c>
      <c r="D2930" s="43" t="s">
        <v>619</v>
      </c>
      <c r="E2930" s="40">
        <v>1992</v>
      </c>
      <c r="F2930" s="40">
        <v>2019</v>
      </c>
      <c r="G2930" s="44">
        <v>5.6018518518518523E-2</v>
      </c>
      <c r="H2930" s="44">
        <v>4.1724537037037039E-2</v>
      </c>
      <c r="I2930" s="44">
        <v>6.0555555555555557E-2</v>
      </c>
      <c r="J2930" s="44">
        <v>4.7060185185185184E-2</v>
      </c>
      <c r="K2930" s="44">
        <v>5.1979166666666667E-2</v>
      </c>
      <c r="L2930" s="44">
        <v>5.2696759259259263E-2</v>
      </c>
      <c r="M2930" s="41">
        <f>SUM(G2930:L2930)</f>
        <v>0.31003472222222223</v>
      </c>
      <c r="N2930" s="40" t="s">
        <v>3611</v>
      </c>
      <c r="O2930" s="42">
        <v>733</v>
      </c>
      <c r="P2930" s="41">
        <f>SUM(M2930/$M$4)</f>
        <v>4.8594784047370256E-3</v>
      </c>
      <c r="Q2930" s="40">
        <f>SUM(F2930-E2930)</f>
        <v>27</v>
      </c>
      <c r="R2930" s="6" t="s">
        <v>111</v>
      </c>
      <c r="S2930" s="40">
        <v>130</v>
      </c>
      <c r="T2930" s="42">
        <f>COUNT(G2930:L2930)</f>
        <v>6</v>
      </c>
    </row>
    <row r="2931" spans="1:20" x14ac:dyDescent="0.2">
      <c r="A2931" s="40">
        <v>2928</v>
      </c>
      <c r="B2931" s="43" t="s">
        <v>452</v>
      </c>
      <c r="C2931" s="43" t="s">
        <v>1002</v>
      </c>
      <c r="D2931" s="43" t="s">
        <v>509</v>
      </c>
      <c r="E2931" s="40">
        <v>1999</v>
      </c>
      <c r="F2931" s="40">
        <v>2019</v>
      </c>
      <c r="G2931" s="44">
        <v>5.3912037037037036E-2</v>
      </c>
      <c r="H2931" s="44">
        <v>4.099537037037037E-2</v>
      </c>
      <c r="I2931" s="44">
        <v>5.6273148148148149E-2</v>
      </c>
      <c r="J2931" s="44">
        <v>4.760416666666667E-2</v>
      </c>
      <c r="K2931" s="44">
        <v>5.7280092592592591E-2</v>
      </c>
      <c r="L2931" s="44">
        <v>5.3993055555555558E-2</v>
      </c>
      <c r="M2931" s="41">
        <f>SUM(G2931:L2931)</f>
        <v>0.31005787037037036</v>
      </c>
      <c r="N2931" s="40" t="s">
        <v>3611</v>
      </c>
      <c r="O2931" s="42">
        <v>734</v>
      </c>
      <c r="P2931" s="41">
        <f>SUM(M2931/$M$4)</f>
        <v>4.8598412283757109E-3</v>
      </c>
      <c r="Q2931" s="40">
        <f>SUM(F2931-E2931)</f>
        <v>20</v>
      </c>
      <c r="R2931" s="6" t="s">
        <v>111</v>
      </c>
      <c r="S2931" s="40">
        <v>131</v>
      </c>
      <c r="T2931" s="42">
        <f>COUNT(G2931:L2931)</f>
        <v>6</v>
      </c>
    </row>
    <row r="2932" spans="1:20" x14ac:dyDescent="0.2">
      <c r="A2932" s="40">
        <v>2929</v>
      </c>
      <c r="B2932" s="43" t="s">
        <v>2690</v>
      </c>
      <c r="C2932" s="43" t="s">
        <v>1319</v>
      </c>
      <c r="D2932" s="43" t="s">
        <v>2691</v>
      </c>
      <c r="E2932" s="40">
        <v>1977</v>
      </c>
      <c r="F2932" s="40">
        <v>2019</v>
      </c>
      <c r="G2932" s="44">
        <v>5.4259259259259257E-2</v>
      </c>
      <c r="H2932" s="44">
        <v>4.1851851851851855E-2</v>
      </c>
      <c r="I2932" s="44">
        <v>5.8622685185185187E-2</v>
      </c>
      <c r="J2932" s="44">
        <v>4.7939814814814817E-2</v>
      </c>
      <c r="K2932" s="44">
        <v>5.4166666666666669E-2</v>
      </c>
      <c r="L2932" s="44">
        <v>5.4016203703703712E-2</v>
      </c>
      <c r="M2932" s="41">
        <f>SUM(G2932:L2932)</f>
        <v>0.31085648148148148</v>
      </c>
      <c r="N2932" s="40" t="s">
        <v>3611</v>
      </c>
      <c r="O2932" s="42">
        <v>735</v>
      </c>
      <c r="P2932" s="41">
        <f>SUM(M2932/$M$4)</f>
        <v>4.872358643910368E-3</v>
      </c>
      <c r="Q2932" s="40">
        <f>SUM(F2932-E2932)</f>
        <v>42</v>
      </c>
      <c r="R2932" s="6" t="s">
        <v>3633</v>
      </c>
      <c r="S2932" s="40">
        <v>232</v>
      </c>
      <c r="T2932" s="42">
        <f>COUNT(G2932:L2932)</f>
        <v>6</v>
      </c>
    </row>
    <row r="2933" spans="1:20" x14ac:dyDescent="0.2">
      <c r="A2933" s="40">
        <v>2930</v>
      </c>
      <c r="B2933" s="43" t="s">
        <v>2692</v>
      </c>
      <c r="C2933" s="43" t="s">
        <v>1709</v>
      </c>
      <c r="D2933" s="43" t="s">
        <v>1465</v>
      </c>
      <c r="E2933" s="40">
        <v>1966</v>
      </c>
      <c r="F2933" s="40">
        <v>2019</v>
      </c>
      <c r="G2933" s="44">
        <v>5.3715277777777772E-2</v>
      </c>
      <c r="H2933" s="44">
        <v>4.1296296296296296E-2</v>
      </c>
      <c r="I2933" s="44">
        <v>5.9780092592592593E-2</v>
      </c>
      <c r="J2933" s="44">
        <v>4.7442129629629626E-2</v>
      </c>
      <c r="K2933" s="44">
        <v>5.4143518518518514E-2</v>
      </c>
      <c r="L2933" s="44">
        <v>5.4502314814814816E-2</v>
      </c>
      <c r="M2933" s="41">
        <f>SUM(G2933:L2933)</f>
        <v>0.31087962962962962</v>
      </c>
      <c r="N2933" s="40" t="s">
        <v>3611</v>
      </c>
      <c r="O2933" s="42">
        <v>736</v>
      </c>
      <c r="P2933" s="41">
        <f>SUM(M2933/$M$4)</f>
        <v>4.8727214675490533E-3</v>
      </c>
      <c r="Q2933" s="40">
        <f>SUM(F2933-E2933)</f>
        <v>53</v>
      </c>
      <c r="R2933" s="6" t="s">
        <v>3632</v>
      </c>
      <c r="S2933" s="40">
        <v>158</v>
      </c>
      <c r="T2933" s="42">
        <f>COUNT(G2933:L2933)</f>
        <v>6</v>
      </c>
    </row>
    <row r="2934" spans="1:20" x14ac:dyDescent="0.2">
      <c r="A2934" s="40">
        <v>2931</v>
      </c>
      <c r="B2934" s="43" t="s">
        <v>1620</v>
      </c>
      <c r="C2934" s="43" t="s">
        <v>1328</v>
      </c>
      <c r="D2934" s="43" t="s">
        <v>1465</v>
      </c>
      <c r="E2934" s="40">
        <v>1966</v>
      </c>
      <c r="F2934" s="40">
        <v>2019</v>
      </c>
      <c r="G2934" s="44">
        <v>5.3703703703703698E-2</v>
      </c>
      <c r="H2934" s="44">
        <v>4.1319444444444443E-2</v>
      </c>
      <c r="I2934" s="44">
        <v>5.9791666666666667E-2</v>
      </c>
      <c r="J2934" s="44">
        <v>4.7557870370370368E-2</v>
      </c>
      <c r="K2934" s="44">
        <v>5.4131944444444441E-2</v>
      </c>
      <c r="L2934" s="44">
        <v>5.4502314814814816E-2</v>
      </c>
      <c r="M2934" s="41">
        <f>SUM(G2934:L2934)</f>
        <v>0.31100694444444443</v>
      </c>
      <c r="N2934" s="40" t="s">
        <v>3611</v>
      </c>
      <c r="O2934" s="42">
        <v>737</v>
      </c>
      <c r="P2934" s="41">
        <f>SUM(M2934/$M$4)</f>
        <v>4.8747169975618242E-3</v>
      </c>
      <c r="Q2934" s="40">
        <f>SUM(F2934-E2934)</f>
        <v>53</v>
      </c>
      <c r="R2934" s="6" t="s">
        <v>3632</v>
      </c>
      <c r="S2934" s="40">
        <v>159</v>
      </c>
      <c r="T2934" s="42">
        <f>COUNT(G2934:L2934)</f>
        <v>6</v>
      </c>
    </row>
    <row r="2935" spans="1:20" x14ac:dyDescent="0.2">
      <c r="A2935" s="40">
        <v>2932</v>
      </c>
      <c r="B2935" s="43" t="s">
        <v>1744</v>
      </c>
      <c r="C2935" s="43" t="s">
        <v>1733</v>
      </c>
      <c r="D2935" s="43" t="s">
        <v>921</v>
      </c>
      <c r="E2935" s="40">
        <v>1972</v>
      </c>
      <c r="F2935" s="40">
        <v>2019</v>
      </c>
      <c r="G2935" s="44">
        <v>5.3564814814814815E-2</v>
      </c>
      <c r="H2935" s="44">
        <v>4.1932870370370377E-2</v>
      </c>
      <c r="I2935" s="44">
        <v>5.9074074074074077E-2</v>
      </c>
      <c r="J2935" s="44">
        <v>4.8437500000000001E-2</v>
      </c>
      <c r="K2935" s="44">
        <v>5.4340277777777779E-2</v>
      </c>
      <c r="L2935" s="44">
        <v>5.3969907407407404E-2</v>
      </c>
      <c r="M2935" s="41">
        <f>SUM(G2935:L2935)</f>
        <v>0.31131944444444448</v>
      </c>
      <c r="N2935" s="40" t="s">
        <v>3611</v>
      </c>
      <c r="O2935" s="42">
        <v>738</v>
      </c>
      <c r="P2935" s="41">
        <f>SUM(M2935/$M$4)</f>
        <v>4.8796151166840829E-3</v>
      </c>
      <c r="Q2935" s="40">
        <f>SUM(F2935-E2935)</f>
        <v>47</v>
      </c>
      <c r="R2935" s="6" t="s">
        <v>3633</v>
      </c>
      <c r="S2935" s="40">
        <v>233</v>
      </c>
      <c r="T2935" s="42">
        <f>COUNT(G2935:L2935)</f>
        <v>6</v>
      </c>
    </row>
    <row r="2936" spans="1:20" x14ac:dyDescent="0.2">
      <c r="A2936" s="40">
        <v>2933</v>
      </c>
      <c r="B2936" s="43" t="s">
        <v>860</v>
      </c>
      <c r="C2936" s="43" t="s">
        <v>1319</v>
      </c>
      <c r="D2936" s="43" t="s">
        <v>83</v>
      </c>
      <c r="E2936" s="40">
        <v>1975</v>
      </c>
      <c r="F2936" s="40">
        <v>2019</v>
      </c>
      <c r="G2936" s="44">
        <v>5.6423611111111112E-2</v>
      </c>
      <c r="H2936" s="44">
        <v>4.071759259259259E-2</v>
      </c>
      <c r="I2936" s="44">
        <v>4.370370370370371E-2</v>
      </c>
      <c r="J2936" s="44">
        <v>5.1886574074074071E-2</v>
      </c>
      <c r="K2936" s="44">
        <v>5.9826388888888887E-2</v>
      </c>
      <c r="L2936" s="44">
        <v>5.8912037037037034E-2</v>
      </c>
      <c r="M2936" s="41">
        <f>SUM(G2936:L2936)</f>
        <v>0.31146990740740738</v>
      </c>
      <c r="N2936" s="40" t="s">
        <v>3611</v>
      </c>
      <c r="O2936" s="42">
        <v>739</v>
      </c>
      <c r="P2936" s="41">
        <f>SUM(M2936/$M$4)</f>
        <v>4.8819734703355383E-3</v>
      </c>
      <c r="Q2936" s="40">
        <f>SUM(F2936-E2936)</f>
        <v>44</v>
      </c>
      <c r="R2936" s="6" t="s">
        <v>3633</v>
      </c>
      <c r="S2936" s="40">
        <v>234</v>
      </c>
      <c r="T2936" s="42">
        <f>COUNT(G2936:L2936)</f>
        <v>6</v>
      </c>
    </row>
    <row r="2937" spans="1:20" x14ac:dyDescent="0.2">
      <c r="A2937" s="40">
        <v>2934</v>
      </c>
      <c r="B2937" s="43" t="s">
        <v>2443</v>
      </c>
      <c r="C2937" s="43" t="s">
        <v>368</v>
      </c>
      <c r="D2937" s="43" t="s">
        <v>1465</v>
      </c>
      <c r="E2937" s="40">
        <v>1973</v>
      </c>
      <c r="F2937" s="40">
        <v>2019</v>
      </c>
      <c r="G2937" s="44">
        <v>5.3715277777777772E-2</v>
      </c>
      <c r="H2937" s="44">
        <v>4.1562500000000002E-2</v>
      </c>
      <c r="I2937" s="44">
        <v>5.9930555555555563E-2</v>
      </c>
      <c r="J2937" s="44">
        <v>4.7835648148148148E-2</v>
      </c>
      <c r="K2937" s="44">
        <v>5.4143518518518514E-2</v>
      </c>
      <c r="L2937" s="44">
        <v>5.4502314814814816E-2</v>
      </c>
      <c r="M2937" s="41">
        <f>SUM(G2937:L2937)</f>
        <v>0.31168981481481484</v>
      </c>
      <c r="N2937" s="40" t="s">
        <v>3611</v>
      </c>
      <c r="O2937" s="42">
        <v>740</v>
      </c>
      <c r="P2937" s="41">
        <f>SUM(M2937/$M$4)</f>
        <v>4.8854202949030539E-3</v>
      </c>
      <c r="Q2937" s="40">
        <f>SUM(F2937-E2937)</f>
        <v>46</v>
      </c>
      <c r="R2937" s="6" t="s">
        <v>3633</v>
      </c>
      <c r="S2937" s="40">
        <v>235</v>
      </c>
      <c r="T2937" s="42">
        <f>COUNT(G2937:L2937)</f>
        <v>6</v>
      </c>
    </row>
    <row r="2938" spans="1:20" x14ac:dyDescent="0.2">
      <c r="A2938" s="40">
        <v>2935</v>
      </c>
      <c r="B2938" s="43" t="s">
        <v>134</v>
      </c>
      <c r="C2938" s="43" t="s">
        <v>882</v>
      </c>
      <c r="D2938" s="43" t="s">
        <v>1032</v>
      </c>
      <c r="E2938" s="40">
        <v>1991</v>
      </c>
      <c r="F2938" s="40">
        <v>2019</v>
      </c>
      <c r="G2938" s="44">
        <v>5.2245370370370366E-2</v>
      </c>
      <c r="H2938" s="44">
        <v>4.1516203703703701E-2</v>
      </c>
      <c r="I2938" s="44">
        <v>6.011574074074074E-2</v>
      </c>
      <c r="J2938" s="44">
        <v>4.6932870370370368E-2</v>
      </c>
      <c r="K2938" s="44">
        <v>5.6469907407407406E-2</v>
      </c>
      <c r="L2938" s="44">
        <v>5.4756944444444448E-2</v>
      </c>
      <c r="M2938" s="41">
        <f>SUM(G2938:L2938)</f>
        <v>0.31203703703703706</v>
      </c>
      <c r="N2938" s="40" t="s">
        <v>3611</v>
      </c>
      <c r="O2938" s="42">
        <v>741</v>
      </c>
      <c r="P2938" s="41">
        <f>SUM(M2938/$M$4)</f>
        <v>4.8908626494833388E-3</v>
      </c>
      <c r="Q2938" s="40">
        <f>SUM(F2938-E2938)</f>
        <v>28</v>
      </c>
      <c r="R2938" s="6" t="s">
        <v>111</v>
      </c>
      <c r="S2938" s="40">
        <v>132</v>
      </c>
      <c r="T2938" s="42">
        <f>COUNT(G2938:L2938)</f>
        <v>6</v>
      </c>
    </row>
    <row r="2939" spans="1:20" x14ac:dyDescent="0.2">
      <c r="A2939" s="40">
        <v>2936</v>
      </c>
      <c r="B2939" s="43" t="s">
        <v>2695</v>
      </c>
      <c r="C2939" s="43" t="s">
        <v>1681</v>
      </c>
      <c r="D2939" s="43" t="s">
        <v>706</v>
      </c>
      <c r="E2939" s="40">
        <v>1976</v>
      </c>
      <c r="F2939" s="40">
        <v>2019</v>
      </c>
      <c r="G2939" s="44">
        <v>5.3969907407407404E-2</v>
      </c>
      <c r="H2939" s="44">
        <v>4.1238425925925921E-2</v>
      </c>
      <c r="I2939" s="44">
        <v>6.0613425925925925E-2</v>
      </c>
      <c r="J2939" s="44">
        <v>4.7673611111111104E-2</v>
      </c>
      <c r="K2939" s="44">
        <v>5.5057870370370375E-2</v>
      </c>
      <c r="L2939" s="44">
        <v>5.3645833333333337E-2</v>
      </c>
      <c r="M2939" s="41">
        <f>SUM(G2939:L2939)</f>
        <v>0.31219907407407405</v>
      </c>
      <c r="N2939" s="40" t="s">
        <v>3611</v>
      </c>
      <c r="O2939" s="42">
        <v>742</v>
      </c>
      <c r="P2939" s="41">
        <f>SUM(M2939/$M$4)</f>
        <v>4.8934024149541386E-3</v>
      </c>
      <c r="Q2939" s="40">
        <f>SUM(F2939-E2939)</f>
        <v>43</v>
      </c>
      <c r="R2939" s="6" t="s">
        <v>3633</v>
      </c>
      <c r="S2939" s="40">
        <v>236</v>
      </c>
      <c r="T2939" s="42">
        <f>COUNT(G2939:L2939)</f>
        <v>6</v>
      </c>
    </row>
    <row r="2940" spans="1:20" x14ac:dyDescent="0.2">
      <c r="A2940" s="40">
        <v>2937</v>
      </c>
      <c r="B2940" s="43" t="s">
        <v>2697</v>
      </c>
      <c r="C2940" s="43" t="s">
        <v>2696</v>
      </c>
      <c r="D2940" s="43"/>
      <c r="E2940" s="40">
        <v>1983</v>
      </c>
      <c r="F2940" s="40">
        <v>2019</v>
      </c>
      <c r="G2940" s="44">
        <v>5.5937500000000001E-2</v>
      </c>
      <c r="H2940" s="44">
        <v>4.2789351851851849E-2</v>
      </c>
      <c r="I2940" s="44">
        <v>6.0277777777777784E-2</v>
      </c>
      <c r="J2940" s="44">
        <v>4.8310185185185185E-2</v>
      </c>
      <c r="K2940" s="44">
        <v>5.2916666666666667E-2</v>
      </c>
      <c r="L2940" s="44">
        <v>5.2361111111111108E-2</v>
      </c>
      <c r="M2940" s="41">
        <f>SUM(G2940:L2940)</f>
        <v>0.31259259259259253</v>
      </c>
      <c r="N2940" s="40" t="s">
        <v>3611</v>
      </c>
      <c r="O2940" s="42">
        <v>743</v>
      </c>
      <c r="P2940" s="41">
        <f>SUM(M2940/$M$4)</f>
        <v>4.8995704168117949E-3</v>
      </c>
      <c r="Q2940" s="40">
        <f>SUM(F2940-E2940)</f>
        <v>36</v>
      </c>
      <c r="R2940" s="6" t="s">
        <v>3636</v>
      </c>
      <c r="S2940" s="40">
        <v>178</v>
      </c>
      <c r="T2940" s="42">
        <f>COUNT(G2940:L2940)</f>
        <v>6</v>
      </c>
    </row>
    <row r="2941" spans="1:20" x14ac:dyDescent="0.2">
      <c r="A2941" s="40">
        <v>2938</v>
      </c>
      <c r="B2941" s="43" t="s">
        <v>2698</v>
      </c>
      <c r="C2941" s="43" t="s">
        <v>1880</v>
      </c>
      <c r="D2941" s="43" t="s">
        <v>2699</v>
      </c>
      <c r="E2941" s="43">
        <v>1953</v>
      </c>
      <c r="F2941" s="40">
        <v>2019</v>
      </c>
      <c r="G2941" s="44">
        <v>5.3506944444444447E-2</v>
      </c>
      <c r="H2941" s="44">
        <v>4.1377314814814818E-2</v>
      </c>
      <c r="I2941" s="44">
        <v>5.950231481481482E-2</v>
      </c>
      <c r="J2941" s="44">
        <v>4.8148148148148141E-2</v>
      </c>
      <c r="K2941" s="44">
        <v>5.4375E-2</v>
      </c>
      <c r="L2941" s="44">
        <v>5.5729166666666663E-2</v>
      </c>
      <c r="M2941" s="41">
        <f>SUM(G2941:L2941)</f>
        <v>0.31263888888888886</v>
      </c>
      <c r="N2941" s="40" t="s">
        <v>3611</v>
      </c>
      <c r="O2941" s="42">
        <v>744</v>
      </c>
      <c r="P2941" s="41">
        <f>SUM(M2941/$M$4)</f>
        <v>4.9002960640891664E-3</v>
      </c>
      <c r="Q2941" s="40">
        <f>SUM(F2941-E2941)</f>
        <v>66</v>
      </c>
      <c r="R2941" s="6" t="s">
        <v>3631</v>
      </c>
      <c r="S2941" s="40">
        <v>36</v>
      </c>
      <c r="T2941" s="42">
        <f>COUNT(G2941:L2941)</f>
        <v>6</v>
      </c>
    </row>
    <row r="2942" spans="1:20" x14ac:dyDescent="0.2">
      <c r="A2942" s="40">
        <v>2939</v>
      </c>
      <c r="B2942" s="43" t="s">
        <v>2700</v>
      </c>
      <c r="C2942" s="43" t="s">
        <v>1429</v>
      </c>
      <c r="D2942" s="43"/>
      <c r="E2942" s="40">
        <v>1975</v>
      </c>
      <c r="F2942" s="40">
        <v>2019</v>
      </c>
      <c r="G2942" s="44">
        <v>5.4131944444444441E-2</v>
      </c>
      <c r="H2942" s="44">
        <v>4.2245370370370371E-2</v>
      </c>
      <c r="I2942" s="44">
        <v>5.9629629629629623E-2</v>
      </c>
      <c r="J2942" s="44">
        <v>4.8425925925925928E-2</v>
      </c>
      <c r="K2942" s="44">
        <v>5.4317129629629625E-2</v>
      </c>
      <c r="L2942" s="44">
        <v>5.3969907407407404E-2</v>
      </c>
      <c r="M2942" s="41">
        <f>SUM(G2942:L2942)</f>
        <v>0.3127199074074074</v>
      </c>
      <c r="N2942" s="40" t="s">
        <v>3611</v>
      </c>
      <c r="O2942" s="42">
        <v>745</v>
      </c>
      <c r="P2942" s="41">
        <f>SUM(M2942/$M$4)</f>
        <v>4.9015659468245668E-3</v>
      </c>
      <c r="Q2942" s="40">
        <f>SUM(F2942-E2942)</f>
        <v>44</v>
      </c>
      <c r="R2942" s="6" t="s">
        <v>3633</v>
      </c>
      <c r="S2942" s="40">
        <v>237</v>
      </c>
      <c r="T2942" s="42">
        <f>COUNT(G2942:L2942)</f>
        <v>6</v>
      </c>
    </row>
    <row r="2943" spans="1:20" x14ac:dyDescent="0.2">
      <c r="A2943" s="40">
        <v>2940</v>
      </c>
      <c r="B2943" s="43" t="s">
        <v>520</v>
      </c>
      <c r="C2943" s="43" t="s">
        <v>2701</v>
      </c>
      <c r="D2943" s="43" t="s">
        <v>750</v>
      </c>
      <c r="E2943" s="40">
        <v>1978</v>
      </c>
      <c r="F2943" s="40">
        <v>2019</v>
      </c>
      <c r="G2943" s="44">
        <v>5.1666666666666666E-2</v>
      </c>
      <c r="H2943" s="44">
        <v>4.2314814814814812E-2</v>
      </c>
      <c r="I2943" s="44">
        <v>5.9282407407407402E-2</v>
      </c>
      <c r="J2943" s="44">
        <v>4.854166666666667E-2</v>
      </c>
      <c r="K2943" s="44">
        <v>5.6006944444444449E-2</v>
      </c>
      <c r="L2943" s="44">
        <v>5.5324074074074074E-2</v>
      </c>
      <c r="M2943" s="41">
        <f>SUM(G2943:L2943)</f>
        <v>0.31313657407407408</v>
      </c>
      <c r="N2943" s="40" t="s">
        <v>3611</v>
      </c>
      <c r="O2943" s="42">
        <v>746</v>
      </c>
      <c r="P2943" s="41">
        <f>SUM(M2943/$M$4)</f>
        <v>4.9080967723209102E-3</v>
      </c>
      <c r="Q2943" s="40">
        <f>SUM(F2943-E2943)</f>
        <v>41</v>
      </c>
      <c r="R2943" s="6" t="s">
        <v>3633</v>
      </c>
      <c r="S2943" s="40">
        <v>238</v>
      </c>
      <c r="T2943" s="42">
        <f>COUNT(G2943:L2943)</f>
        <v>6</v>
      </c>
    </row>
    <row r="2944" spans="1:20" x14ac:dyDescent="0.2">
      <c r="A2944" s="40">
        <v>2941</v>
      </c>
      <c r="B2944" s="43" t="s">
        <v>1404</v>
      </c>
      <c r="C2944" s="43" t="s">
        <v>1390</v>
      </c>
      <c r="D2944" s="43" t="s">
        <v>949</v>
      </c>
      <c r="E2944" s="43">
        <v>1997</v>
      </c>
      <c r="F2944" s="40">
        <v>2019</v>
      </c>
      <c r="G2944" s="44">
        <v>5.3703703703703698E-2</v>
      </c>
      <c r="H2944" s="44">
        <v>4.1261574074074069E-2</v>
      </c>
      <c r="I2944" s="44">
        <v>5.9733796296296299E-2</v>
      </c>
      <c r="J2944" s="44">
        <v>4.8020833333333339E-2</v>
      </c>
      <c r="K2944" s="44">
        <v>5.6365740740740744E-2</v>
      </c>
      <c r="L2944" s="44">
        <v>5.4745370370370368E-2</v>
      </c>
      <c r="M2944" s="41">
        <f>SUM(G2944:L2944)</f>
        <v>0.31383101851851852</v>
      </c>
      <c r="N2944" s="40" t="s">
        <v>3611</v>
      </c>
      <c r="O2944" s="42">
        <v>747</v>
      </c>
      <c r="P2944" s="41">
        <f>SUM(M2944/$M$4)</f>
        <v>4.9189814814814816E-3</v>
      </c>
      <c r="Q2944" s="40">
        <f>SUM(F2944-E2944)</f>
        <v>22</v>
      </c>
      <c r="R2944" s="6" t="s">
        <v>111</v>
      </c>
      <c r="S2944" s="40">
        <v>133</v>
      </c>
      <c r="T2944" s="42">
        <f>COUNT(G2944:L2944)</f>
        <v>6</v>
      </c>
    </row>
    <row r="2945" spans="1:20" x14ac:dyDescent="0.2">
      <c r="A2945" s="40">
        <v>2942</v>
      </c>
      <c r="B2945" s="43" t="s">
        <v>628</v>
      </c>
      <c r="C2945" s="43" t="s">
        <v>1109</v>
      </c>
      <c r="D2945" s="43"/>
      <c r="E2945" s="43">
        <v>1964</v>
      </c>
      <c r="F2945" s="40">
        <v>2019</v>
      </c>
      <c r="G2945" s="44">
        <v>5.3263888888888888E-2</v>
      </c>
      <c r="H2945" s="44">
        <v>4.0856481481481487E-2</v>
      </c>
      <c r="I2945" s="44">
        <v>6.1481481481481477E-2</v>
      </c>
      <c r="J2945" s="44">
        <v>4.8877314814814811E-2</v>
      </c>
      <c r="K2945" s="44">
        <v>5.5983796296296295E-2</v>
      </c>
      <c r="L2945" s="44">
        <v>5.3668981481481477E-2</v>
      </c>
      <c r="M2945" s="41">
        <f>SUM(G2945:L2945)</f>
        <v>0.31413194444444442</v>
      </c>
      <c r="N2945" s="40" t="s">
        <v>3611</v>
      </c>
      <c r="O2945" s="42">
        <v>748</v>
      </c>
      <c r="P2945" s="41">
        <f>SUM(M2945/$M$4)</f>
        <v>4.923698188784395E-3</v>
      </c>
      <c r="Q2945" s="40">
        <f>SUM(F2945-E2945)</f>
        <v>55</v>
      </c>
      <c r="R2945" s="6" t="s">
        <v>3632</v>
      </c>
      <c r="S2945" s="40">
        <v>160</v>
      </c>
      <c r="T2945" s="42">
        <f>COUNT(G2945:L2945)</f>
        <v>6</v>
      </c>
    </row>
    <row r="2946" spans="1:20" x14ac:dyDescent="0.2">
      <c r="A2946" s="40">
        <v>2943</v>
      </c>
      <c r="B2946" s="43" t="s">
        <v>301</v>
      </c>
      <c r="C2946" s="43" t="s">
        <v>1063</v>
      </c>
      <c r="D2946" s="43" t="s">
        <v>903</v>
      </c>
      <c r="E2946" s="40">
        <v>1970</v>
      </c>
      <c r="F2946" s="40">
        <v>2019</v>
      </c>
      <c r="G2946" s="44">
        <v>5.2800925925925925E-2</v>
      </c>
      <c r="H2946" s="44">
        <v>4.1412037037037039E-2</v>
      </c>
      <c r="I2946" s="44">
        <v>6.0937499999999999E-2</v>
      </c>
      <c r="J2946" s="44">
        <v>4.8993055555555554E-2</v>
      </c>
      <c r="K2946" s="44">
        <v>5.6469907407407406E-2</v>
      </c>
      <c r="L2946" s="44">
        <v>5.395833333333333E-2</v>
      </c>
      <c r="M2946" s="41">
        <f>SUM(G2946:L2946)</f>
        <v>0.31457175925925929</v>
      </c>
      <c r="N2946" s="40" t="s">
        <v>3611</v>
      </c>
      <c r="O2946" s="42">
        <v>749</v>
      </c>
      <c r="P2946" s="41">
        <f>SUM(M2946/$M$4)</f>
        <v>4.9305918379194246E-3</v>
      </c>
      <c r="Q2946" s="40">
        <f>SUM(F2946-E2946)</f>
        <v>49</v>
      </c>
      <c r="R2946" s="6" t="s">
        <v>3633</v>
      </c>
      <c r="S2946" s="40">
        <v>239</v>
      </c>
      <c r="T2946" s="42">
        <f>COUNT(G2946:L2946)</f>
        <v>6</v>
      </c>
    </row>
    <row r="2947" spans="1:20" x14ac:dyDescent="0.2">
      <c r="A2947" s="40">
        <v>2944</v>
      </c>
      <c r="B2947" s="43" t="s">
        <v>2702</v>
      </c>
      <c r="C2947" s="43" t="s">
        <v>2368</v>
      </c>
      <c r="D2947" s="43"/>
      <c r="E2947" s="43">
        <v>1960</v>
      </c>
      <c r="F2947" s="40">
        <v>2019</v>
      </c>
      <c r="G2947" s="44">
        <v>5.4085648148148147E-2</v>
      </c>
      <c r="H2947" s="44">
        <v>4.2766203703703702E-2</v>
      </c>
      <c r="I2947" s="44">
        <v>5.9513888888888887E-2</v>
      </c>
      <c r="J2947" s="44">
        <v>4.8842592592592597E-2</v>
      </c>
      <c r="K2947" s="44">
        <v>5.5138888888888883E-2</v>
      </c>
      <c r="L2947" s="44">
        <v>5.4444444444444441E-2</v>
      </c>
      <c r="M2947" s="41">
        <f>SUM(G2947:L2947)</f>
        <v>0.31479166666666669</v>
      </c>
      <c r="N2947" s="40" t="s">
        <v>3611</v>
      </c>
      <c r="O2947" s="42">
        <v>750</v>
      </c>
      <c r="P2947" s="41">
        <f>SUM(M2947/$M$4)</f>
        <v>4.9340386624869385E-3</v>
      </c>
      <c r="Q2947" s="40">
        <f>SUM(F2947-E2947)</f>
        <v>59</v>
      </c>
      <c r="R2947" s="6" t="s">
        <v>3632</v>
      </c>
      <c r="S2947" s="40">
        <v>161</v>
      </c>
      <c r="T2947" s="42">
        <f>COUNT(G2947:L2947)</f>
        <v>6</v>
      </c>
    </row>
    <row r="2948" spans="1:20" x14ac:dyDescent="0.2">
      <c r="A2948" s="40">
        <v>2945</v>
      </c>
      <c r="B2948" s="43" t="s">
        <v>2703</v>
      </c>
      <c r="C2948" s="43" t="s">
        <v>341</v>
      </c>
      <c r="D2948" s="43" t="s">
        <v>750</v>
      </c>
      <c r="E2948" s="40">
        <v>1979</v>
      </c>
      <c r="F2948" s="40">
        <v>2019</v>
      </c>
      <c r="G2948" s="44">
        <v>5.3611111111111109E-2</v>
      </c>
      <c r="H2948" s="44">
        <v>4.1944444444444444E-2</v>
      </c>
      <c r="I2948" s="44">
        <v>5.9479166666666666E-2</v>
      </c>
      <c r="J2948" s="44">
        <v>4.8518518518518516E-2</v>
      </c>
      <c r="K2948" s="44">
        <v>5.62037037037037E-2</v>
      </c>
      <c r="L2948" s="44">
        <v>5.5138888888888883E-2</v>
      </c>
      <c r="M2948" s="41">
        <f>SUM(G2948:L2948)</f>
        <v>0.31489583333333332</v>
      </c>
      <c r="N2948" s="40" t="s">
        <v>3611</v>
      </c>
      <c r="O2948" s="42">
        <v>751</v>
      </c>
      <c r="P2948" s="41">
        <f>SUM(M2948/$M$4)</f>
        <v>4.9356713688610233E-3</v>
      </c>
      <c r="Q2948" s="40">
        <f>SUM(F2948-E2948)</f>
        <v>40</v>
      </c>
      <c r="R2948" s="6" t="s">
        <v>3633</v>
      </c>
      <c r="S2948" s="40">
        <v>240</v>
      </c>
      <c r="T2948" s="42">
        <f>COUNT(G2948:L2948)</f>
        <v>6</v>
      </c>
    </row>
    <row r="2949" spans="1:20" x14ac:dyDescent="0.2">
      <c r="A2949" s="40">
        <v>2946</v>
      </c>
      <c r="B2949" s="43" t="s">
        <v>2706</v>
      </c>
      <c r="C2949" s="43" t="s">
        <v>1687</v>
      </c>
      <c r="D2949" s="43" t="s">
        <v>840</v>
      </c>
      <c r="E2949" s="43">
        <v>1967</v>
      </c>
      <c r="F2949" s="40">
        <v>2019</v>
      </c>
      <c r="G2949" s="44">
        <v>5.5486111111111104E-2</v>
      </c>
      <c r="H2949" s="44">
        <v>4.1469907407407407E-2</v>
      </c>
      <c r="I2949" s="44">
        <v>6.115740740740741E-2</v>
      </c>
      <c r="J2949" s="44">
        <v>4.8101851851851847E-2</v>
      </c>
      <c r="K2949" s="44">
        <v>5.512731481481481E-2</v>
      </c>
      <c r="L2949" s="44">
        <v>5.392361111111111E-2</v>
      </c>
      <c r="M2949" s="41">
        <f>SUM(G2949:L2949)</f>
        <v>0.31526620370370367</v>
      </c>
      <c r="N2949" s="40" t="s">
        <v>3611</v>
      </c>
      <c r="O2949" s="42">
        <v>752</v>
      </c>
      <c r="P2949" s="41">
        <f>SUM(M2949/$M$4)</f>
        <v>4.9414765470799944E-3</v>
      </c>
      <c r="Q2949" s="40">
        <f>SUM(F2949-E2949)</f>
        <v>52</v>
      </c>
      <c r="R2949" s="6" t="s">
        <v>3632</v>
      </c>
      <c r="S2949" s="40">
        <v>162</v>
      </c>
      <c r="T2949" s="42">
        <f>COUNT(G2949:L2949)</f>
        <v>6</v>
      </c>
    </row>
    <row r="2950" spans="1:20" x14ac:dyDescent="0.2">
      <c r="A2950" s="40">
        <v>2947</v>
      </c>
      <c r="B2950" s="43" t="s">
        <v>2705</v>
      </c>
      <c r="C2950" s="43" t="s">
        <v>2704</v>
      </c>
      <c r="D2950" s="43" t="s">
        <v>840</v>
      </c>
      <c r="E2950" s="40">
        <v>1966</v>
      </c>
      <c r="F2950" s="40">
        <v>2019</v>
      </c>
      <c r="G2950" s="44">
        <v>5.5474537037037037E-2</v>
      </c>
      <c r="H2950" s="44">
        <v>4.148148148148148E-2</v>
      </c>
      <c r="I2950" s="44">
        <v>6.1145833333333337E-2</v>
      </c>
      <c r="J2950" s="44">
        <v>4.809027777777778E-2</v>
      </c>
      <c r="K2950" s="44">
        <v>5.5138888888888883E-2</v>
      </c>
      <c r="L2950" s="44">
        <v>5.393518518518519E-2</v>
      </c>
      <c r="M2950" s="41">
        <f>SUM(G2950:L2950)</f>
        <v>0.31526620370370373</v>
      </c>
      <c r="N2950" s="40" t="s">
        <v>3611</v>
      </c>
      <c r="O2950" s="42">
        <v>753</v>
      </c>
      <c r="P2950" s="41">
        <f>SUM(M2950/$M$4)</f>
        <v>4.9414765470799952E-3</v>
      </c>
      <c r="Q2950" s="40">
        <f>SUM(F2950-E2950)</f>
        <v>53</v>
      </c>
      <c r="R2950" s="6" t="s">
        <v>3632</v>
      </c>
      <c r="S2950" s="40">
        <v>163</v>
      </c>
      <c r="T2950" s="42">
        <f>COUNT(G2950:L2950)</f>
        <v>6</v>
      </c>
    </row>
    <row r="2951" spans="1:20" x14ac:dyDescent="0.2">
      <c r="A2951" s="40">
        <v>2948</v>
      </c>
      <c r="B2951" s="43" t="s">
        <v>314</v>
      </c>
      <c r="C2951" s="43" t="s">
        <v>1863</v>
      </c>
      <c r="D2951" s="43"/>
      <c r="E2951" s="40">
        <v>1959</v>
      </c>
      <c r="F2951" s="40">
        <v>2019</v>
      </c>
      <c r="G2951" s="44">
        <v>5.4259259259259257E-2</v>
      </c>
      <c r="H2951" s="44">
        <v>4.3344907407407408E-2</v>
      </c>
      <c r="I2951" s="44">
        <v>5.9629629629629623E-2</v>
      </c>
      <c r="J2951" s="44">
        <v>4.853009259259259E-2</v>
      </c>
      <c r="K2951" s="44">
        <v>5.5162037037037037E-2</v>
      </c>
      <c r="L2951" s="44">
        <v>5.4467592592592595E-2</v>
      </c>
      <c r="M2951" s="41">
        <f>SUM(G2951:L2951)</f>
        <v>0.31539351851851849</v>
      </c>
      <c r="N2951" s="40" t="s">
        <v>3611</v>
      </c>
      <c r="O2951" s="42">
        <v>754</v>
      </c>
      <c r="P2951" s="41">
        <f>SUM(M2951/$M$4)</f>
        <v>4.9434720770927662E-3</v>
      </c>
      <c r="Q2951" s="40">
        <f>SUM(F2951-E2951)</f>
        <v>60</v>
      </c>
      <c r="R2951" s="6" t="s">
        <v>3631</v>
      </c>
      <c r="S2951" s="40">
        <v>37</v>
      </c>
      <c r="T2951" s="42">
        <f>COUNT(G2951:L2951)</f>
        <v>6</v>
      </c>
    </row>
    <row r="2952" spans="1:20" x14ac:dyDescent="0.2">
      <c r="A2952" s="40">
        <v>2949</v>
      </c>
      <c r="B2952" s="43" t="s">
        <v>2012</v>
      </c>
      <c r="C2952" s="43" t="s">
        <v>2707</v>
      </c>
      <c r="D2952" s="43" t="s">
        <v>706</v>
      </c>
      <c r="E2952" s="40">
        <v>1959</v>
      </c>
      <c r="F2952" s="40">
        <v>2019</v>
      </c>
      <c r="G2952" s="44">
        <v>5.4768518518518522E-2</v>
      </c>
      <c r="H2952" s="44">
        <v>4.1238425925925921E-2</v>
      </c>
      <c r="I2952" s="44">
        <v>6.2337962962962963E-2</v>
      </c>
      <c r="J2952" s="44">
        <v>4.8449074074074082E-2</v>
      </c>
      <c r="K2952" s="44">
        <v>5.5046296296296295E-2</v>
      </c>
      <c r="L2952" s="44">
        <v>5.3645833333333337E-2</v>
      </c>
      <c r="M2952" s="41">
        <f>SUM(G2952:L2952)</f>
        <v>0.31548611111111113</v>
      </c>
      <c r="N2952" s="40" t="s">
        <v>3611</v>
      </c>
      <c r="O2952" s="42">
        <v>755</v>
      </c>
      <c r="P2952" s="41">
        <f>SUM(M2952/$M$4)</f>
        <v>4.94492337164751E-3</v>
      </c>
      <c r="Q2952" s="40">
        <f>SUM(F2952-E2952)</f>
        <v>60</v>
      </c>
      <c r="R2952" s="6" t="s">
        <v>3631</v>
      </c>
      <c r="S2952" s="40">
        <v>38</v>
      </c>
      <c r="T2952" s="42">
        <f>COUNT(G2952:L2952)</f>
        <v>6</v>
      </c>
    </row>
    <row r="2953" spans="1:20" x14ac:dyDescent="0.2">
      <c r="A2953" s="40">
        <v>2950</v>
      </c>
      <c r="B2953" s="43" t="s">
        <v>1543</v>
      </c>
      <c r="C2953" s="43" t="s">
        <v>178</v>
      </c>
      <c r="D2953" s="43" t="s">
        <v>571</v>
      </c>
      <c r="E2953" s="40">
        <v>1995</v>
      </c>
      <c r="F2953" s="40">
        <v>2019</v>
      </c>
      <c r="G2953" s="44">
        <v>5.3969907407407404E-2</v>
      </c>
      <c r="H2953" s="44">
        <v>4.1284722222222223E-2</v>
      </c>
      <c r="I2953" s="44">
        <v>6.1064814814814815E-2</v>
      </c>
      <c r="J2953" s="44">
        <v>4.9097222222222216E-2</v>
      </c>
      <c r="K2953" s="44">
        <v>5.6458333333333333E-2</v>
      </c>
      <c r="L2953" s="44">
        <v>5.3831018518518514E-2</v>
      </c>
      <c r="M2953" s="41">
        <f>SUM(G2953:L2953)</f>
        <v>0.31570601851851848</v>
      </c>
      <c r="N2953" s="40" t="s">
        <v>3611</v>
      </c>
      <c r="O2953" s="42">
        <v>756</v>
      </c>
      <c r="P2953" s="41">
        <f>SUM(M2953/$M$4)</f>
        <v>4.9483701962150231E-3</v>
      </c>
      <c r="Q2953" s="40">
        <f>SUM(F2953-E2953)</f>
        <v>24</v>
      </c>
      <c r="R2953" s="6" t="s">
        <v>111</v>
      </c>
      <c r="S2953" s="40">
        <v>134</v>
      </c>
      <c r="T2953" s="42">
        <f>COUNT(G2953:L2953)</f>
        <v>6</v>
      </c>
    </row>
    <row r="2954" spans="1:20" x14ac:dyDescent="0.2">
      <c r="A2954" s="40">
        <v>2951</v>
      </c>
      <c r="B2954" s="43" t="s">
        <v>2708</v>
      </c>
      <c r="C2954" s="43" t="s">
        <v>719</v>
      </c>
      <c r="D2954" s="43" t="s">
        <v>750</v>
      </c>
      <c r="E2954" s="43">
        <v>1955</v>
      </c>
      <c r="F2954" s="40">
        <v>2019</v>
      </c>
      <c r="G2954" s="44">
        <v>5.3611111111111109E-2</v>
      </c>
      <c r="H2954" s="44">
        <v>4.1944444444444444E-2</v>
      </c>
      <c r="I2954" s="44">
        <v>5.950231481481482E-2</v>
      </c>
      <c r="J2954" s="44">
        <v>4.9537037037037039E-2</v>
      </c>
      <c r="K2954" s="44">
        <v>5.6192129629629634E-2</v>
      </c>
      <c r="L2954" s="44">
        <v>5.512731481481481E-2</v>
      </c>
      <c r="M2954" s="41">
        <f>SUM(G2954:L2954)</f>
        <v>0.3159143518518519</v>
      </c>
      <c r="N2954" s="40" t="s">
        <v>3611</v>
      </c>
      <c r="O2954" s="42">
        <v>757</v>
      </c>
      <c r="P2954" s="41">
        <f>SUM(M2954/$M$4)</f>
        <v>4.9516356089631961E-3</v>
      </c>
      <c r="Q2954" s="40">
        <f>SUM(F2954-E2954)</f>
        <v>64</v>
      </c>
      <c r="R2954" s="6" t="s">
        <v>3631</v>
      </c>
      <c r="S2954" s="40">
        <v>39</v>
      </c>
      <c r="T2954" s="42">
        <f>COUNT(G2954:L2954)</f>
        <v>6</v>
      </c>
    </row>
    <row r="2955" spans="1:20" x14ac:dyDescent="0.2">
      <c r="A2955" s="40">
        <v>2952</v>
      </c>
      <c r="B2955" s="43" t="s">
        <v>2709</v>
      </c>
      <c r="C2955" s="43" t="s">
        <v>1565</v>
      </c>
      <c r="D2955" s="43" t="s">
        <v>1199</v>
      </c>
      <c r="E2955" s="40">
        <v>1968</v>
      </c>
      <c r="F2955" s="40">
        <v>2019</v>
      </c>
      <c r="G2955" s="44">
        <v>5.3240740740740734E-2</v>
      </c>
      <c r="H2955" s="44">
        <v>4.3101851851851856E-2</v>
      </c>
      <c r="I2955" s="44">
        <v>0.06</v>
      </c>
      <c r="J2955" s="44">
        <v>4.925925925925926E-2</v>
      </c>
      <c r="K2955" s="44">
        <v>5.512731481481481E-2</v>
      </c>
      <c r="L2955" s="44">
        <v>5.5717592592592596E-2</v>
      </c>
      <c r="M2955" s="41">
        <f>SUM(G2955:L2955)</f>
        <v>0.31644675925925925</v>
      </c>
      <c r="N2955" s="40" t="s">
        <v>3611</v>
      </c>
      <c r="O2955" s="42">
        <v>758</v>
      </c>
      <c r="P2955" s="41">
        <f>SUM(M2955/$M$4)</f>
        <v>4.959980552652966E-3</v>
      </c>
      <c r="Q2955" s="40">
        <f>SUM(F2955-E2955)</f>
        <v>51</v>
      </c>
      <c r="R2955" s="6" t="s">
        <v>3632</v>
      </c>
      <c r="S2955" s="40">
        <v>164</v>
      </c>
      <c r="T2955" s="42">
        <f>COUNT(G2955:L2955)</f>
        <v>6</v>
      </c>
    </row>
    <row r="2956" spans="1:20" x14ac:dyDescent="0.2">
      <c r="A2956" s="40">
        <v>2953</v>
      </c>
      <c r="B2956" s="43" t="s">
        <v>2710</v>
      </c>
      <c r="C2956" s="43" t="s">
        <v>642</v>
      </c>
      <c r="D2956" s="43" t="s">
        <v>687</v>
      </c>
      <c r="E2956" s="40">
        <v>1981</v>
      </c>
      <c r="F2956" s="40">
        <v>2019</v>
      </c>
      <c r="G2956" s="44">
        <v>5.4236111111111117E-2</v>
      </c>
      <c r="H2956" s="44">
        <v>4.280092592592593E-2</v>
      </c>
      <c r="I2956" s="44">
        <v>6.1388888888888889E-2</v>
      </c>
      <c r="J2956" s="44">
        <v>4.8240740740740744E-2</v>
      </c>
      <c r="K2956" s="44">
        <v>5.6122685185185185E-2</v>
      </c>
      <c r="L2956" s="44">
        <v>5.4282407407407411E-2</v>
      </c>
      <c r="M2956" s="41">
        <f>SUM(G2956:L2956)</f>
        <v>0.31707175925925929</v>
      </c>
      <c r="N2956" s="40" t="s">
        <v>3611</v>
      </c>
      <c r="O2956" s="42">
        <v>759</v>
      </c>
      <c r="P2956" s="41">
        <f>SUM(M2956/$M$4)</f>
        <v>4.9697767908974807E-3</v>
      </c>
      <c r="Q2956" s="40">
        <f>SUM(F2956-E2956)</f>
        <v>38</v>
      </c>
      <c r="R2956" s="6" t="s">
        <v>3636</v>
      </c>
      <c r="S2956" s="40">
        <v>179</v>
      </c>
      <c r="T2956" s="42">
        <f>COUNT(G2956:L2956)</f>
        <v>6</v>
      </c>
    </row>
    <row r="2957" spans="1:20" x14ac:dyDescent="0.2">
      <c r="A2957" s="40">
        <v>2954</v>
      </c>
      <c r="B2957" s="43" t="s">
        <v>184</v>
      </c>
      <c r="C2957" s="43" t="s">
        <v>1429</v>
      </c>
      <c r="D2957" s="43" t="s">
        <v>1378</v>
      </c>
      <c r="E2957" s="43">
        <v>1961</v>
      </c>
      <c r="F2957" s="40">
        <v>2019</v>
      </c>
      <c r="G2957" s="44">
        <v>5.3379629629629631E-2</v>
      </c>
      <c r="H2957" s="44">
        <v>4.3541666666666666E-2</v>
      </c>
      <c r="I2957" s="44">
        <v>5.9930555555555563E-2</v>
      </c>
      <c r="J2957" s="44">
        <v>4.9641203703703701E-2</v>
      </c>
      <c r="K2957" s="44">
        <v>5.5694444444444442E-2</v>
      </c>
      <c r="L2957" s="44">
        <v>5.5104166666666669E-2</v>
      </c>
      <c r="M2957" s="41">
        <f>SUM(G2957:L2957)</f>
        <v>0.31729166666666669</v>
      </c>
      <c r="N2957" s="40" t="s">
        <v>3611</v>
      </c>
      <c r="O2957" s="42">
        <v>760</v>
      </c>
      <c r="P2957" s="41">
        <f>SUM(M2957/$M$4)</f>
        <v>4.9732236154649946E-3</v>
      </c>
      <c r="Q2957" s="40">
        <f>SUM(F2957-E2957)</f>
        <v>58</v>
      </c>
      <c r="R2957" s="6" t="s">
        <v>3632</v>
      </c>
      <c r="S2957" s="40">
        <v>165</v>
      </c>
      <c r="T2957" s="42">
        <f>COUNT(G2957:L2957)</f>
        <v>6</v>
      </c>
    </row>
    <row r="2958" spans="1:20" x14ac:dyDescent="0.2">
      <c r="A2958" s="40">
        <v>2955</v>
      </c>
      <c r="B2958" s="43" t="s">
        <v>2712</v>
      </c>
      <c r="C2958" s="43" t="s">
        <v>1687</v>
      </c>
      <c r="D2958" s="43" t="s">
        <v>2278</v>
      </c>
      <c r="E2958" s="40">
        <v>1971</v>
      </c>
      <c r="F2958" s="40">
        <v>2019</v>
      </c>
      <c r="G2958" s="44">
        <v>5.077546296296296E-2</v>
      </c>
      <c r="H2958" s="44">
        <v>3.9895833333333332E-2</v>
      </c>
      <c r="I2958" s="44">
        <v>6.356481481481481E-2</v>
      </c>
      <c r="J2958" s="44">
        <v>5.1319444444444445E-2</v>
      </c>
      <c r="K2958" s="44">
        <v>5.7870370370370371E-2</v>
      </c>
      <c r="L2958" s="44">
        <v>5.4189814814814809E-2</v>
      </c>
      <c r="M2958" s="41">
        <f>SUM(G2958:L2958)</f>
        <v>0.31761574074074073</v>
      </c>
      <c r="N2958" s="40" t="s">
        <v>3611</v>
      </c>
      <c r="O2958" s="42">
        <v>761</v>
      </c>
      <c r="P2958" s="41">
        <f>SUM(M2958/$M$4)</f>
        <v>4.9783031464065942E-3</v>
      </c>
      <c r="Q2958" s="40">
        <f>SUM(F2958-E2958)</f>
        <v>48</v>
      </c>
      <c r="R2958" s="6" t="s">
        <v>3633</v>
      </c>
      <c r="S2958" s="40">
        <v>241</v>
      </c>
      <c r="T2958" s="42">
        <f>COUNT(G2958:L2958)</f>
        <v>6</v>
      </c>
    </row>
    <row r="2959" spans="1:20" x14ac:dyDescent="0.2">
      <c r="A2959" s="40">
        <v>2956</v>
      </c>
      <c r="B2959" s="43" t="s">
        <v>114</v>
      </c>
      <c r="C2959" s="43" t="s">
        <v>1522</v>
      </c>
      <c r="D2959" s="43"/>
      <c r="E2959" s="43">
        <v>1982</v>
      </c>
      <c r="F2959" s="40">
        <v>2019</v>
      </c>
      <c r="G2959" s="44">
        <v>5.5266203703703699E-2</v>
      </c>
      <c r="H2959" s="44">
        <v>4.2199074074074076E-2</v>
      </c>
      <c r="I2959" s="44">
        <v>6.1145833333333337E-2</v>
      </c>
      <c r="J2959" s="44">
        <v>4.8402777777777774E-2</v>
      </c>
      <c r="K2959" s="44">
        <v>5.6168981481481479E-2</v>
      </c>
      <c r="L2959" s="44">
        <v>5.4467592592592595E-2</v>
      </c>
      <c r="M2959" s="41">
        <f>SUM(G2959:L2959)</f>
        <v>0.31765046296296295</v>
      </c>
      <c r="N2959" s="40" t="s">
        <v>3611</v>
      </c>
      <c r="O2959" s="42">
        <v>762</v>
      </c>
      <c r="P2959" s="41">
        <f>SUM(M2959/$M$4)</f>
        <v>4.978847381864623E-3</v>
      </c>
      <c r="Q2959" s="40">
        <f>SUM(F2959-E2959)</f>
        <v>37</v>
      </c>
      <c r="R2959" s="6" t="s">
        <v>3636</v>
      </c>
      <c r="S2959" s="40">
        <v>180</v>
      </c>
      <c r="T2959" s="42">
        <f>COUNT(G2959:L2959)</f>
        <v>6</v>
      </c>
    </row>
    <row r="2960" spans="1:20" x14ac:dyDescent="0.2">
      <c r="A2960" s="40">
        <v>2957</v>
      </c>
      <c r="B2960" s="43" t="s">
        <v>2713</v>
      </c>
      <c r="C2960" s="43" t="s">
        <v>2057</v>
      </c>
      <c r="D2960" s="43" t="s">
        <v>1032</v>
      </c>
      <c r="E2960" s="40">
        <v>1968</v>
      </c>
      <c r="F2960" s="40">
        <v>2019</v>
      </c>
      <c r="G2960" s="44">
        <v>5.5601851851851847E-2</v>
      </c>
      <c r="H2960" s="44">
        <v>4.3055555555555562E-2</v>
      </c>
      <c r="I2960" s="44">
        <v>6.0636574074074079E-2</v>
      </c>
      <c r="J2960" s="44">
        <v>4.7650462962962964E-2</v>
      </c>
      <c r="K2960" s="44">
        <v>5.6423611111111112E-2</v>
      </c>
      <c r="L2960" s="44">
        <v>5.4884259259259265E-2</v>
      </c>
      <c r="M2960" s="41">
        <f>SUM(G2960:L2960)</f>
        <v>0.31825231481481486</v>
      </c>
      <c r="N2960" s="40" t="s">
        <v>3611</v>
      </c>
      <c r="O2960" s="42">
        <v>763</v>
      </c>
      <c r="P2960" s="41">
        <f>SUM(M2960/$M$4)</f>
        <v>4.9882807964704524E-3</v>
      </c>
      <c r="Q2960" s="40">
        <f>SUM(F2960-E2960)</f>
        <v>51</v>
      </c>
      <c r="R2960" s="6" t="s">
        <v>3632</v>
      </c>
      <c r="S2960" s="40">
        <v>166</v>
      </c>
      <c r="T2960" s="42">
        <f>COUNT(G2960:L2960)</f>
        <v>6</v>
      </c>
    </row>
    <row r="2961" spans="1:20" x14ac:dyDescent="0.2">
      <c r="A2961" s="40">
        <v>2958</v>
      </c>
      <c r="B2961" s="43" t="s">
        <v>1624</v>
      </c>
      <c r="C2961" s="43" t="s">
        <v>2714</v>
      </c>
      <c r="D2961" s="43" t="s">
        <v>674</v>
      </c>
      <c r="E2961" s="43">
        <v>1956</v>
      </c>
      <c r="F2961" s="40">
        <v>2019</v>
      </c>
      <c r="G2961" s="44">
        <v>5.4305555555555551E-2</v>
      </c>
      <c r="H2961" s="44">
        <v>4.206018518518518E-2</v>
      </c>
      <c r="I2961" s="44">
        <v>6.1238425925925925E-2</v>
      </c>
      <c r="J2961" s="44">
        <v>4.8969907407407413E-2</v>
      </c>
      <c r="K2961" s="44">
        <v>5.603009259259259E-2</v>
      </c>
      <c r="L2961" s="44">
        <v>5.6064814814814817E-2</v>
      </c>
      <c r="M2961" s="41">
        <f>SUM(G2961:L2961)</f>
        <v>0.31866898148148148</v>
      </c>
      <c r="N2961" s="40" t="s">
        <v>3611</v>
      </c>
      <c r="O2961" s="42">
        <v>764</v>
      </c>
      <c r="P2961" s="41">
        <f>SUM(M2961/$M$4)</f>
        <v>4.9948116219667941E-3</v>
      </c>
      <c r="Q2961" s="40">
        <f>SUM(F2961-E2961)</f>
        <v>63</v>
      </c>
      <c r="R2961" s="6" t="s">
        <v>3631</v>
      </c>
      <c r="S2961" s="40">
        <v>40</v>
      </c>
      <c r="T2961" s="42">
        <f>COUNT(G2961:L2961)</f>
        <v>6</v>
      </c>
    </row>
    <row r="2962" spans="1:20" x14ac:dyDescent="0.2">
      <c r="A2962" s="40">
        <v>2959</v>
      </c>
      <c r="B2962" s="43" t="s">
        <v>251</v>
      </c>
      <c r="C2962" s="43" t="s">
        <v>1605</v>
      </c>
      <c r="D2962" s="43" t="s">
        <v>267</v>
      </c>
      <c r="E2962" s="40">
        <v>1986</v>
      </c>
      <c r="F2962" s="40">
        <v>2019</v>
      </c>
      <c r="G2962" s="44">
        <v>5.454861111111111E-2</v>
      </c>
      <c r="H2962" s="44">
        <v>4.3564814814814813E-2</v>
      </c>
      <c r="I2962" s="44">
        <v>6.0289351851851851E-2</v>
      </c>
      <c r="J2962" s="44">
        <v>4.8749999999999995E-2</v>
      </c>
      <c r="K2962" s="44">
        <v>5.5694444444444442E-2</v>
      </c>
      <c r="L2962" s="44">
        <v>5.6284722222222222E-2</v>
      </c>
      <c r="M2962" s="41">
        <f>SUM(G2962:L2962)</f>
        <v>0.31913194444444448</v>
      </c>
      <c r="N2962" s="40" t="s">
        <v>3611</v>
      </c>
      <c r="O2962" s="42">
        <v>765</v>
      </c>
      <c r="P2962" s="41">
        <f>SUM(M2962/$M$4)</f>
        <v>5.002068094740509E-3</v>
      </c>
      <c r="Q2962" s="40">
        <f>SUM(F2962-E2962)</f>
        <v>33</v>
      </c>
      <c r="R2962" s="6" t="s">
        <v>3636</v>
      </c>
      <c r="S2962" s="40">
        <v>181</v>
      </c>
      <c r="T2962" s="42">
        <f>COUNT(G2962:L2962)</f>
        <v>6</v>
      </c>
    </row>
    <row r="2963" spans="1:20" x14ac:dyDescent="0.2">
      <c r="A2963" s="40">
        <v>2960</v>
      </c>
      <c r="B2963" s="43" t="s">
        <v>304</v>
      </c>
      <c r="C2963" s="43" t="s">
        <v>2715</v>
      </c>
      <c r="D2963" s="43" t="s">
        <v>1199</v>
      </c>
      <c r="E2963" s="43">
        <v>1969</v>
      </c>
      <c r="F2963" s="40">
        <v>2019</v>
      </c>
      <c r="G2963" s="44">
        <v>5.3738425925925926E-2</v>
      </c>
      <c r="H2963" s="44">
        <v>4.2152777777777782E-2</v>
      </c>
      <c r="I2963" s="44">
        <v>6.1412037037037036E-2</v>
      </c>
      <c r="J2963" s="44">
        <v>4.8900462962962965E-2</v>
      </c>
      <c r="K2963" s="44">
        <v>5.6979166666666664E-2</v>
      </c>
      <c r="L2963" s="44">
        <v>5.603009259259259E-2</v>
      </c>
      <c r="M2963" s="41">
        <f>SUM(G2963:L2963)</f>
        <v>0.31921296296296298</v>
      </c>
      <c r="N2963" s="40" t="s">
        <v>3611</v>
      </c>
      <c r="O2963" s="42">
        <v>766</v>
      </c>
      <c r="P2963" s="41">
        <f>SUM(M2963/$M$4)</f>
        <v>5.0033379774759084E-3</v>
      </c>
      <c r="Q2963" s="40">
        <f>SUM(F2963-E2963)</f>
        <v>50</v>
      </c>
      <c r="R2963" s="6" t="s">
        <v>3632</v>
      </c>
      <c r="S2963" s="40">
        <v>167</v>
      </c>
      <c r="T2963" s="42">
        <f>COUNT(G2963:L2963)</f>
        <v>6</v>
      </c>
    </row>
    <row r="2964" spans="1:20" x14ac:dyDescent="0.2">
      <c r="A2964" s="40">
        <v>2961</v>
      </c>
      <c r="B2964" s="43" t="s">
        <v>2716</v>
      </c>
      <c r="C2964" s="43" t="s">
        <v>137</v>
      </c>
      <c r="D2964" s="43" t="s">
        <v>687</v>
      </c>
      <c r="E2964" s="43">
        <v>1990</v>
      </c>
      <c r="F2964" s="40">
        <v>2019</v>
      </c>
      <c r="G2964" s="44">
        <v>5.6423611111111112E-2</v>
      </c>
      <c r="H2964" s="44">
        <v>4.4108796296296299E-2</v>
      </c>
      <c r="I2964" s="44">
        <v>6.1388888888888889E-2</v>
      </c>
      <c r="J2964" s="44">
        <v>4.8229166666666663E-2</v>
      </c>
      <c r="K2964" s="44">
        <v>5.5104166666666669E-2</v>
      </c>
      <c r="L2964" s="44">
        <v>5.4282407407407411E-2</v>
      </c>
      <c r="M2964" s="41">
        <f>SUM(G2964:L2964)</f>
        <v>0.31953703703703701</v>
      </c>
      <c r="N2964" s="40" t="s">
        <v>3611</v>
      </c>
      <c r="O2964" s="42">
        <v>767</v>
      </c>
      <c r="P2964" s="41">
        <f>SUM(M2964/$M$4)</f>
        <v>5.008417508417508E-3</v>
      </c>
      <c r="Q2964" s="40">
        <f>SUM(F2964-E2964)</f>
        <v>29</v>
      </c>
      <c r="R2964" s="6" t="s">
        <v>111</v>
      </c>
      <c r="S2964" s="40">
        <v>135</v>
      </c>
      <c r="T2964" s="42">
        <f>COUNT(G2964:L2964)</f>
        <v>6</v>
      </c>
    </row>
    <row r="2965" spans="1:20" x14ac:dyDescent="0.2">
      <c r="A2965" s="40">
        <v>2962</v>
      </c>
      <c r="B2965" s="43" t="s">
        <v>1205</v>
      </c>
      <c r="C2965" s="43" t="s">
        <v>1900</v>
      </c>
      <c r="D2965" s="43" t="s">
        <v>35</v>
      </c>
      <c r="E2965" s="40">
        <v>1975</v>
      </c>
      <c r="F2965" s="40">
        <v>2019</v>
      </c>
      <c r="G2965" s="44">
        <v>5.4490740740740735E-2</v>
      </c>
      <c r="H2965" s="44">
        <v>4.1967592592592591E-2</v>
      </c>
      <c r="I2965" s="44">
        <v>6.0439814814814814E-2</v>
      </c>
      <c r="J2965" s="44">
        <v>4.9224537037037032E-2</v>
      </c>
      <c r="K2965" s="44">
        <v>5.6145833333333339E-2</v>
      </c>
      <c r="L2965" s="44">
        <v>5.7395833333333333E-2</v>
      </c>
      <c r="M2965" s="41">
        <f>SUM(G2965:L2965)</f>
        <v>0.31966435185185182</v>
      </c>
      <c r="N2965" s="40" t="s">
        <v>3611</v>
      </c>
      <c r="O2965" s="42">
        <v>768</v>
      </c>
      <c r="P2965" s="41">
        <f>SUM(M2965/$M$4)</f>
        <v>5.0104130384302789E-3</v>
      </c>
      <c r="Q2965" s="40">
        <f>SUM(F2965-E2965)</f>
        <v>44</v>
      </c>
      <c r="R2965" s="6" t="s">
        <v>3633</v>
      </c>
      <c r="S2965" s="40">
        <v>242</v>
      </c>
      <c r="T2965" s="42">
        <f>COUNT(G2965:L2965)</f>
        <v>6</v>
      </c>
    </row>
    <row r="2966" spans="1:20" x14ac:dyDescent="0.2">
      <c r="A2966" s="40">
        <v>2963</v>
      </c>
      <c r="B2966" s="43" t="s">
        <v>2464</v>
      </c>
      <c r="C2966" s="43" t="s">
        <v>1647</v>
      </c>
      <c r="D2966" s="43" t="s">
        <v>1839</v>
      </c>
      <c r="E2966" s="40">
        <v>1986</v>
      </c>
      <c r="F2966" s="40">
        <v>2019</v>
      </c>
      <c r="G2966" s="44">
        <v>5.319444444444444E-2</v>
      </c>
      <c r="H2966" s="44">
        <v>4.1423611111111112E-2</v>
      </c>
      <c r="I2966" s="44">
        <v>6.0856481481481484E-2</v>
      </c>
      <c r="J2966" s="44">
        <v>5.0659722222222224E-2</v>
      </c>
      <c r="K2966" s="44">
        <v>5.7511574074074069E-2</v>
      </c>
      <c r="L2966" s="44">
        <v>5.6331018518518516E-2</v>
      </c>
      <c r="M2966" s="41">
        <f>SUM(G2966:L2966)</f>
        <v>0.31997685185185187</v>
      </c>
      <c r="N2966" s="40" t="s">
        <v>3611</v>
      </c>
      <c r="O2966" s="42">
        <v>769</v>
      </c>
      <c r="P2966" s="41">
        <f>SUM(M2966/$M$4)</f>
        <v>5.0153111575525367E-3</v>
      </c>
      <c r="Q2966" s="40">
        <f>SUM(F2966-E2966)</f>
        <v>33</v>
      </c>
      <c r="R2966" s="6" t="s">
        <v>3636</v>
      </c>
      <c r="S2966" s="40">
        <v>182</v>
      </c>
      <c r="T2966" s="42">
        <f>COUNT(G2966:L2966)</f>
        <v>6</v>
      </c>
    </row>
    <row r="2967" spans="1:20" x14ac:dyDescent="0.2">
      <c r="A2967" s="40">
        <v>2964</v>
      </c>
      <c r="B2967" s="43" t="s">
        <v>124</v>
      </c>
      <c r="C2967" s="43" t="s">
        <v>1684</v>
      </c>
      <c r="D2967" s="43" t="s">
        <v>2691</v>
      </c>
      <c r="E2967" s="40">
        <v>1986</v>
      </c>
      <c r="F2967" s="40">
        <v>2019</v>
      </c>
      <c r="G2967" s="44">
        <v>5.3437499999999999E-2</v>
      </c>
      <c r="H2967" s="44">
        <v>4.2511574074074077E-2</v>
      </c>
      <c r="I2967" s="44">
        <v>6.2974537037037037E-2</v>
      </c>
      <c r="J2967" s="44">
        <v>4.7835648148148148E-2</v>
      </c>
      <c r="K2967" s="44">
        <v>5.7546296296296297E-2</v>
      </c>
      <c r="L2967" s="44">
        <v>5.6423611111111112E-2</v>
      </c>
      <c r="M2967" s="41">
        <f>SUM(G2967:L2967)</f>
        <v>0.32072916666666668</v>
      </c>
      <c r="N2967" s="40" t="s">
        <v>3611</v>
      </c>
      <c r="O2967" s="42">
        <v>770</v>
      </c>
      <c r="P2967" s="41">
        <f>SUM(M2967/$M$4)</f>
        <v>5.0271029258098223E-3</v>
      </c>
      <c r="Q2967" s="40">
        <f>SUM(F2967-E2967)</f>
        <v>33</v>
      </c>
      <c r="R2967" s="6" t="s">
        <v>3636</v>
      </c>
      <c r="S2967" s="40">
        <v>183</v>
      </c>
      <c r="T2967" s="42">
        <f>COUNT(G2967:L2967)</f>
        <v>6</v>
      </c>
    </row>
    <row r="2968" spans="1:20" x14ac:dyDescent="0.2">
      <c r="A2968" s="40">
        <v>2965</v>
      </c>
      <c r="B2968" s="43" t="s">
        <v>2718</v>
      </c>
      <c r="C2968" s="43" t="s">
        <v>1429</v>
      </c>
      <c r="D2968" s="43" t="s">
        <v>1079</v>
      </c>
      <c r="E2968" s="40">
        <v>1972</v>
      </c>
      <c r="F2968" s="40">
        <v>2019</v>
      </c>
      <c r="G2968" s="44">
        <v>5.6956018518518524E-2</v>
      </c>
      <c r="H2968" s="44">
        <v>4.355324074074074E-2</v>
      </c>
      <c r="I2968" s="44">
        <v>6.1493055555555558E-2</v>
      </c>
      <c r="J2968" s="44">
        <v>4.8888888888888891E-2</v>
      </c>
      <c r="K2968" s="44">
        <v>5.5972222222222222E-2</v>
      </c>
      <c r="L2968" s="44">
        <v>5.3877314814814815E-2</v>
      </c>
      <c r="M2968" s="41">
        <f>SUM(G2968:L2968)</f>
        <v>0.32074074074074077</v>
      </c>
      <c r="N2968" s="40" t="s">
        <v>3611</v>
      </c>
      <c r="O2968" s="42">
        <v>771</v>
      </c>
      <c r="P2968" s="41">
        <f>SUM(M2968/$M$4)</f>
        <v>5.027284337629165E-3</v>
      </c>
      <c r="Q2968" s="40">
        <f>SUM(F2968-E2968)</f>
        <v>47</v>
      </c>
      <c r="R2968" s="6" t="s">
        <v>3633</v>
      </c>
      <c r="S2968" s="40">
        <v>243</v>
      </c>
      <c r="T2968" s="42">
        <f>COUNT(G2968:L2968)</f>
        <v>6</v>
      </c>
    </row>
    <row r="2969" spans="1:20" x14ac:dyDescent="0.2">
      <c r="A2969" s="40">
        <v>2966</v>
      </c>
      <c r="B2969" s="43" t="s">
        <v>1756</v>
      </c>
      <c r="C2969" s="43" t="s">
        <v>2719</v>
      </c>
      <c r="D2969" s="43"/>
      <c r="E2969" s="40">
        <v>1983</v>
      </c>
      <c r="F2969" s="40">
        <v>2019</v>
      </c>
      <c r="G2969" s="44">
        <v>5.3333333333333337E-2</v>
      </c>
      <c r="H2969" s="44">
        <v>4.116898148148148E-2</v>
      </c>
      <c r="I2969" s="44">
        <v>6.1666666666666668E-2</v>
      </c>
      <c r="J2969" s="44">
        <v>5.0520833333333327E-2</v>
      </c>
      <c r="K2969" s="44">
        <v>5.7962962962962959E-2</v>
      </c>
      <c r="L2969" s="44">
        <v>5.6319444444444443E-2</v>
      </c>
      <c r="M2969" s="41">
        <f>SUM(G2969:L2969)</f>
        <v>0.32097222222222216</v>
      </c>
      <c r="N2969" s="40" t="s">
        <v>3611</v>
      </c>
      <c r="O2969" s="42">
        <v>772</v>
      </c>
      <c r="P2969" s="41">
        <f>SUM(M2969/$M$4)</f>
        <v>5.0309125740160207E-3</v>
      </c>
      <c r="Q2969" s="40">
        <f>SUM(F2969-E2969)</f>
        <v>36</v>
      </c>
      <c r="R2969" s="6" t="s">
        <v>3636</v>
      </c>
      <c r="S2969" s="40">
        <v>184</v>
      </c>
      <c r="T2969" s="42">
        <f>COUNT(G2969:L2969)</f>
        <v>6</v>
      </c>
    </row>
    <row r="2970" spans="1:20" x14ac:dyDescent="0.2">
      <c r="A2970" s="40">
        <v>2967</v>
      </c>
      <c r="B2970" s="43" t="s">
        <v>505</v>
      </c>
      <c r="C2970" s="43" t="s">
        <v>2382</v>
      </c>
      <c r="D2970" s="43" t="s">
        <v>328</v>
      </c>
      <c r="E2970" s="40">
        <v>1981</v>
      </c>
      <c r="F2970" s="40">
        <v>2019</v>
      </c>
      <c r="G2970" s="44">
        <v>5.2534722222222219E-2</v>
      </c>
      <c r="H2970" s="44">
        <v>3.5185185185185187E-2</v>
      </c>
      <c r="I2970" s="44">
        <v>6.4895833333333333E-2</v>
      </c>
      <c r="J2970" s="44">
        <v>5.3263888888888888E-2</v>
      </c>
      <c r="K2970" s="44">
        <v>6.0011574074074071E-2</v>
      </c>
      <c r="L2970" s="44">
        <v>5.6041666666666663E-2</v>
      </c>
      <c r="M2970" s="41">
        <f>SUM(G2970:L2970)</f>
        <v>0.32193287037037038</v>
      </c>
      <c r="N2970" s="40" t="s">
        <v>3611</v>
      </c>
      <c r="O2970" s="42">
        <v>773</v>
      </c>
      <c r="P2970" s="41">
        <f>SUM(M2970/$M$4)</f>
        <v>5.0459697550214793E-3</v>
      </c>
      <c r="Q2970" s="40">
        <f>SUM(F2970-E2970)</f>
        <v>38</v>
      </c>
      <c r="R2970" s="6" t="s">
        <v>3636</v>
      </c>
      <c r="S2970" s="40">
        <v>185</v>
      </c>
      <c r="T2970" s="42">
        <f>COUNT(G2970:L2970)</f>
        <v>6</v>
      </c>
    </row>
    <row r="2971" spans="1:20" x14ac:dyDescent="0.2">
      <c r="A2971" s="40">
        <v>2968</v>
      </c>
      <c r="B2971" s="43" t="s">
        <v>2722</v>
      </c>
      <c r="C2971" s="43" t="s">
        <v>1574</v>
      </c>
      <c r="D2971" s="43" t="s">
        <v>263</v>
      </c>
      <c r="E2971" s="40">
        <v>1994</v>
      </c>
      <c r="F2971" s="40">
        <v>2019</v>
      </c>
      <c r="G2971" s="44">
        <v>5.5497685185185185E-2</v>
      </c>
      <c r="H2971" s="44">
        <v>4.0335648148148148E-2</v>
      </c>
      <c r="I2971" s="44">
        <v>6.4456018518518524E-2</v>
      </c>
      <c r="J2971" s="44">
        <v>5.063657407407407E-2</v>
      </c>
      <c r="K2971" s="44">
        <v>5.800925925925926E-2</v>
      </c>
      <c r="L2971" s="44">
        <v>5.3055555555555557E-2</v>
      </c>
      <c r="M2971" s="41">
        <f>SUM(G2971:L2971)</f>
        <v>0.32199074074074074</v>
      </c>
      <c r="N2971" s="40" t="s">
        <v>3611</v>
      </c>
      <c r="O2971" s="42">
        <v>774</v>
      </c>
      <c r="P2971" s="41">
        <f>SUM(M2971/$M$4)</f>
        <v>5.0468768141181935E-3</v>
      </c>
      <c r="Q2971" s="40">
        <f>SUM(F2971-E2971)</f>
        <v>25</v>
      </c>
      <c r="R2971" s="6" t="s">
        <v>111</v>
      </c>
      <c r="S2971" s="40">
        <v>136</v>
      </c>
      <c r="T2971" s="42">
        <f>COUNT(G2971:L2971)</f>
        <v>6</v>
      </c>
    </row>
    <row r="2972" spans="1:20" x14ac:dyDescent="0.2">
      <c r="A2972" s="40">
        <v>2969</v>
      </c>
      <c r="B2972" s="43" t="s">
        <v>2724</v>
      </c>
      <c r="C2972" s="43" t="s">
        <v>1681</v>
      </c>
      <c r="D2972" s="43" t="s">
        <v>2280</v>
      </c>
      <c r="E2972" s="40">
        <v>1962</v>
      </c>
      <c r="F2972" s="40">
        <v>2019</v>
      </c>
      <c r="G2972" s="44">
        <v>5.185185185185185E-2</v>
      </c>
      <c r="H2972" s="44">
        <v>4.0960648148148149E-2</v>
      </c>
      <c r="I2972" s="44">
        <v>5.9791666666666667E-2</v>
      </c>
      <c r="J2972" s="44">
        <v>5.0937499999999997E-2</v>
      </c>
      <c r="K2972" s="44">
        <v>5.949074074074074E-2</v>
      </c>
      <c r="L2972" s="44">
        <v>5.9062499999999997E-2</v>
      </c>
      <c r="M2972" s="41">
        <f>SUM(G2972:L2972)</f>
        <v>0.32209490740740743</v>
      </c>
      <c r="N2972" s="40" t="s">
        <v>3611</v>
      </c>
      <c r="O2972" s="42">
        <v>775</v>
      </c>
      <c r="P2972" s="41">
        <f>SUM(M2972/$M$4)</f>
        <v>5.0485095204922791E-3</v>
      </c>
      <c r="Q2972" s="40">
        <f>SUM(F2972-E2972)</f>
        <v>57</v>
      </c>
      <c r="R2972" s="6" t="s">
        <v>3632</v>
      </c>
      <c r="S2972" s="40">
        <v>168</v>
      </c>
      <c r="T2972" s="42">
        <f>COUNT(G2972:L2972)</f>
        <v>6</v>
      </c>
    </row>
    <row r="2973" spans="1:20" x14ac:dyDescent="0.2">
      <c r="A2973" s="40">
        <v>2970</v>
      </c>
      <c r="B2973" s="43" t="s">
        <v>2725</v>
      </c>
      <c r="C2973" s="43" t="s">
        <v>1733</v>
      </c>
      <c r="D2973" s="43" t="s">
        <v>2726</v>
      </c>
      <c r="E2973" s="40">
        <v>1972</v>
      </c>
      <c r="F2973" s="40">
        <v>2019</v>
      </c>
      <c r="G2973" s="44">
        <v>5.3807870370370374E-2</v>
      </c>
      <c r="H2973" s="44">
        <v>4.1678240740740745E-2</v>
      </c>
      <c r="I2973" s="44">
        <v>6.3159722222222228E-2</v>
      </c>
      <c r="J2973" s="44">
        <v>4.9247685185185186E-2</v>
      </c>
      <c r="K2973" s="44">
        <v>5.724537037037037E-2</v>
      </c>
      <c r="L2973" s="44">
        <v>5.7384259259259253E-2</v>
      </c>
      <c r="M2973" s="41">
        <f>SUM(G2973:L2973)</f>
        <v>0.3225231481481482</v>
      </c>
      <c r="N2973" s="40" t="s">
        <v>3611</v>
      </c>
      <c r="O2973" s="42">
        <v>776</v>
      </c>
      <c r="P2973" s="41">
        <f>SUM(M2973/$M$4)</f>
        <v>5.0552217578079652E-3</v>
      </c>
      <c r="Q2973" s="40">
        <f>SUM(F2973-E2973)</f>
        <v>47</v>
      </c>
      <c r="R2973" s="6" t="s">
        <v>3633</v>
      </c>
      <c r="S2973" s="40">
        <v>244</v>
      </c>
      <c r="T2973" s="42">
        <f>COUNT(G2973:L2973)</f>
        <v>6</v>
      </c>
    </row>
    <row r="2974" spans="1:20" x14ac:dyDescent="0.2">
      <c r="A2974" s="40">
        <v>2971</v>
      </c>
      <c r="B2974" s="43" t="s">
        <v>205</v>
      </c>
      <c r="C2974" s="43" t="s">
        <v>2728</v>
      </c>
      <c r="D2974" s="43" t="s">
        <v>571</v>
      </c>
      <c r="E2974" s="40">
        <v>1993</v>
      </c>
      <c r="F2974" s="40">
        <v>2019</v>
      </c>
      <c r="G2974" s="44">
        <v>5.6099537037037038E-2</v>
      </c>
      <c r="H2974" s="44">
        <v>4.2013888888888885E-2</v>
      </c>
      <c r="I2974" s="44">
        <v>6.206018518518519E-2</v>
      </c>
      <c r="J2974" s="44">
        <v>4.9456018518518517E-2</v>
      </c>
      <c r="K2974" s="44">
        <v>5.7361111111111113E-2</v>
      </c>
      <c r="L2974" s="44">
        <v>5.6215277777777774E-2</v>
      </c>
      <c r="M2974" s="41">
        <f>SUM(G2974:L2974)</f>
        <v>0.32320601851851855</v>
      </c>
      <c r="N2974" s="40" t="s">
        <v>3611</v>
      </c>
      <c r="O2974" s="42">
        <v>777</v>
      </c>
      <c r="P2974" s="41">
        <f>SUM(M2974/$M$4)</f>
        <v>5.0659250551491931E-3</v>
      </c>
      <c r="Q2974" s="40">
        <f>SUM(F2974-E2974)</f>
        <v>26</v>
      </c>
      <c r="R2974" s="6" t="s">
        <v>111</v>
      </c>
      <c r="S2974" s="40">
        <v>137</v>
      </c>
      <c r="T2974" s="42">
        <f>COUNT(G2974:L2974)</f>
        <v>6</v>
      </c>
    </row>
    <row r="2975" spans="1:20" x14ac:dyDescent="0.2">
      <c r="A2975" s="40">
        <v>2972</v>
      </c>
      <c r="B2975" s="43" t="s">
        <v>2729</v>
      </c>
      <c r="C2975" s="43" t="s">
        <v>1134</v>
      </c>
      <c r="D2975" s="43" t="s">
        <v>487</v>
      </c>
      <c r="E2975" s="43">
        <v>1982</v>
      </c>
      <c r="F2975" s="40">
        <v>2019</v>
      </c>
      <c r="G2975" s="44">
        <v>5.5162037037037037E-2</v>
      </c>
      <c r="H2975" s="44">
        <v>4.2291666666666665E-2</v>
      </c>
      <c r="I2975" s="44">
        <v>6.2314814814814816E-2</v>
      </c>
      <c r="J2975" s="44">
        <v>5.0682870370370371E-2</v>
      </c>
      <c r="K2975" s="44">
        <v>5.769675925925926E-2</v>
      </c>
      <c r="L2975" s="44">
        <v>5.5312499999999994E-2</v>
      </c>
      <c r="M2975" s="41">
        <f>SUM(G2975:L2975)</f>
        <v>0.32346064814814812</v>
      </c>
      <c r="N2975" s="40" t="s">
        <v>3611</v>
      </c>
      <c r="O2975" s="42">
        <v>778</v>
      </c>
      <c r="P2975" s="41">
        <f>SUM(M2975/$M$4)</f>
        <v>5.069916115174735E-3</v>
      </c>
      <c r="Q2975" s="40">
        <f>SUM(F2975-E2975)</f>
        <v>37</v>
      </c>
      <c r="R2975" s="6" t="s">
        <v>3636</v>
      </c>
      <c r="S2975" s="40">
        <v>186</v>
      </c>
      <c r="T2975" s="42">
        <f>COUNT(G2975:L2975)</f>
        <v>6</v>
      </c>
    </row>
    <row r="2976" spans="1:20" x14ac:dyDescent="0.2">
      <c r="A2976" s="40">
        <v>2973</v>
      </c>
      <c r="B2976" s="43" t="s">
        <v>2734</v>
      </c>
      <c r="C2976" s="43" t="s">
        <v>1063</v>
      </c>
      <c r="D2976" s="43" t="s">
        <v>1046</v>
      </c>
      <c r="E2976" s="40">
        <v>1968</v>
      </c>
      <c r="F2976" s="40">
        <v>2019</v>
      </c>
      <c r="G2976" s="44">
        <v>5.5532407407407412E-2</v>
      </c>
      <c r="H2976" s="44">
        <v>4.223379629629629E-2</v>
      </c>
      <c r="I2976" s="44">
        <v>6.3055555555555545E-2</v>
      </c>
      <c r="J2976" s="44">
        <v>4.8518518518518516E-2</v>
      </c>
      <c r="K2976" s="44">
        <v>5.8680555555555548E-2</v>
      </c>
      <c r="L2976" s="44">
        <v>5.6678240740740737E-2</v>
      </c>
      <c r="M2976" s="41">
        <f>SUM(G2976:L2976)</f>
        <v>0.32469907407407406</v>
      </c>
      <c r="N2976" s="40" t="s">
        <v>3611</v>
      </c>
      <c r="O2976" s="42">
        <v>779</v>
      </c>
      <c r="P2976" s="41">
        <f>SUM(M2976/$M$4)</f>
        <v>5.0893271798444209E-3</v>
      </c>
      <c r="Q2976" s="40">
        <f>SUM(F2976-E2976)</f>
        <v>51</v>
      </c>
      <c r="R2976" s="6" t="s">
        <v>3632</v>
      </c>
      <c r="S2976" s="40">
        <v>169</v>
      </c>
      <c r="T2976" s="42">
        <f>COUNT(G2976:L2976)</f>
        <v>6</v>
      </c>
    </row>
    <row r="2977" spans="1:20" x14ac:dyDescent="0.2">
      <c r="A2977" s="40">
        <v>2974</v>
      </c>
      <c r="B2977" s="43" t="s">
        <v>288</v>
      </c>
      <c r="C2977" s="43" t="s">
        <v>2249</v>
      </c>
      <c r="D2977" s="43" t="s">
        <v>2735</v>
      </c>
      <c r="E2977" s="40">
        <v>1993</v>
      </c>
      <c r="F2977" s="40">
        <v>2019</v>
      </c>
      <c r="G2977" s="44">
        <v>5.6400462962962965E-2</v>
      </c>
      <c r="H2977" s="44">
        <v>4.403935185185185E-2</v>
      </c>
      <c r="I2977" s="44">
        <v>6.2685185185185191E-2</v>
      </c>
      <c r="J2977" s="44">
        <v>5.0428240740740739E-2</v>
      </c>
      <c r="K2977" s="44">
        <v>5.6574074074074075E-2</v>
      </c>
      <c r="L2977" s="44">
        <v>5.5E-2</v>
      </c>
      <c r="M2977" s="41">
        <f>SUM(G2977:L2977)</f>
        <v>0.32512731481481483</v>
      </c>
      <c r="N2977" s="40" t="s">
        <v>3611</v>
      </c>
      <c r="O2977" s="42">
        <v>780</v>
      </c>
      <c r="P2977" s="41">
        <f>SUM(M2977/$M$4)</f>
        <v>5.0960394171601069E-3</v>
      </c>
      <c r="Q2977" s="40">
        <f>SUM(F2977-E2977)</f>
        <v>26</v>
      </c>
      <c r="R2977" s="6" t="s">
        <v>111</v>
      </c>
      <c r="S2977" s="40">
        <v>138</v>
      </c>
      <c r="T2977" s="42">
        <f>COUNT(G2977:L2977)</f>
        <v>6</v>
      </c>
    </row>
    <row r="2978" spans="1:20" x14ac:dyDescent="0.2">
      <c r="A2978" s="40">
        <v>2975</v>
      </c>
      <c r="B2978" s="43" t="s">
        <v>841</v>
      </c>
      <c r="C2978" s="43" t="s">
        <v>1203</v>
      </c>
      <c r="D2978" s="43" t="s">
        <v>684</v>
      </c>
      <c r="E2978" s="40">
        <v>1972</v>
      </c>
      <c r="F2978" s="40">
        <v>2019</v>
      </c>
      <c r="G2978" s="44">
        <v>5.4780092592592589E-2</v>
      </c>
      <c r="H2978" s="44">
        <v>4.3564814814814813E-2</v>
      </c>
      <c r="I2978" s="44">
        <v>6.159722222222222E-2</v>
      </c>
      <c r="J2978" s="44">
        <v>5.0729166666666665E-2</v>
      </c>
      <c r="K2978" s="44">
        <v>5.8726851851851856E-2</v>
      </c>
      <c r="L2978" s="44">
        <v>5.6423611111111112E-2</v>
      </c>
      <c r="M2978" s="41">
        <f>SUM(G2978:L2978)</f>
        <v>0.32582175925925921</v>
      </c>
      <c r="N2978" s="40" t="s">
        <v>3611</v>
      </c>
      <c r="O2978" s="42">
        <v>781</v>
      </c>
      <c r="P2978" s="41">
        <f>SUM(M2978/$M$4)</f>
        <v>5.1069241263206767E-3</v>
      </c>
      <c r="Q2978" s="40">
        <f>SUM(F2978-E2978)</f>
        <v>47</v>
      </c>
      <c r="R2978" s="6" t="s">
        <v>3633</v>
      </c>
      <c r="S2978" s="40">
        <v>245</v>
      </c>
      <c r="T2978" s="42">
        <f>COUNT(G2978:L2978)</f>
        <v>6</v>
      </c>
    </row>
    <row r="2979" spans="1:20" x14ac:dyDescent="0.2">
      <c r="A2979" s="40">
        <v>2976</v>
      </c>
      <c r="B2979" s="43" t="s">
        <v>489</v>
      </c>
      <c r="C2979" s="43" t="s">
        <v>970</v>
      </c>
      <c r="D2979" s="43" t="s">
        <v>487</v>
      </c>
      <c r="E2979" s="43">
        <v>1982</v>
      </c>
      <c r="F2979" s="40">
        <v>2019</v>
      </c>
      <c r="G2979" s="44">
        <v>5.65162037037037E-2</v>
      </c>
      <c r="H2979" s="44">
        <v>4.2939814814814813E-2</v>
      </c>
      <c r="I2979" s="44">
        <v>6.2071759259259257E-2</v>
      </c>
      <c r="J2979" s="44">
        <v>4.9803240740740738E-2</v>
      </c>
      <c r="K2979" s="44">
        <v>5.8391203703703702E-2</v>
      </c>
      <c r="L2979" s="44">
        <v>5.6273148148148149E-2</v>
      </c>
      <c r="M2979" s="41">
        <f>SUM(G2979:L2979)</f>
        <v>0.32599537037037035</v>
      </c>
      <c r="N2979" s="40" t="s">
        <v>3611</v>
      </c>
      <c r="O2979" s="42">
        <v>782</v>
      </c>
      <c r="P2979" s="41">
        <f>SUM(M2979/$M$4)</f>
        <v>5.10964530361082E-3</v>
      </c>
      <c r="Q2979" s="40">
        <f>SUM(F2979-E2979)</f>
        <v>37</v>
      </c>
      <c r="R2979" s="6" t="s">
        <v>3636</v>
      </c>
      <c r="S2979" s="40">
        <v>187</v>
      </c>
      <c r="T2979" s="42">
        <f>COUNT(G2979:L2979)</f>
        <v>6</v>
      </c>
    </row>
    <row r="2980" spans="1:20" x14ac:dyDescent="0.2">
      <c r="A2980" s="40">
        <v>2977</v>
      </c>
      <c r="B2980" s="43" t="s">
        <v>2243</v>
      </c>
      <c r="C2980" s="43" t="s">
        <v>1825</v>
      </c>
      <c r="D2980" s="43" t="s">
        <v>89</v>
      </c>
      <c r="E2980" s="40">
        <v>1972</v>
      </c>
      <c r="F2980" s="40">
        <v>2019</v>
      </c>
      <c r="G2980" s="44">
        <v>5.6550925925925921E-2</v>
      </c>
      <c r="H2980" s="44">
        <v>4.4745370370370373E-2</v>
      </c>
      <c r="I2980" s="44">
        <v>6.2662037037037044E-2</v>
      </c>
      <c r="J2980" s="44">
        <v>5.0439814814814819E-2</v>
      </c>
      <c r="K2980" s="44">
        <v>5.6458333333333333E-2</v>
      </c>
      <c r="L2980" s="44">
        <v>5.5520833333333332E-2</v>
      </c>
      <c r="M2980" s="41">
        <f>SUM(G2980:L2980)</f>
        <v>0.32637731481481486</v>
      </c>
      <c r="N2980" s="40" t="s">
        <v>3611</v>
      </c>
      <c r="O2980" s="42">
        <v>783</v>
      </c>
      <c r="P2980" s="41">
        <f>SUM(M2980/$M$4)</f>
        <v>5.1156318936491354E-3</v>
      </c>
      <c r="Q2980" s="40">
        <f>SUM(F2980-E2980)</f>
        <v>47</v>
      </c>
      <c r="R2980" s="6" t="s">
        <v>3633</v>
      </c>
      <c r="S2980" s="40">
        <v>246</v>
      </c>
      <c r="T2980" s="42">
        <f>COUNT(G2980:L2980)</f>
        <v>6</v>
      </c>
    </row>
    <row r="2981" spans="1:20" x14ac:dyDescent="0.2">
      <c r="A2981" s="40">
        <v>2978</v>
      </c>
      <c r="B2981" s="43" t="s">
        <v>2739</v>
      </c>
      <c r="C2981" s="43" t="s">
        <v>2738</v>
      </c>
      <c r="D2981" s="43"/>
      <c r="E2981" s="43">
        <v>1997</v>
      </c>
      <c r="F2981" s="40">
        <v>2019</v>
      </c>
      <c r="G2981" s="44">
        <v>5.6585648148148149E-2</v>
      </c>
      <c r="H2981" s="44">
        <v>4.3715277777777777E-2</v>
      </c>
      <c r="I2981" s="44">
        <v>6.174768518518519E-2</v>
      </c>
      <c r="J2981" s="44">
        <v>5.1261574074074077E-2</v>
      </c>
      <c r="K2981" s="44">
        <v>5.6655092592592597E-2</v>
      </c>
      <c r="L2981" s="44">
        <v>5.7187500000000002E-2</v>
      </c>
      <c r="M2981" s="41">
        <f>SUM(G2981:L2981)</f>
        <v>0.32715277777777779</v>
      </c>
      <c r="N2981" s="40" t="s">
        <v>3611</v>
      </c>
      <c r="O2981" s="42">
        <v>784</v>
      </c>
      <c r="P2981" s="41">
        <f>SUM(M2981/$M$4)</f>
        <v>5.1277864855451064E-3</v>
      </c>
      <c r="Q2981" s="40">
        <f>SUM(F2981-E2981)</f>
        <v>22</v>
      </c>
      <c r="R2981" s="6" t="s">
        <v>111</v>
      </c>
      <c r="S2981" s="40">
        <v>139</v>
      </c>
      <c r="T2981" s="42">
        <f>COUNT(G2981:L2981)</f>
        <v>6</v>
      </c>
    </row>
    <row r="2982" spans="1:20" x14ac:dyDescent="0.2">
      <c r="A2982" s="40">
        <v>2979</v>
      </c>
      <c r="B2982" s="43" t="s">
        <v>49</v>
      </c>
      <c r="C2982" s="43" t="s">
        <v>1825</v>
      </c>
      <c r="D2982" s="43" t="s">
        <v>2252</v>
      </c>
      <c r="E2982" s="43">
        <v>1969</v>
      </c>
      <c r="F2982" s="40">
        <v>2019</v>
      </c>
      <c r="G2982" s="44">
        <v>5.5960648148148141E-2</v>
      </c>
      <c r="H2982" s="44">
        <v>4.4166666666666667E-2</v>
      </c>
      <c r="I2982" s="44">
        <v>6.2511574074074081E-2</v>
      </c>
      <c r="J2982" s="44">
        <v>5.0312500000000003E-2</v>
      </c>
      <c r="K2982" s="44">
        <v>5.8217592592592592E-2</v>
      </c>
      <c r="L2982" s="44">
        <v>5.6446759259259259E-2</v>
      </c>
      <c r="M2982" s="41">
        <f>SUM(G2982:L2982)</f>
        <v>0.32761574074074074</v>
      </c>
      <c r="N2982" s="40" t="s">
        <v>3611</v>
      </c>
      <c r="O2982" s="42">
        <v>785</v>
      </c>
      <c r="P2982" s="41">
        <f>SUM(M2982/$M$4)</f>
        <v>5.1350429583188204E-3</v>
      </c>
      <c r="Q2982" s="40">
        <f>SUM(F2982-E2982)</f>
        <v>50</v>
      </c>
      <c r="R2982" s="6" t="s">
        <v>3632</v>
      </c>
      <c r="S2982" s="40">
        <v>170</v>
      </c>
      <c r="T2982" s="42">
        <f>COUNT(G2982:L2982)</f>
        <v>6</v>
      </c>
    </row>
    <row r="2983" spans="1:20" x14ac:dyDescent="0.2">
      <c r="A2983" s="40">
        <v>2980</v>
      </c>
      <c r="B2983" s="43" t="s">
        <v>72</v>
      </c>
      <c r="C2983" s="43" t="s">
        <v>1687</v>
      </c>
      <c r="D2983" s="43" t="s">
        <v>750</v>
      </c>
      <c r="E2983" s="40">
        <v>1980</v>
      </c>
      <c r="F2983" s="40">
        <v>2019</v>
      </c>
      <c r="G2983" s="44">
        <v>5.842592592592593E-2</v>
      </c>
      <c r="H2983" s="44">
        <v>4.5034722222222219E-2</v>
      </c>
      <c r="I2983" s="44">
        <v>6.4097222222222222E-2</v>
      </c>
      <c r="J2983" s="44">
        <v>4.9502314814814818E-2</v>
      </c>
      <c r="K2983" s="44">
        <v>5.5682870370370369E-2</v>
      </c>
      <c r="L2983" s="44">
        <v>5.5138888888888883E-2</v>
      </c>
      <c r="M2983" s="41">
        <f>SUM(G2983:L2983)</f>
        <v>0.32788194444444446</v>
      </c>
      <c r="N2983" s="40" t="s">
        <v>3611</v>
      </c>
      <c r="O2983" s="42">
        <v>786</v>
      </c>
      <c r="P2983" s="41">
        <f>SUM(M2983/$M$4)</f>
        <v>5.1392154301637058E-3</v>
      </c>
      <c r="Q2983" s="40">
        <f>SUM(F2983-E2983)</f>
        <v>39</v>
      </c>
      <c r="R2983" s="6" t="s">
        <v>3636</v>
      </c>
      <c r="S2983" s="40">
        <v>188</v>
      </c>
      <c r="T2983" s="42">
        <f>COUNT(G2983:L2983)</f>
        <v>6</v>
      </c>
    </row>
    <row r="2984" spans="1:20" x14ac:dyDescent="0.2">
      <c r="A2984" s="40">
        <v>2981</v>
      </c>
      <c r="B2984" s="43" t="s">
        <v>2741</v>
      </c>
      <c r="C2984" s="43" t="s">
        <v>1177</v>
      </c>
      <c r="D2984" s="43" t="s">
        <v>716</v>
      </c>
      <c r="E2984" s="40">
        <v>1975</v>
      </c>
      <c r="F2984" s="40">
        <v>2019</v>
      </c>
      <c r="G2984" s="44">
        <v>5.9050925925925923E-2</v>
      </c>
      <c r="H2984" s="44">
        <v>4.4363425925925924E-2</v>
      </c>
      <c r="I2984" s="44">
        <v>6.1562499999999999E-2</v>
      </c>
      <c r="J2984" s="44">
        <v>4.9467592592592591E-2</v>
      </c>
      <c r="K2984" s="44">
        <v>5.7187500000000002E-2</v>
      </c>
      <c r="L2984" s="44">
        <v>5.6412037037037038E-2</v>
      </c>
      <c r="M2984" s="41">
        <f>SUM(G2984:L2984)</f>
        <v>0.32804398148148151</v>
      </c>
      <c r="N2984" s="40" t="s">
        <v>3611</v>
      </c>
      <c r="O2984" s="42">
        <v>787</v>
      </c>
      <c r="P2984" s="41">
        <f>SUM(M2984/$M$4)</f>
        <v>5.1417551956345064E-3</v>
      </c>
      <c r="Q2984" s="40">
        <f>SUM(F2984-E2984)</f>
        <v>44</v>
      </c>
      <c r="R2984" s="6" t="s">
        <v>3633</v>
      </c>
      <c r="S2984" s="40">
        <v>247</v>
      </c>
      <c r="T2984" s="42">
        <f>COUNT(G2984:L2984)</f>
        <v>6</v>
      </c>
    </row>
    <row r="2985" spans="1:20" x14ac:dyDescent="0.2">
      <c r="A2985" s="40">
        <v>2982</v>
      </c>
      <c r="B2985" s="43" t="s">
        <v>2743</v>
      </c>
      <c r="C2985" s="43" t="s">
        <v>2742</v>
      </c>
      <c r="D2985" s="43" t="s">
        <v>506</v>
      </c>
      <c r="E2985" s="43">
        <v>1954</v>
      </c>
      <c r="F2985" s="40">
        <v>2019</v>
      </c>
      <c r="G2985" s="44">
        <v>5.5995370370370369E-2</v>
      </c>
      <c r="H2985" s="44">
        <v>4.2395833333333334E-2</v>
      </c>
      <c r="I2985" s="44">
        <v>6.4664351851851862E-2</v>
      </c>
      <c r="J2985" s="44">
        <v>4.9837962962962966E-2</v>
      </c>
      <c r="K2985" s="44">
        <v>5.8275462962962966E-2</v>
      </c>
      <c r="L2985" s="44">
        <v>5.7280092592592591E-2</v>
      </c>
      <c r="M2985" s="41">
        <f>SUM(G2985:L2985)</f>
        <v>0.32844907407407409</v>
      </c>
      <c r="N2985" s="40" t="s">
        <v>3611</v>
      </c>
      <c r="O2985" s="42">
        <v>788</v>
      </c>
      <c r="P2985" s="41">
        <f>SUM(M2985/$M$4)</f>
        <v>5.1481046093115055E-3</v>
      </c>
      <c r="Q2985" s="40">
        <f>SUM(F2985-E2985)</f>
        <v>65</v>
      </c>
      <c r="R2985" s="6" t="s">
        <v>3631</v>
      </c>
      <c r="S2985" s="40">
        <v>41</v>
      </c>
      <c r="T2985" s="42">
        <f>COUNT(G2985:L2985)</f>
        <v>6</v>
      </c>
    </row>
    <row r="2986" spans="1:20" x14ac:dyDescent="0.2">
      <c r="A2986" s="40">
        <v>2983</v>
      </c>
      <c r="B2986" s="43" t="s">
        <v>2744</v>
      </c>
      <c r="C2986" s="43" t="s">
        <v>2306</v>
      </c>
      <c r="D2986" s="43"/>
      <c r="E2986" s="40">
        <v>1975</v>
      </c>
      <c r="F2986" s="40">
        <v>2019</v>
      </c>
      <c r="G2986" s="44">
        <v>5.3379629629629631E-2</v>
      </c>
      <c r="H2986" s="44">
        <v>4.2349537037037033E-2</v>
      </c>
      <c r="I2986" s="44">
        <v>6.2048611111111117E-2</v>
      </c>
      <c r="J2986" s="44">
        <v>4.8877314814814811E-2</v>
      </c>
      <c r="K2986" s="44">
        <v>5.7870370370370371E-2</v>
      </c>
      <c r="L2986" s="44">
        <v>6.4247685185185185E-2</v>
      </c>
      <c r="M2986" s="41">
        <f>SUM(G2986:L2986)</f>
        <v>0.32877314814814818</v>
      </c>
      <c r="N2986" s="40" t="s">
        <v>3611</v>
      </c>
      <c r="O2986" s="42">
        <v>789</v>
      </c>
      <c r="P2986" s="41">
        <f>SUM(M2986/$M$4)</f>
        <v>5.1531841402531059E-3</v>
      </c>
      <c r="Q2986" s="40">
        <f>SUM(F2986-E2986)</f>
        <v>44</v>
      </c>
      <c r="R2986" s="6" t="s">
        <v>3633</v>
      </c>
      <c r="S2986" s="40">
        <v>248</v>
      </c>
      <c r="T2986" s="42">
        <f>COUNT(G2986:L2986)</f>
        <v>6</v>
      </c>
    </row>
    <row r="2987" spans="1:20" x14ac:dyDescent="0.2">
      <c r="A2987" s="40">
        <v>2984</v>
      </c>
      <c r="B2987" s="43" t="s">
        <v>2203</v>
      </c>
      <c r="C2987" s="43" t="s">
        <v>642</v>
      </c>
      <c r="D2987" s="43" t="s">
        <v>244</v>
      </c>
      <c r="E2987" s="40">
        <v>1975</v>
      </c>
      <c r="F2987" s="40">
        <v>2019</v>
      </c>
      <c r="G2987" s="44">
        <v>6.0543981481481483E-2</v>
      </c>
      <c r="H2987" s="44">
        <v>4.7476851851851853E-2</v>
      </c>
      <c r="I2987" s="44">
        <v>6.1249999999999999E-2</v>
      </c>
      <c r="J2987" s="44">
        <v>4.9768518518518517E-2</v>
      </c>
      <c r="K2987" s="44">
        <v>5.5081018518518515E-2</v>
      </c>
      <c r="L2987" s="44">
        <v>5.4780092592592589E-2</v>
      </c>
      <c r="M2987" s="41">
        <f>SUM(G2987:L2987)</f>
        <v>0.32890046296296299</v>
      </c>
      <c r="N2987" s="40" t="s">
        <v>3611</v>
      </c>
      <c r="O2987" s="42">
        <v>790</v>
      </c>
      <c r="P2987" s="41">
        <f>SUM(M2987/$M$4)</f>
        <v>5.1551796702658768E-3</v>
      </c>
      <c r="Q2987" s="40">
        <f>SUM(F2987-E2987)</f>
        <v>44</v>
      </c>
      <c r="R2987" s="6" t="s">
        <v>3633</v>
      </c>
      <c r="S2987" s="40">
        <v>249</v>
      </c>
      <c r="T2987" s="42">
        <f>COUNT(G2987:L2987)</f>
        <v>6</v>
      </c>
    </row>
    <row r="2988" spans="1:20" x14ac:dyDescent="0.2">
      <c r="A2988" s="40">
        <v>2985</v>
      </c>
      <c r="B2988" s="43" t="s">
        <v>926</v>
      </c>
      <c r="C2988" s="43" t="s">
        <v>1681</v>
      </c>
      <c r="D2988" s="43" t="s">
        <v>927</v>
      </c>
      <c r="E2988" s="40">
        <v>1975</v>
      </c>
      <c r="F2988" s="40">
        <v>2019</v>
      </c>
      <c r="G2988" s="44">
        <v>5.5486111111111104E-2</v>
      </c>
      <c r="H2988" s="44">
        <v>4.4988425925925925E-2</v>
      </c>
      <c r="I2988" s="44">
        <v>6.3518518518518516E-2</v>
      </c>
      <c r="J2988" s="44">
        <v>5.0763888888888886E-2</v>
      </c>
      <c r="K2988" s="44">
        <v>5.7499999999999996E-2</v>
      </c>
      <c r="L2988" s="44">
        <v>5.7118055555555554E-2</v>
      </c>
      <c r="M2988" s="41">
        <f>SUM(G2988:L2988)</f>
        <v>0.32937499999999997</v>
      </c>
      <c r="N2988" s="40" t="s">
        <v>3611</v>
      </c>
      <c r="O2988" s="42">
        <v>791</v>
      </c>
      <c r="P2988" s="41">
        <f>SUM(M2988/$M$4)</f>
        <v>5.1626175548589335E-3</v>
      </c>
      <c r="Q2988" s="40">
        <f>SUM(F2988-E2988)</f>
        <v>44</v>
      </c>
      <c r="R2988" s="6" t="s">
        <v>3633</v>
      </c>
      <c r="S2988" s="40">
        <v>250</v>
      </c>
      <c r="T2988" s="42">
        <f>COUNT(G2988:L2988)</f>
        <v>6</v>
      </c>
    </row>
    <row r="2989" spans="1:20" x14ac:dyDescent="0.2">
      <c r="A2989" s="40">
        <v>2986</v>
      </c>
      <c r="B2989" s="43" t="s">
        <v>2746</v>
      </c>
      <c r="C2989" s="43" t="s">
        <v>2745</v>
      </c>
      <c r="D2989" s="43"/>
      <c r="E2989" s="40">
        <v>1986</v>
      </c>
      <c r="F2989" s="40">
        <v>2019</v>
      </c>
      <c r="G2989" s="44">
        <v>5.4699074074074074E-2</v>
      </c>
      <c r="H2989" s="44">
        <v>4.1967592592592591E-2</v>
      </c>
      <c r="I2989" s="44">
        <v>6.2395833333333338E-2</v>
      </c>
      <c r="J2989" s="44">
        <v>5.1273148148148151E-2</v>
      </c>
      <c r="K2989" s="44">
        <v>5.9768518518518519E-2</v>
      </c>
      <c r="L2989" s="44">
        <v>5.9560185185185188E-2</v>
      </c>
      <c r="M2989" s="41">
        <f>SUM(G2989:L2989)</f>
        <v>0.32966435185185183</v>
      </c>
      <c r="N2989" s="40" t="s">
        <v>3611</v>
      </c>
      <c r="O2989" s="42">
        <v>792</v>
      </c>
      <c r="P2989" s="41">
        <f>SUM(M2989/$M$4)</f>
        <v>5.1671528503425051E-3</v>
      </c>
      <c r="Q2989" s="40">
        <f>SUM(F2989-E2989)</f>
        <v>33</v>
      </c>
      <c r="R2989" s="6" t="s">
        <v>3636</v>
      </c>
      <c r="S2989" s="40">
        <v>189</v>
      </c>
      <c r="T2989" s="42">
        <f>COUNT(G2989:L2989)</f>
        <v>6</v>
      </c>
    </row>
    <row r="2990" spans="1:20" x14ac:dyDescent="0.2">
      <c r="A2990" s="40">
        <v>2987</v>
      </c>
      <c r="B2990" s="43" t="s">
        <v>421</v>
      </c>
      <c r="C2990" s="43" t="s">
        <v>555</v>
      </c>
      <c r="D2990" s="43"/>
      <c r="E2990" s="40">
        <v>1989</v>
      </c>
      <c r="F2990" s="40">
        <v>2019</v>
      </c>
      <c r="G2990" s="44">
        <v>5.4398148148148147E-2</v>
      </c>
      <c r="H2990" s="44">
        <v>4.5497685185185183E-2</v>
      </c>
      <c r="I2990" s="44">
        <v>6.519675925925926E-2</v>
      </c>
      <c r="J2990" s="44">
        <v>5.2604166666666667E-2</v>
      </c>
      <c r="K2990" s="44">
        <v>5.7916666666666665E-2</v>
      </c>
      <c r="L2990" s="44">
        <v>5.454861111111111E-2</v>
      </c>
      <c r="M2990" s="41">
        <f>SUM(G2990:L2990)</f>
        <v>0.330162037037037</v>
      </c>
      <c r="N2990" s="40" t="s">
        <v>3611</v>
      </c>
      <c r="O2990" s="42">
        <v>793</v>
      </c>
      <c r="P2990" s="41">
        <f>SUM(M2990/$M$4)</f>
        <v>5.1749535585742471E-3</v>
      </c>
      <c r="Q2990" s="40">
        <f>SUM(F2990-E2990)</f>
        <v>30</v>
      </c>
      <c r="R2990" s="6" t="s">
        <v>3636</v>
      </c>
      <c r="S2990" s="40">
        <v>190</v>
      </c>
      <c r="T2990" s="42">
        <f>COUNT(G2990:L2990)</f>
        <v>6</v>
      </c>
    </row>
    <row r="2991" spans="1:20" x14ac:dyDescent="0.2">
      <c r="A2991" s="40">
        <v>2988</v>
      </c>
      <c r="B2991" s="43" t="s">
        <v>114</v>
      </c>
      <c r="C2991" s="43" t="s">
        <v>1439</v>
      </c>
      <c r="D2991" s="43" t="s">
        <v>197</v>
      </c>
      <c r="E2991" s="40">
        <v>1993</v>
      </c>
      <c r="F2991" s="40">
        <v>2019</v>
      </c>
      <c r="G2991" s="44">
        <v>5.559027777777778E-2</v>
      </c>
      <c r="H2991" s="44">
        <v>4.3958333333333328E-2</v>
      </c>
      <c r="I2991" s="44">
        <v>6.3194444444444442E-2</v>
      </c>
      <c r="J2991" s="44">
        <v>5.0277777777777775E-2</v>
      </c>
      <c r="K2991" s="44">
        <v>5.8518518518518518E-2</v>
      </c>
      <c r="L2991" s="44">
        <v>5.8935185185185181E-2</v>
      </c>
      <c r="M2991" s="41">
        <f>SUM(G2991:L2991)</f>
        <v>0.33047453703703705</v>
      </c>
      <c r="N2991" s="40" t="s">
        <v>3611</v>
      </c>
      <c r="O2991" s="42">
        <v>794</v>
      </c>
      <c r="P2991" s="41">
        <f>SUM(M2991/$M$4)</f>
        <v>5.1798516776965049E-3</v>
      </c>
      <c r="Q2991" s="40">
        <f>SUM(F2991-E2991)</f>
        <v>26</v>
      </c>
      <c r="R2991" s="6" t="s">
        <v>111</v>
      </c>
      <c r="S2991" s="40">
        <v>140</v>
      </c>
      <c r="T2991" s="42">
        <f>COUNT(G2991:L2991)</f>
        <v>6</v>
      </c>
    </row>
    <row r="2992" spans="1:20" x14ac:dyDescent="0.2">
      <c r="A2992" s="40">
        <v>2989</v>
      </c>
      <c r="B2992" s="43" t="s">
        <v>2749</v>
      </c>
      <c r="C2992" s="43" t="s">
        <v>1115</v>
      </c>
      <c r="D2992" s="43" t="s">
        <v>750</v>
      </c>
      <c r="E2992" s="40">
        <v>1975</v>
      </c>
      <c r="F2992" s="40">
        <v>2019</v>
      </c>
      <c r="G2992" s="44">
        <v>5.6678240740740737E-2</v>
      </c>
      <c r="H2992" s="44">
        <v>4.4895833333333329E-2</v>
      </c>
      <c r="I2992" s="44">
        <v>6.1782407407407404E-2</v>
      </c>
      <c r="J2992" s="44">
        <v>5.0543981481481481E-2</v>
      </c>
      <c r="K2992" s="44">
        <v>5.814814814814815E-2</v>
      </c>
      <c r="L2992" s="44">
        <v>5.9594907407407409E-2</v>
      </c>
      <c r="M2992" s="41">
        <f>SUM(G2992:L2992)</f>
        <v>0.33164351851851853</v>
      </c>
      <c r="N2992" s="40" t="s">
        <v>3611</v>
      </c>
      <c r="O2992" s="42">
        <v>795</v>
      </c>
      <c r="P2992" s="41">
        <f>SUM(M2992/$M$4)</f>
        <v>5.1981742714501331E-3</v>
      </c>
      <c r="Q2992" s="40">
        <f>SUM(F2992-E2992)</f>
        <v>44</v>
      </c>
      <c r="R2992" s="6" t="s">
        <v>3633</v>
      </c>
      <c r="S2992" s="40">
        <v>251</v>
      </c>
      <c r="T2992" s="42">
        <f>COUNT(G2992:L2992)</f>
        <v>6</v>
      </c>
    </row>
    <row r="2993" spans="1:20" x14ac:dyDescent="0.2">
      <c r="A2993" s="40">
        <v>2990</v>
      </c>
      <c r="B2993" s="43" t="s">
        <v>2729</v>
      </c>
      <c r="C2993" s="43" t="s">
        <v>2750</v>
      </c>
      <c r="D2993" s="43" t="s">
        <v>1046</v>
      </c>
      <c r="E2993" s="40">
        <v>1986</v>
      </c>
      <c r="F2993" s="40">
        <v>2019</v>
      </c>
      <c r="G2993" s="44">
        <v>5.6388888888888884E-2</v>
      </c>
      <c r="H2993" s="44">
        <v>4.4236111111111115E-2</v>
      </c>
      <c r="I2993" s="44">
        <v>6.3067129629629626E-2</v>
      </c>
      <c r="J2993" s="44">
        <v>5.2118055555555563E-2</v>
      </c>
      <c r="K2993" s="44">
        <v>5.8715277777777776E-2</v>
      </c>
      <c r="L2993" s="44">
        <v>5.7499999999999996E-2</v>
      </c>
      <c r="M2993" s="41">
        <f>SUM(G2993:L2993)</f>
        <v>0.33202546296296298</v>
      </c>
      <c r="N2993" s="40" t="s">
        <v>3611</v>
      </c>
      <c r="O2993" s="42">
        <v>796</v>
      </c>
      <c r="P2993" s="41">
        <f>SUM(M2993/$M$4)</f>
        <v>5.2041608614884476E-3</v>
      </c>
      <c r="Q2993" s="40">
        <f>SUM(F2993-E2993)</f>
        <v>33</v>
      </c>
      <c r="R2993" s="6" t="s">
        <v>3636</v>
      </c>
      <c r="S2993" s="40">
        <v>191</v>
      </c>
      <c r="T2993" s="42">
        <f>COUNT(G2993:L2993)</f>
        <v>6</v>
      </c>
    </row>
    <row r="2994" spans="1:20" x14ac:dyDescent="0.2">
      <c r="A2994" s="40">
        <v>2991</v>
      </c>
      <c r="B2994" s="43" t="s">
        <v>2752</v>
      </c>
      <c r="C2994" s="43" t="s">
        <v>2751</v>
      </c>
      <c r="D2994" s="43" t="s">
        <v>197</v>
      </c>
      <c r="E2994" s="40">
        <v>1978</v>
      </c>
      <c r="F2994" s="40">
        <v>2019</v>
      </c>
      <c r="G2994" s="44">
        <v>5.559027777777778E-2</v>
      </c>
      <c r="H2994" s="44">
        <v>4.4004629629629623E-2</v>
      </c>
      <c r="I2994" s="44">
        <v>6.3472222222222222E-2</v>
      </c>
      <c r="J2994" s="44">
        <v>5.1620370370370372E-2</v>
      </c>
      <c r="K2994" s="44">
        <v>5.8715277777777776E-2</v>
      </c>
      <c r="L2994" s="44">
        <v>5.8935185185185181E-2</v>
      </c>
      <c r="M2994" s="41">
        <f>SUM(G2994:L2994)</f>
        <v>0.33233796296296297</v>
      </c>
      <c r="N2994" s="40" t="s">
        <v>3611</v>
      </c>
      <c r="O2994" s="42">
        <v>797</v>
      </c>
      <c r="P2994" s="41">
        <f>SUM(M2994/$M$4)</f>
        <v>5.2090589806107045E-3</v>
      </c>
      <c r="Q2994" s="40">
        <f>SUM(F2994-E2994)</f>
        <v>41</v>
      </c>
      <c r="R2994" s="6" t="s">
        <v>3633</v>
      </c>
      <c r="S2994" s="40">
        <v>252</v>
      </c>
      <c r="T2994" s="42">
        <f>COUNT(G2994:L2994)</f>
        <v>6</v>
      </c>
    </row>
    <row r="2995" spans="1:20" x14ac:dyDescent="0.2">
      <c r="A2995" s="40">
        <v>2992</v>
      </c>
      <c r="B2995" s="43" t="s">
        <v>1477</v>
      </c>
      <c r="C2995" s="43" t="s">
        <v>1439</v>
      </c>
      <c r="D2995" s="43" t="s">
        <v>174</v>
      </c>
      <c r="E2995" s="40">
        <v>1989</v>
      </c>
      <c r="F2995" s="40">
        <v>2019</v>
      </c>
      <c r="G2995" s="44">
        <v>5.3877314814814815E-2</v>
      </c>
      <c r="H2995" s="44">
        <v>4.4201388888888887E-2</v>
      </c>
      <c r="I2995" s="44">
        <v>6.3414351851851847E-2</v>
      </c>
      <c r="J2995" s="44">
        <v>5.1192129629629629E-2</v>
      </c>
      <c r="K2995" s="44">
        <v>5.8460648148148144E-2</v>
      </c>
      <c r="L2995" s="44">
        <v>6.1493055555555558E-2</v>
      </c>
      <c r="M2995" s="41">
        <f>SUM(G2995:L2995)</f>
        <v>0.33263888888888887</v>
      </c>
      <c r="N2995" s="40" t="s">
        <v>3611</v>
      </c>
      <c r="O2995" s="42">
        <v>798</v>
      </c>
      <c r="P2995" s="41">
        <f>SUM(M2995/$M$4)</f>
        <v>5.2137756879136179E-3</v>
      </c>
      <c r="Q2995" s="40">
        <f>SUM(F2995-E2995)</f>
        <v>30</v>
      </c>
      <c r="R2995" s="6" t="s">
        <v>3636</v>
      </c>
      <c r="S2995" s="40">
        <v>192</v>
      </c>
      <c r="T2995" s="42">
        <f>COUNT(G2995:L2995)</f>
        <v>6</v>
      </c>
    </row>
    <row r="2996" spans="1:20" x14ac:dyDescent="0.2">
      <c r="A2996" s="40">
        <v>2993</v>
      </c>
      <c r="B2996" s="43" t="s">
        <v>2754</v>
      </c>
      <c r="C2996" s="43" t="s">
        <v>2753</v>
      </c>
      <c r="D2996" s="43" t="s">
        <v>1393</v>
      </c>
      <c r="E2996" s="43">
        <v>1958</v>
      </c>
      <c r="F2996" s="40">
        <v>2019</v>
      </c>
      <c r="G2996" s="44">
        <v>5.6944444444444443E-2</v>
      </c>
      <c r="H2996" s="44">
        <v>4.447916666666666E-2</v>
      </c>
      <c r="I2996" s="44">
        <v>6.3217592592592589E-2</v>
      </c>
      <c r="J2996" s="44">
        <v>5.1377314814814813E-2</v>
      </c>
      <c r="K2996" s="44">
        <v>5.8402777777777776E-2</v>
      </c>
      <c r="L2996" s="44">
        <v>5.8692129629629629E-2</v>
      </c>
      <c r="M2996" s="41">
        <f>SUM(G2996:L2996)</f>
        <v>0.33311342592592591</v>
      </c>
      <c r="N2996" s="40" t="s">
        <v>3611</v>
      </c>
      <c r="O2996" s="42">
        <v>799</v>
      </c>
      <c r="P2996" s="41">
        <f>SUM(M2996/$M$4)</f>
        <v>5.2212135725066755E-3</v>
      </c>
      <c r="Q2996" s="40">
        <f>SUM(F2996-E2996)</f>
        <v>61</v>
      </c>
      <c r="R2996" s="6" t="s">
        <v>3631</v>
      </c>
      <c r="S2996" s="40">
        <v>42</v>
      </c>
      <c r="T2996" s="42">
        <f>COUNT(G2996:L2996)</f>
        <v>6</v>
      </c>
    </row>
    <row r="2997" spans="1:20" x14ac:dyDescent="0.2">
      <c r="A2997" s="40">
        <v>2994</v>
      </c>
      <c r="B2997" s="43" t="s">
        <v>2755</v>
      </c>
      <c r="C2997" s="43" t="s">
        <v>133</v>
      </c>
      <c r="D2997" s="43"/>
      <c r="E2997" s="40">
        <v>1984</v>
      </c>
      <c r="F2997" s="40">
        <v>2019</v>
      </c>
      <c r="G2997" s="44">
        <v>5.7303240740740745E-2</v>
      </c>
      <c r="H2997" s="44">
        <v>4.4351851851851858E-2</v>
      </c>
      <c r="I2997" s="44">
        <v>6.5057870370370363E-2</v>
      </c>
      <c r="J2997" s="44">
        <v>5.0162037037037033E-2</v>
      </c>
      <c r="K2997" s="44">
        <v>5.8888888888888886E-2</v>
      </c>
      <c r="L2997" s="44">
        <v>5.7384259259259253E-2</v>
      </c>
      <c r="M2997" s="41">
        <f>SUM(G2997:L2997)</f>
        <v>0.33314814814814814</v>
      </c>
      <c r="N2997" s="40" t="s">
        <v>3611</v>
      </c>
      <c r="O2997" s="42">
        <v>800</v>
      </c>
      <c r="P2997" s="41">
        <f>SUM(M2997/$M$4)</f>
        <v>5.2217578079647043E-3</v>
      </c>
      <c r="Q2997" s="40">
        <f>SUM(F2997-E2997)</f>
        <v>35</v>
      </c>
      <c r="R2997" s="6" t="s">
        <v>3636</v>
      </c>
      <c r="S2997" s="40">
        <v>193</v>
      </c>
      <c r="T2997" s="42">
        <f>COUNT(G2997:L2997)</f>
        <v>6</v>
      </c>
    </row>
    <row r="2998" spans="1:20" x14ac:dyDescent="0.2">
      <c r="A2998" s="40">
        <v>2995</v>
      </c>
      <c r="B2998" s="43" t="s">
        <v>567</v>
      </c>
      <c r="C2998" s="43" t="s">
        <v>2756</v>
      </c>
      <c r="D2998" s="43" t="s">
        <v>750</v>
      </c>
      <c r="E2998" s="40">
        <v>1966</v>
      </c>
      <c r="F2998" s="40">
        <v>2019</v>
      </c>
      <c r="G2998" s="44">
        <v>5.8483796296296298E-2</v>
      </c>
      <c r="H2998" s="44">
        <v>4.53587962962963E-2</v>
      </c>
      <c r="I2998" s="44">
        <v>6.4097222222222222E-2</v>
      </c>
      <c r="J2998" s="44">
        <v>5.1423611111111107E-2</v>
      </c>
      <c r="K2998" s="44">
        <v>5.8831018518518519E-2</v>
      </c>
      <c r="L2998" s="44">
        <v>5.543981481481481E-2</v>
      </c>
      <c r="M2998" s="41">
        <f>SUM(G2998:L2998)</f>
        <v>0.33363425925925921</v>
      </c>
      <c r="N2998" s="40" t="s">
        <v>3611</v>
      </c>
      <c r="O2998" s="42">
        <v>801</v>
      </c>
      <c r="P2998" s="41">
        <f>SUM(M2998/$M$4)</f>
        <v>5.2293771043771036E-3</v>
      </c>
      <c r="Q2998" s="40">
        <f>SUM(F2998-E2998)</f>
        <v>53</v>
      </c>
      <c r="R2998" s="6" t="s">
        <v>3632</v>
      </c>
      <c r="S2998" s="40">
        <v>171</v>
      </c>
      <c r="T2998" s="42">
        <f>COUNT(G2998:L2998)</f>
        <v>6</v>
      </c>
    </row>
    <row r="2999" spans="1:20" x14ac:dyDescent="0.2">
      <c r="A2999" s="40">
        <v>2996</v>
      </c>
      <c r="B2999" s="43" t="s">
        <v>2757</v>
      </c>
      <c r="C2999" s="43" t="s">
        <v>2427</v>
      </c>
      <c r="D2999" s="43" t="s">
        <v>2691</v>
      </c>
      <c r="E2999" s="40">
        <v>1978</v>
      </c>
      <c r="F2999" s="40">
        <v>2019</v>
      </c>
      <c r="G2999" s="44">
        <v>5.5787037037037031E-2</v>
      </c>
      <c r="H2999" s="44">
        <v>4.3171296296296298E-2</v>
      </c>
      <c r="I2999" s="44">
        <v>6.474537037037037E-2</v>
      </c>
      <c r="J2999" s="44">
        <v>5.2499999999999998E-2</v>
      </c>
      <c r="K2999" s="44">
        <v>5.8298611111111114E-2</v>
      </c>
      <c r="L2999" s="44">
        <v>5.9571759259259262E-2</v>
      </c>
      <c r="M2999" s="41">
        <f>SUM(G2999:L2999)</f>
        <v>0.33407407407407408</v>
      </c>
      <c r="N2999" s="40" t="s">
        <v>3611</v>
      </c>
      <c r="O2999" s="42">
        <v>802</v>
      </c>
      <c r="P2999" s="41">
        <f>SUM(M2999/$M$4)</f>
        <v>5.2362707535121324E-3</v>
      </c>
      <c r="Q2999" s="40">
        <f>SUM(F2999-E2999)</f>
        <v>41</v>
      </c>
      <c r="R2999" s="6" t="s">
        <v>3633</v>
      </c>
      <c r="S2999" s="40">
        <v>253</v>
      </c>
      <c r="T2999" s="42">
        <f>COUNT(G2999:L2999)</f>
        <v>6</v>
      </c>
    </row>
    <row r="3000" spans="1:20" x14ac:dyDescent="0.2">
      <c r="A3000" s="40">
        <v>2997</v>
      </c>
      <c r="B3000" s="43" t="s">
        <v>2758</v>
      </c>
      <c r="C3000" s="43" t="s">
        <v>1821</v>
      </c>
      <c r="D3000" s="43" t="s">
        <v>328</v>
      </c>
      <c r="E3000" s="40">
        <v>1981</v>
      </c>
      <c r="F3000" s="40">
        <v>2019</v>
      </c>
      <c r="G3000" s="44">
        <v>5.4629629629629632E-2</v>
      </c>
      <c r="H3000" s="44">
        <v>4.3599537037037034E-2</v>
      </c>
      <c r="I3000" s="44">
        <v>6.4895833333333333E-2</v>
      </c>
      <c r="J3000" s="44">
        <v>5.3263888888888888E-2</v>
      </c>
      <c r="K3000" s="44">
        <v>0.06</v>
      </c>
      <c r="L3000" s="44">
        <v>5.7766203703703702E-2</v>
      </c>
      <c r="M3000" s="41">
        <f>SUM(G3000:L3000)</f>
        <v>0.33415509259259263</v>
      </c>
      <c r="N3000" s="40" t="s">
        <v>3611</v>
      </c>
      <c r="O3000" s="42">
        <v>803</v>
      </c>
      <c r="P3000" s="41">
        <f>SUM(M3000/$M$4)</f>
        <v>5.2375406362475327E-3</v>
      </c>
      <c r="Q3000" s="40">
        <f>SUM(F3000-E3000)</f>
        <v>38</v>
      </c>
      <c r="R3000" s="6" t="s">
        <v>3636</v>
      </c>
      <c r="S3000" s="40">
        <v>194</v>
      </c>
      <c r="T3000" s="42">
        <f>COUNT(G3000:L3000)</f>
        <v>6</v>
      </c>
    </row>
    <row r="3001" spans="1:20" x14ac:dyDescent="0.2">
      <c r="A3001" s="40">
        <v>2998</v>
      </c>
      <c r="B3001" s="43" t="s">
        <v>2759</v>
      </c>
      <c r="C3001" s="43" t="s">
        <v>1203</v>
      </c>
      <c r="D3001" s="43" t="s">
        <v>1502</v>
      </c>
      <c r="E3001" s="40">
        <v>1968</v>
      </c>
      <c r="F3001" s="40">
        <v>2019</v>
      </c>
      <c r="G3001" s="44">
        <v>5.7581018518518517E-2</v>
      </c>
      <c r="H3001" s="44">
        <v>4.4421296296296292E-2</v>
      </c>
      <c r="I3001" s="44">
        <v>6.430555555555556E-2</v>
      </c>
      <c r="J3001" s="44">
        <v>5.1747685185185188E-2</v>
      </c>
      <c r="K3001" s="44">
        <v>5.9155092592592586E-2</v>
      </c>
      <c r="L3001" s="44">
        <v>5.7037037037037032E-2</v>
      </c>
      <c r="M3001" s="41">
        <f>SUM(G3001:L3001)</f>
        <v>0.33424768518518522</v>
      </c>
      <c r="N3001" s="40" t="s">
        <v>3611</v>
      </c>
      <c r="O3001" s="42">
        <v>804</v>
      </c>
      <c r="P3001" s="41">
        <f>SUM(M3001/$M$4)</f>
        <v>5.2389919308022757E-3</v>
      </c>
      <c r="Q3001" s="40">
        <f>SUM(F3001-E3001)</f>
        <v>51</v>
      </c>
      <c r="R3001" s="6" t="s">
        <v>3632</v>
      </c>
      <c r="S3001" s="40">
        <v>172</v>
      </c>
      <c r="T3001" s="42">
        <f>COUNT(G3001:L3001)</f>
        <v>6</v>
      </c>
    </row>
    <row r="3002" spans="1:20" x14ac:dyDescent="0.2">
      <c r="A3002" s="40">
        <v>2999</v>
      </c>
      <c r="B3002" s="43" t="s">
        <v>1501</v>
      </c>
      <c r="C3002" s="43" t="s">
        <v>1687</v>
      </c>
      <c r="D3002" s="43" t="s">
        <v>1502</v>
      </c>
      <c r="E3002" s="40">
        <v>1966</v>
      </c>
      <c r="F3002" s="40">
        <v>2019</v>
      </c>
      <c r="G3002" s="44">
        <v>5.7569444444444444E-2</v>
      </c>
      <c r="H3002" s="44">
        <v>4.4421296296296292E-2</v>
      </c>
      <c r="I3002" s="44">
        <v>6.4421296296296296E-2</v>
      </c>
      <c r="J3002" s="44">
        <v>5.1805555555555556E-2</v>
      </c>
      <c r="K3002" s="44">
        <v>5.9166666666666666E-2</v>
      </c>
      <c r="L3002" s="44">
        <v>5.7025462962962958E-2</v>
      </c>
      <c r="M3002" s="41">
        <f>SUM(G3002:L3002)</f>
        <v>0.33440972222222221</v>
      </c>
      <c r="N3002" s="40" t="s">
        <v>3611</v>
      </c>
      <c r="O3002" s="42">
        <v>805</v>
      </c>
      <c r="P3002" s="41">
        <f>SUM(M3002/$M$4)</f>
        <v>5.2415316962730746E-3</v>
      </c>
      <c r="Q3002" s="40">
        <f>SUM(F3002-E3002)</f>
        <v>53</v>
      </c>
      <c r="R3002" s="6" t="s">
        <v>3632</v>
      </c>
      <c r="S3002" s="40">
        <v>173</v>
      </c>
      <c r="T3002" s="42">
        <f>COUNT(G3002:L3002)</f>
        <v>6</v>
      </c>
    </row>
    <row r="3003" spans="1:20" x14ac:dyDescent="0.2">
      <c r="A3003" s="40">
        <v>3000</v>
      </c>
      <c r="B3003" s="43" t="s">
        <v>2761</v>
      </c>
      <c r="C3003" s="43" t="s">
        <v>1822</v>
      </c>
      <c r="D3003" s="43" t="s">
        <v>674</v>
      </c>
      <c r="E3003" s="43">
        <v>1960</v>
      </c>
      <c r="F3003" s="40">
        <v>2019</v>
      </c>
      <c r="G3003" s="44">
        <v>5.6076388888888884E-2</v>
      </c>
      <c r="H3003" s="44">
        <v>4.4166666666666667E-2</v>
      </c>
      <c r="I3003" s="44">
        <v>6.4201388888888891E-2</v>
      </c>
      <c r="J3003" s="44">
        <v>5.2175925925925924E-2</v>
      </c>
      <c r="K3003" s="44">
        <v>5.9166666666666666E-2</v>
      </c>
      <c r="L3003" s="44">
        <v>5.9444444444444446E-2</v>
      </c>
      <c r="M3003" s="41">
        <f>SUM(G3003:L3003)</f>
        <v>0.33523148148148152</v>
      </c>
      <c r="N3003" s="40" t="s">
        <v>3611</v>
      </c>
      <c r="O3003" s="42">
        <v>806</v>
      </c>
      <c r="P3003" s="41">
        <f>SUM(M3003/$M$4)</f>
        <v>5.2544119354464187E-3</v>
      </c>
      <c r="Q3003" s="40">
        <f>SUM(F3003-E3003)</f>
        <v>59</v>
      </c>
      <c r="R3003" s="6" t="s">
        <v>3632</v>
      </c>
      <c r="S3003" s="40">
        <v>174</v>
      </c>
      <c r="T3003" s="42">
        <f>COUNT(G3003:L3003)</f>
        <v>6</v>
      </c>
    </row>
    <row r="3004" spans="1:20" x14ac:dyDescent="0.2">
      <c r="A3004" s="40">
        <v>3001</v>
      </c>
      <c r="B3004" s="43" t="s">
        <v>1154</v>
      </c>
      <c r="C3004" s="43" t="s">
        <v>719</v>
      </c>
      <c r="D3004" s="43" t="s">
        <v>750</v>
      </c>
      <c r="E3004" s="43">
        <v>1967</v>
      </c>
      <c r="F3004" s="40">
        <v>2019</v>
      </c>
      <c r="G3004" s="44">
        <v>5.8958333333333335E-2</v>
      </c>
      <c r="H3004" s="44">
        <v>4.5405092592592594E-2</v>
      </c>
      <c r="I3004" s="44">
        <v>6.6956018518518512E-2</v>
      </c>
      <c r="J3004" s="44">
        <v>5.1423611111111107E-2</v>
      </c>
      <c r="K3004" s="44">
        <v>5.8483796296296298E-2</v>
      </c>
      <c r="L3004" s="44">
        <v>5.6574074074074075E-2</v>
      </c>
      <c r="M3004" s="41">
        <f>SUM(G3004:L3004)</f>
        <v>0.33780092592592587</v>
      </c>
      <c r="N3004" s="40" t="s">
        <v>3611</v>
      </c>
      <c r="O3004" s="42">
        <v>807</v>
      </c>
      <c r="P3004" s="41">
        <f>SUM(M3004/$M$4)</f>
        <v>5.2946853593405308E-3</v>
      </c>
      <c r="Q3004" s="40">
        <f>SUM(F3004-E3004)</f>
        <v>52</v>
      </c>
      <c r="R3004" s="6" t="s">
        <v>3632</v>
      </c>
      <c r="S3004" s="40">
        <v>175</v>
      </c>
      <c r="T3004" s="42">
        <f>COUNT(G3004:L3004)</f>
        <v>6</v>
      </c>
    </row>
    <row r="3005" spans="1:20" x14ac:dyDescent="0.2">
      <c r="A3005" s="40">
        <v>3002</v>
      </c>
      <c r="B3005" s="43" t="s">
        <v>168</v>
      </c>
      <c r="C3005" s="43" t="s">
        <v>1066</v>
      </c>
      <c r="D3005" s="43" t="s">
        <v>58</v>
      </c>
      <c r="E3005" s="40">
        <v>1981</v>
      </c>
      <c r="F3005" s="40">
        <v>2019</v>
      </c>
      <c r="G3005" s="44">
        <v>5.7407407407407407E-2</v>
      </c>
      <c r="H3005" s="44">
        <v>4.5451388888888888E-2</v>
      </c>
      <c r="I3005" s="44">
        <v>6.4386574074074068E-2</v>
      </c>
      <c r="J3005" s="44">
        <v>5.185185185185185E-2</v>
      </c>
      <c r="K3005" s="44">
        <v>5.9699074074074071E-2</v>
      </c>
      <c r="L3005" s="44">
        <v>6.025462962962963E-2</v>
      </c>
      <c r="M3005" s="41">
        <f>SUM(G3005:L3005)</f>
        <v>0.33905092592592589</v>
      </c>
      <c r="N3005" s="40" t="s">
        <v>3611</v>
      </c>
      <c r="O3005" s="42">
        <v>808</v>
      </c>
      <c r="P3005" s="41">
        <f>SUM(M3005/$M$4)</f>
        <v>5.3142778358295593E-3</v>
      </c>
      <c r="Q3005" s="40">
        <f>SUM(F3005-E3005)</f>
        <v>38</v>
      </c>
      <c r="R3005" s="6" t="s">
        <v>3636</v>
      </c>
      <c r="S3005" s="40">
        <v>195</v>
      </c>
      <c r="T3005" s="42">
        <f>COUNT(G3005:L3005)</f>
        <v>6</v>
      </c>
    </row>
    <row r="3006" spans="1:20" x14ac:dyDescent="0.2">
      <c r="A3006" s="40">
        <v>3003</v>
      </c>
      <c r="B3006" s="43" t="s">
        <v>1152</v>
      </c>
      <c r="C3006" s="43" t="s">
        <v>1203</v>
      </c>
      <c r="D3006" s="43" t="s">
        <v>73</v>
      </c>
      <c r="E3006" s="43">
        <v>1964</v>
      </c>
      <c r="F3006" s="40">
        <v>2019</v>
      </c>
      <c r="G3006" s="44">
        <v>5.8090277777777775E-2</v>
      </c>
      <c r="H3006" s="44">
        <v>4.5787037037037036E-2</v>
      </c>
      <c r="I3006" s="44">
        <v>6.5208333333333326E-2</v>
      </c>
      <c r="J3006" s="44">
        <v>5.3749999999999999E-2</v>
      </c>
      <c r="K3006" s="44">
        <v>5.7499999999999996E-2</v>
      </c>
      <c r="L3006" s="44">
        <v>5.9733796296296299E-2</v>
      </c>
      <c r="M3006" s="41">
        <f>SUM(G3006:L3006)</f>
        <v>0.34006944444444442</v>
      </c>
      <c r="N3006" s="40" t="s">
        <v>3611</v>
      </c>
      <c r="O3006" s="42">
        <v>809</v>
      </c>
      <c r="P3006" s="41">
        <f>SUM(M3006/$M$4)</f>
        <v>5.3302420759317303E-3</v>
      </c>
      <c r="Q3006" s="40">
        <f>SUM(F3006-E3006)</f>
        <v>55</v>
      </c>
      <c r="R3006" s="6" t="s">
        <v>3632</v>
      </c>
      <c r="S3006" s="40">
        <v>176</v>
      </c>
      <c r="T3006" s="42">
        <f>COUNT(G3006:L3006)</f>
        <v>6</v>
      </c>
    </row>
    <row r="3007" spans="1:20" x14ac:dyDescent="0.2">
      <c r="A3007" s="40">
        <v>3004</v>
      </c>
      <c r="B3007" s="43" t="s">
        <v>2417</v>
      </c>
      <c r="C3007" s="43" t="s">
        <v>911</v>
      </c>
      <c r="D3007" s="43" t="s">
        <v>713</v>
      </c>
      <c r="E3007" s="43">
        <v>1967</v>
      </c>
      <c r="F3007" s="40">
        <v>2019</v>
      </c>
      <c r="G3007" s="44">
        <v>5.6238425925925928E-2</v>
      </c>
      <c r="H3007" s="44">
        <v>4.7743055555555552E-2</v>
      </c>
      <c r="I3007" s="44">
        <v>6.4375000000000002E-2</v>
      </c>
      <c r="J3007" s="44">
        <v>5.1967592592592593E-2</v>
      </c>
      <c r="K3007" s="44">
        <v>5.9456018518518526E-2</v>
      </c>
      <c r="L3007" s="44">
        <v>6.0486111111111109E-2</v>
      </c>
      <c r="M3007" s="41">
        <f>SUM(G3007:L3007)</f>
        <v>0.3402662037037037</v>
      </c>
      <c r="N3007" s="40" t="s">
        <v>3611</v>
      </c>
      <c r="O3007" s="42">
        <v>810</v>
      </c>
      <c r="P3007" s="41">
        <f>SUM(M3007/$M$4)</f>
        <v>5.3333260768605589E-3</v>
      </c>
      <c r="Q3007" s="40">
        <f>SUM(F3007-E3007)</f>
        <v>52</v>
      </c>
      <c r="R3007" s="6" t="s">
        <v>3632</v>
      </c>
      <c r="S3007" s="40">
        <v>177</v>
      </c>
      <c r="T3007" s="42">
        <f>COUNT(G3007:L3007)</f>
        <v>6</v>
      </c>
    </row>
    <row r="3008" spans="1:20" x14ac:dyDescent="0.2">
      <c r="A3008" s="40">
        <v>3005</v>
      </c>
      <c r="B3008" s="43" t="s">
        <v>478</v>
      </c>
      <c r="C3008" s="43" t="s">
        <v>2683</v>
      </c>
      <c r="D3008" s="43" t="s">
        <v>838</v>
      </c>
      <c r="E3008" s="40">
        <v>1962</v>
      </c>
      <c r="F3008" s="40">
        <v>2019</v>
      </c>
      <c r="G3008" s="44">
        <v>5.9884259259259255E-2</v>
      </c>
      <c r="H3008" s="44">
        <v>4.5543981481481477E-2</v>
      </c>
      <c r="I3008" s="44">
        <v>6.3541666666666663E-2</v>
      </c>
      <c r="J3008" s="44">
        <v>5.1435185185185188E-2</v>
      </c>
      <c r="K3008" s="44">
        <v>6.0277777777777784E-2</v>
      </c>
      <c r="L3008" s="44">
        <v>6.0185185185185182E-2</v>
      </c>
      <c r="M3008" s="41">
        <f>SUM(G3008:L3008)</f>
        <v>0.34086805555555555</v>
      </c>
      <c r="N3008" s="40" t="s">
        <v>3611</v>
      </c>
      <c r="O3008" s="42">
        <v>811</v>
      </c>
      <c r="P3008" s="41">
        <f>SUM(M3008/$M$4)</f>
        <v>5.3427594914663874E-3</v>
      </c>
      <c r="Q3008" s="40">
        <f>SUM(F3008-E3008)</f>
        <v>57</v>
      </c>
      <c r="R3008" s="6" t="s">
        <v>3632</v>
      </c>
      <c r="S3008" s="40">
        <v>178</v>
      </c>
      <c r="T3008" s="42">
        <f>COUNT(G3008:L3008)</f>
        <v>6</v>
      </c>
    </row>
    <row r="3009" spans="1:20" x14ac:dyDescent="0.2">
      <c r="A3009" s="40">
        <v>3006</v>
      </c>
      <c r="B3009" s="43" t="s">
        <v>2767</v>
      </c>
      <c r="C3009" s="43" t="s">
        <v>413</v>
      </c>
      <c r="D3009" s="43" t="s">
        <v>2768</v>
      </c>
      <c r="E3009" s="40">
        <v>1962</v>
      </c>
      <c r="F3009" s="40">
        <v>2019</v>
      </c>
      <c r="G3009" s="44">
        <v>5.9872685185185182E-2</v>
      </c>
      <c r="H3009" s="44">
        <v>4.5543981481481477E-2</v>
      </c>
      <c r="I3009" s="44">
        <v>6.3553240740740743E-2</v>
      </c>
      <c r="J3009" s="44">
        <v>5.1435185185185188E-2</v>
      </c>
      <c r="K3009" s="44">
        <v>6.0277777777777784E-2</v>
      </c>
      <c r="L3009" s="44">
        <v>6.0185185185185182E-2</v>
      </c>
      <c r="M3009" s="41">
        <f>SUM(G3009:L3009)</f>
        <v>0.34086805555555555</v>
      </c>
      <c r="N3009" s="40" t="s">
        <v>3611</v>
      </c>
      <c r="O3009" s="42">
        <v>812</v>
      </c>
      <c r="P3009" s="41">
        <f>SUM(M3009/$M$4)</f>
        <v>5.3427594914663874E-3</v>
      </c>
      <c r="Q3009" s="40">
        <f>SUM(F3009-E3009)</f>
        <v>57</v>
      </c>
      <c r="R3009" s="6" t="s">
        <v>3632</v>
      </c>
      <c r="S3009" s="40">
        <v>179</v>
      </c>
      <c r="T3009" s="42">
        <f>COUNT(G3009:L3009)</f>
        <v>6</v>
      </c>
    </row>
    <row r="3010" spans="1:20" x14ac:dyDescent="0.2">
      <c r="A3010" s="40">
        <v>3007</v>
      </c>
      <c r="B3010" s="43" t="s">
        <v>478</v>
      </c>
      <c r="C3010" s="43" t="s">
        <v>737</v>
      </c>
      <c r="D3010" s="43" t="s">
        <v>3639</v>
      </c>
      <c r="E3010" s="40">
        <v>1991</v>
      </c>
      <c r="F3010" s="40">
        <v>2019</v>
      </c>
      <c r="G3010" s="44">
        <v>5.5925925925925928E-2</v>
      </c>
      <c r="H3010" s="44">
        <v>4.5659722222222227E-2</v>
      </c>
      <c r="I3010" s="44">
        <v>6.581018518518518E-2</v>
      </c>
      <c r="J3010" s="44">
        <v>5.3460648148148153E-2</v>
      </c>
      <c r="K3010" s="44">
        <v>6.3298611111111111E-2</v>
      </c>
      <c r="L3010" s="44">
        <v>5.6990740740740738E-2</v>
      </c>
      <c r="M3010" s="41">
        <f>SUM(G3010:L3010)</f>
        <v>0.34114583333333337</v>
      </c>
      <c r="N3010" s="40" t="s">
        <v>3611</v>
      </c>
      <c r="O3010" s="42">
        <v>813</v>
      </c>
      <c r="P3010" s="41">
        <f>SUM(M3010/$M$4)</f>
        <v>5.3471133751306164E-3</v>
      </c>
      <c r="Q3010" s="40">
        <f>SUM(F3010-E3010)</f>
        <v>28</v>
      </c>
      <c r="R3010" s="6" t="s">
        <v>111</v>
      </c>
      <c r="S3010" s="40">
        <v>141</v>
      </c>
      <c r="T3010" s="42">
        <f>COUNT(G3010:L3010)</f>
        <v>6</v>
      </c>
    </row>
    <row r="3011" spans="1:20" x14ac:dyDescent="0.2">
      <c r="A3011" s="40">
        <v>3008</v>
      </c>
      <c r="B3011" s="43" t="s">
        <v>2770</v>
      </c>
      <c r="C3011" s="43" t="s">
        <v>1177</v>
      </c>
      <c r="D3011" s="43"/>
      <c r="E3011" s="40">
        <v>1983</v>
      </c>
      <c r="F3011" s="40">
        <v>2019</v>
      </c>
      <c r="G3011" s="44">
        <v>5.4305555555555551E-2</v>
      </c>
      <c r="H3011" s="44">
        <v>4.3888888888888887E-2</v>
      </c>
      <c r="I3011" s="44">
        <v>6.4895833333333333E-2</v>
      </c>
      <c r="J3011" s="44">
        <v>5.4143518518518514E-2</v>
      </c>
      <c r="K3011" s="44">
        <v>6.4317129629629641E-2</v>
      </c>
      <c r="L3011" s="44">
        <v>5.9652777777777777E-2</v>
      </c>
      <c r="M3011" s="41">
        <f>SUM(G3011:L3011)</f>
        <v>0.34120370370370373</v>
      </c>
      <c r="N3011" s="40" t="s">
        <v>3611</v>
      </c>
      <c r="O3011" s="42">
        <v>814</v>
      </c>
      <c r="P3011" s="41">
        <f>SUM(M3011/$M$4)</f>
        <v>5.3480204342273305E-3</v>
      </c>
      <c r="Q3011" s="40">
        <f>SUM(F3011-E3011)</f>
        <v>36</v>
      </c>
      <c r="R3011" s="6" t="s">
        <v>3636</v>
      </c>
      <c r="S3011" s="40">
        <v>196</v>
      </c>
      <c r="T3011" s="42">
        <f>COUNT(G3011:L3011)</f>
        <v>6</v>
      </c>
    </row>
    <row r="3012" spans="1:20" x14ac:dyDescent="0.2">
      <c r="A3012" s="40">
        <v>3009</v>
      </c>
      <c r="B3012" s="43" t="s">
        <v>1197</v>
      </c>
      <c r="C3012" s="43" t="s">
        <v>911</v>
      </c>
      <c r="D3012" s="43" t="s">
        <v>750</v>
      </c>
      <c r="E3012" s="40">
        <v>1970</v>
      </c>
      <c r="F3012" s="40">
        <v>2019</v>
      </c>
      <c r="G3012" s="44">
        <v>5.8958333333333335E-2</v>
      </c>
      <c r="H3012" s="44">
        <v>4.6192129629629632E-2</v>
      </c>
      <c r="I3012" s="44">
        <v>6.5694444444444444E-2</v>
      </c>
      <c r="J3012" s="44">
        <v>5.1967592592592593E-2</v>
      </c>
      <c r="K3012" s="44">
        <v>6.0486111111111109E-2</v>
      </c>
      <c r="L3012" s="44">
        <v>5.8344907407407408E-2</v>
      </c>
      <c r="M3012" s="41">
        <f>SUM(G3012:L3012)</f>
        <v>0.34164351851851849</v>
      </c>
      <c r="N3012" s="40" t="s">
        <v>3611</v>
      </c>
      <c r="O3012" s="42">
        <v>815</v>
      </c>
      <c r="P3012" s="41">
        <f>SUM(M3012/$M$4)</f>
        <v>5.3549140833623584E-3</v>
      </c>
      <c r="Q3012" s="40">
        <f>SUM(F3012-E3012)</f>
        <v>49</v>
      </c>
      <c r="R3012" s="6" t="s">
        <v>3633</v>
      </c>
      <c r="S3012" s="40">
        <v>254</v>
      </c>
      <c r="T3012" s="42">
        <f>COUNT(G3012:L3012)</f>
        <v>6</v>
      </c>
    </row>
    <row r="3013" spans="1:20" x14ac:dyDescent="0.2">
      <c r="A3013" s="40">
        <v>3010</v>
      </c>
      <c r="B3013" s="43" t="s">
        <v>2771</v>
      </c>
      <c r="C3013" s="43" t="s">
        <v>1010</v>
      </c>
      <c r="D3013" s="43" t="s">
        <v>571</v>
      </c>
      <c r="E3013" s="40">
        <v>1979</v>
      </c>
      <c r="F3013" s="40">
        <v>2019</v>
      </c>
      <c r="G3013" s="44">
        <v>5.8877314814814813E-2</v>
      </c>
      <c r="H3013" s="44">
        <v>4.5173611111111116E-2</v>
      </c>
      <c r="I3013" s="44">
        <v>6.3043981481481479E-2</v>
      </c>
      <c r="J3013" s="44">
        <v>5.378472222222222E-2</v>
      </c>
      <c r="K3013" s="44">
        <v>6.1168981481481477E-2</v>
      </c>
      <c r="L3013" s="44">
        <v>6.0879629629629638E-2</v>
      </c>
      <c r="M3013" s="41">
        <f>SUM(G3013:L3013)</f>
        <v>0.34292824074074074</v>
      </c>
      <c r="N3013" s="40" t="s">
        <v>3611</v>
      </c>
      <c r="O3013" s="42">
        <v>816</v>
      </c>
      <c r="P3013" s="41">
        <f>SUM(M3013/$M$4)</f>
        <v>5.3750507953094157E-3</v>
      </c>
      <c r="Q3013" s="40">
        <f>SUM(F3013-E3013)</f>
        <v>40</v>
      </c>
      <c r="R3013" s="6" t="s">
        <v>3633</v>
      </c>
      <c r="S3013" s="40">
        <v>255</v>
      </c>
      <c r="T3013" s="42">
        <f>COUNT(G3013:L3013)</f>
        <v>6</v>
      </c>
    </row>
    <row r="3014" spans="1:20" x14ac:dyDescent="0.2">
      <c r="A3014" s="40">
        <v>3011</v>
      </c>
      <c r="B3014" s="43" t="s">
        <v>314</v>
      </c>
      <c r="C3014" s="43" t="s">
        <v>133</v>
      </c>
      <c r="D3014" s="43" t="s">
        <v>750</v>
      </c>
      <c r="E3014" s="40">
        <v>1983</v>
      </c>
      <c r="F3014" s="40">
        <v>2019</v>
      </c>
      <c r="G3014" s="44">
        <v>5.8842592592592592E-2</v>
      </c>
      <c r="H3014" s="44">
        <v>4.6180555555555558E-2</v>
      </c>
      <c r="I3014" s="44">
        <v>6.5682870370370364E-2</v>
      </c>
      <c r="J3014" s="44">
        <v>5.2835648148148145E-2</v>
      </c>
      <c r="K3014" s="44">
        <v>6.1111111111111116E-2</v>
      </c>
      <c r="L3014" s="44">
        <v>5.8333333333333327E-2</v>
      </c>
      <c r="M3014" s="41">
        <f>SUM(G3014:L3014)</f>
        <v>0.3429861111111111</v>
      </c>
      <c r="N3014" s="40" t="s">
        <v>3611</v>
      </c>
      <c r="O3014" s="42">
        <v>817</v>
      </c>
      <c r="P3014" s="41">
        <f>SUM(M3014/$M$4)</f>
        <v>5.3759578544061298E-3</v>
      </c>
      <c r="Q3014" s="40">
        <f>SUM(F3014-E3014)</f>
        <v>36</v>
      </c>
      <c r="R3014" s="6" t="s">
        <v>3636</v>
      </c>
      <c r="S3014" s="40">
        <v>197</v>
      </c>
      <c r="T3014" s="42">
        <f>COUNT(G3014:L3014)</f>
        <v>6</v>
      </c>
    </row>
    <row r="3015" spans="1:20" x14ac:dyDescent="0.2">
      <c r="A3015" s="40">
        <v>3012</v>
      </c>
      <c r="B3015" s="43" t="s">
        <v>2775</v>
      </c>
      <c r="C3015" s="43" t="s">
        <v>2253</v>
      </c>
      <c r="D3015" s="43" t="s">
        <v>3638</v>
      </c>
      <c r="E3015" s="40">
        <v>1981</v>
      </c>
      <c r="F3015" s="40">
        <v>2019</v>
      </c>
      <c r="G3015" s="44">
        <v>5.9537037037037034E-2</v>
      </c>
      <c r="H3015" s="44">
        <v>4.5833333333333337E-2</v>
      </c>
      <c r="I3015" s="44">
        <v>6.8252314814814807E-2</v>
      </c>
      <c r="J3015" s="44">
        <v>5.3576388888888889E-2</v>
      </c>
      <c r="K3015" s="44">
        <v>5.9722222222222225E-2</v>
      </c>
      <c r="L3015" s="44">
        <v>5.9282407407407402E-2</v>
      </c>
      <c r="M3015" s="41">
        <f>SUM(G3015:L3015)</f>
        <v>0.34620370370370368</v>
      </c>
      <c r="N3015" s="40" t="s">
        <v>3611</v>
      </c>
      <c r="O3015" s="42">
        <v>818</v>
      </c>
      <c r="P3015" s="41">
        <f>SUM(M3015/$M$4)</f>
        <v>5.4263903401834427E-3</v>
      </c>
      <c r="Q3015" s="40">
        <f>SUM(F3015-E3015)</f>
        <v>38</v>
      </c>
      <c r="R3015" s="6" t="s">
        <v>3636</v>
      </c>
      <c r="S3015" s="40">
        <v>198</v>
      </c>
      <c r="T3015" s="42">
        <f>COUNT(G3015:L3015)</f>
        <v>6</v>
      </c>
    </row>
    <row r="3016" spans="1:20" x14ac:dyDescent="0.2">
      <c r="A3016" s="40">
        <v>3013</v>
      </c>
      <c r="B3016" s="45" t="s">
        <v>2776</v>
      </c>
      <c r="C3016" s="45" t="s">
        <v>1565</v>
      </c>
      <c r="D3016" s="45" t="s">
        <v>3637</v>
      </c>
      <c r="E3016" s="40">
        <v>1980</v>
      </c>
      <c r="F3016" s="40">
        <v>2019</v>
      </c>
      <c r="G3016" s="46">
        <v>5.9606481481481483E-2</v>
      </c>
      <c r="H3016" s="46">
        <v>4.5844907407407404E-2</v>
      </c>
      <c r="I3016" s="46">
        <v>6.8252314814814807E-2</v>
      </c>
      <c r="J3016" s="46">
        <v>5.3587962962962969E-2</v>
      </c>
      <c r="K3016" s="46">
        <v>5.9756944444444439E-2</v>
      </c>
      <c r="L3016" s="46">
        <v>5.9282407407407402E-2</v>
      </c>
      <c r="M3016" s="41">
        <f>SUM(G3016:L3016)</f>
        <v>0.34633101851851855</v>
      </c>
      <c r="N3016" s="40" t="s">
        <v>3611</v>
      </c>
      <c r="O3016" s="42">
        <v>819</v>
      </c>
      <c r="P3016" s="41">
        <f>SUM(M3016/$M$4)</f>
        <v>5.4283858701962154E-3</v>
      </c>
      <c r="Q3016" s="40">
        <f>SUM(F3016-E3016)</f>
        <v>39</v>
      </c>
      <c r="R3016" s="6" t="s">
        <v>3636</v>
      </c>
      <c r="S3016" s="40">
        <v>199</v>
      </c>
      <c r="T3016" s="42">
        <f>COUNT(G3016:L3016)</f>
        <v>6</v>
      </c>
    </row>
    <row r="3017" spans="1:20" x14ac:dyDescent="0.2">
      <c r="A3017" s="40">
        <v>3014</v>
      </c>
      <c r="B3017" s="45" t="s">
        <v>1882</v>
      </c>
      <c r="C3017" s="45" t="s">
        <v>1134</v>
      </c>
      <c r="D3017" s="45" t="s">
        <v>3634</v>
      </c>
      <c r="E3017" s="40">
        <v>1975</v>
      </c>
      <c r="F3017" s="40">
        <v>2019</v>
      </c>
      <c r="G3017" s="46">
        <v>5.8518518518518518E-2</v>
      </c>
      <c r="H3017" s="46">
        <v>4.6770833333333338E-2</v>
      </c>
      <c r="I3017" s="46">
        <v>6.5914351851851849E-2</v>
      </c>
      <c r="J3017" s="46">
        <v>5.3576388888888889E-2</v>
      </c>
      <c r="K3017" s="46">
        <v>6.3275462962962964E-2</v>
      </c>
      <c r="L3017" s="46">
        <v>5.9212962962962967E-2</v>
      </c>
      <c r="M3017" s="41">
        <f>SUM(G3017:L3017)</f>
        <v>0.34726851851851848</v>
      </c>
      <c r="N3017" s="40" t="s">
        <v>3611</v>
      </c>
      <c r="O3017" s="42">
        <v>820</v>
      </c>
      <c r="P3017" s="41">
        <f>SUM(M3017/$M$4)</f>
        <v>5.4430802275629853E-3</v>
      </c>
      <c r="Q3017" s="40">
        <f>SUM(F3017-E3017)</f>
        <v>44</v>
      </c>
      <c r="R3017" s="6" t="s">
        <v>3633</v>
      </c>
      <c r="S3017" s="40">
        <v>256</v>
      </c>
      <c r="T3017" s="42">
        <f>COUNT(G3017:L3017)</f>
        <v>6</v>
      </c>
    </row>
    <row r="3018" spans="1:20" x14ac:dyDescent="0.2">
      <c r="A3018" s="40">
        <v>3015</v>
      </c>
      <c r="B3018" s="45" t="s">
        <v>715</v>
      </c>
      <c r="C3018" s="45" t="s">
        <v>1522</v>
      </c>
      <c r="D3018" s="45" t="s">
        <v>1032</v>
      </c>
      <c r="E3018" s="40">
        <v>1977</v>
      </c>
      <c r="F3018" s="40">
        <v>2019</v>
      </c>
      <c r="G3018" s="46">
        <v>6.0428240740740741E-2</v>
      </c>
      <c r="H3018" s="46">
        <v>4.6331018518518514E-2</v>
      </c>
      <c r="I3018" s="46">
        <v>6.621527777777779E-2</v>
      </c>
      <c r="J3018" s="46">
        <v>5.2974537037037035E-2</v>
      </c>
      <c r="K3018" s="46">
        <v>6.0578703703703697E-2</v>
      </c>
      <c r="L3018" s="46">
        <v>6.2557870370370375E-2</v>
      </c>
      <c r="M3018" s="41">
        <f>SUM(G3018:L3018)</f>
        <v>0.34908564814814813</v>
      </c>
      <c r="N3018" s="40" t="s">
        <v>3611</v>
      </c>
      <c r="O3018" s="42">
        <v>821</v>
      </c>
      <c r="P3018" s="41">
        <f>SUM(M3018/$M$4)</f>
        <v>5.4715618831998134E-3</v>
      </c>
      <c r="Q3018" s="40">
        <f>SUM(F3018-E3018)</f>
        <v>42</v>
      </c>
      <c r="R3018" s="6" t="s">
        <v>3633</v>
      </c>
      <c r="S3018" s="40">
        <v>257</v>
      </c>
      <c r="T3018" s="42">
        <f>COUNT(G3018:L3018)</f>
        <v>6</v>
      </c>
    </row>
    <row r="3019" spans="1:20" x14ac:dyDescent="0.2">
      <c r="A3019" s="40">
        <v>3016</v>
      </c>
      <c r="B3019" s="45" t="s">
        <v>725</v>
      </c>
      <c r="C3019" s="45" t="s">
        <v>2783</v>
      </c>
      <c r="D3019" s="45" t="s">
        <v>750</v>
      </c>
      <c r="E3019" s="40">
        <v>1989</v>
      </c>
      <c r="F3019" s="40">
        <v>2019</v>
      </c>
      <c r="G3019" s="46">
        <v>6.0416666666666667E-2</v>
      </c>
      <c r="H3019" s="46">
        <v>4.8472222222222222E-2</v>
      </c>
      <c r="I3019" s="46">
        <v>6.9490740740740742E-2</v>
      </c>
      <c r="J3019" s="46">
        <v>5.1747685185185188E-2</v>
      </c>
      <c r="K3019" s="46">
        <v>6.1782407407407404E-2</v>
      </c>
      <c r="L3019" s="46">
        <v>5.9618055555555556E-2</v>
      </c>
      <c r="M3019" s="41">
        <f>SUM(G3019:L3019)</f>
        <v>0.35152777777777777</v>
      </c>
      <c r="N3019" s="40" t="s">
        <v>3611</v>
      </c>
      <c r="O3019" s="42">
        <v>822</v>
      </c>
      <c r="P3019" s="41">
        <f>SUM(M3019/$M$4)</f>
        <v>5.5098397770811562E-3</v>
      </c>
      <c r="Q3019" s="40">
        <f>SUM(F3019-E3019)</f>
        <v>30</v>
      </c>
      <c r="R3019" s="7" t="s">
        <v>3636</v>
      </c>
      <c r="S3019" s="40">
        <v>200</v>
      </c>
      <c r="T3019" s="42">
        <f>COUNT(G3019:L3019)</f>
        <v>6</v>
      </c>
    </row>
    <row r="3020" spans="1:20" x14ac:dyDescent="0.2">
      <c r="A3020" s="40">
        <v>3017</v>
      </c>
      <c r="B3020" s="45" t="s">
        <v>2565</v>
      </c>
      <c r="C3020" s="45" t="s">
        <v>1076</v>
      </c>
      <c r="D3020" s="45" t="s">
        <v>1978</v>
      </c>
      <c r="E3020" s="40">
        <v>1973</v>
      </c>
      <c r="F3020" s="40">
        <v>2019</v>
      </c>
      <c r="G3020" s="46">
        <v>5.9432870370370372E-2</v>
      </c>
      <c r="H3020" s="46">
        <v>4.6817129629629632E-2</v>
      </c>
      <c r="I3020" s="46">
        <v>6.6516203703703702E-2</v>
      </c>
      <c r="J3020" s="46">
        <v>5.5671296296296302E-2</v>
      </c>
      <c r="K3020" s="46">
        <v>6.1435185185185183E-2</v>
      </c>
      <c r="L3020" s="46">
        <v>6.3113425925925934E-2</v>
      </c>
      <c r="M3020" s="41">
        <f>SUM(G3020:L3020)</f>
        <v>0.35298611111111117</v>
      </c>
      <c r="N3020" s="40" t="s">
        <v>3611</v>
      </c>
      <c r="O3020" s="42">
        <v>823</v>
      </c>
      <c r="P3020" s="41">
        <f>SUM(M3020/$M$4)</f>
        <v>5.5326976663183569E-3</v>
      </c>
      <c r="Q3020" s="40">
        <f>SUM(F3020-E3020)</f>
        <v>46</v>
      </c>
      <c r="R3020" s="6" t="s">
        <v>3633</v>
      </c>
      <c r="S3020" s="40">
        <v>258</v>
      </c>
      <c r="T3020" s="42">
        <f>COUNT(G3020:L3020)</f>
        <v>6</v>
      </c>
    </row>
    <row r="3021" spans="1:20" x14ac:dyDescent="0.2">
      <c r="A3021" s="40">
        <v>3018</v>
      </c>
      <c r="B3021" s="45" t="s">
        <v>2787</v>
      </c>
      <c r="C3021" s="45" t="s">
        <v>1134</v>
      </c>
      <c r="D3021" s="45" t="s">
        <v>750</v>
      </c>
      <c r="E3021" s="40">
        <v>1980</v>
      </c>
      <c r="F3021" s="40">
        <v>2019</v>
      </c>
      <c r="G3021" s="46">
        <v>6.159722222222222E-2</v>
      </c>
      <c r="H3021" s="46">
        <v>4.9317129629629634E-2</v>
      </c>
      <c r="I3021" s="46">
        <v>6.8645833333333336E-2</v>
      </c>
      <c r="J3021" s="46">
        <v>5.5011574074074067E-2</v>
      </c>
      <c r="K3021" s="46">
        <v>6.1666666666666668E-2</v>
      </c>
      <c r="L3021" s="46">
        <v>5.8368055555555555E-2</v>
      </c>
      <c r="M3021" s="41">
        <f>SUM(G3021:L3021)</f>
        <v>0.35460648148148149</v>
      </c>
      <c r="N3021" s="40" t="s">
        <v>3611</v>
      </c>
      <c r="O3021" s="42">
        <v>824</v>
      </c>
      <c r="P3021" s="41">
        <f>SUM(M3021/$M$4)</f>
        <v>5.5580953210263555E-3</v>
      </c>
      <c r="Q3021" s="40">
        <f>SUM(F3021-E3021)</f>
        <v>39</v>
      </c>
      <c r="R3021" s="6" t="s">
        <v>3636</v>
      </c>
      <c r="S3021" s="40">
        <v>201</v>
      </c>
      <c r="T3021" s="42">
        <f>COUNT(G3021:L3021)</f>
        <v>6</v>
      </c>
    </row>
    <row r="3022" spans="1:20" x14ac:dyDescent="0.2">
      <c r="A3022" s="40">
        <v>3019</v>
      </c>
      <c r="B3022" s="45" t="s">
        <v>184</v>
      </c>
      <c r="C3022" s="45" t="s">
        <v>1066</v>
      </c>
      <c r="D3022" s="45" t="s">
        <v>735</v>
      </c>
      <c r="E3022" s="43">
        <v>1969</v>
      </c>
      <c r="F3022" s="40">
        <v>2019</v>
      </c>
      <c r="G3022" s="46">
        <v>6.2013888888888889E-2</v>
      </c>
      <c r="H3022" s="46">
        <v>4.6655092592592595E-2</v>
      </c>
      <c r="I3022" s="46">
        <v>6.6655092592592599E-2</v>
      </c>
      <c r="J3022" s="46">
        <v>5.4456018518518522E-2</v>
      </c>
      <c r="K3022" s="46">
        <v>6.2152777777777779E-2</v>
      </c>
      <c r="L3022" s="46">
        <v>6.3287037037037031E-2</v>
      </c>
      <c r="M3022" s="41">
        <f>SUM(G3022:L3022)</f>
        <v>0.35521990740740744</v>
      </c>
      <c r="N3022" s="40" t="s">
        <v>3611</v>
      </c>
      <c r="O3022" s="42">
        <v>825</v>
      </c>
      <c r="P3022" s="41">
        <f>SUM(M3022/$M$4)</f>
        <v>5.5677101474515267E-3</v>
      </c>
      <c r="Q3022" s="40">
        <f>SUM(F3022-E3022)</f>
        <v>50</v>
      </c>
      <c r="R3022" s="6" t="s">
        <v>3632</v>
      </c>
      <c r="S3022" s="40">
        <v>180</v>
      </c>
      <c r="T3022" s="42">
        <f>COUNT(G3022:L3022)</f>
        <v>6</v>
      </c>
    </row>
    <row r="3023" spans="1:20" x14ac:dyDescent="0.2">
      <c r="A3023" s="40">
        <v>3020</v>
      </c>
      <c r="B3023" s="45" t="s">
        <v>2789</v>
      </c>
      <c r="C3023" s="45" t="s">
        <v>2059</v>
      </c>
      <c r="D3023" s="45"/>
      <c r="E3023" s="43">
        <v>1964</v>
      </c>
      <c r="F3023" s="40">
        <v>2019</v>
      </c>
      <c r="G3023" s="46">
        <v>5.9143518518518519E-2</v>
      </c>
      <c r="H3023" s="46">
        <v>4.673611111111111E-2</v>
      </c>
      <c r="I3023" s="46">
        <v>6.987268518518519E-2</v>
      </c>
      <c r="J3023" s="46">
        <v>5.409722222222222E-2</v>
      </c>
      <c r="K3023" s="46">
        <v>6.2384259259259257E-2</v>
      </c>
      <c r="L3023" s="46">
        <v>6.3263888888888883E-2</v>
      </c>
      <c r="M3023" s="41">
        <f>SUM(G3023:L3023)</f>
        <v>0.35549768518518521</v>
      </c>
      <c r="N3023" s="40" t="s">
        <v>3611</v>
      </c>
      <c r="O3023" s="42">
        <v>826</v>
      </c>
      <c r="P3023" s="41">
        <f>SUM(M3023/$M$4)</f>
        <v>5.5720640311157556E-3</v>
      </c>
      <c r="Q3023" s="40">
        <f>SUM(F3023-E3023)</f>
        <v>55</v>
      </c>
      <c r="R3023" s="6" t="s">
        <v>3632</v>
      </c>
      <c r="S3023" s="40">
        <v>181</v>
      </c>
      <c r="T3023" s="42">
        <f>COUNT(G3023:L3023)</f>
        <v>6</v>
      </c>
    </row>
    <row r="3024" spans="1:20" x14ac:dyDescent="0.2">
      <c r="A3024" s="40">
        <v>3021</v>
      </c>
      <c r="B3024" s="45" t="s">
        <v>2792</v>
      </c>
      <c r="C3024" s="45" t="s">
        <v>2791</v>
      </c>
      <c r="D3024" s="45" t="s">
        <v>2793</v>
      </c>
      <c r="E3024" s="40">
        <v>1994</v>
      </c>
      <c r="F3024" s="40">
        <v>2019</v>
      </c>
      <c r="G3024" s="46">
        <v>5.2407407407407403E-2</v>
      </c>
      <c r="H3024" s="46">
        <v>4.0185185185185185E-2</v>
      </c>
      <c r="I3024" s="46">
        <v>8.0011574074074068E-2</v>
      </c>
      <c r="J3024" s="46">
        <v>4.670138888888889E-2</v>
      </c>
      <c r="K3024" s="46">
        <v>7.1851851851851847E-2</v>
      </c>
      <c r="L3024" s="46">
        <v>6.8240740740740741E-2</v>
      </c>
      <c r="M3024" s="41">
        <f>SUM(G3024:L3024)</f>
        <v>0.35939814814814819</v>
      </c>
      <c r="N3024" s="40" t="s">
        <v>3611</v>
      </c>
      <c r="O3024" s="42">
        <v>827</v>
      </c>
      <c r="P3024" s="41">
        <f>SUM(M3024/$M$4)</f>
        <v>5.6331998142342974E-3</v>
      </c>
      <c r="Q3024" s="40">
        <f>SUM(F3024-E3024)</f>
        <v>25</v>
      </c>
      <c r="R3024" s="7" t="s">
        <v>111</v>
      </c>
      <c r="S3024" s="40">
        <v>142</v>
      </c>
      <c r="T3024" s="42">
        <f>COUNT(G3024:L3024)</f>
        <v>6</v>
      </c>
    </row>
    <row r="3025" spans="1:20" x14ac:dyDescent="0.2">
      <c r="A3025" s="40">
        <v>3022</v>
      </c>
      <c r="B3025" s="45" t="s">
        <v>2797</v>
      </c>
      <c r="C3025" s="45" t="s">
        <v>1560</v>
      </c>
      <c r="D3025" s="45" t="s">
        <v>1143</v>
      </c>
      <c r="E3025" s="40">
        <v>1980</v>
      </c>
      <c r="F3025" s="40">
        <v>2019</v>
      </c>
      <c r="G3025" s="46">
        <v>6.0439814814814814E-2</v>
      </c>
      <c r="H3025" s="46">
        <v>4.8425925925925928E-2</v>
      </c>
      <c r="I3025" s="46">
        <v>7.059027777777778E-2</v>
      </c>
      <c r="J3025" s="46">
        <v>5.4953703703703706E-2</v>
      </c>
      <c r="K3025" s="46">
        <v>6.2685185185185191E-2</v>
      </c>
      <c r="L3025" s="46">
        <v>6.3877314814814817E-2</v>
      </c>
      <c r="M3025" s="41">
        <f>SUM(G3025:L3025)</f>
        <v>0.36097222222222225</v>
      </c>
      <c r="N3025" s="40" t="s">
        <v>3611</v>
      </c>
      <c r="O3025" s="42">
        <v>828</v>
      </c>
      <c r="P3025" s="41">
        <f>SUM(M3025/$M$4)</f>
        <v>5.6578718216649254E-3</v>
      </c>
      <c r="Q3025" s="40">
        <f>SUM(F3025-E3025)</f>
        <v>39</v>
      </c>
      <c r="R3025" s="6" t="s">
        <v>3636</v>
      </c>
      <c r="S3025" s="40">
        <v>202</v>
      </c>
      <c r="T3025" s="42">
        <f>COUNT(G3025:L3025)</f>
        <v>6</v>
      </c>
    </row>
    <row r="3026" spans="1:20" x14ac:dyDescent="0.2">
      <c r="A3026" s="40">
        <v>3023</v>
      </c>
      <c r="B3026" s="45" t="s">
        <v>2154</v>
      </c>
      <c r="C3026" s="45" t="s">
        <v>911</v>
      </c>
      <c r="D3026" s="45" t="s">
        <v>750</v>
      </c>
      <c r="E3026" s="40">
        <v>1987</v>
      </c>
      <c r="F3026" s="40">
        <v>2019</v>
      </c>
      <c r="G3026" s="46">
        <v>6.1631944444444448E-2</v>
      </c>
      <c r="H3026" s="46">
        <v>4.9305555555555554E-2</v>
      </c>
      <c r="I3026" s="46">
        <v>7.0231481481481492E-2</v>
      </c>
      <c r="J3026" s="46">
        <v>5.541666666666667E-2</v>
      </c>
      <c r="K3026" s="46">
        <v>6.3414351851851847E-2</v>
      </c>
      <c r="L3026" s="46">
        <v>6.3703703703703707E-2</v>
      </c>
      <c r="M3026" s="41">
        <f>SUM(G3026:L3026)</f>
        <v>0.3637037037037037</v>
      </c>
      <c r="N3026" s="40" t="s">
        <v>3611</v>
      </c>
      <c r="O3026" s="42">
        <v>829</v>
      </c>
      <c r="P3026" s="41">
        <f>SUM(M3026/$M$4)</f>
        <v>5.7006850110298381E-3</v>
      </c>
      <c r="Q3026" s="40">
        <f>SUM(F3026-E3026)</f>
        <v>32</v>
      </c>
      <c r="R3026" s="6" t="s">
        <v>3636</v>
      </c>
      <c r="S3026" s="40">
        <v>203</v>
      </c>
      <c r="T3026" s="42">
        <f>COUNT(G3026:L3026)</f>
        <v>6</v>
      </c>
    </row>
    <row r="3027" spans="1:20" x14ac:dyDescent="0.2">
      <c r="A3027" s="40">
        <v>3024</v>
      </c>
      <c r="B3027" s="45" t="s">
        <v>41</v>
      </c>
      <c r="C3027" s="45" t="s">
        <v>1310</v>
      </c>
      <c r="D3027" s="45" t="s">
        <v>750</v>
      </c>
      <c r="E3027" s="40">
        <v>1974</v>
      </c>
      <c r="F3027" s="40">
        <v>2019</v>
      </c>
      <c r="G3027" s="46">
        <v>6.1643518518518514E-2</v>
      </c>
      <c r="H3027" s="46">
        <v>4.9305555555555554E-2</v>
      </c>
      <c r="I3027" s="46">
        <v>7.0231481481481492E-2</v>
      </c>
      <c r="J3027" s="46">
        <v>5.5428240740740743E-2</v>
      </c>
      <c r="K3027" s="46">
        <v>6.3414351851851847E-2</v>
      </c>
      <c r="L3027" s="46">
        <v>6.3715277777777787E-2</v>
      </c>
      <c r="M3027" s="41">
        <f>SUM(G3027:L3027)</f>
        <v>0.36373842592592592</v>
      </c>
      <c r="N3027" s="40" t="s">
        <v>3611</v>
      </c>
      <c r="O3027" s="42">
        <v>830</v>
      </c>
      <c r="P3027" s="41">
        <f>SUM(M3027/$M$4)</f>
        <v>5.7012292464878669E-3</v>
      </c>
      <c r="Q3027" s="40">
        <f>SUM(F3027-E3027)</f>
        <v>45</v>
      </c>
      <c r="R3027" s="6" t="s">
        <v>3633</v>
      </c>
      <c r="S3027" s="40">
        <v>259</v>
      </c>
      <c r="T3027" s="42">
        <f>COUNT(G3027:L3027)</f>
        <v>6</v>
      </c>
    </row>
    <row r="3028" spans="1:20" x14ac:dyDescent="0.2">
      <c r="A3028" s="40">
        <v>3025</v>
      </c>
      <c r="B3028" s="45" t="s">
        <v>314</v>
      </c>
      <c r="C3028" s="45" t="s">
        <v>1554</v>
      </c>
      <c r="D3028" s="45" t="s">
        <v>750</v>
      </c>
      <c r="E3028" s="40">
        <v>1965</v>
      </c>
      <c r="F3028" s="40">
        <v>2019</v>
      </c>
      <c r="G3028" s="46">
        <v>6.1631944444444448E-2</v>
      </c>
      <c r="H3028" s="46">
        <v>4.9317129629629634E-2</v>
      </c>
      <c r="I3028" s="46">
        <v>7.0162037037037037E-2</v>
      </c>
      <c r="J3028" s="46">
        <v>5.543981481481481E-2</v>
      </c>
      <c r="K3028" s="46">
        <v>6.340277777777778E-2</v>
      </c>
      <c r="L3028" s="46">
        <v>6.5057870370370363E-2</v>
      </c>
      <c r="M3028" s="41">
        <f>SUM(G3028:L3028)</f>
        <v>0.36501157407407403</v>
      </c>
      <c r="N3028" s="40" t="s">
        <v>3611</v>
      </c>
      <c r="O3028" s="42">
        <v>831</v>
      </c>
      <c r="P3028" s="41">
        <f>SUM(M3028/$M$4)</f>
        <v>5.7211845466155799E-3</v>
      </c>
      <c r="Q3028" s="40">
        <f>SUM(F3028-E3028)</f>
        <v>54</v>
      </c>
      <c r="R3028" s="6" t="s">
        <v>3632</v>
      </c>
      <c r="S3028" s="40">
        <v>182</v>
      </c>
      <c r="T3028" s="42">
        <f>COUNT(G3028:L3028)</f>
        <v>6</v>
      </c>
    </row>
    <row r="3029" spans="1:20" x14ac:dyDescent="0.2">
      <c r="A3029" s="40">
        <v>3026</v>
      </c>
      <c r="B3029" s="45" t="s">
        <v>1722</v>
      </c>
      <c r="C3029" s="45" t="s">
        <v>1429</v>
      </c>
      <c r="D3029" s="45" t="s">
        <v>1378</v>
      </c>
      <c r="E3029" s="40">
        <v>1984</v>
      </c>
      <c r="F3029" s="40">
        <v>2019</v>
      </c>
      <c r="G3029" s="46">
        <v>6.2442129629629632E-2</v>
      </c>
      <c r="H3029" s="46">
        <v>4.9305555555555554E-2</v>
      </c>
      <c r="I3029" s="46">
        <v>7.0949074074074067E-2</v>
      </c>
      <c r="J3029" s="46">
        <v>5.5601851851851847E-2</v>
      </c>
      <c r="K3029" s="46">
        <v>6.5162037037037032E-2</v>
      </c>
      <c r="L3029" s="46">
        <v>6.2106481481481485E-2</v>
      </c>
      <c r="M3029" s="41">
        <f>SUM(G3029:L3029)</f>
        <v>0.36556712962962967</v>
      </c>
      <c r="N3029" s="40" t="s">
        <v>3611</v>
      </c>
      <c r="O3029" s="42">
        <v>832</v>
      </c>
      <c r="P3029" s="41">
        <f>SUM(M3029/$M$4)</f>
        <v>5.7298923139440386E-3</v>
      </c>
      <c r="Q3029" s="40">
        <f>SUM(F3029-E3029)</f>
        <v>35</v>
      </c>
      <c r="R3029" s="6" t="s">
        <v>3636</v>
      </c>
      <c r="S3029" s="40">
        <v>204</v>
      </c>
      <c r="T3029" s="42">
        <f>COUNT(G3029:L3029)</f>
        <v>6</v>
      </c>
    </row>
    <row r="3030" spans="1:20" x14ac:dyDescent="0.2">
      <c r="A3030" s="40">
        <v>3027</v>
      </c>
      <c r="B3030" s="45" t="s">
        <v>502</v>
      </c>
      <c r="C3030" s="45" t="s">
        <v>2330</v>
      </c>
      <c r="D3030" s="45"/>
      <c r="E3030" s="40">
        <v>1959</v>
      </c>
      <c r="F3030" s="40">
        <v>2019</v>
      </c>
      <c r="G3030" s="46">
        <v>6.4340277777777774E-2</v>
      </c>
      <c r="H3030" s="46">
        <v>4.8692129629629627E-2</v>
      </c>
      <c r="I3030" s="46">
        <v>6.8495370370370359E-2</v>
      </c>
      <c r="J3030" s="46">
        <v>5.6909722222222216E-2</v>
      </c>
      <c r="K3030" s="46">
        <v>6.4178240740740744E-2</v>
      </c>
      <c r="L3030" s="46">
        <v>6.3263888888888883E-2</v>
      </c>
      <c r="M3030" s="41">
        <f>SUM(G3030:L3030)</f>
        <v>0.36587962962962961</v>
      </c>
      <c r="N3030" s="40" t="s">
        <v>3611</v>
      </c>
      <c r="O3030" s="42">
        <v>833</v>
      </c>
      <c r="P3030" s="41">
        <f>SUM(M3030/$M$4)</f>
        <v>5.7347904330662947E-3</v>
      </c>
      <c r="Q3030" s="40">
        <f>SUM(F3030-E3030)</f>
        <v>60</v>
      </c>
      <c r="R3030" s="6" t="s">
        <v>3631</v>
      </c>
      <c r="S3030" s="40">
        <v>43</v>
      </c>
      <c r="T3030" s="42">
        <f>COUNT(G3030:L3030)</f>
        <v>6</v>
      </c>
    </row>
    <row r="3031" spans="1:20" x14ac:dyDescent="0.2">
      <c r="A3031" s="40">
        <v>3028</v>
      </c>
      <c r="B3031" s="45" t="s">
        <v>502</v>
      </c>
      <c r="C3031" s="45" t="s">
        <v>1151</v>
      </c>
      <c r="D3031" s="45" t="s">
        <v>118</v>
      </c>
      <c r="E3031" s="40">
        <v>1995</v>
      </c>
      <c r="F3031" s="40">
        <v>2019</v>
      </c>
      <c r="G3031" s="46">
        <v>6.4340277777777774E-2</v>
      </c>
      <c r="H3031" s="46">
        <v>4.8692129629629627E-2</v>
      </c>
      <c r="I3031" s="46">
        <v>6.8495370370370359E-2</v>
      </c>
      <c r="J3031" s="46">
        <v>5.6909722222222216E-2</v>
      </c>
      <c r="K3031" s="46">
        <v>6.4178240740740744E-2</v>
      </c>
      <c r="L3031" s="46">
        <v>6.3263888888888883E-2</v>
      </c>
      <c r="M3031" s="41">
        <f>SUM(G3031:L3031)</f>
        <v>0.36587962962962961</v>
      </c>
      <c r="N3031" s="40" t="s">
        <v>3611</v>
      </c>
      <c r="O3031" s="42">
        <v>834</v>
      </c>
      <c r="P3031" s="41">
        <f>SUM(M3031/$M$4)</f>
        <v>5.7347904330662947E-3</v>
      </c>
      <c r="Q3031" s="40">
        <f>SUM(F3031-E3031)</f>
        <v>24</v>
      </c>
      <c r="R3031" s="7" t="s">
        <v>111</v>
      </c>
      <c r="S3031" s="40">
        <v>143</v>
      </c>
      <c r="T3031" s="42">
        <f>COUNT(G3031:L3031)</f>
        <v>6</v>
      </c>
    </row>
    <row r="3032" spans="1:20" x14ac:dyDescent="0.2">
      <c r="A3032" s="40">
        <v>3029</v>
      </c>
      <c r="B3032" s="45" t="s">
        <v>1360</v>
      </c>
      <c r="C3032" s="45" t="s">
        <v>1184</v>
      </c>
      <c r="D3032" s="45" t="s">
        <v>750</v>
      </c>
      <c r="E3032" s="43">
        <v>1967</v>
      </c>
      <c r="F3032" s="40">
        <v>2019</v>
      </c>
      <c r="G3032" s="46">
        <v>6.5104166666666671E-2</v>
      </c>
      <c r="H3032" s="46">
        <v>4.9594907407407407E-2</v>
      </c>
      <c r="I3032" s="46">
        <v>7.0173611111111103E-2</v>
      </c>
      <c r="J3032" s="46">
        <v>5.543981481481481E-2</v>
      </c>
      <c r="K3032" s="46">
        <v>6.3437499999999994E-2</v>
      </c>
      <c r="L3032" s="46">
        <v>6.2928240740740743E-2</v>
      </c>
      <c r="M3032" s="41">
        <f>SUM(G3032:L3032)</f>
        <v>0.36667824074074074</v>
      </c>
      <c r="N3032" s="40" t="s">
        <v>3611</v>
      </c>
      <c r="O3032" s="42">
        <v>835</v>
      </c>
      <c r="P3032" s="41">
        <f>SUM(M3032/$M$4)</f>
        <v>5.7473078486009518E-3</v>
      </c>
      <c r="Q3032" s="40">
        <f>SUM(F3032-E3032)</f>
        <v>52</v>
      </c>
      <c r="R3032" s="6" t="s">
        <v>3632</v>
      </c>
      <c r="S3032" s="40">
        <v>183</v>
      </c>
      <c r="T3032" s="42">
        <f>COUNT(G3032:L3032)</f>
        <v>6</v>
      </c>
    </row>
    <row r="3033" spans="1:20" x14ac:dyDescent="0.2">
      <c r="A3033" s="40">
        <v>3030</v>
      </c>
      <c r="B3033" s="45" t="s">
        <v>926</v>
      </c>
      <c r="C3033" s="45" t="s">
        <v>112</v>
      </c>
      <c r="D3033" s="45" t="s">
        <v>750</v>
      </c>
      <c r="E3033" s="40">
        <v>1994</v>
      </c>
      <c r="F3033" s="40">
        <v>2019</v>
      </c>
      <c r="G3033" s="46">
        <v>6.2476851851851846E-2</v>
      </c>
      <c r="H3033" s="46">
        <v>4.8773148148148149E-2</v>
      </c>
      <c r="I3033" s="46">
        <v>7.1481481481481479E-2</v>
      </c>
      <c r="J3033" s="46">
        <v>5.5694444444444442E-2</v>
      </c>
      <c r="K3033" s="46">
        <v>6.8865740740740741E-2</v>
      </c>
      <c r="L3033" s="46">
        <v>6.2847222222222221E-2</v>
      </c>
      <c r="M3033" s="41">
        <f>SUM(G3033:L3033)</f>
        <v>0.37013888888888885</v>
      </c>
      <c r="N3033" s="40" t="s">
        <v>3611</v>
      </c>
      <c r="O3033" s="42">
        <v>836</v>
      </c>
      <c r="P3033" s="41">
        <f>SUM(M3033/$M$4)</f>
        <v>5.8015499825844648E-3</v>
      </c>
      <c r="Q3033" s="40">
        <f>SUM(F3033-E3033)</f>
        <v>25</v>
      </c>
      <c r="R3033" s="7" t="s">
        <v>111</v>
      </c>
      <c r="S3033" s="40">
        <v>144</v>
      </c>
      <c r="T3033" s="42">
        <f>COUNT(G3033:L3033)</f>
        <v>6</v>
      </c>
    </row>
    <row r="3034" spans="1:20" x14ac:dyDescent="0.2">
      <c r="A3034" s="40">
        <v>3031</v>
      </c>
      <c r="B3034" s="45" t="s">
        <v>2800</v>
      </c>
      <c r="C3034" s="45" t="s">
        <v>1821</v>
      </c>
      <c r="D3034" s="45" t="s">
        <v>2801</v>
      </c>
      <c r="E3034" s="43">
        <v>1960</v>
      </c>
      <c r="F3034" s="40">
        <v>2019</v>
      </c>
      <c r="G3034" s="46">
        <v>6.173611111111111E-2</v>
      </c>
      <c r="H3034" s="46">
        <v>5.0520833333333327E-2</v>
      </c>
      <c r="I3034" s="46">
        <v>7.1863425925925928E-2</v>
      </c>
      <c r="J3034" s="46">
        <v>5.7418981481481481E-2</v>
      </c>
      <c r="K3034" s="46">
        <v>6.6238425925925923E-2</v>
      </c>
      <c r="L3034" s="46">
        <v>6.5706018518518525E-2</v>
      </c>
      <c r="M3034" s="41">
        <f>SUM(G3034:L3034)</f>
        <v>0.3734837962962963</v>
      </c>
      <c r="N3034" s="40" t="s">
        <v>3611</v>
      </c>
      <c r="O3034" s="42">
        <v>837</v>
      </c>
      <c r="P3034" s="41">
        <f>SUM(M3034/$M$4)</f>
        <v>5.8539779983745495E-3</v>
      </c>
      <c r="Q3034" s="40">
        <f>SUM(F3034-E3034)</f>
        <v>59</v>
      </c>
      <c r="R3034" s="6" t="s">
        <v>3632</v>
      </c>
      <c r="S3034" s="40">
        <v>184</v>
      </c>
      <c r="T3034" s="42">
        <f>COUNT(G3034:L3034)</f>
        <v>6</v>
      </c>
    </row>
    <row r="3035" spans="1:20" x14ac:dyDescent="0.2">
      <c r="A3035" s="40">
        <v>3032</v>
      </c>
      <c r="B3035" s="45" t="s">
        <v>759</v>
      </c>
      <c r="C3035" s="45" t="s">
        <v>642</v>
      </c>
      <c r="D3035" s="45" t="s">
        <v>197</v>
      </c>
      <c r="E3035" s="43">
        <v>1964</v>
      </c>
      <c r="F3035" s="40">
        <v>2019</v>
      </c>
      <c r="G3035" s="46">
        <v>6.3611111111111118E-2</v>
      </c>
      <c r="H3035" s="46">
        <v>5.0717592592592592E-2</v>
      </c>
      <c r="I3035" s="46">
        <v>7.1111111111111111E-2</v>
      </c>
      <c r="J3035" s="46">
        <v>5.8391203703703702E-2</v>
      </c>
      <c r="K3035" s="46">
        <v>6.6342592592592592E-2</v>
      </c>
      <c r="L3035" s="46">
        <v>6.6516203703703702E-2</v>
      </c>
      <c r="M3035" s="41">
        <f>SUM(G3035:L3035)</f>
        <v>0.37668981481481478</v>
      </c>
      <c r="N3035" s="40" t="s">
        <v>3611</v>
      </c>
      <c r="O3035" s="42">
        <v>838</v>
      </c>
      <c r="P3035" s="41">
        <f>SUM(M3035/$M$4)</f>
        <v>5.9042290723325197E-3</v>
      </c>
      <c r="Q3035" s="40">
        <f>SUM(F3035-E3035)</f>
        <v>55</v>
      </c>
      <c r="R3035" s="6" t="s">
        <v>3632</v>
      </c>
      <c r="S3035" s="40">
        <v>185</v>
      </c>
      <c r="T3035" s="42">
        <f>COUNT(G3035:L3035)</f>
        <v>6</v>
      </c>
    </row>
    <row r="3036" spans="1:20" x14ac:dyDescent="0.2">
      <c r="A3036" s="40">
        <v>3033</v>
      </c>
      <c r="B3036" s="45" t="s">
        <v>1205</v>
      </c>
      <c r="C3036" s="45" t="s">
        <v>2804</v>
      </c>
      <c r="D3036" s="45" t="s">
        <v>840</v>
      </c>
      <c r="E3036" s="43">
        <v>1964</v>
      </c>
      <c r="F3036" s="40">
        <v>2019</v>
      </c>
      <c r="G3036" s="46">
        <v>6.1828703703703712E-2</v>
      </c>
      <c r="H3036" s="46">
        <v>4.853009259259259E-2</v>
      </c>
      <c r="I3036" s="46">
        <v>7.2210648148148149E-2</v>
      </c>
      <c r="J3036" s="46">
        <v>5.9259259259259262E-2</v>
      </c>
      <c r="K3036" s="46">
        <v>6.7673611111111115E-2</v>
      </c>
      <c r="L3036" s="46">
        <v>6.744212962962963E-2</v>
      </c>
      <c r="M3036" s="41">
        <f>SUM(G3036:L3036)</f>
        <v>0.37694444444444447</v>
      </c>
      <c r="N3036" s="40" t="s">
        <v>3611</v>
      </c>
      <c r="O3036" s="42">
        <v>839</v>
      </c>
      <c r="P3036" s="41">
        <f>SUM(M3036/$M$4)</f>
        <v>5.9082201323580634E-3</v>
      </c>
      <c r="Q3036" s="40">
        <f>SUM(F3036-E3036)</f>
        <v>55</v>
      </c>
      <c r="R3036" s="6" t="s">
        <v>3632</v>
      </c>
      <c r="S3036" s="40">
        <v>186</v>
      </c>
      <c r="T3036" s="42">
        <f>COUNT(G3036:L3036)</f>
        <v>6</v>
      </c>
    </row>
    <row r="3037" spans="1:20" x14ac:dyDescent="0.2">
      <c r="A3037" s="40">
        <v>3034</v>
      </c>
      <c r="B3037" s="45" t="s">
        <v>205</v>
      </c>
      <c r="C3037" s="45" t="s">
        <v>911</v>
      </c>
      <c r="D3037" s="45" t="s">
        <v>1032</v>
      </c>
      <c r="E3037" s="40">
        <v>1976</v>
      </c>
      <c r="F3037" s="40">
        <v>2019</v>
      </c>
      <c r="G3037" s="46">
        <v>6.1643518518518514E-2</v>
      </c>
      <c r="H3037" s="46">
        <v>4.9675925925925929E-2</v>
      </c>
      <c r="I3037" s="46">
        <v>7.3275462962962959E-2</v>
      </c>
      <c r="J3037" s="46">
        <v>5.9201388888888894E-2</v>
      </c>
      <c r="K3037" s="46">
        <v>6.7673611111111115E-2</v>
      </c>
      <c r="L3037" s="46">
        <v>6.744212962962963E-2</v>
      </c>
      <c r="M3037" s="41">
        <f>SUM(G3037:L3037)</f>
        <v>0.37891203703703707</v>
      </c>
      <c r="N3037" s="40" t="s">
        <v>3611</v>
      </c>
      <c r="O3037" s="42">
        <v>840</v>
      </c>
      <c r="P3037" s="41">
        <f>SUM(M3037/$M$4)</f>
        <v>5.9390601416463486E-3</v>
      </c>
      <c r="Q3037" s="40">
        <f>SUM(F3037-E3037)</f>
        <v>43</v>
      </c>
      <c r="R3037" s="6" t="s">
        <v>3633</v>
      </c>
      <c r="S3037" s="40">
        <v>260</v>
      </c>
      <c r="T3037" s="42">
        <f>COUNT(G3037:L3037)</f>
        <v>6</v>
      </c>
    </row>
    <row r="3038" spans="1:20" x14ac:dyDescent="0.2">
      <c r="A3038" s="40">
        <v>3035</v>
      </c>
      <c r="B3038" s="45" t="s">
        <v>2805</v>
      </c>
      <c r="C3038" s="45" t="s">
        <v>1429</v>
      </c>
      <c r="D3038" s="45" t="s">
        <v>1032</v>
      </c>
      <c r="E3038" s="40">
        <v>1971</v>
      </c>
      <c r="F3038" s="40">
        <v>2019</v>
      </c>
      <c r="G3038" s="46">
        <v>6.1631944444444448E-2</v>
      </c>
      <c r="H3038" s="46">
        <v>4.9675925925925929E-2</v>
      </c>
      <c r="I3038" s="46">
        <v>7.3287037037037039E-2</v>
      </c>
      <c r="J3038" s="46">
        <v>5.9201388888888894E-2</v>
      </c>
      <c r="K3038" s="46">
        <v>6.7685185185185182E-2</v>
      </c>
      <c r="L3038" s="46">
        <v>6.744212962962963E-2</v>
      </c>
      <c r="M3038" s="41">
        <f>SUM(G3038:L3038)</f>
        <v>0.37892361111111111</v>
      </c>
      <c r="N3038" s="40" t="s">
        <v>3611</v>
      </c>
      <c r="O3038" s="42">
        <v>841</v>
      </c>
      <c r="P3038" s="41">
        <f>SUM(M3038/$M$4)</f>
        <v>5.9392415534656913E-3</v>
      </c>
      <c r="Q3038" s="40">
        <f>SUM(F3038-E3038)</f>
        <v>48</v>
      </c>
      <c r="R3038" s="6" t="s">
        <v>3633</v>
      </c>
      <c r="S3038" s="40">
        <v>261</v>
      </c>
      <c r="T3038" s="42">
        <f>COUNT(G3038:L3038)</f>
        <v>6</v>
      </c>
    </row>
    <row r="3039" spans="1:20" x14ac:dyDescent="0.2">
      <c r="A3039" s="40">
        <v>3036</v>
      </c>
      <c r="B3039" s="45" t="s">
        <v>114</v>
      </c>
      <c r="C3039" s="45" t="s">
        <v>1639</v>
      </c>
      <c r="D3039" s="45" t="s">
        <v>118</v>
      </c>
      <c r="E3039" s="40">
        <v>1992</v>
      </c>
      <c r="F3039" s="40">
        <v>2019</v>
      </c>
      <c r="G3039" s="46">
        <v>6.40162037037037E-2</v>
      </c>
      <c r="H3039" s="46">
        <v>4.8657407407407406E-2</v>
      </c>
      <c r="I3039" s="46">
        <v>7.0578703703703713E-2</v>
      </c>
      <c r="J3039" s="46">
        <v>5.8333333333333327E-2</v>
      </c>
      <c r="K3039" s="46">
        <v>6.896990740740741E-2</v>
      </c>
      <c r="L3039" s="46">
        <v>6.850694444444444E-2</v>
      </c>
      <c r="M3039" s="41">
        <f>SUM(G3039:L3039)</f>
        <v>0.37906249999999997</v>
      </c>
      <c r="N3039" s="40" t="s">
        <v>3611</v>
      </c>
      <c r="O3039" s="42">
        <v>842</v>
      </c>
      <c r="P3039" s="41">
        <f>SUM(M3039/$M$4)</f>
        <v>5.9414184952978049E-3</v>
      </c>
      <c r="Q3039" s="40">
        <f>SUM(F3039-E3039)</f>
        <v>27</v>
      </c>
      <c r="R3039" s="7" t="s">
        <v>111</v>
      </c>
      <c r="S3039" s="40">
        <v>145</v>
      </c>
      <c r="T3039" s="42">
        <f>COUNT(G3039:L3039)</f>
        <v>6</v>
      </c>
    </row>
    <row r="3040" spans="1:20" x14ac:dyDescent="0.2">
      <c r="A3040" s="40">
        <v>3037</v>
      </c>
      <c r="B3040" s="45" t="s">
        <v>2808</v>
      </c>
      <c r="C3040" s="45" t="s">
        <v>1310</v>
      </c>
      <c r="D3040" s="45" t="s">
        <v>197</v>
      </c>
      <c r="E3040" s="40">
        <v>1979</v>
      </c>
      <c r="F3040" s="40">
        <v>2019</v>
      </c>
      <c r="G3040" s="46">
        <v>6.4456018518518524E-2</v>
      </c>
      <c r="H3040" s="46">
        <v>5.0578703703703709E-2</v>
      </c>
      <c r="I3040" s="46">
        <v>7.5902777777777777E-2</v>
      </c>
      <c r="J3040" s="46">
        <v>6.1249999999999999E-2</v>
      </c>
      <c r="K3040" s="46">
        <v>7.1550925925925921E-2</v>
      </c>
      <c r="L3040" s="46">
        <v>7.0625000000000007E-2</v>
      </c>
      <c r="M3040" s="41">
        <f>SUM(G3040:L3040)</f>
        <v>0.39436342592592594</v>
      </c>
      <c r="N3040" s="40" t="s">
        <v>3611</v>
      </c>
      <c r="O3040" s="42">
        <v>843</v>
      </c>
      <c r="P3040" s="41">
        <f>SUM(M3040/$M$4)</f>
        <v>6.1812449204690584E-3</v>
      </c>
      <c r="Q3040" s="40">
        <f>SUM(F3040-E3040)</f>
        <v>40</v>
      </c>
      <c r="R3040" s="6" t="s">
        <v>3633</v>
      </c>
      <c r="S3040" s="40">
        <v>262</v>
      </c>
      <c r="T3040" s="42">
        <f>COUNT(G3040:L3040)</f>
        <v>6</v>
      </c>
    </row>
    <row r="3041" spans="1:20" x14ac:dyDescent="0.2">
      <c r="A3041" s="40">
        <v>3038</v>
      </c>
      <c r="B3041" s="45" t="s">
        <v>2810</v>
      </c>
      <c r="C3041" s="45" t="s">
        <v>2809</v>
      </c>
      <c r="D3041" s="45" t="s">
        <v>74</v>
      </c>
      <c r="E3041" s="43">
        <v>1990</v>
      </c>
      <c r="F3041" s="40">
        <v>2019</v>
      </c>
      <c r="G3041" s="46">
        <v>6.6006944444444438E-2</v>
      </c>
      <c r="H3041" s="46">
        <v>5.7581018518518517E-2</v>
      </c>
      <c r="I3041" s="46">
        <v>7.8657407407407412E-2</v>
      </c>
      <c r="J3041" s="46">
        <v>6.5162037037037032E-2</v>
      </c>
      <c r="K3041" s="46">
        <v>7.1562499999999987E-2</v>
      </c>
      <c r="L3041" s="46">
        <v>6.9837962962962963E-2</v>
      </c>
      <c r="M3041" s="41">
        <f>SUM(G3041:L3041)</f>
        <v>0.40880787037037036</v>
      </c>
      <c r="N3041" s="40" t="s">
        <v>3611</v>
      </c>
      <c r="O3041" s="42">
        <v>844</v>
      </c>
      <c r="P3041" s="41">
        <f>SUM(M3041/$M$4)</f>
        <v>6.4076468710089398E-3</v>
      </c>
      <c r="Q3041" s="40">
        <f>SUM(F3041-E3041)</f>
        <v>29</v>
      </c>
      <c r="R3041" s="7" t="s">
        <v>111</v>
      </c>
      <c r="S3041" s="40">
        <v>146</v>
      </c>
      <c r="T3041" s="42">
        <f>COUNT(G3041:L3041)</f>
        <v>6</v>
      </c>
    </row>
    <row r="3042" spans="1:20" x14ac:dyDescent="0.2">
      <c r="A3042" s="40">
        <v>3039</v>
      </c>
      <c r="B3042" s="45" t="s">
        <v>2811</v>
      </c>
      <c r="C3042" s="45" t="s">
        <v>1109</v>
      </c>
      <c r="D3042" s="45"/>
      <c r="E3042" s="43">
        <v>1969</v>
      </c>
      <c r="F3042" s="40">
        <v>2019</v>
      </c>
      <c r="G3042" s="46">
        <v>7.0416666666666669E-2</v>
      </c>
      <c r="H3042" s="46">
        <v>5.5300925925925927E-2</v>
      </c>
      <c r="I3042" s="46">
        <v>7.9722222222222222E-2</v>
      </c>
      <c r="J3042" s="46">
        <v>6.6678240740740746E-2</v>
      </c>
      <c r="K3042" s="46">
        <v>7.3784722222222224E-2</v>
      </c>
      <c r="L3042" s="46">
        <v>7.2650462962962958E-2</v>
      </c>
      <c r="M3042" s="41">
        <f>SUM(G3042:L3042)</f>
        <v>0.41855324074074074</v>
      </c>
      <c r="N3042" s="40" t="s">
        <v>3611</v>
      </c>
      <c r="O3042" s="42">
        <v>845</v>
      </c>
      <c r="P3042" s="41">
        <f>SUM(M3042/$M$4)</f>
        <v>6.5603956228956224E-3</v>
      </c>
      <c r="Q3042" s="40">
        <f>SUM(F3042-E3042)</f>
        <v>50</v>
      </c>
      <c r="R3042" s="6" t="s">
        <v>3632</v>
      </c>
      <c r="S3042" s="40">
        <v>187</v>
      </c>
      <c r="T3042" s="42">
        <f>COUNT(G3042:L3042)</f>
        <v>6</v>
      </c>
    </row>
    <row r="3043" spans="1:20" x14ac:dyDescent="0.2">
      <c r="A3043" s="40">
        <v>3040</v>
      </c>
      <c r="B3043" s="45" t="s">
        <v>2812</v>
      </c>
      <c r="C3043" s="45" t="s">
        <v>2229</v>
      </c>
      <c r="D3043" s="45"/>
      <c r="E3043" s="40">
        <v>1974</v>
      </c>
      <c r="F3043" s="40">
        <v>2019</v>
      </c>
      <c r="G3043" s="46">
        <v>7.0428240740740736E-2</v>
      </c>
      <c r="H3043" s="46">
        <v>5.5300925925925927E-2</v>
      </c>
      <c r="I3043" s="46">
        <v>7.9710648148148142E-2</v>
      </c>
      <c r="J3043" s="46">
        <v>6.6689814814814813E-2</v>
      </c>
      <c r="K3043" s="46">
        <v>7.3807870370370371E-2</v>
      </c>
      <c r="L3043" s="46">
        <v>7.2650462962962958E-2</v>
      </c>
      <c r="M3043" s="41">
        <f>SUM(G3043:L3043)</f>
        <v>0.41858796296296297</v>
      </c>
      <c r="N3043" s="40" t="s">
        <v>3611</v>
      </c>
      <c r="O3043" s="42">
        <v>846</v>
      </c>
      <c r="P3043" s="41">
        <f>SUM(M3043/$M$4)</f>
        <v>6.5609398583536512E-3</v>
      </c>
      <c r="Q3043" s="40">
        <f>SUM(F3043-E3043)</f>
        <v>45</v>
      </c>
      <c r="R3043" s="6" t="s">
        <v>3633</v>
      </c>
      <c r="S3043" s="40">
        <v>263</v>
      </c>
      <c r="T3043" s="42">
        <f>COUNT(G3043:L3043)</f>
        <v>6</v>
      </c>
    </row>
    <row r="3044" spans="1:20" x14ac:dyDescent="0.2">
      <c r="A3044" s="40">
        <v>3041</v>
      </c>
      <c r="B3044" s="45" t="s">
        <v>2813</v>
      </c>
      <c r="C3044" s="45" t="s">
        <v>2057</v>
      </c>
      <c r="D3044" s="45"/>
      <c r="E3044" s="40">
        <v>1966</v>
      </c>
      <c r="F3044" s="40">
        <v>2019</v>
      </c>
      <c r="G3044" s="46">
        <v>7.0428240740740736E-2</v>
      </c>
      <c r="H3044" s="46">
        <v>5.5324074074074074E-2</v>
      </c>
      <c r="I3044" s="46">
        <v>7.9733796296296303E-2</v>
      </c>
      <c r="J3044" s="46">
        <v>6.6701388888888893E-2</v>
      </c>
      <c r="K3044" s="46">
        <v>7.3819444444444438E-2</v>
      </c>
      <c r="L3044" s="46">
        <v>7.2673611111111105E-2</v>
      </c>
      <c r="M3044" s="41">
        <f>SUM(G3044:L3044)</f>
        <v>0.4186805555555555</v>
      </c>
      <c r="N3044" s="40" t="s">
        <v>3611</v>
      </c>
      <c r="O3044" s="42">
        <v>847</v>
      </c>
      <c r="P3044" s="41">
        <f>SUM(M3044/$M$4)</f>
        <v>6.5623911529083933E-3</v>
      </c>
      <c r="Q3044" s="40">
        <f>SUM(F3044-E3044)</f>
        <v>53</v>
      </c>
      <c r="R3044" s="6" t="s">
        <v>3632</v>
      </c>
      <c r="S3044" s="40">
        <v>188</v>
      </c>
      <c r="T3044" s="42">
        <f>COUNT(G3044:L3044)</f>
        <v>6</v>
      </c>
    </row>
    <row r="3045" spans="1:20" x14ac:dyDescent="0.2">
      <c r="A3045" s="40">
        <v>3042</v>
      </c>
      <c r="B3045" s="45" t="s">
        <v>926</v>
      </c>
      <c r="C3045" s="45" t="s">
        <v>2814</v>
      </c>
      <c r="D3045" s="45" t="s">
        <v>750</v>
      </c>
      <c r="E3045" s="40">
        <v>1981</v>
      </c>
      <c r="F3045" s="40">
        <v>2019</v>
      </c>
      <c r="G3045" s="46">
        <v>7.1342592592592582E-2</v>
      </c>
      <c r="H3045" s="46">
        <v>5.8495370370370371E-2</v>
      </c>
      <c r="I3045" s="46">
        <v>8.2349537037037041E-2</v>
      </c>
      <c r="J3045" s="46">
        <v>6.6643518518518519E-2</v>
      </c>
      <c r="K3045" s="46">
        <v>7.3854166666666665E-2</v>
      </c>
      <c r="L3045" s="46">
        <v>7.3738425925925929E-2</v>
      </c>
      <c r="M3045" s="41">
        <f>SUM(G3045:L3045)</f>
        <v>0.42642361111111116</v>
      </c>
      <c r="N3045" s="40" t="s">
        <v>3611</v>
      </c>
      <c r="O3045" s="42">
        <v>848</v>
      </c>
      <c r="P3045" s="41">
        <f>SUM(M3045/$M$4)</f>
        <v>6.6837556600487635E-3</v>
      </c>
      <c r="Q3045" s="40">
        <f>SUM(F3045-E3045)</f>
        <v>38</v>
      </c>
      <c r="R3045" s="6" t="s">
        <v>3636</v>
      </c>
      <c r="S3045" s="40">
        <v>205</v>
      </c>
      <c r="T3045" s="42">
        <f>COUNT(G3045:L3045)</f>
        <v>6</v>
      </c>
    </row>
    <row r="3046" spans="1:20" x14ac:dyDescent="0.2">
      <c r="A3046" s="40">
        <v>3043</v>
      </c>
      <c r="B3046" s="45" t="s">
        <v>830</v>
      </c>
      <c r="C3046" s="45" t="s">
        <v>1284</v>
      </c>
      <c r="D3046" s="45" t="s">
        <v>750</v>
      </c>
      <c r="E3046" s="40">
        <v>1974</v>
      </c>
      <c r="F3046" s="40">
        <v>2019</v>
      </c>
      <c r="G3046" s="46">
        <v>7.1354166666666663E-2</v>
      </c>
      <c r="H3046" s="46">
        <v>5.8506944444444452E-2</v>
      </c>
      <c r="I3046" s="46">
        <v>8.2349537037037041E-2</v>
      </c>
      <c r="J3046" s="46">
        <v>6.6655092592592599E-2</v>
      </c>
      <c r="K3046" s="46">
        <v>7.3854166666666665E-2</v>
      </c>
      <c r="L3046" s="46">
        <v>7.3738425925925929E-2</v>
      </c>
      <c r="M3046" s="41">
        <f>SUM(G3046:L3046)</f>
        <v>0.42645833333333338</v>
      </c>
      <c r="N3046" s="40" t="s">
        <v>3611</v>
      </c>
      <c r="O3046" s="42">
        <v>849</v>
      </c>
      <c r="P3046" s="41">
        <f>SUM(M3046/$M$4)</f>
        <v>6.6842998955067923E-3</v>
      </c>
      <c r="Q3046" s="40">
        <f>SUM(F3046-E3046)</f>
        <v>45</v>
      </c>
      <c r="R3046" s="6" t="s">
        <v>3633</v>
      </c>
      <c r="S3046" s="40">
        <v>264</v>
      </c>
      <c r="T3046" s="42">
        <f>COUNT(G3046:L3046)</f>
        <v>6</v>
      </c>
    </row>
    <row r="3047" spans="1:20" x14ac:dyDescent="0.2">
      <c r="A3047" s="40">
        <v>3044</v>
      </c>
      <c r="B3047" s="45" t="s">
        <v>2837</v>
      </c>
      <c r="C3047" s="45" t="s">
        <v>2211</v>
      </c>
      <c r="D3047" s="45" t="s">
        <v>2945</v>
      </c>
      <c r="E3047" s="40">
        <v>1989</v>
      </c>
      <c r="F3047" s="40">
        <v>2019</v>
      </c>
      <c r="G3047" s="46">
        <v>5.0486111111111114E-2</v>
      </c>
      <c r="H3047" s="46">
        <v>4.1134259259259259E-2</v>
      </c>
      <c r="I3047" s="46">
        <v>5.8182870370370371E-2</v>
      </c>
      <c r="J3047" s="46">
        <v>4.704861111111111E-2</v>
      </c>
      <c r="K3047" s="46">
        <v>5.3680555555555558E-2</v>
      </c>
      <c r="L3047" s="45"/>
      <c r="M3047" s="41">
        <f>SUM(G3047:L3047)</f>
        <v>0.2505324074074074</v>
      </c>
      <c r="N3047" s="40" t="s">
        <v>3611</v>
      </c>
      <c r="O3047" s="42"/>
      <c r="P3047" s="41"/>
      <c r="Q3047" s="40">
        <f>SUM(F3047-E3047)</f>
        <v>30</v>
      </c>
      <c r="R3047" s="7" t="s">
        <v>3636</v>
      </c>
      <c r="S3047" s="40"/>
      <c r="T3047" s="42">
        <f>COUNT(G3047:L3047)</f>
        <v>5</v>
      </c>
    </row>
    <row r="3048" spans="1:20" x14ac:dyDescent="0.2">
      <c r="A3048" s="40">
        <v>3045</v>
      </c>
      <c r="B3048" s="45" t="s">
        <v>2855</v>
      </c>
      <c r="C3048" s="45" t="s">
        <v>1115</v>
      </c>
      <c r="D3048" s="45" t="s">
        <v>125</v>
      </c>
      <c r="E3048" s="43">
        <v>1982</v>
      </c>
      <c r="F3048" s="40">
        <v>2019</v>
      </c>
      <c r="G3048" s="46">
        <v>3.7291666666666667E-2</v>
      </c>
      <c r="H3048" s="46">
        <v>2.9085648148148149E-2</v>
      </c>
      <c r="I3048" s="46">
        <v>4.1736111111111113E-2</v>
      </c>
      <c r="J3048" s="45"/>
      <c r="K3048" s="46">
        <v>4.0196759259259258E-2</v>
      </c>
      <c r="L3048" s="46">
        <v>3.8275462962962963E-2</v>
      </c>
      <c r="M3048" s="41">
        <f>SUM(G3048:L3048)</f>
        <v>0.18658564814814815</v>
      </c>
      <c r="N3048" s="40" t="s">
        <v>3611</v>
      </c>
      <c r="O3048" s="42"/>
      <c r="P3048" s="41"/>
      <c r="Q3048" s="40">
        <f>SUM(F3048-E3048)</f>
        <v>37</v>
      </c>
      <c r="R3048" s="7" t="s">
        <v>3636</v>
      </c>
      <c r="S3048" s="40"/>
      <c r="T3048" s="42">
        <f>COUNT(G3048:L3048)</f>
        <v>5</v>
      </c>
    </row>
    <row r="3049" spans="1:20" x14ac:dyDescent="0.2">
      <c r="A3049" s="40">
        <v>3046</v>
      </c>
      <c r="B3049" s="45" t="s">
        <v>1430</v>
      </c>
      <c r="C3049" s="45" t="s">
        <v>2162</v>
      </c>
      <c r="D3049" s="45" t="s">
        <v>750</v>
      </c>
      <c r="E3049" s="40">
        <v>1975</v>
      </c>
      <c r="F3049" s="40">
        <v>2019</v>
      </c>
      <c r="G3049" s="46">
        <v>6.0462962962962961E-2</v>
      </c>
      <c r="H3049" s="46">
        <v>4.5254629629629624E-2</v>
      </c>
      <c r="I3049" s="45"/>
      <c r="J3049" s="46">
        <v>5.1747685185185188E-2</v>
      </c>
      <c r="K3049" s="46">
        <v>5.8831018518518519E-2</v>
      </c>
      <c r="L3049" s="46">
        <v>5.6574074074074075E-2</v>
      </c>
      <c r="M3049" s="41">
        <f>SUM(G3049:L3049)</f>
        <v>0.27287037037037037</v>
      </c>
      <c r="N3049" s="40" t="s">
        <v>3611</v>
      </c>
      <c r="O3049" s="42"/>
      <c r="P3049" s="41"/>
      <c r="Q3049" s="40">
        <f>SUM(F3049-E3049)</f>
        <v>44</v>
      </c>
      <c r="R3049" s="7" t="s">
        <v>3633</v>
      </c>
      <c r="S3049" s="40"/>
      <c r="T3049" s="42">
        <f>COUNT(G3049:L3049)</f>
        <v>5</v>
      </c>
    </row>
    <row r="3050" spans="1:20" x14ac:dyDescent="0.2">
      <c r="A3050" s="40">
        <v>3047</v>
      </c>
      <c r="B3050" s="45" t="s">
        <v>2958</v>
      </c>
      <c r="C3050" s="45" t="s">
        <v>2211</v>
      </c>
      <c r="D3050" s="45" t="s">
        <v>2945</v>
      </c>
      <c r="E3050" s="40">
        <v>1989</v>
      </c>
      <c r="F3050" s="40">
        <v>2019</v>
      </c>
      <c r="G3050" s="46">
        <v>5.0486111111111114E-2</v>
      </c>
      <c r="H3050" s="45"/>
      <c r="I3050" s="46">
        <v>5.8171296296296297E-2</v>
      </c>
      <c r="J3050" s="46">
        <v>4.704861111111111E-2</v>
      </c>
      <c r="K3050" s="46">
        <v>5.3680555555555558E-2</v>
      </c>
      <c r="L3050" s="46">
        <v>5.0543981481481481E-2</v>
      </c>
      <c r="M3050" s="41">
        <f>SUM(G3050:L3050)</f>
        <v>0.25993055555555555</v>
      </c>
      <c r="N3050" s="40" t="s">
        <v>3611</v>
      </c>
      <c r="O3050" s="42"/>
      <c r="P3050" s="41"/>
      <c r="Q3050" s="40">
        <f>SUM(F3050-E3050)</f>
        <v>30</v>
      </c>
      <c r="R3050" s="7" t="s">
        <v>3636</v>
      </c>
      <c r="S3050" s="40"/>
      <c r="T3050" s="42">
        <f>COUNT(G3050:L3050)</f>
        <v>5</v>
      </c>
    </row>
    <row r="3051" spans="1:20" x14ac:dyDescent="0.2">
      <c r="A3051" s="40">
        <v>3048</v>
      </c>
      <c r="B3051" s="45" t="s">
        <v>785</v>
      </c>
      <c r="C3051" s="45" t="s">
        <v>2918</v>
      </c>
      <c r="D3051" s="45" t="s">
        <v>73</v>
      </c>
      <c r="E3051" s="40">
        <v>1981</v>
      </c>
      <c r="F3051" s="40">
        <v>2019</v>
      </c>
      <c r="G3051" s="45"/>
      <c r="H3051" s="46">
        <v>3.6435185185185189E-2</v>
      </c>
      <c r="I3051" s="46">
        <v>5.3726851851851852E-2</v>
      </c>
      <c r="J3051" s="46">
        <v>4.2893518518518518E-2</v>
      </c>
      <c r="K3051" s="46">
        <v>4.9629629629629635E-2</v>
      </c>
      <c r="L3051" s="46">
        <v>4.8819444444444443E-2</v>
      </c>
      <c r="M3051" s="41">
        <f>SUM(G3051:L3051)</f>
        <v>0.23150462962962964</v>
      </c>
      <c r="N3051" s="40" t="s">
        <v>3611</v>
      </c>
      <c r="O3051" s="42"/>
      <c r="P3051" s="41"/>
      <c r="Q3051" s="40">
        <f>SUM(F3051-E3051)</f>
        <v>38</v>
      </c>
      <c r="R3051" s="7" t="s">
        <v>3636</v>
      </c>
      <c r="S3051" s="40"/>
      <c r="T3051" s="42">
        <f>COUNT(G3051:L3051)</f>
        <v>5</v>
      </c>
    </row>
    <row r="3052" spans="1:20" x14ac:dyDescent="0.2">
      <c r="A3052" s="40">
        <v>3049</v>
      </c>
      <c r="B3052" s="45" t="s">
        <v>905</v>
      </c>
      <c r="C3052" s="45" t="s">
        <v>2965</v>
      </c>
      <c r="D3052" s="45" t="s">
        <v>735</v>
      </c>
      <c r="E3052" s="43">
        <v>1967</v>
      </c>
      <c r="F3052" s="40">
        <v>2019</v>
      </c>
      <c r="G3052" s="46">
        <v>5.2210648148148152E-2</v>
      </c>
      <c r="H3052" s="45"/>
      <c r="I3052" s="46">
        <v>5.950231481481482E-2</v>
      </c>
      <c r="J3052" s="46">
        <v>4.898148148148148E-2</v>
      </c>
      <c r="K3052" s="46">
        <v>5.5196759259259265E-2</v>
      </c>
      <c r="L3052" s="46">
        <v>5.5115740740740743E-2</v>
      </c>
      <c r="M3052" s="41">
        <f>SUM(G3052:L3052)</f>
        <v>0.27100694444444445</v>
      </c>
      <c r="N3052" s="40" t="s">
        <v>3611</v>
      </c>
      <c r="O3052" s="42"/>
      <c r="P3052" s="41"/>
      <c r="Q3052" s="40">
        <f>SUM(F3052-E3052)</f>
        <v>52</v>
      </c>
      <c r="R3052" s="7" t="s">
        <v>3632</v>
      </c>
      <c r="S3052" s="40"/>
      <c r="T3052" s="42">
        <f>COUNT(G3052:L3052)</f>
        <v>5</v>
      </c>
    </row>
    <row r="3053" spans="1:20" x14ac:dyDescent="0.2">
      <c r="A3053" s="40">
        <v>3050</v>
      </c>
      <c r="B3053" s="45" t="s">
        <v>2913</v>
      </c>
      <c r="C3053" s="45" t="s">
        <v>1605</v>
      </c>
      <c r="D3053" s="45" t="s">
        <v>74</v>
      </c>
      <c r="E3053" s="40">
        <v>1995</v>
      </c>
      <c r="F3053" s="40">
        <v>2019</v>
      </c>
      <c r="G3053" s="45"/>
      <c r="H3053" s="46">
        <v>3.5949074074074071E-2</v>
      </c>
      <c r="I3053" s="46">
        <v>5.1898148148148145E-2</v>
      </c>
      <c r="J3053" s="46">
        <v>4.3402777777777783E-2</v>
      </c>
      <c r="K3053" s="46">
        <v>4.7754629629629626E-2</v>
      </c>
      <c r="L3053" s="46">
        <v>4.8402777777777774E-2</v>
      </c>
      <c r="M3053" s="41">
        <f>SUM(G3053:L3053)</f>
        <v>0.22740740740740739</v>
      </c>
      <c r="N3053" s="40" t="s">
        <v>3611</v>
      </c>
      <c r="O3053" s="42"/>
      <c r="P3053" s="41"/>
      <c r="Q3053" s="40">
        <f>SUM(F3053-E3053)</f>
        <v>24</v>
      </c>
      <c r="R3053" s="7" t="s">
        <v>111</v>
      </c>
      <c r="S3053" s="40"/>
      <c r="T3053" s="42">
        <f>COUNT(G3053:L3053)</f>
        <v>5</v>
      </c>
    </row>
    <row r="3054" spans="1:20" x14ac:dyDescent="0.2">
      <c r="A3054" s="40">
        <v>3051</v>
      </c>
      <c r="B3054" s="45" t="s">
        <v>2774</v>
      </c>
      <c r="C3054" s="45" t="s">
        <v>1236</v>
      </c>
      <c r="D3054" s="45" t="s">
        <v>2639</v>
      </c>
      <c r="E3054" s="40">
        <v>1988</v>
      </c>
      <c r="F3054" s="40">
        <v>2019</v>
      </c>
      <c r="G3054" s="46">
        <v>5.2037037037037041E-2</v>
      </c>
      <c r="H3054" s="45"/>
      <c r="I3054" s="46">
        <v>5.9629629629629623E-2</v>
      </c>
      <c r="J3054" s="46">
        <v>4.6793981481481478E-2</v>
      </c>
      <c r="K3054" s="46">
        <v>5.2604166666666667E-2</v>
      </c>
      <c r="L3054" s="46">
        <v>5.1562500000000004E-2</v>
      </c>
      <c r="M3054" s="41">
        <f>SUM(G3054:L3054)</f>
        <v>0.26262731481481483</v>
      </c>
      <c r="N3054" s="40" t="s">
        <v>3611</v>
      </c>
      <c r="O3054" s="42"/>
      <c r="P3054" s="41"/>
      <c r="Q3054" s="40">
        <f>SUM(F3054-E3054)</f>
        <v>31</v>
      </c>
      <c r="R3054" s="7" t="s">
        <v>3636</v>
      </c>
      <c r="S3054" s="40"/>
      <c r="T3054" s="42">
        <f>COUNT(G3054:L3054)</f>
        <v>5</v>
      </c>
    </row>
    <row r="3055" spans="1:20" x14ac:dyDescent="0.2">
      <c r="A3055" s="40">
        <v>3052</v>
      </c>
      <c r="B3055" s="45" t="s">
        <v>2844</v>
      </c>
      <c r="C3055" s="45" t="s">
        <v>911</v>
      </c>
      <c r="D3055" s="45" t="s">
        <v>2845</v>
      </c>
      <c r="E3055" s="43">
        <v>1985</v>
      </c>
      <c r="F3055" s="40">
        <v>2019</v>
      </c>
      <c r="G3055" s="46">
        <v>3.5254629629629629E-2</v>
      </c>
      <c r="H3055" s="46">
        <v>2.8194444444444442E-2</v>
      </c>
      <c r="I3055" s="46">
        <v>4.1493055555555554E-2</v>
      </c>
      <c r="J3055" s="45"/>
      <c r="K3055" s="46">
        <v>3.829861111111111E-2</v>
      </c>
      <c r="L3055" s="46">
        <v>3.6967592592592594E-2</v>
      </c>
      <c r="M3055" s="41">
        <f>SUM(G3055:L3055)</f>
        <v>0.1802083333333333</v>
      </c>
      <c r="N3055" s="40" t="s">
        <v>3611</v>
      </c>
      <c r="O3055" s="42"/>
      <c r="P3055" s="41"/>
      <c r="Q3055" s="40">
        <f>SUM(F3055-E3055)</f>
        <v>34</v>
      </c>
      <c r="R3055" s="7" t="s">
        <v>3636</v>
      </c>
      <c r="S3055" s="40"/>
      <c r="T3055" s="42">
        <f>COUNT(G3055:L3055)</f>
        <v>5</v>
      </c>
    </row>
    <row r="3056" spans="1:20" x14ac:dyDescent="0.2">
      <c r="A3056" s="40">
        <v>3053</v>
      </c>
      <c r="B3056" s="45" t="s">
        <v>301</v>
      </c>
      <c r="C3056" s="45" t="s">
        <v>2146</v>
      </c>
      <c r="D3056" s="45" t="s">
        <v>302</v>
      </c>
      <c r="E3056" s="43">
        <v>1963</v>
      </c>
      <c r="F3056" s="40">
        <v>2019</v>
      </c>
      <c r="G3056" s="46">
        <v>4.4074074074074071E-2</v>
      </c>
      <c r="H3056" s="46">
        <v>3.5590277777777776E-2</v>
      </c>
      <c r="I3056" s="45"/>
      <c r="J3056" s="46">
        <v>4.2905092592592592E-2</v>
      </c>
      <c r="K3056" s="46">
        <v>4.7962962962962964E-2</v>
      </c>
      <c r="L3056" s="46">
        <v>5.0405092592592592E-2</v>
      </c>
      <c r="M3056" s="41">
        <f>SUM(G3056:L3056)</f>
        <v>0.22093750000000001</v>
      </c>
      <c r="N3056" s="40" t="s">
        <v>3611</v>
      </c>
      <c r="O3056" s="42"/>
      <c r="P3056" s="41"/>
      <c r="Q3056" s="40">
        <f>SUM(F3056-E3056)</f>
        <v>56</v>
      </c>
      <c r="R3056" s="7" t="s">
        <v>3631</v>
      </c>
      <c r="S3056" s="40"/>
      <c r="T3056" s="42">
        <f>COUNT(G3056:L3056)</f>
        <v>5</v>
      </c>
    </row>
    <row r="3057" spans="1:20" x14ac:dyDescent="0.2">
      <c r="A3057" s="40">
        <v>3054</v>
      </c>
      <c r="B3057" s="45" t="s">
        <v>2456</v>
      </c>
      <c r="C3057" s="45" t="s">
        <v>743</v>
      </c>
      <c r="D3057" s="45" t="s">
        <v>1051</v>
      </c>
      <c r="E3057" s="40">
        <v>1988</v>
      </c>
      <c r="F3057" s="40">
        <v>2019</v>
      </c>
      <c r="G3057" s="46">
        <v>4.2152777777777782E-2</v>
      </c>
      <c r="H3057" s="46">
        <v>3.2939814814814811E-2</v>
      </c>
      <c r="I3057" s="46">
        <v>4.7546296296296302E-2</v>
      </c>
      <c r="J3057" s="45"/>
      <c r="K3057" s="46">
        <v>4.4201388888888887E-2</v>
      </c>
      <c r="L3057" s="46">
        <v>4.3541666666666666E-2</v>
      </c>
      <c r="M3057" s="41">
        <f>SUM(G3057:L3057)</f>
        <v>0.21038194444444447</v>
      </c>
      <c r="N3057" s="40" t="s">
        <v>3611</v>
      </c>
      <c r="O3057" s="42"/>
      <c r="P3057" s="41"/>
      <c r="Q3057" s="40">
        <f>SUM(F3057-E3057)</f>
        <v>31</v>
      </c>
      <c r="R3057" s="7" t="s">
        <v>3636</v>
      </c>
      <c r="S3057" s="40"/>
      <c r="T3057" s="42">
        <f>COUNT(G3057:L3057)</f>
        <v>5</v>
      </c>
    </row>
    <row r="3058" spans="1:20" x14ac:dyDescent="0.2">
      <c r="A3058" s="40">
        <v>3055</v>
      </c>
      <c r="B3058" s="45" t="s">
        <v>1131</v>
      </c>
      <c r="C3058" s="45" t="s">
        <v>1134</v>
      </c>
      <c r="D3058" s="45"/>
      <c r="E3058" s="40">
        <v>1981</v>
      </c>
      <c r="F3058" s="40">
        <v>2019</v>
      </c>
      <c r="G3058" s="46">
        <v>4.9212962962962958E-2</v>
      </c>
      <c r="H3058" s="46">
        <v>3.7997685185185183E-2</v>
      </c>
      <c r="I3058" s="46">
        <v>5.2974537037037035E-2</v>
      </c>
      <c r="J3058" s="46">
        <v>4.3622685185185188E-2</v>
      </c>
      <c r="K3058" s="46">
        <v>4.9247685185185186E-2</v>
      </c>
      <c r="L3058" s="45"/>
      <c r="M3058" s="41">
        <f>SUM(G3058:L3058)</f>
        <v>0.23305555555555554</v>
      </c>
      <c r="N3058" s="40" t="s">
        <v>3611</v>
      </c>
      <c r="O3058" s="42"/>
      <c r="P3058" s="41"/>
      <c r="Q3058" s="40">
        <f>SUM(F3058-E3058)</f>
        <v>38</v>
      </c>
      <c r="R3058" s="7" t="s">
        <v>3636</v>
      </c>
      <c r="S3058" s="40"/>
      <c r="T3058" s="42">
        <f>COUNT(G3058:L3058)</f>
        <v>5</v>
      </c>
    </row>
    <row r="3059" spans="1:20" x14ac:dyDescent="0.2">
      <c r="A3059" s="40">
        <v>3056</v>
      </c>
      <c r="B3059" s="45" t="s">
        <v>2911</v>
      </c>
      <c r="C3059" s="45" t="s">
        <v>1642</v>
      </c>
      <c r="D3059" s="45" t="s">
        <v>2912</v>
      </c>
      <c r="E3059" s="40">
        <v>1984</v>
      </c>
      <c r="F3059" s="40">
        <v>2019</v>
      </c>
      <c r="G3059" s="46">
        <v>4.5289351851851851E-2</v>
      </c>
      <c r="H3059" s="45"/>
      <c r="I3059" s="46">
        <v>5.1284722222222225E-2</v>
      </c>
      <c r="J3059" s="46">
        <v>3.9525462962962964E-2</v>
      </c>
      <c r="K3059" s="46">
        <v>4.6006944444444448E-2</v>
      </c>
      <c r="L3059" s="46">
        <v>4.4236111111111115E-2</v>
      </c>
      <c r="M3059" s="41">
        <f>SUM(G3059:L3059)</f>
        <v>0.2263425925925926</v>
      </c>
      <c r="N3059" s="40" t="s">
        <v>3611</v>
      </c>
      <c r="O3059" s="42"/>
      <c r="P3059" s="41"/>
      <c r="Q3059" s="40">
        <f>SUM(F3059-E3059)</f>
        <v>35</v>
      </c>
      <c r="R3059" s="7" t="s">
        <v>3636</v>
      </c>
      <c r="S3059" s="40"/>
      <c r="T3059" s="42">
        <f>COUNT(G3059:L3059)</f>
        <v>5</v>
      </c>
    </row>
    <row r="3060" spans="1:20" x14ac:dyDescent="0.2">
      <c r="A3060" s="40">
        <v>3057</v>
      </c>
      <c r="B3060" s="45" t="s">
        <v>2893</v>
      </c>
      <c r="C3060" s="45" t="s">
        <v>1236</v>
      </c>
      <c r="D3060" s="45" t="s">
        <v>1358</v>
      </c>
      <c r="E3060" s="40">
        <v>1981</v>
      </c>
      <c r="F3060" s="40">
        <v>2019</v>
      </c>
      <c r="G3060" s="46">
        <v>4.2685185185185187E-2</v>
      </c>
      <c r="H3060" s="46">
        <v>3.2615740740740744E-2</v>
      </c>
      <c r="I3060" s="46">
        <v>4.628472222222222E-2</v>
      </c>
      <c r="J3060" s="45"/>
      <c r="K3060" s="46">
        <v>4.4189814814814814E-2</v>
      </c>
      <c r="L3060" s="46">
        <v>4.3564814814814813E-2</v>
      </c>
      <c r="M3060" s="41">
        <f>SUM(G3060:L3060)</f>
        <v>0.20934027777777778</v>
      </c>
      <c r="N3060" s="40" t="s">
        <v>3611</v>
      </c>
      <c r="O3060" s="42"/>
      <c r="P3060" s="41"/>
      <c r="Q3060" s="40">
        <f>SUM(F3060-E3060)</f>
        <v>38</v>
      </c>
      <c r="R3060" s="7" t="s">
        <v>3636</v>
      </c>
      <c r="S3060" s="40"/>
      <c r="T3060" s="42">
        <f>COUNT(G3060:L3060)</f>
        <v>5</v>
      </c>
    </row>
    <row r="3061" spans="1:20" x14ac:dyDescent="0.2">
      <c r="A3061" s="40">
        <v>3058</v>
      </c>
      <c r="B3061" s="45" t="s">
        <v>2969</v>
      </c>
      <c r="C3061" s="45" t="s">
        <v>2968</v>
      </c>
      <c r="D3061" s="45" t="s">
        <v>197</v>
      </c>
      <c r="E3061" s="43">
        <v>1963</v>
      </c>
      <c r="F3061" s="40">
        <v>2019</v>
      </c>
      <c r="G3061" s="46">
        <v>5.6608796296296303E-2</v>
      </c>
      <c r="H3061" s="46">
        <v>4.520833333333333E-2</v>
      </c>
      <c r="I3061" s="46">
        <v>6.4166666666666664E-2</v>
      </c>
      <c r="J3061" s="46">
        <v>5.1261574074074077E-2</v>
      </c>
      <c r="K3061" s="46">
        <v>5.8773148148148151E-2</v>
      </c>
      <c r="L3061" s="45"/>
      <c r="M3061" s="41">
        <f>SUM(G3061:L3061)</f>
        <v>0.2760185185185185</v>
      </c>
      <c r="N3061" s="40" t="s">
        <v>3611</v>
      </c>
      <c r="O3061" s="42"/>
      <c r="P3061" s="41"/>
      <c r="Q3061" s="40">
        <f>SUM(F3061-E3061)</f>
        <v>56</v>
      </c>
      <c r="R3061" s="7" t="s">
        <v>3632</v>
      </c>
      <c r="S3061" s="40"/>
      <c r="T3061" s="42">
        <f>COUNT(G3061:L3061)</f>
        <v>5</v>
      </c>
    </row>
    <row r="3062" spans="1:20" x14ac:dyDescent="0.2">
      <c r="A3062" s="40">
        <v>3059</v>
      </c>
      <c r="B3062" s="45" t="s">
        <v>2947</v>
      </c>
      <c r="C3062" s="45" t="s">
        <v>1602</v>
      </c>
      <c r="D3062" s="45" t="s">
        <v>1465</v>
      </c>
      <c r="E3062" s="40">
        <v>1971</v>
      </c>
      <c r="F3062" s="40">
        <v>2019</v>
      </c>
      <c r="G3062" s="46">
        <v>5.3703703703703698E-2</v>
      </c>
      <c r="H3062" s="46">
        <v>4.1319444444444443E-2</v>
      </c>
      <c r="I3062" s="46">
        <v>5.9791666666666667E-2</v>
      </c>
      <c r="J3062" s="46">
        <v>4.7557870370370368E-2</v>
      </c>
      <c r="K3062" s="45"/>
      <c r="L3062" s="46">
        <v>5.4502314814814816E-2</v>
      </c>
      <c r="M3062" s="41">
        <f>SUM(G3062:L3062)</f>
        <v>0.25687499999999996</v>
      </c>
      <c r="N3062" s="40" t="s">
        <v>3611</v>
      </c>
      <c r="O3062" s="42"/>
      <c r="P3062" s="41"/>
      <c r="Q3062" s="40">
        <f>SUM(F3062-E3062)</f>
        <v>48</v>
      </c>
      <c r="R3062" s="7" t="s">
        <v>3633</v>
      </c>
      <c r="S3062" s="40"/>
      <c r="T3062" s="42">
        <f>COUNT(G3062:L3062)</f>
        <v>5</v>
      </c>
    </row>
    <row r="3063" spans="1:20" x14ac:dyDescent="0.2">
      <c r="A3063" s="40">
        <v>3060</v>
      </c>
      <c r="B3063" s="45" t="s">
        <v>2904</v>
      </c>
      <c r="C3063" s="45" t="s">
        <v>1522</v>
      </c>
      <c r="D3063" s="45" t="s">
        <v>3518</v>
      </c>
      <c r="E3063" s="40">
        <v>1978</v>
      </c>
      <c r="F3063" s="40">
        <v>2019</v>
      </c>
      <c r="G3063" s="45"/>
      <c r="H3063" s="46">
        <v>3.516203703703704E-2</v>
      </c>
      <c r="I3063" s="46">
        <v>5.2013888888888887E-2</v>
      </c>
      <c r="J3063" s="46">
        <v>4.1111111111111112E-2</v>
      </c>
      <c r="K3063" s="46">
        <v>4.6620370370370368E-2</v>
      </c>
      <c r="L3063" s="46">
        <v>4.6064814814814815E-2</v>
      </c>
      <c r="M3063" s="41">
        <f>SUM(G3063:L3063)</f>
        <v>0.22097222222222221</v>
      </c>
      <c r="N3063" s="40" t="s">
        <v>3611</v>
      </c>
      <c r="O3063" s="42"/>
      <c r="P3063" s="41"/>
      <c r="Q3063" s="40">
        <f>SUM(F3063-E3063)</f>
        <v>41</v>
      </c>
      <c r="R3063" s="7" t="s">
        <v>3633</v>
      </c>
      <c r="S3063" s="40"/>
      <c r="T3063" s="42">
        <f>COUNT(G3063:L3063)</f>
        <v>5</v>
      </c>
    </row>
    <row r="3064" spans="1:20" x14ac:dyDescent="0.2">
      <c r="A3064" s="40">
        <v>3061</v>
      </c>
      <c r="B3064" s="45" t="s">
        <v>2931</v>
      </c>
      <c r="C3064" s="45" t="s">
        <v>2362</v>
      </c>
      <c r="D3064" s="45" t="s">
        <v>487</v>
      </c>
      <c r="E3064" s="40">
        <v>1991</v>
      </c>
      <c r="F3064" s="40">
        <v>2019</v>
      </c>
      <c r="G3064" s="46">
        <v>5.0983796296296291E-2</v>
      </c>
      <c r="H3064" s="46">
        <v>3.8356481481481484E-2</v>
      </c>
      <c r="I3064" s="46">
        <v>5.710648148148148E-2</v>
      </c>
      <c r="J3064" s="46">
        <v>4.4907407407407403E-2</v>
      </c>
      <c r="K3064" s="45"/>
      <c r="L3064" s="46">
        <v>5.1192129629629629E-2</v>
      </c>
      <c r="M3064" s="41">
        <f>SUM(G3064:L3064)</f>
        <v>0.24254629629629629</v>
      </c>
      <c r="N3064" s="40" t="s">
        <v>3611</v>
      </c>
      <c r="O3064" s="42"/>
      <c r="P3064" s="41"/>
      <c r="Q3064" s="40">
        <f>SUM(F3064-E3064)</f>
        <v>28</v>
      </c>
      <c r="R3064" s="7" t="s">
        <v>111</v>
      </c>
      <c r="S3064" s="40"/>
      <c r="T3064" s="42">
        <f>COUNT(G3064:L3064)</f>
        <v>5</v>
      </c>
    </row>
    <row r="3065" spans="1:20" x14ac:dyDescent="0.2">
      <c r="A3065" s="40">
        <v>3062</v>
      </c>
      <c r="B3065" s="45" t="s">
        <v>2974</v>
      </c>
      <c r="C3065" s="45" t="s">
        <v>2211</v>
      </c>
      <c r="D3065" s="45"/>
      <c r="E3065" s="40">
        <v>1978</v>
      </c>
      <c r="F3065" s="40">
        <v>2019</v>
      </c>
      <c r="G3065" s="45"/>
      <c r="H3065" s="46">
        <v>4.50462962962963E-2</v>
      </c>
      <c r="I3065" s="46">
        <v>6.5231481481481488E-2</v>
      </c>
      <c r="J3065" s="46">
        <v>5.0914351851851856E-2</v>
      </c>
      <c r="K3065" s="46">
        <v>5.9131944444444445E-2</v>
      </c>
      <c r="L3065" s="46">
        <v>5.8912037037037034E-2</v>
      </c>
      <c r="M3065" s="41">
        <f>SUM(G3065:L3065)</f>
        <v>0.27923611111111113</v>
      </c>
      <c r="N3065" s="40" t="s">
        <v>3611</v>
      </c>
      <c r="O3065" s="42"/>
      <c r="P3065" s="41"/>
      <c r="Q3065" s="40">
        <f>SUM(F3065-E3065)</f>
        <v>41</v>
      </c>
      <c r="R3065" s="7" t="s">
        <v>3633</v>
      </c>
      <c r="S3065" s="40"/>
      <c r="T3065" s="42">
        <f>COUNT(G3065:L3065)</f>
        <v>5</v>
      </c>
    </row>
    <row r="3066" spans="1:20" x14ac:dyDescent="0.2">
      <c r="A3066" s="40">
        <v>3063</v>
      </c>
      <c r="B3066" s="45" t="s">
        <v>570</v>
      </c>
      <c r="C3066" s="45" t="s">
        <v>1328</v>
      </c>
      <c r="D3066" s="45" t="s">
        <v>410</v>
      </c>
      <c r="E3066" s="43">
        <v>1969</v>
      </c>
      <c r="F3066" s="40">
        <v>2019</v>
      </c>
      <c r="G3066" s="46">
        <v>3.8460648148148147E-2</v>
      </c>
      <c r="H3066" s="46">
        <v>3.0648148148148147E-2</v>
      </c>
      <c r="I3066" s="46">
        <v>4.3842592592592593E-2</v>
      </c>
      <c r="J3066" s="46">
        <v>3.5706018518518519E-2</v>
      </c>
      <c r="K3066" s="45"/>
      <c r="L3066" s="46">
        <v>3.9907407407407412E-2</v>
      </c>
      <c r="M3066" s="41">
        <f>SUM(G3066:L3066)</f>
        <v>0.18856481481481482</v>
      </c>
      <c r="N3066" s="40" t="s">
        <v>3611</v>
      </c>
      <c r="O3066" s="42"/>
      <c r="P3066" s="41"/>
      <c r="Q3066" s="40">
        <f>SUM(F3066-E3066)</f>
        <v>50</v>
      </c>
      <c r="R3066" s="7" t="s">
        <v>3632</v>
      </c>
      <c r="S3066" s="40"/>
      <c r="T3066" s="42">
        <f>COUNT(G3066:L3066)</f>
        <v>5</v>
      </c>
    </row>
    <row r="3067" spans="1:20" x14ac:dyDescent="0.2">
      <c r="A3067" s="40">
        <v>3064</v>
      </c>
      <c r="B3067" s="45" t="s">
        <v>2910</v>
      </c>
      <c r="C3067" s="45" t="s">
        <v>2909</v>
      </c>
      <c r="D3067" s="45" t="s">
        <v>2639</v>
      </c>
      <c r="E3067" s="40">
        <v>1977</v>
      </c>
      <c r="F3067" s="40">
        <v>2019</v>
      </c>
      <c r="G3067" s="46">
        <v>4.449074074074074E-2</v>
      </c>
      <c r="H3067" s="45"/>
      <c r="I3067" s="46">
        <v>5.0555555555555555E-2</v>
      </c>
      <c r="J3067" s="46">
        <v>4.0034722222222222E-2</v>
      </c>
      <c r="K3067" s="46">
        <v>4.5798611111111109E-2</v>
      </c>
      <c r="L3067" s="46">
        <v>4.5104166666666667E-2</v>
      </c>
      <c r="M3067" s="41">
        <f>SUM(G3067:L3067)</f>
        <v>0.22598379629629628</v>
      </c>
      <c r="N3067" s="40" t="s">
        <v>3611</v>
      </c>
      <c r="O3067" s="42"/>
      <c r="P3067" s="41"/>
      <c r="Q3067" s="40">
        <f>SUM(F3067-E3067)</f>
        <v>42</v>
      </c>
      <c r="R3067" s="7" t="s">
        <v>3633</v>
      </c>
      <c r="S3067" s="40"/>
      <c r="T3067" s="42">
        <f>COUNT(G3067:L3067)</f>
        <v>5</v>
      </c>
    </row>
    <row r="3068" spans="1:20" x14ac:dyDescent="0.2">
      <c r="A3068" s="40">
        <v>3065</v>
      </c>
      <c r="B3068" s="45" t="s">
        <v>2830</v>
      </c>
      <c r="C3068" s="45" t="s">
        <v>1781</v>
      </c>
      <c r="D3068" s="45" t="s">
        <v>161</v>
      </c>
      <c r="E3068" s="40">
        <v>1988</v>
      </c>
      <c r="F3068" s="40">
        <v>2019</v>
      </c>
      <c r="G3068" s="46">
        <v>3.6423611111111115E-2</v>
      </c>
      <c r="H3068" s="46">
        <v>2.6851851851851849E-2</v>
      </c>
      <c r="I3068" s="46">
        <v>3.8530092592592595E-2</v>
      </c>
      <c r="J3068" s="46">
        <v>3.0659722222222224E-2</v>
      </c>
      <c r="K3068" s="45"/>
      <c r="L3068" s="46">
        <v>3.4861111111111114E-2</v>
      </c>
      <c r="M3068" s="41">
        <f>SUM(G3068:L3068)</f>
        <v>0.1673263888888889</v>
      </c>
      <c r="N3068" s="40" t="s">
        <v>3611</v>
      </c>
      <c r="O3068" s="42"/>
      <c r="P3068" s="41"/>
      <c r="Q3068" s="40">
        <f>SUM(F3068-E3068)</f>
        <v>31</v>
      </c>
      <c r="R3068" s="7" t="s">
        <v>3636</v>
      </c>
      <c r="S3068" s="40"/>
      <c r="T3068" s="42">
        <f>COUNT(G3068:L3068)</f>
        <v>5</v>
      </c>
    </row>
    <row r="3069" spans="1:20" x14ac:dyDescent="0.2">
      <c r="A3069" s="40">
        <v>3066</v>
      </c>
      <c r="B3069" s="45" t="s">
        <v>755</v>
      </c>
      <c r="C3069" s="45" t="s">
        <v>1733</v>
      </c>
      <c r="D3069" s="45" t="s">
        <v>458</v>
      </c>
      <c r="E3069" s="40">
        <v>1979</v>
      </c>
      <c r="F3069" s="40">
        <v>2019</v>
      </c>
      <c r="G3069" s="45"/>
      <c r="H3069" s="46">
        <v>3.4398148148148143E-2</v>
      </c>
      <c r="I3069" s="46">
        <v>4.880787037037037E-2</v>
      </c>
      <c r="J3069" s="46">
        <v>3.9085648148148147E-2</v>
      </c>
      <c r="K3069" s="46">
        <v>4.5891203703703705E-2</v>
      </c>
      <c r="L3069" s="46">
        <v>4.4467592592592593E-2</v>
      </c>
      <c r="M3069" s="41">
        <f>SUM(G3069:L3069)</f>
        <v>0.21265046296296294</v>
      </c>
      <c r="N3069" s="40" t="s">
        <v>3611</v>
      </c>
      <c r="O3069" s="42"/>
      <c r="P3069" s="41"/>
      <c r="Q3069" s="40">
        <f>SUM(F3069-E3069)</f>
        <v>40</v>
      </c>
      <c r="R3069" s="7" t="s">
        <v>3633</v>
      </c>
      <c r="S3069" s="40"/>
      <c r="T3069" s="42">
        <f>COUNT(G3069:L3069)</f>
        <v>5</v>
      </c>
    </row>
    <row r="3070" spans="1:20" x14ac:dyDescent="0.2">
      <c r="A3070" s="40">
        <v>3067</v>
      </c>
      <c r="B3070" s="45" t="s">
        <v>1890</v>
      </c>
      <c r="C3070" s="45" t="s">
        <v>1115</v>
      </c>
      <c r="D3070" s="45" t="s">
        <v>487</v>
      </c>
      <c r="E3070" s="40">
        <v>1974</v>
      </c>
      <c r="F3070" s="40">
        <v>2019</v>
      </c>
      <c r="G3070" s="46">
        <v>4.5937499999999999E-2</v>
      </c>
      <c r="H3070" s="46">
        <v>3.6006944444444446E-2</v>
      </c>
      <c r="I3070" s="46">
        <v>5.1550925925925924E-2</v>
      </c>
      <c r="J3070" s="46">
        <v>4.0868055555555553E-2</v>
      </c>
      <c r="K3070" s="46">
        <v>4.9560185185185186E-2</v>
      </c>
      <c r="L3070" s="45"/>
      <c r="M3070" s="41">
        <f>SUM(G3070:L3070)</f>
        <v>0.22392361111111111</v>
      </c>
      <c r="N3070" s="40" t="s">
        <v>3611</v>
      </c>
      <c r="O3070" s="42"/>
      <c r="P3070" s="41"/>
      <c r="Q3070" s="40">
        <f>SUM(F3070-E3070)</f>
        <v>45</v>
      </c>
      <c r="R3070" s="7" t="s">
        <v>3633</v>
      </c>
      <c r="S3070" s="40"/>
      <c r="T3070" s="42">
        <f>COUNT(G3070:L3070)</f>
        <v>5</v>
      </c>
    </row>
    <row r="3071" spans="1:20" x14ac:dyDescent="0.2">
      <c r="A3071" s="40">
        <v>3068</v>
      </c>
      <c r="B3071" s="45" t="s">
        <v>2923</v>
      </c>
      <c r="C3071" s="45" t="s">
        <v>1372</v>
      </c>
      <c r="D3071" s="45" t="s">
        <v>150</v>
      </c>
      <c r="E3071" s="40">
        <v>1991</v>
      </c>
      <c r="F3071" s="40">
        <v>2019</v>
      </c>
      <c r="G3071" s="46">
        <v>5.2094907407407409E-2</v>
      </c>
      <c r="H3071" s="46">
        <v>3.7754629629629631E-2</v>
      </c>
      <c r="I3071" s="46">
        <v>5.527777777777778E-2</v>
      </c>
      <c r="J3071" s="46">
        <v>4.2083333333333334E-2</v>
      </c>
      <c r="K3071" s="45"/>
      <c r="L3071" s="46">
        <v>4.7407407407407405E-2</v>
      </c>
      <c r="M3071" s="41">
        <f>SUM(G3071:L3071)</f>
        <v>0.23461805555555557</v>
      </c>
      <c r="N3071" s="40" t="s">
        <v>3611</v>
      </c>
      <c r="O3071" s="42"/>
      <c r="P3071" s="41"/>
      <c r="Q3071" s="40">
        <f>SUM(F3071-E3071)</f>
        <v>28</v>
      </c>
      <c r="R3071" s="7" t="s">
        <v>111</v>
      </c>
      <c r="S3071" s="40"/>
      <c r="T3071" s="42">
        <f>COUNT(G3071:L3071)</f>
        <v>5</v>
      </c>
    </row>
    <row r="3072" spans="1:20" x14ac:dyDescent="0.2">
      <c r="A3072" s="40">
        <v>3069</v>
      </c>
      <c r="B3072" s="40" t="s">
        <v>205</v>
      </c>
      <c r="C3072" s="40" t="s">
        <v>90</v>
      </c>
      <c r="D3072" s="40" t="s">
        <v>500</v>
      </c>
      <c r="E3072" s="40">
        <v>1967</v>
      </c>
      <c r="F3072" s="40">
        <v>2019</v>
      </c>
      <c r="G3072" s="47">
        <v>0</v>
      </c>
      <c r="H3072" s="47">
        <v>0</v>
      </c>
      <c r="I3072" s="47">
        <v>0</v>
      </c>
      <c r="J3072" s="47">
        <v>0</v>
      </c>
      <c r="K3072" s="40"/>
      <c r="L3072" s="47">
        <v>0</v>
      </c>
      <c r="M3072" s="41">
        <f>SUM(G3072:L3072)</f>
        <v>0</v>
      </c>
      <c r="N3072" s="40" t="s">
        <v>3611</v>
      </c>
      <c r="O3072" s="42"/>
      <c r="P3072" s="41"/>
      <c r="Q3072" s="40">
        <f>SUM(F3072-E3072)</f>
        <v>52</v>
      </c>
      <c r="R3072" s="8" t="s">
        <v>3632</v>
      </c>
      <c r="S3072" s="40"/>
      <c r="T3072" s="42">
        <f>COUNT(G3072:L3072)</f>
        <v>5</v>
      </c>
    </row>
    <row r="3073" spans="1:20" x14ac:dyDescent="0.2">
      <c r="A3073" s="40">
        <v>3070</v>
      </c>
      <c r="B3073" s="45" t="s">
        <v>1071</v>
      </c>
      <c r="C3073" s="45" t="s">
        <v>803</v>
      </c>
      <c r="D3073" s="45" t="s">
        <v>197</v>
      </c>
      <c r="E3073" s="43">
        <v>1969</v>
      </c>
      <c r="F3073" s="40">
        <v>2019</v>
      </c>
      <c r="G3073" s="45"/>
      <c r="H3073" s="46">
        <v>3.3229166666666664E-2</v>
      </c>
      <c r="I3073" s="46">
        <v>4.7557870370370368E-2</v>
      </c>
      <c r="J3073" s="46">
        <v>3.8321759259259257E-2</v>
      </c>
      <c r="K3073" s="46">
        <v>4.462962962962963E-2</v>
      </c>
      <c r="L3073" s="46">
        <v>4.3842592592592593E-2</v>
      </c>
      <c r="M3073" s="41">
        <f>SUM(G3073:L3073)</f>
        <v>0.20758101851851851</v>
      </c>
      <c r="N3073" s="40" t="s">
        <v>3611</v>
      </c>
      <c r="O3073" s="42"/>
      <c r="P3073" s="41"/>
      <c r="Q3073" s="40">
        <f>SUM(F3073-E3073)</f>
        <v>50</v>
      </c>
      <c r="R3073" s="7" t="s">
        <v>3632</v>
      </c>
      <c r="S3073" s="40"/>
      <c r="T3073" s="42">
        <f>COUNT(G3073:L3073)</f>
        <v>5</v>
      </c>
    </row>
    <row r="3074" spans="1:20" x14ac:dyDescent="0.2">
      <c r="A3074" s="40">
        <v>3071</v>
      </c>
      <c r="B3074" s="45" t="s">
        <v>1335</v>
      </c>
      <c r="C3074" s="45" t="s">
        <v>1177</v>
      </c>
      <c r="D3074" s="45" t="s">
        <v>418</v>
      </c>
      <c r="E3074" s="43">
        <v>1967</v>
      </c>
      <c r="F3074" s="40">
        <v>2019</v>
      </c>
      <c r="G3074" s="45"/>
      <c r="H3074" s="46">
        <v>3.9895833333333332E-2</v>
      </c>
      <c r="I3074" s="46">
        <v>5.424768518518519E-2</v>
      </c>
      <c r="J3074" s="46">
        <v>4.2314814814814812E-2</v>
      </c>
      <c r="K3074" s="46">
        <v>4.836805555555556E-2</v>
      </c>
      <c r="L3074" s="46">
        <v>5.167824074074074E-2</v>
      </c>
      <c r="M3074" s="41">
        <f>SUM(G3074:L3074)</f>
        <v>0.23650462962962962</v>
      </c>
      <c r="N3074" s="40" t="s">
        <v>3611</v>
      </c>
      <c r="O3074" s="42"/>
      <c r="P3074" s="41"/>
      <c r="Q3074" s="40">
        <f>SUM(F3074-E3074)</f>
        <v>52</v>
      </c>
      <c r="R3074" s="7" t="s">
        <v>3632</v>
      </c>
      <c r="S3074" s="40"/>
      <c r="T3074" s="42">
        <f>COUNT(G3074:L3074)</f>
        <v>5</v>
      </c>
    </row>
    <row r="3075" spans="1:20" x14ac:dyDescent="0.2">
      <c r="A3075" s="40">
        <v>3072</v>
      </c>
      <c r="B3075" s="45" t="s">
        <v>759</v>
      </c>
      <c r="C3075" s="45" t="s">
        <v>1642</v>
      </c>
      <c r="D3075" s="45" t="s">
        <v>164</v>
      </c>
      <c r="E3075" s="40">
        <v>1987</v>
      </c>
      <c r="F3075" s="40">
        <v>2019</v>
      </c>
      <c r="G3075" s="45"/>
      <c r="H3075" s="46">
        <v>3.0312499999999996E-2</v>
      </c>
      <c r="I3075" s="46">
        <v>4.2997685185185187E-2</v>
      </c>
      <c r="J3075" s="46">
        <v>3.7002314814814814E-2</v>
      </c>
      <c r="K3075" s="46">
        <v>5.1145833333333335E-2</v>
      </c>
      <c r="L3075" s="46">
        <v>4.4537037037037042E-2</v>
      </c>
      <c r="M3075" s="41">
        <f>SUM(G3075:L3075)</f>
        <v>0.20599537037037038</v>
      </c>
      <c r="N3075" s="40" t="s">
        <v>3611</v>
      </c>
      <c r="O3075" s="42"/>
      <c r="P3075" s="41"/>
      <c r="Q3075" s="40">
        <f>SUM(F3075-E3075)</f>
        <v>32</v>
      </c>
      <c r="R3075" s="7" t="s">
        <v>3636</v>
      </c>
      <c r="S3075" s="40"/>
      <c r="T3075" s="42">
        <f>COUNT(G3075:L3075)</f>
        <v>5</v>
      </c>
    </row>
    <row r="3076" spans="1:20" x14ac:dyDescent="0.2">
      <c r="A3076" s="40">
        <v>3073</v>
      </c>
      <c r="B3076" s="45" t="s">
        <v>759</v>
      </c>
      <c r="C3076" s="45" t="s">
        <v>2898</v>
      </c>
      <c r="D3076" s="45" t="s">
        <v>227</v>
      </c>
      <c r="E3076" s="40">
        <v>1994</v>
      </c>
      <c r="F3076" s="40">
        <v>2019</v>
      </c>
      <c r="G3076" s="46">
        <v>4.6180555555555558E-2</v>
      </c>
      <c r="H3076" s="46">
        <v>3.5532407407407408E-2</v>
      </c>
      <c r="I3076" s="46">
        <v>4.8043981481481479E-2</v>
      </c>
      <c r="J3076" s="46">
        <v>3.9560185185185184E-2</v>
      </c>
      <c r="K3076" s="46">
        <v>4.3958333333333328E-2</v>
      </c>
      <c r="L3076" s="45"/>
      <c r="M3076" s="41">
        <f>SUM(G3076:L3076)</f>
        <v>0.21327546296296296</v>
      </c>
      <c r="N3076" s="40" t="s">
        <v>3611</v>
      </c>
      <c r="O3076" s="42"/>
      <c r="P3076" s="41"/>
      <c r="Q3076" s="40">
        <f>SUM(F3076-E3076)</f>
        <v>25</v>
      </c>
      <c r="R3076" s="7" t="s">
        <v>111</v>
      </c>
      <c r="S3076" s="40"/>
      <c r="T3076" s="42">
        <f>COUNT(G3076:L3076)</f>
        <v>5</v>
      </c>
    </row>
    <row r="3077" spans="1:20" x14ac:dyDescent="0.2">
      <c r="A3077" s="40">
        <v>3074</v>
      </c>
      <c r="B3077" s="45" t="s">
        <v>1067</v>
      </c>
      <c r="C3077" s="45" t="s">
        <v>2963</v>
      </c>
      <c r="D3077" s="45" t="s">
        <v>2964</v>
      </c>
      <c r="E3077" s="43">
        <v>1953</v>
      </c>
      <c r="F3077" s="40">
        <v>2019</v>
      </c>
      <c r="G3077" s="46">
        <v>5.2743055555555557E-2</v>
      </c>
      <c r="H3077" s="46">
        <v>4.1886574074074069E-2</v>
      </c>
      <c r="I3077" s="46">
        <v>6.0300925925925924E-2</v>
      </c>
      <c r="J3077" s="45"/>
      <c r="K3077" s="46">
        <v>5.6157407407407406E-2</v>
      </c>
      <c r="L3077" s="46">
        <v>5.5520833333333332E-2</v>
      </c>
      <c r="M3077" s="41">
        <f>SUM(G3077:L3077)</f>
        <v>0.2666087962962963</v>
      </c>
      <c r="N3077" s="40" t="s">
        <v>3611</v>
      </c>
      <c r="O3077" s="42"/>
      <c r="P3077" s="41"/>
      <c r="Q3077" s="40">
        <f>SUM(F3077-E3077)</f>
        <v>66</v>
      </c>
      <c r="R3077" s="7" t="s">
        <v>3631</v>
      </c>
      <c r="S3077" s="40"/>
      <c r="T3077" s="42">
        <f>COUNT(G3077:L3077)</f>
        <v>5</v>
      </c>
    </row>
    <row r="3078" spans="1:20" x14ac:dyDescent="0.2">
      <c r="A3078" s="40">
        <v>3075</v>
      </c>
      <c r="B3078" s="45" t="s">
        <v>124</v>
      </c>
      <c r="C3078" s="45" t="s">
        <v>1785</v>
      </c>
      <c r="D3078" s="45" t="s">
        <v>4</v>
      </c>
      <c r="E3078" s="40">
        <v>1981</v>
      </c>
      <c r="F3078" s="40">
        <v>2019</v>
      </c>
      <c r="G3078" s="46">
        <v>3.4155092592592591E-2</v>
      </c>
      <c r="H3078" s="45"/>
      <c r="I3078" s="46">
        <v>4.1134259259259259E-2</v>
      </c>
      <c r="J3078" s="46">
        <v>3.155092592592592E-2</v>
      </c>
      <c r="K3078" s="46">
        <v>3.7928240740740742E-2</v>
      </c>
      <c r="L3078" s="46">
        <v>3.7268518518518513E-2</v>
      </c>
      <c r="M3078" s="41">
        <f>SUM(G3078:L3078)</f>
        <v>0.18203703703703702</v>
      </c>
      <c r="N3078" s="40" t="s">
        <v>3611</v>
      </c>
      <c r="O3078" s="42"/>
      <c r="P3078" s="41"/>
      <c r="Q3078" s="40">
        <f>SUM(F3078-E3078)</f>
        <v>38</v>
      </c>
      <c r="R3078" s="7" t="s">
        <v>3636</v>
      </c>
      <c r="S3078" s="40"/>
      <c r="T3078" s="42">
        <f>COUNT(G3078:L3078)</f>
        <v>5</v>
      </c>
    </row>
    <row r="3079" spans="1:20" x14ac:dyDescent="0.2">
      <c r="A3079" s="40">
        <v>3076</v>
      </c>
      <c r="B3079" s="45" t="s">
        <v>2290</v>
      </c>
      <c r="C3079" s="45" t="s">
        <v>1328</v>
      </c>
      <c r="D3079" s="45" t="s">
        <v>571</v>
      </c>
      <c r="E3079" s="40">
        <v>1971</v>
      </c>
      <c r="F3079" s="40">
        <v>2019</v>
      </c>
      <c r="G3079" s="46">
        <v>5.2245370370370366E-2</v>
      </c>
      <c r="H3079" s="46">
        <v>3.9629629629629633E-2</v>
      </c>
      <c r="I3079" s="45"/>
      <c r="J3079" s="46">
        <v>4.4988425925925925E-2</v>
      </c>
      <c r="K3079" s="46">
        <v>4.9953703703703702E-2</v>
      </c>
      <c r="L3079" s="46">
        <v>4.9212962962962958E-2</v>
      </c>
      <c r="M3079" s="41">
        <f>SUM(G3079:L3079)</f>
        <v>0.23603009259259258</v>
      </c>
      <c r="N3079" s="40" t="s">
        <v>3611</v>
      </c>
      <c r="O3079" s="42"/>
      <c r="P3079" s="41"/>
      <c r="Q3079" s="40">
        <f>SUM(F3079-E3079)</f>
        <v>48</v>
      </c>
      <c r="R3079" s="7" t="s">
        <v>3633</v>
      </c>
      <c r="S3079" s="40"/>
      <c r="T3079" s="42">
        <f>COUNT(G3079:L3079)</f>
        <v>5</v>
      </c>
    </row>
    <row r="3080" spans="1:20" x14ac:dyDescent="0.2">
      <c r="A3080" s="40">
        <v>3077</v>
      </c>
      <c r="B3080" s="45" t="s">
        <v>114</v>
      </c>
      <c r="C3080" s="45" t="s">
        <v>1063</v>
      </c>
      <c r="D3080" s="45" t="s">
        <v>674</v>
      </c>
      <c r="E3080" s="43">
        <v>1963</v>
      </c>
      <c r="F3080" s="40">
        <v>2019</v>
      </c>
      <c r="G3080" s="46">
        <v>5.1655092592592593E-2</v>
      </c>
      <c r="H3080" s="46">
        <v>4.1608796296296297E-2</v>
      </c>
      <c r="I3080" s="46">
        <v>5.8078703703703709E-2</v>
      </c>
      <c r="J3080" s="45"/>
      <c r="K3080" s="46">
        <v>5.4317129629629625E-2</v>
      </c>
      <c r="L3080" s="46">
        <v>5.5069444444444449E-2</v>
      </c>
      <c r="M3080" s="41">
        <f>SUM(G3080:L3080)</f>
        <v>0.26072916666666668</v>
      </c>
      <c r="N3080" s="40" t="s">
        <v>3611</v>
      </c>
      <c r="O3080" s="42"/>
      <c r="P3080" s="41"/>
      <c r="Q3080" s="40">
        <f>SUM(F3080-E3080)</f>
        <v>56</v>
      </c>
      <c r="R3080" s="7" t="s">
        <v>3632</v>
      </c>
      <c r="S3080" s="40"/>
      <c r="T3080" s="42">
        <f>COUNT(G3080:L3080)</f>
        <v>5</v>
      </c>
    </row>
    <row r="3081" spans="1:20" x14ac:dyDescent="0.2">
      <c r="A3081" s="40">
        <v>3078</v>
      </c>
      <c r="B3081" s="45" t="s">
        <v>2903</v>
      </c>
      <c r="C3081" s="45" t="s">
        <v>2902</v>
      </c>
      <c r="D3081" s="45" t="s">
        <v>1051</v>
      </c>
      <c r="E3081" s="40">
        <v>1992</v>
      </c>
      <c r="F3081" s="40">
        <v>2019</v>
      </c>
      <c r="G3081" s="46">
        <v>4.5034722222222219E-2</v>
      </c>
      <c r="H3081" s="46">
        <v>3.5405092592592592E-2</v>
      </c>
      <c r="I3081" s="45"/>
      <c r="J3081" s="46">
        <v>4.4074074074074071E-2</v>
      </c>
      <c r="K3081" s="46">
        <v>4.7280092592592589E-2</v>
      </c>
      <c r="L3081" s="46">
        <v>4.7071759259259265E-2</v>
      </c>
      <c r="M3081" s="41">
        <f>SUM(G3081:L3081)</f>
        <v>0.21886574074074075</v>
      </c>
      <c r="N3081" s="40" t="s">
        <v>3611</v>
      </c>
      <c r="O3081" s="42"/>
      <c r="P3081" s="41"/>
      <c r="Q3081" s="40">
        <f>SUM(F3081-E3081)</f>
        <v>27</v>
      </c>
      <c r="R3081" s="7" t="s">
        <v>111</v>
      </c>
      <c r="S3081" s="40"/>
      <c r="T3081" s="42">
        <f>COUNT(G3081:L3081)</f>
        <v>5</v>
      </c>
    </row>
    <row r="3082" spans="1:20" x14ac:dyDescent="0.2">
      <c r="A3082" s="40">
        <v>3079</v>
      </c>
      <c r="B3082" s="45" t="s">
        <v>232</v>
      </c>
      <c r="C3082" s="45" t="s">
        <v>411</v>
      </c>
      <c r="D3082" s="45" t="s">
        <v>67</v>
      </c>
      <c r="E3082" s="43">
        <v>1967</v>
      </c>
      <c r="F3082" s="40">
        <v>2019</v>
      </c>
      <c r="G3082" s="46">
        <v>4.4918981481481483E-2</v>
      </c>
      <c r="H3082" s="46">
        <v>3.5844907407407409E-2</v>
      </c>
      <c r="I3082" s="45"/>
      <c r="J3082" s="46">
        <v>4.0671296296296296E-2</v>
      </c>
      <c r="K3082" s="46">
        <v>4.6168981481481484E-2</v>
      </c>
      <c r="L3082" s="46">
        <v>4.6354166666666669E-2</v>
      </c>
      <c r="M3082" s="41">
        <f>SUM(G3082:L3082)</f>
        <v>0.21395833333333333</v>
      </c>
      <c r="N3082" s="40" t="s">
        <v>3611</v>
      </c>
      <c r="O3082" s="42"/>
      <c r="P3082" s="41"/>
      <c r="Q3082" s="40">
        <f>SUM(F3082-E3082)</f>
        <v>52</v>
      </c>
      <c r="R3082" s="7" t="s">
        <v>3632</v>
      </c>
      <c r="S3082" s="40"/>
      <c r="T3082" s="42">
        <f>COUNT(G3082:L3082)</f>
        <v>5</v>
      </c>
    </row>
    <row r="3083" spans="1:20" x14ac:dyDescent="0.2">
      <c r="A3083" s="40">
        <v>3080</v>
      </c>
      <c r="B3083" s="45" t="s">
        <v>2655</v>
      </c>
      <c r="C3083" s="45" t="s">
        <v>2967</v>
      </c>
      <c r="D3083" s="45" t="s">
        <v>487</v>
      </c>
      <c r="E3083" s="40">
        <v>1991</v>
      </c>
      <c r="F3083" s="40">
        <v>2019</v>
      </c>
      <c r="G3083" s="46">
        <v>5.5219907407407405E-2</v>
      </c>
      <c r="H3083" s="46">
        <v>4.3842592592592593E-2</v>
      </c>
      <c r="I3083" s="46">
        <v>6.4386574074074068E-2</v>
      </c>
      <c r="J3083" s="46">
        <v>5.2083333333333336E-2</v>
      </c>
      <c r="K3083" s="46">
        <v>5.9641203703703703E-2</v>
      </c>
      <c r="L3083" s="45"/>
      <c r="M3083" s="41">
        <f>SUM(G3083:L3083)</f>
        <v>0.2751736111111111</v>
      </c>
      <c r="N3083" s="40" t="s">
        <v>3611</v>
      </c>
      <c r="O3083" s="42"/>
      <c r="P3083" s="41"/>
      <c r="Q3083" s="40">
        <f>SUM(F3083-E3083)</f>
        <v>28</v>
      </c>
      <c r="R3083" s="7" t="s">
        <v>111</v>
      </c>
      <c r="S3083" s="40"/>
      <c r="T3083" s="42">
        <f>COUNT(G3083:L3083)</f>
        <v>5</v>
      </c>
    </row>
    <row r="3084" spans="1:20" x14ac:dyDescent="0.2">
      <c r="A3084" s="40">
        <v>3081</v>
      </c>
      <c r="B3084" s="45" t="s">
        <v>2921</v>
      </c>
      <c r="C3084" s="45" t="s">
        <v>2227</v>
      </c>
      <c r="D3084" s="45" t="s">
        <v>73</v>
      </c>
      <c r="E3084" s="43">
        <v>1963</v>
      </c>
      <c r="F3084" s="40">
        <v>2019</v>
      </c>
      <c r="G3084" s="46">
        <v>4.6412037037037036E-2</v>
      </c>
      <c r="H3084" s="46">
        <v>3.6446759259259262E-2</v>
      </c>
      <c r="I3084" s="46">
        <v>5.376157407407408E-2</v>
      </c>
      <c r="J3084" s="45"/>
      <c r="K3084" s="46">
        <v>4.9212962962962958E-2</v>
      </c>
      <c r="L3084" s="46">
        <v>4.836805555555556E-2</v>
      </c>
      <c r="M3084" s="41">
        <f>SUM(G3084:L3084)</f>
        <v>0.23420138888888892</v>
      </c>
      <c r="N3084" s="40" t="s">
        <v>3611</v>
      </c>
      <c r="O3084" s="42"/>
      <c r="P3084" s="41"/>
      <c r="Q3084" s="40">
        <f>SUM(F3084-E3084)</f>
        <v>56</v>
      </c>
      <c r="R3084" s="7" t="s">
        <v>3632</v>
      </c>
      <c r="S3084" s="40"/>
      <c r="T3084" s="42">
        <f>COUNT(G3084:L3084)</f>
        <v>5</v>
      </c>
    </row>
    <row r="3085" spans="1:20" x14ac:dyDescent="0.2">
      <c r="A3085" s="40">
        <v>3082</v>
      </c>
      <c r="B3085" s="45" t="s">
        <v>600</v>
      </c>
      <c r="C3085" s="45" t="s">
        <v>1785</v>
      </c>
      <c r="D3085" s="45" t="s">
        <v>197</v>
      </c>
      <c r="E3085" s="40">
        <v>1988</v>
      </c>
      <c r="F3085" s="40">
        <v>2019</v>
      </c>
      <c r="G3085" s="45"/>
      <c r="H3085" s="46">
        <v>3.9224537037037037E-2</v>
      </c>
      <c r="I3085" s="46">
        <v>5.4652777777777772E-2</v>
      </c>
      <c r="J3085" s="46">
        <v>4.476851851851852E-2</v>
      </c>
      <c r="K3085" s="46">
        <v>5.0358796296296297E-2</v>
      </c>
      <c r="L3085" s="46">
        <v>4.9386574074074076E-2</v>
      </c>
      <c r="M3085" s="41">
        <f>SUM(G3085:L3085)</f>
        <v>0.2383912037037037</v>
      </c>
      <c r="N3085" s="40" t="s">
        <v>3611</v>
      </c>
      <c r="O3085" s="42"/>
      <c r="P3085" s="41"/>
      <c r="Q3085" s="40">
        <f>SUM(F3085-E3085)</f>
        <v>31</v>
      </c>
      <c r="R3085" s="7" t="s">
        <v>3636</v>
      </c>
      <c r="S3085" s="40"/>
      <c r="T3085" s="42">
        <f>COUNT(G3085:L3085)</f>
        <v>5</v>
      </c>
    </row>
    <row r="3086" spans="1:20" x14ac:dyDescent="0.2">
      <c r="A3086" s="40">
        <v>3083</v>
      </c>
      <c r="B3086" s="45" t="s">
        <v>438</v>
      </c>
      <c r="C3086" s="45" t="s">
        <v>1236</v>
      </c>
      <c r="D3086" s="45" t="s">
        <v>10</v>
      </c>
      <c r="E3086" s="40">
        <v>1977</v>
      </c>
      <c r="F3086" s="40">
        <v>2019</v>
      </c>
      <c r="G3086" s="46">
        <v>3.8356481481481484E-2</v>
      </c>
      <c r="H3086" s="46">
        <v>3.0011574074074076E-2</v>
      </c>
      <c r="I3086" s="46">
        <v>4.297453703703704E-2</v>
      </c>
      <c r="J3086" s="46">
        <v>3.515046296296296E-2</v>
      </c>
      <c r="K3086" s="46">
        <v>4.0439814814814817E-2</v>
      </c>
      <c r="L3086" s="45"/>
      <c r="M3086" s="41">
        <f>SUM(G3086:L3086)</f>
        <v>0.18693287037037037</v>
      </c>
      <c r="N3086" s="40" t="s">
        <v>3611</v>
      </c>
      <c r="O3086" s="42"/>
      <c r="P3086" s="41"/>
      <c r="Q3086" s="40">
        <f>SUM(F3086-E3086)</f>
        <v>42</v>
      </c>
      <c r="R3086" s="7" t="s">
        <v>3633</v>
      </c>
      <c r="S3086" s="40"/>
      <c r="T3086" s="42">
        <f>COUNT(G3086:L3086)</f>
        <v>5</v>
      </c>
    </row>
    <row r="3087" spans="1:20" x14ac:dyDescent="0.2">
      <c r="A3087" s="40">
        <v>3084</v>
      </c>
      <c r="B3087" s="45" t="s">
        <v>2973</v>
      </c>
      <c r="C3087" s="45" t="s">
        <v>2972</v>
      </c>
      <c r="D3087" s="45" t="s">
        <v>890</v>
      </c>
      <c r="E3087" s="43">
        <v>1997</v>
      </c>
      <c r="F3087" s="40">
        <v>2019</v>
      </c>
      <c r="G3087" s="46">
        <v>5.4849537037037037E-2</v>
      </c>
      <c r="H3087" s="45"/>
      <c r="I3087" s="46">
        <v>6.4062500000000008E-2</v>
      </c>
      <c r="J3087" s="46">
        <v>5.0289351851851849E-2</v>
      </c>
      <c r="K3087" s="46">
        <v>5.6423611111111112E-2</v>
      </c>
      <c r="L3087" s="46">
        <v>5.2569444444444446E-2</v>
      </c>
      <c r="M3087" s="41">
        <f>SUM(G3087:L3087)</f>
        <v>0.27819444444444441</v>
      </c>
      <c r="N3087" s="40" t="s">
        <v>3611</v>
      </c>
      <c r="O3087" s="42"/>
      <c r="P3087" s="41"/>
      <c r="Q3087" s="40">
        <f>SUM(F3087-E3087)</f>
        <v>22</v>
      </c>
      <c r="R3087" s="7" t="s">
        <v>111</v>
      </c>
      <c r="S3087" s="40"/>
      <c r="T3087" s="42">
        <f>COUNT(G3087:L3087)</f>
        <v>5</v>
      </c>
    </row>
    <row r="3088" spans="1:20" x14ac:dyDescent="0.2">
      <c r="A3088" s="40">
        <v>3085</v>
      </c>
      <c r="B3088" s="45" t="s">
        <v>616</v>
      </c>
      <c r="C3088" s="45" t="s">
        <v>2211</v>
      </c>
      <c r="D3088" s="45" t="s">
        <v>197</v>
      </c>
      <c r="E3088" s="40">
        <v>1981</v>
      </c>
      <c r="F3088" s="40">
        <v>2019</v>
      </c>
      <c r="G3088" s="45"/>
      <c r="H3088" s="46">
        <v>3.8541666666666669E-2</v>
      </c>
      <c r="I3088" s="46">
        <v>5.4606481481481478E-2</v>
      </c>
      <c r="J3088" s="46">
        <v>4.4583333333333336E-2</v>
      </c>
      <c r="K3088" s="46">
        <v>5.0486111111111114E-2</v>
      </c>
      <c r="L3088" s="46">
        <v>5.0266203703703709E-2</v>
      </c>
      <c r="M3088" s="41">
        <f>SUM(G3088:L3088)</f>
        <v>0.23848379629629632</v>
      </c>
      <c r="N3088" s="40" t="s">
        <v>3611</v>
      </c>
      <c r="O3088" s="42"/>
      <c r="P3088" s="41"/>
      <c r="Q3088" s="40">
        <f>SUM(F3088-E3088)</f>
        <v>38</v>
      </c>
      <c r="R3088" s="7" t="s">
        <v>3636</v>
      </c>
      <c r="S3088" s="40"/>
      <c r="T3088" s="42">
        <f>COUNT(G3088:L3088)</f>
        <v>5</v>
      </c>
    </row>
    <row r="3089" spans="1:20" x14ac:dyDescent="0.2">
      <c r="A3089" s="40">
        <v>3086</v>
      </c>
      <c r="B3089" s="45" t="s">
        <v>2858</v>
      </c>
      <c r="C3089" s="45" t="s">
        <v>162</v>
      </c>
      <c r="D3089" s="45" t="s">
        <v>276</v>
      </c>
      <c r="E3089" s="40">
        <v>1996</v>
      </c>
      <c r="F3089" s="40">
        <v>2019</v>
      </c>
      <c r="G3089" s="46">
        <v>3.9375E-2</v>
      </c>
      <c r="H3089" s="46">
        <v>3.1030092592592592E-2</v>
      </c>
      <c r="I3089" s="46">
        <v>4.252314814814815E-2</v>
      </c>
      <c r="J3089" s="46">
        <v>3.5671296296296298E-2</v>
      </c>
      <c r="K3089" s="46">
        <v>3.9340277777777773E-2</v>
      </c>
      <c r="L3089" s="45"/>
      <c r="M3089" s="41">
        <f>SUM(G3089:L3089)</f>
        <v>0.18793981481481481</v>
      </c>
      <c r="N3089" s="45" t="s">
        <v>3611</v>
      </c>
      <c r="O3089" s="42"/>
      <c r="P3089" s="41"/>
      <c r="Q3089" s="40">
        <f>SUM(F3089-E3089)</f>
        <v>23</v>
      </c>
      <c r="R3089" s="7" t="s">
        <v>111</v>
      </c>
      <c r="S3089" s="40"/>
      <c r="T3089" s="42">
        <f>COUNT(G3089:L3089)</f>
        <v>5</v>
      </c>
    </row>
    <row r="3090" spans="1:20" x14ac:dyDescent="0.2">
      <c r="A3090" s="40">
        <v>3087</v>
      </c>
      <c r="B3090" s="45" t="s">
        <v>2885</v>
      </c>
      <c r="C3090" s="45" t="s">
        <v>1328</v>
      </c>
      <c r="D3090" s="45" t="s">
        <v>250</v>
      </c>
      <c r="E3090" s="40">
        <v>1975</v>
      </c>
      <c r="F3090" s="40">
        <v>2019</v>
      </c>
      <c r="G3090" s="46">
        <v>4.2511574074074077E-2</v>
      </c>
      <c r="H3090" s="46">
        <v>3.30787037037037E-2</v>
      </c>
      <c r="I3090" s="46">
        <v>4.6979166666666662E-2</v>
      </c>
      <c r="J3090" s="46">
        <v>3.802083333333333E-2</v>
      </c>
      <c r="K3090" s="45"/>
      <c r="L3090" s="46">
        <v>4.3969907407407409E-2</v>
      </c>
      <c r="M3090" s="41">
        <f>SUM(G3090:L3090)</f>
        <v>0.20456018518518518</v>
      </c>
      <c r="N3090" s="40" t="s">
        <v>3611</v>
      </c>
      <c r="O3090" s="42"/>
      <c r="P3090" s="41"/>
      <c r="Q3090" s="40">
        <f>SUM(F3090-E3090)</f>
        <v>44</v>
      </c>
      <c r="R3090" s="7" t="s">
        <v>3633</v>
      </c>
      <c r="S3090" s="40"/>
      <c r="T3090" s="42">
        <f>COUNT(G3090:L3090)</f>
        <v>5</v>
      </c>
    </row>
    <row r="3091" spans="1:20" x14ac:dyDescent="0.2">
      <c r="A3091" s="40">
        <v>3088</v>
      </c>
      <c r="B3091" s="45" t="s">
        <v>1591</v>
      </c>
      <c r="C3091" s="45" t="s">
        <v>1687</v>
      </c>
      <c r="D3091" s="45" t="s">
        <v>487</v>
      </c>
      <c r="E3091" s="40">
        <v>1973</v>
      </c>
      <c r="F3091" s="40">
        <v>2019</v>
      </c>
      <c r="G3091" s="46">
        <v>5.1562500000000004E-2</v>
      </c>
      <c r="H3091" s="46">
        <v>4.1087962962962958E-2</v>
      </c>
      <c r="I3091" s="46">
        <v>5.7534722222222223E-2</v>
      </c>
      <c r="J3091" s="46">
        <v>4.5983796296296293E-2</v>
      </c>
      <c r="K3091" s="46">
        <v>5.0902777777777776E-2</v>
      </c>
      <c r="L3091" s="45"/>
      <c r="M3091" s="41">
        <f>SUM(G3091:L3091)</f>
        <v>0.24707175925925925</v>
      </c>
      <c r="N3091" s="40" t="s">
        <v>3611</v>
      </c>
      <c r="O3091" s="42"/>
      <c r="P3091" s="41"/>
      <c r="Q3091" s="40">
        <f>SUM(F3091-E3091)</f>
        <v>46</v>
      </c>
      <c r="R3091" s="7" t="s">
        <v>3633</v>
      </c>
      <c r="S3091" s="40"/>
      <c r="T3091" s="42">
        <f>COUNT(G3091:L3091)</f>
        <v>5</v>
      </c>
    </row>
    <row r="3092" spans="1:20" x14ac:dyDescent="0.2">
      <c r="A3092" s="40">
        <v>3089</v>
      </c>
      <c r="B3092" s="40" t="s">
        <v>3382</v>
      </c>
      <c r="C3092" s="40" t="s">
        <v>3381</v>
      </c>
      <c r="D3092" s="40" t="s">
        <v>644</v>
      </c>
      <c r="E3092" s="40">
        <v>1973</v>
      </c>
      <c r="F3092" s="40">
        <v>2019</v>
      </c>
      <c r="G3092" s="47">
        <v>0</v>
      </c>
      <c r="H3092" s="40"/>
      <c r="I3092" s="47">
        <v>0</v>
      </c>
      <c r="J3092" s="47">
        <v>0</v>
      </c>
      <c r="K3092" s="47">
        <v>0</v>
      </c>
      <c r="L3092" s="47">
        <v>0</v>
      </c>
      <c r="M3092" s="41">
        <f>SUM(G3092:L3092)</f>
        <v>0</v>
      </c>
      <c r="N3092" s="40" t="s">
        <v>3611</v>
      </c>
      <c r="O3092" s="42"/>
      <c r="P3092" s="41"/>
      <c r="Q3092" s="40">
        <f>SUM(F3092-E3092)</f>
        <v>46</v>
      </c>
      <c r="R3092" s="8" t="s">
        <v>3633</v>
      </c>
      <c r="S3092" s="40"/>
      <c r="T3092" s="42">
        <f>COUNT(G3092:L3092)</f>
        <v>5</v>
      </c>
    </row>
    <row r="3093" spans="1:20" x14ac:dyDescent="0.2">
      <c r="A3093" s="40">
        <v>3090</v>
      </c>
      <c r="B3093" s="45" t="s">
        <v>862</v>
      </c>
      <c r="C3093" s="45" t="s">
        <v>2018</v>
      </c>
      <c r="D3093" s="45" t="s">
        <v>197</v>
      </c>
      <c r="E3093" s="40">
        <v>1973</v>
      </c>
      <c r="F3093" s="40">
        <v>2019</v>
      </c>
      <c r="G3093" s="46">
        <v>4.71875E-2</v>
      </c>
      <c r="H3093" s="46">
        <v>3.7650462962962962E-2</v>
      </c>
      <c r="I3093" s="46">
        <v>5.3946759259259257E-2</v>
      </c>
      <c r="J3093" s="46">
        <v>4.3333333333333335E-2</v>
      </c>
      <c r="K3093" s="46">
        <v>5.3738425925925926E-2</v>
      </c>
      <c r="L3093" s="45"/>
      <c r="M3093" s="41">
        <f>SUM(G3093:L3093)</f>
        <v>0.23585648148148147</v>
      </c>
      <c r="N3093" s="40" t="s">
        <v>3611</v>
      </c>
      <c r="O3093" s="42"/>
      <c r="P3093" s="41"/>
      <c r="Q3093" s="40">
        <f>SUM(F3093-E3093)</f>
        <v>46</v>
      </c>
      <c r="R3093" s="7" t="s">
        <v>3633</v>
      </c>
      <c r="S3093" s="40"/>
      <c r="T3093" s="42">
        <f>COUNT(G3093:L3093)</f>
        <v>5</v>
      </c>
    </row>
    <row r="3094" spans="1:20" x14ac:dyDescent="0.2">
      <c r="A3094" s="40">
        <v>3091</v>
      </c>
      <c r="B3094" s="45" t="s">
        <v>2941</v>
      </c>
      <c r="C3094" s="45" t="s">
        <v>2306</v>
      </c>
      <c r="D3094" s="45" t="s">
        <v>83</v>
      </c>
      <c r="E3094" s="40">
        <v>1975</v>
      </c>
      <c r="F3094" s="40">
        <v>2019</v>
      </c>
      <c r="G3094" s="45"/>
      <c r="H3094" s="46">
        <v>4.144675925925926E-2</v>
      </c>
      <c r="I3094" s="46">
        <v>5.7141203703703708E-2</v>
      </c>
      <c r="J3094" s="46">
        <v>4.5578703703703705E-2</v>
      </c>
      <c r="K3094" s="46">
        <v>5.3379629629629631E-2</v>
      </c>
      <c r="L3094" s="46">
        <v>5.1111111111111107E-2</v>
      </c>
      <c r="M3094" s="41">
        <f>SUM(G3094:L3094)</f>
        <v>0.24865740740740741</v>
      </c>
      <c r="N3094" s="40" t="s">
        <v>3611</v>
      </c>
      <c r="O3094" s="42"/>
      <c r="P3094" s="41"/>
      <c r="Q3094" s="40">
        <f>SUM(F3094-E3094)</f>
        <v>44</v>
      </c>
      <c r="R3094" s="7" t="s">
        <v>3633</v>
      </c>
      <c r="S3094" s="40"/>
      <c r="T3094" s="42">
        <f>COUNT(G3094:L3094)</f>
        <v>5</v>
      </c>
    </row>
    <row r="3095" spans="1:20" x14ac:dyDescent="0.2">
      <c r="A3095" s="40">
        <v>3092</v>
      </c>
      <c r="B3095" s="45" t="s">
        <v>850</v>
      </c>
      <c r="C3095" s="45" t="s">
        <v>1372</v>
      </c>
      <c r="D3095" s="45" t="s">
        <v>89</v>
      </c>
      <c r="E3095" s="40">
        <v>1973</v>
      </c>
      <c r="F3095" s="40">
        <v>2019</v>
      </c>
      <c r="G3095" s="46">
        <v>6.039351851851852E-2</v>
      </c>
      <c r="H3095" s="46">
        <v>4.6724537037037044E-2</v>
      </c>
      <c r="I3095" s="46">
        <v>6.6527777777777783E-2</v>
      </c>
      <c r="J3095" s="46">
        <v>5.5914351851851847E-2</v>
      </c>
      <c r="K3095" s="45"/>
      <c r="L3095" s="46">
        <v>6.40162037037037E-2</v>
      </c>
      <c r="M3095" s="41">
        <f>SUM(G3095:L3095)</f>
        <v>0.29357638888888887</v>
      </c>
      <c r="N3095" s="40" t="s">
        <v>3611</v>
      </c>
      <c r="O3095" s="42"/>
      <c r="P3095" s="41"/>
      <c r="Q3095" s="40">
        <f>SUM(F3095-E3095)</f>
        <v>46</v>
      </c>
      <c r="R3095" s="7" t="s">
        <v>3633</v>
      </c>
      <c r="S3095" s="40"/>
      <c r="T3095" s="42">
        <f>COUNT(G3095:L3095)</f>
        <v>5</v>
      </c>
    </row>
    <row r="3096" spans="1:20" x14ac:dyDescent="0.2">
      <c r="A3096" s="40">
        <v>3093</v>
      </c>
      <c r="B3096" s="45" t="s">
        <v>2935</v>
      </c>
      <c r="C3096" s="45" t="s">
        <v>1068</v>
      </c>
      <c r="D3096" s="45" t="s">
        <v>92</v>
      </c>
      <c r="E3096" s="40">
        <v>1983</v>
      </c>
      <c r="F3096" s="40">
        <v>2019</v>
      </c>
      <c r="G3096" s="46">
        <v>5.2314814814814814E-2</v>
      </c>
      <c r="H3096" s="46">
        <v>4.2025462962962966E-2</v>
      </c>
      <c r="I3096" s="45"/>
      <c r="J3096" s="46">
        <v>4.6620370370370368E-2</v>
      </c>
      <c r="K3096" s="46">
        <v>5.258101851851852E-2</v>
      </c>
      <c r="L3096" s="46">
        <v>5.0729166666666665E-2</v>
      </c>
      <c r="M3096" s="41">
        <f>SUM(G3096:L3096)</f>
        <v>0.24427083333333333</v>
      </c>
      <c r="N3096" s="40" t="s">
        <v>3611</v>
      </c>
      <c r="O3096" s="42"/>
      <c r="P3096" s="41"/>
      <c r="Q3096" s="40">
        <f>SUM(F3096-E3096)</f>
        <v>36</v>
      </c>
      <c r="R3096" s="7" t="s">
        <v>3636</v>
      </c>
      <c r="S3096" s="40"/>
      <c r="T3096" s="42">
        <f>COUNT(G3096:L3096)</f>
        <v>5</v>
      </c>
    </row>
    <row r="3097" spans="1:20" x14ac:dyDescent="0.2">
      <c r="A3097" s="40">
        <v>3094</v>
      </c>
      <c r="B3097" s="45" t="s">
        <v>2905</v>
      </c>
      <c r="C3097" s="45" t="s">
        <v>413</v>
      </c>
      <c r="D3097" s="45" t="s">
        <v>346</v>
      </c>
      <c r="E3097" s="40">
        <v>1984</v>
      </c>
      <c r="F3097" s="40">
        <v>2019</v>
      </c>
      <c r="G3097" s="46">
        <v>4.597222222222222E-2</v>
      </c>
      <c r="H3097" s="46">
        <v>3.6631944444444446E-2</v>
      </c>
      <c r="I3097" s="46">
        <v>5.122685185185185E-2</v>
      </c>
      <c r="J3097" s="46">
        <v>4.0393518518518516E-2</v>
      </c>
      <c r="K3097" s="46">
        <v>4.8587962962962965E-2</v>
      </c>
      <c r="L3097" s="45"/>
      <c r="M3097" s="41">
        <f>SUM(G3097:L3097)</f>
        <v>0.22281250000000002</v>
      </c>
      <c r="N3097" s="40" t="s">
        <v>3611</v>
      </c>
      <c r="O3097" s="42"/>
      <c r="P3097" s="41"/>
      <c r="Q3097" s="40">
        <f>SUM(F3097-E3097)</f>
        <v>35</v>
      </c>
      <c r="R3097" s="7" t="s">
        <v>3636</v>
      </c>
      <c r="S3097" s="40"/>
      <c r="T3097" s="42">
        <f>COUNT(G3097:L3097)</f>
        <v>5</v>
      </c>
    </row>
    <row r="3098" spans="1:20" x14ac:dyDescent="0.2">
      <c r="A3098" s="40">
        <v>3095</v>
      </c>
      <c r="B3098" s="45" t="s">
        <v>72</v>
      </c>
      <c r="C3098" s="45" t="s">
        <v>1900</v>
      </c>
      <c r="D3098" s="45" t="s">
        <v>609</v>
      </c>
      <c r="E3098" s="43">
        <v>1969</v>
      </c>
      <c r="F3098" s="40">
        <v>2019</v>
      </c>
      <c r="G3098" s="46">
        <v>4.5347222222222226E-2</v>
      </c>
      <c r="H3098" s="46">
        <v>3.3900462962962966E-2</v>
      </c>
      <c r="I3098" s="45"/>
      <c r="J3098" s="46">
        <v>3.8321759259259257E-2</v>
      </c>
      <c r="K3098" s="46">
        <v>4.3483796296296291E-2</v>
      </c>
      <c r="L3098" s="46">
        <v>4.2696759259259261E-2</v>
      </c>
      <c r="M3098" s="41">
        <f>SUM(G3098:L3098)</f>
        <v>0.20374999999999999</v>
      </c>
      <c r="N3098" s="40" t="s">
        <v>3611</v>
      </c>
      <c r="O3098" s="42"/>
      <c r="P3098" s="41"/>
      <c r="Q3098" s="40">
        <f>SUM(F3098-E3098)</f>
        <v>50</v>
      </c>
      <c r="R3098" s="7" t="s">
        <v>3632</v>
      </c>
      <c r="S3098" s="40"/>
      <c r="T3098" s="42">
        <f>COUNT(G3098:L3098)</f>
        <v>5</v>
      </c>
    </row>
    <row r="3099" spans="1:20" x14ac:dyDescent="0.2">
      <c r="A3099" s="40">
        <v>3096</v>
      </c>
      <c r="B3099" s="45" t="s">
        <v>2892</v>
      </c>
      <c r="C3099" s="45" t="s">
        <v>2260</v>
      </c>
      <c r="D3099" s="45" t="s">
        <v>197</v>
      </c>
      <c r="E3099" s="40">
        <v>1968</v>
      </c>
      <c r="F3099" s="40">
        <v>2019</v>
      </c>
      <c r="G3099" s="46">
        <v>4.6643518518518522E-2</v>
      </c>
      <c r="H3099" s="46">
        <v>3.5810185185185188E-2</v>
      </c>
      <c r="I3099" s="46">
        <v>5.244212962962963E-2</v>
      </c>
      <c r="J3099" s="46">
        <v>4.130787037037037E-2</v>
      </c>
      <c r="K3099" s="45"/>
      <c r="L3099" s="46">
        <v>4.763888888888889E-2</v>
      </c>
      <c r="M3099" s="41">
        <f>SUM(G3099:L3099)</f>
        <v>0.22384259259259259</v>
      </c>
      <c r="N3099" s="40" t="s">
        <v>3611</v>
      </c>
      <c r="O3099" s="42"/>
      <c r="P3099" s="41"/>
      <c r="Q3099" s="40">
        <f>SUM(F3099-E3099)</f>
        <v>51</v>
      </c>
      <c r="R3099" s="7" t="s">
        <v>3632</v>
      </c>
      <c r="S3099" s="40"/>
      <c r="T3099" s="42">
        <f>COUNT(G3099:L3099)</f>
        <v>5</v>
      </c>
    </row>
    <row r="3100" spans="1:20" x14ac:dyDescent="0.2">
      <c r="A3100" s="40">
        <v>3097</v>
      </c>
      <c r="B3100" s="45" t="s">
        <v>2892</v>
      </c>
      <c r="C3100" s="45" t="s">
        <v>719</v>
      </c>
      <c r="D3100" s="45" t="s">
        <v>1873</v>
      </c>
      <c r="E3100" s="40">
        <v>1971</v>
      </c>
      <c r="F3100" s="40">
        <v>2019</v>
      </c>
      <c r="G3100" s="46">
        <v>4.1747685185185186E-2</v>
      </c>
      <c r="H3100" s="46">
        <v>3.2557870370370369E-2</v>
      </c>
      <c r="I3100" s="46">
        <v>4.6805555555555552E-2</v>
      </c>
      <c r="J3100" s="45"/>
      <c r="K3100" s="46">
        <v>4.3518518518518519E-2</v>
      </c>
      <c r="L3100" s="46">
        <v>4.2743055555555555E-2</v>
      </c>
      <c r="M3100" s="41">
        <f>SUM(G3100:L3100)</f>
        <v>0.20737268518518517</v>
      </c>
      <c r="N3100" s="40" t="s">
        <v>3611</v>
      </c>
      <c r="O3100" s="42"/>
      <c r="P3100" s="41"/>
      <c r="Q3100" s="40">
        <f>SUM(F3100-E3100)</f>
        <v>48</v>
      </c>
      <c r="R3100" s="7" t="s">
        <v>3633</v>
      </c>
      <c r="S3100" s="40"/>
      <c r="T3100" s="42">
        <f>COUNT(G3100:L3100)</f>
        <v>5</v>
      </c>
    </row>
    <row r="3101" spans="1:20" x14ac:dyDescent="0.2">
      <c r="A3101" s="40">
        <v>3098</v>
      </c>
      <c r="B3101" s="45" t="s">
        <v>729</v>
      </c>
      <c r="C3101" s="45" t="s">
        <v>761</v>
      </c>
      <c r="D3101" s="45" t="s">
        <v>227</v>
      </c>
      <c r="E3101" s="40">
        <v>1991</v>
      </c>
      <c r="F3101" s="40">
        <v>2019</v>
      </c>
      <c r="G3101" s="46">
        <v>4.4131944444444439E-2</v>
      </c>
      <c r="H3101" s="46">
        <v>3.4872685185185187E-2</v>
      </c>
      <c r="I3101" s="46">
        <v>4.929398148148148E-2</v>
      </c>
      <c r="J3101" s="46">
        <v>3.9548611111111111E-2</v>
      </c>
      <c r="K3101" s="45"/>
      <c r="L3101" s="46">
        <v>4.538194444444444E-2</v>
      </c>
      <c r="M3101" s="41">
        <f>SUM(G3101:L3101)</f>
        <v>0.21322916666666664</v>
      </c>
      <c r="N3101" s="40" t="s">
        <v>3611</v>
      </c>
      <c r="O3101" s="42"/>
      <c r="P3101" s="41"/>
      <c r="Q3101" s="40">
        <f>SUM(F3101-E3101)</f>
        <v>28</v>
      </c>
      <c r="R3101" s="7" t="s">
        <v>111</v>
      </c>
      <c r="S3101" s="40"/>
      <c r="T3101" s="42">
        <f>COUNT(G3101:L3101)</f>
        <v>5</v>
      </c>
    </row>
    <row r="3102" spans="1:20" x14ac:dyDescent="0.2">
      <c r="A3102" s="40">
        <v>3099</v>
      </c>
      <c r="B3102" s="45" t="s">
        <v>2966</v>
      </c>
      <c r="C3102" s="45" t="s">
        <v>2309</v>
      </c>
      <c r="D3102" s="45" t="s">
        <v>1646</v>
      </c>
      <c r="E3102" s="43">
        <v>1990</v>
      </c>
      <c r="F3102" s="40">
        <v>2019</v>
      </c>
      <c r="G3102" s="46">
        <v>5.7407407407407407E-2</v>
      </c>
      <c r="H3102" s="45"/>
      <c r="I3102" s="46">
        <v>6.0324074074074079E-2</v>
      </c>
      <c r="J3102" s="46">
        <v>4.6643518518518522E-2</v>
      </c>
      <c r="K3102" s="46">
        <v>5.2696759259259263E-2</v>
      </c>
      <c r="L3102" s="46">
        <v>5.4293981481481485E-2</v>
      </c>
      <c r="M3102" s="41">
        <f>SUM(G3102:L3102)</f>
        <v>0.27136574074074077</v>
      </c>
      <c r="N3102" s="40" t="s">
        <v>3611</v>
      </c>
      <c r="O3102" s="42"/>
      <c r="P3102" s="41"/>
      <c r="Q3102" s="40">
        <f>SUM(F3102-E3102)</f>
        <v>29</v>
      </c>
      <c r="R3102" s="7" t="s">
        <v>111</v>
      </c>
      <c r="S3102" s="40"/>
      <c r="T3102" s="42">
        <f>COUNT(G3102:L3102)</f>
        <v>5</v>
      </c>
    </row>
    <row r="3103" spans="1:20" x14ac:dyDescent="0.2">
      <c r="A3103" s="40">
        <v>3100</v>
      </c>
      <c r="B3103" s="45" t="s">
        <v>2925</v>
      </c>
      <c r="C3103" s="45" t="s">
        <v>137</v>
      </c>
      <c r="D3103" s="45"/>
      <c r="E3103" s="40">
        <v>1973</v>
      </c>
      <c r="F3103" s="40">
        <v>2019</v>
      </c>
      <c r="G3103" s="45"/>
      <c r="H3103" s="46">
        <v>3.7974537037037036E-2</v>
      </c>
      <c r="I3103" s="46">
        <v>5.5347222222222221E-2</v>
      </c>
      <c r="J3103" s="46">
        <v>4.4212962962962961E-2</v>
      </c>
      <c r="K3103" s="46">
        <v>5.0185185185185187E-2</v>
      </c>
      <c r="L3103" s="46">
        <v>4.8738425925925921E-2</v>
      </c>
      <c r="M3103" s="41">
        <f>SUM(G3103:L3103)</f>
        <v>0.23645833333333333</v>
      </c>
      <c r="N3103" s="40" t="s">
        <v>3611</v>
      </c>
      <c r="O3103" s="42"/>
      <c r="P3103" s="41"/>
      <c r="Q3103" s="40">
        <f>SUM(F3103-E3103)</f>
        <v>46</v>
      </c>
      <c r="R3103" s="7" t="s">
        <v>3633</v>
      </c>
      <c r="S3103" s="40"/>
      <c r="T3103" s="42">
        <f>COUNT(G3103:L3103)</f>
        <v>5</v>
      </c>
    </row>
    <row r="3104" spans="1:20" x14ac:dyDescent="0.2">
      <c r="A3104" s="40">
        <v>3101</v>
      </c>
      <c r="B3104" s="45" t="s">
        <v>673</v>
      </c>
      <c r="C3104" s="45" t="s">
        <v>1429</v>
      </c>
      <c r="D3104" s="45"/>
      <c r="E3104" s="40">
        <v>1976</v>
      </c>
      <c r="F3104" s="40">
        <v>2019</v>
      </c>
      <c r="G3104" s="46">
        <v>4.5023148148148145E-2</v>
      </c>
      <c r="H3104" s="46">
        <v>3.5393518518518519E-2</v>
      </c>
      <c r="I3104" s="46">
        <v>5.0208333333333334E-2</v>
      </c>
      <c r="J3104" s="46">
        <v>4.1331018518518517E-2</v>
      </c>
      <c r="K3104" s="45"/>
      <c r="L3104" s="46">
        <v>4.65625E-2</v>
      </c>
      <c r="M3104" s="41">
        <f>SUM(G3104:L3104)</f>
        <v>0.2185185185185185</v>
      </c>
      <c r="N3104" s="40" t="s">
        <v>3611</v>
      </c>
      <c r="O3104" s="42"/>
      <c r="P3104" s="41"/>
      <c r="Q3104" s="40">
        <f>SUM(F3104-E3104)</f>
        <v>43</v>
      </c>
      <c r="R3104" s="7" t="s">
        <v>3633</v>
      </c>
      <c r="S3104" s="40"/>
      <c r="T3104" s="42">
        <f>COUNT(G3104:L3104)</f>
        <v>5</v>
      </c>
    </row>
    <row r="3105" spans="1:20" x14ac:dyDescent="0.2">
      <c r="A3105" s="40">
        <v>3102</v>
      </c>
      <c r="B3105" s="45" t="s">
        <v>1741</v>
      </c>
      <c r="C3105" s="45" t="s">
        <v>1687</v>
      </c>
      <c r="D3105" s="45" t="s">
        <v>3640</v>
      </c>
      <c r="E3105" s="40">
        <v>1972</v>
      </c>
      <c r="F3105" s="40">
        <v>2019</v>
      </c>
      <c r="G3105" s="45"/>
      <c r="H3105" s="46">
        <v>4.971064814814815E-2</v>
      </c>
      <c r="I3105" s="46">
        <v>7.0810185185185184E-2</v>
      </c>
      <c r="J3105" s="46">
        <v>5.7511574074074069E-2</v>
      </c>
      <c r="K3105" s="46">
        <v>7.0115740740740742E-2</v>
      </c>
      <c r="L3105" s="46">
        <v>6.9050925925925918E-2</v>
      </c>
      <c r="M3105" s="41">
        <f>SUM(G3105:L3105)</f>
        <v>0.31719907407407405</v>
      </c>
      <c r="N3105" s="40" t="s">
        <v>3611</v>
      </c>
      <c r="O3105" s="42"/>
      <c r="P3105" s="41"/>
      <c r="Q3105" s="40">
        <f>SUM(F3105-E3105)</f>
        <v>47</v>
      </c>
      <c r="R3105" s="7" t="s">
        <v>3633</v>
      </c>
      <c r="S3105" s="40"/>
      <c r="T3105" s="42">
        <f>COUNT(G3105:L3105)</f>
        <v>5</v>
      </c>
    </row>
    <row r="3106" spans="1:20" x14ac:dyDescent="0.2">
      <c r="A3106" s="40">
        <v>3103</v>
      </c>
      <c r="B3106" s="45" t="s">
        <v>2970</v>
      </c>
      <c r="C3106" s="45" t="s">
        <v>2025</v>
      </c>
      <c r="D3106" s="45" t="s">
        <v>2971</v>
      </c>
      <c r="E3106" s="40">
        <v>1966</v>
      </c>
      <c r="F3106" s="40">
        <v>2019</v>
      </c>
      <c r="G3106" s="46">
        <v>5.6053240740740744E-2</v>
      </c>
      <c r="H3106" s="46">
        <v>4.4270833333333336E-2</v>
      </c>
      <c r="I3106" s="46">
        <v>6.4166666666666664E-2</v>
      </c>
      <c r="J3106" s="46">
        <v>5.2800925925925925E-2</v>
      </c>
      <c r="K3106" s="46">
        <v>5.8796296296296298E-2</v>
      </c>
      <c r="L3106" s="45"/>
      <c r="M3106" s="41">
        <f>SUM(G3106:L3106)</f>
        <v>0.27608796296296295</v>
      </c>
      <c r="N3106" s="40" t="s">
        <v>3611</v>
      </c>
      <c r="O3106" s="42"/>
      <c r="P3106" s="41"/>
      <c r="Q3106" s="40">
        <f>SUM(F3106-E3106)</f>
        <v>53</v>
      </c>
      <c r="R3106" s="7" t="s">
        <v>3632</v>
      </c>
      <c r="S3106" s="40"/>
      <c r="T3106" s="42">
        <f>COUNT(G3106:L3106)</f>
        <v>5</v>
      </c>
    </row>
    <row r="3107" spans="1:20" x14ac:dyDescent="0.2">
      <c r="A3107" s="40">
        <v>3104</v>
      </c>
      <c r="B3107" s="45" t="s">
        <v>1621</v>
      </c>
      <c r="C3107" s="45" t="s">
        <v>1737</v>
      </c>
      <c r="D3107" s="45" t="s">
        <v>487</v>
      </c>
      <c r="E3107" s="40">
        <v>1975</v>
      </c>
      <c r="F3107" s="40">
        <v>2019</v>
      </c>
      <c r="G3107" s="46">
        <v>5.2870370370370373E-2</v>
      </c>
      <c r="H3107" s="46">
        <v>4.0821759259259259E-2</v>
      </c>
      <c r="I3107" s="46">
        <v>5.7604166666666672E-2</v>
      </c>
      <c r="J3107" s="46">
        <v>4.6550925925925919E-2</v>
      </c>
      <c r="K3107" s="45"/>
      <c r="L3107" s="46">
        <v>5.2511574074074079E-2</v>
      </c>
      <c r="M3107" s="41">
        <f>SUM(G3107:L3107)</f>
        <v>0.25035879629629632</v>
      </c>
      <c r="N3107" s="40" t="s">
        <v>3611</v>
      </c>
      <c r="O3107" s="42"/>
      <c r="P3107" s="41"/>
      <c r="Q3107" s="40">
        <f>SUM(F3107-E3107)</f>
        <v>44</v>
      </c>
      <c r="R3107" s="7" t="s">
        <v>3633</v>
      </c>
      <c r="S3107" s="40"/>
      <c r="T3107" s="42">
        <f>COUNT(G3107:L3107)</f>
        <v>5</v>
      </c>
    </row>
    <row r="3108" spans="1:20" x14ac:dyDescent="0.2">
      <c r="A3108" s="40">
        <v>3105</v>
      </c>
      <c r="B3108" s="45" t="s">
        <v>379</v>
      </c>
      <c r="C3108" s="45" t="s">
        <v>1280</v>
      </c>
      <c r="D3108" s="45" t="s">
        <v>2907</v>
      </c>
      <c r="E3108" s="43">
        <v>1963</v>
      </c>
      <c r="F3108" s="40">
        <v>2019</v>
      </c>
      <c r="G3108" s="45"/>
      <c r="H3108" s="46">
        <v>3.5243055555555555E-2</v>
      </c>
      <c r="I3108" s="46">
        <v>5.136574074074074E-2</v>
      </c>
      <c r="J3108" s="46">
        <v>4.3124999999999997E-2</v>
      </c>
      <c r="K3108" s="46">
        <v>4.8645833333333333E-2</v>
      </c>
      <c r="L3108" s="46">
        <v>4.6574074074074073E-2</v>
      </c>
      <c r="M3108" s="41">
        <f>SUM(G3108:L3108)</f>
        <v>0.22495370370370368</v>
      </c>
      <c r="N3108" s="40" t="s">
        <v>3611</v>
      </c>
      <c r="O3108" s="42"/>
      <c r="P3108" s="41"/>
      <c r="Q3108" s="40">
        <f>SUM(F3108-E3108)</f>
        <v>56</v>
      </c>
      <c r="R3108" s="7" t="s">
        <v>3632</v>
      </c>
      <c r="S3108" s="40"/>
      <c r="T3108" s="42">
        <f>COUNT(G3108:L3108)</f>
        <v>5</v>
      </c>
    </row>
    <row r="3109" spans="1:20" x14ac:dyDescent="0.2">
      <c r="A3109" s="40">
        <v>3106</v>
      </c>
      <c r="B3109" s="45" t="s">
        <v>2920</v>
      </c>
      <c r="C3109" s="45" t="s">
        <v>411</v>
      </c>
      <c r="D3109" s="45" t="s">
        <v>571</v>
      </c>
      <c r="E3109" s="40">
        <v>1970</v>
      </c>
      <c r="F3109" s="40">
        <v>2019</v>
      </c>
      <c r="G3109" s="45"/>
      <c r="H3109" s="46">
        <v>3.8541666666666669E-2</v>
      </c>
      <c r="I3109" s="46">
        <v>5.2118055555555563E-2</v>
      </c>
      <c r="J3109" s="46">
        <v>4.206018518518518E-2</v>
      </c>
      <c r="K3109" s="46">
        <v>4.8171296296296295E-2</v>
      </c>
      <c r="L3109" s="46">
        <v>5.2083333333333336E-2</v>
      </c>
      <c r="M3109" s="41">
        <f>SUM(G3109:L3109)</f>
        <v>0.23297453703703705</v>
      </c>
      <c r="N3109" s="40" t="s">
        <v>3611</v>
      </c>
      <c r="O3109" s="42"/>
      <c r="P3109" s="41"/>
      <c r="Q3109" s="40">
        <f>SUM(F3109-E3109)</f>
        <v>49</v>
      </c>
      <c r="R3109" s="7" t="s">
        <v>3633</v>
      </c>
      <c r="S3109" s="40"/>
      <c r="T3109" s="42">
        <f>COUNT(G3109:L3109)</f>
        <v>5</v>
      </c>
    </row>
    <row r="3110" spans="1:20" x14ac:dyDescent="0.2">
      <c r="A3110" s="40">
        <v>3107</v>
      </c>
      <c r="B3110" s="45" t="s">
        <v>520</v>
      </c>
      <c r="C3110" s="45" t="s">
        <v>2328</v>
      </c>
      <c r="D3110" s="45" t="s">
        <v>704</v>
      </c>
      <c r="E3110" s="40">
        <v>1984</v>
      </c>
      <c r="F3110" s="40">
        <v>2019</v>
      </c>
      <c r="G3110" s="46">
        <v>4.520833333333333E-2</v>
      </c>
      <c r="H3110" s="46">
        <v>3.5902777777777777E-2</v>
      </c>
      <c r="I3110" s="45"/>
      <c r="J3110" s="46">
        <v>4.0138888888888884E-2</v>
      </c>
      <c r="K3110" s="46">
        <v>4.5717592592592594E-2</v>
      </c>
      <c r="L3110" s="46">
        <v>4.611111111111111E-2</v>
      </c>
      <c r="M3110" s="41">
        <f>SUM(G3110:L3110)</f>
        <v>0.21307870370370369</v>
      </c>
      <c r="N3110" s="40" t="s">
        <v>3611</v>
      </c>
      <c r="O3110" s="42"/>
      <c r="P3110" s="41"/>
      <c r="Q3110" s="40">
        <f>SUM(F3110-E3110)</f>
        <v>35</v>
      </c>
      <c r="R3110" s="7" t="s">
        <v>3636</v>
      </c>
      <c r="S3110" s="40"/>
      <c r="T3110" s="42">
        <f>COUNT(G3110:L3110)</f>
        <v>5</v>
      </c>
    </row>
    <row r="3111" spans="1:20" x14ac:dyDescent="0.2">
      <c r="A3111" s="40">
        <v>3108</v>
      </c>
      <c r="B3111" s="45" t="s">
        <v>2897</v>
      </c>
      <c r="C3111" s="45" t="s">
        <v>1602</v>
      </c>
      <c r="D3111" s="45" t="s">
        <v>74</v>
      </c>
      <c r="E3111" s="40">
        <v>1989</v>
      </c>
      <c r="F3111" s="40">
        <v>2019</v>
      </c>
      <c r="G3111" s="46">
        <v>4.3888888888888887E-2</v>
      </c>
      <c r="H3111" s="46">
        <v>3.516203703703704E-2</v>
      </c>
      <c r="I3111" s="45"/>
      <c r="J3111" s="46">
        <v>4.1145833333333333E-2</v>
      </c>
      <c r="K3111" s="46">
        <v>4.6388888888888889E-2</v>
      </c>
      <c r="L3111" s="46">
        <v>4.6678240740740735E-2</v>
      </c>
      <c r="M3111" s="41">
        <f>SUM(G3111:L3111)</f>
        <v>0.21326388888888889</v>
      </c>
      <c r="N3111" s="40" t="s">
        <v>3611</v>
      </c>
      <c r="O3111" s="42"/>
      <c r="P3111" s="41"/>
      <c r="Q3111" s="40">
        <f>SUM(F3111-E3111)</f>
        <v>30</v>
      </c>
      <c r="R3111" s="7" t="s">
        <v>3636</v>
      </c>
      <c r="S3111" s="40"/>
      <c r="T3111" s="42">
        <f>COUNT(G3111:L3111)</f>
        <v>5</v>
      </c>
    </row>
    <row r="3112" spans="1:20" x14ac:dyDescent="0.2">
      <c r="A3112" s="40">
        <v>3109</v>
      </c>
      <c r="B3112" s="45" t="s">
        <v>171</v>
      </c>
      <c r="C3112" s="45" t="s">
        <v>413</v>
      </c>
      <c r="D3112" s="45" t="s">
        <v>197</v>
      </c>
      <c r="E3112" s="40">
        <v>1977</v>
      </c>
      <c r="F3112" s="40">
        <v>2019</v>
      </c>
      <c r="G3112" s="46">
        <v>4.6585648148148147E-2</v>
      </c>
      <c r="H3112" s="46">
        <v>3.6134259259259262E-2</v>
      </c>
      <c r="I3112" s="46">
        <v>5.1435185185185188E-2</v>
      </c>
      <c r="J3112" s="46">
        <v>4.1203703703703708E-2</v>
      </c>
      <c r="K3112" s="45"/>
      <c r="L3112" s="46">
        <v>5.004629629629629E-2</v>
      </c>
      <c r="M3112" s="41">
        <f>SUM(G3112:L3112)</f>
        <v>0.22540509259259259</v>
      </c>
      <c r="N3112" s="40" t="s">
        <v>3611</v>
      </c>
      <c r="O3112" s="42"/>
      <c r="P3112" s="41"/>
      <c r="Q3112" s="40">
        <f>SUM(F3112-E3112)</f>
        <v>42</v>
      </c>
      <c r="R3112" s="7" t="s">
        <v>3633</v>
      </c>
      <c r="S3112" s="40"/>
      <c r="T3112" s="42">
        <f>COUNT(G3112:L3112)</f>
        <v>5</v>
      </c>
    </row>
    <row r="3113" spans="1:20" x14ac:dyDescent="0.2">
      <c r="A3113" s="40">
        <v>3110</v>
      </c>
      <c r="B3113" s="45" t="s">
        <v>595</v>
      </c>
      <c r="C3113" s="45" t="s">
        <v>1475</v>
      </c>
      <c r="D3113" s="45" t="s">
        <v>674</v>
      </c>
      <c r="E3113" s="43">
        <v>1963</v>
      </c>
      <c r="F3113" s="40">
        <v>2019</v>
      </c>
      <c r="G3113" s="46">
        <v>5.5868055555555553E-2</v>
      </c>
      <c r="H3113" s="46">
        <v>4.1759259259259253E-2</v>
      </c>
      <c r="I3113" s="46">
        <v>6.4201388888888891E-2</v>
      </c>
      <c r="J3113" s="45"/>
      <c r="K3113" s="46">
        <v>5.9166666666666666E-2</v>
      </c>
      <c r="L3113" s="46">
        <v>5.8368055555555555E-2</v>
      </c>
      <c r="M3113" s="41">
        <f>SUM(G3113:L3113)</f>
        <v>0.27936342592592595</v>
      </c>
      <c r="N3113" s="40" t="s">
        <v>3611</v>
      </c>
      <c r="O3113" s="42"/>
      <c r="P3113" s="41"/>
      <c r="Q3113" s="40">
        <f>SUM(F3113-E3113)</f>
        <v>56</v>
      </c>
      <c r="R3113" s="7" t="s">
        <v>3632</v>
      </c>
      <c r="S3113" s="40"/>
      <c r="T3113" s="42">
        <f>COUNT(G3113:L3113)</f>
        <v>5</v>
      </c>
    </row>
    <row r="3114" spans="1:20" x14ac:dyDescent="0.2">
      <c r="A3114" s="40">
        <v>3111</v>
      </c>
      <c r="B3114" s="45" t="s">
        <v>574</v>
      </c>
      <c r="C3114" s="45" t="s">
        <v>2018</v>
      </c>
      <c r="D3114" s="45" t="s">
        <v>704</v>
      </c>
      <c r="E3114" s="40">
        <v>1983</v>
      </c>
      <c r="F3114" s="40">
        <v>2019</v>
      </c>
      <c r="G3114" s="46">
        <v>4.5578703703703705E-2</v>
      </c>
      <c r="H3114" s="46">
        <v>3.6423611111111115E-2</v>
      </c>
      <c r="I3114" s="46">
        <v>5.2800925925925925E-2</v>
      </c>
      <c r="J3114" s="45"/>
      <c r="K3114" s="46">
        <v>4.8437500000000001E-2</v>
      </c>
      <c r="L3114" s="46">
        <v>4.7384259259259258E-2</v>
      </c>
      <c r="M3114" s="41">
        <f>SUM(G3114:L3114)</f>
        <v>0.230625</v>
      </c>
      <c r="N3114" s="40" t="s">
        <v>3611</v>
      </c>
      <c r="O3114" s="42"/>
      <c r="P3114" s="41"/>
      <c r="Q3114" s="40">
        <f>SUM(F3114-E3114)</f>
        <v>36</v>
      </c>
      <c r="R3114" s="7" t="s">
        <v>3636</v>
      </c>
      <c r="S3114" s="40"/>
      <c r="T3114" s="42">
        <f>COUNT(G3114:L3114)</f>
        <v>5</v>
      </c>
    </row>
    <row r="3115" spans="1:20" x14ac:dyDescent="0.2">
      <c r="A3115" s="40">
        <v>3112</v>
      </c>
      <c r="B3115" s="45" t="s">
        <v>2886</v>
      </c>
      <c r="C3115" s="45" t="s">
        <v>1638</v>
      </c>
      <c r="D3115" s="45" t="s">
        <v>2887</v>
      </c>
      <c r="E3115" s="40">
        <v>1981</v>
      </c>
      <c r="F3115" s="40">
        <v>2019</v>
      </c>
      <c r="G3115" s="46">
        <v>3.9571759259259258E-2</v>
      </c>
      <c r="H3115" s="45"/>
      <c r="I3115" s="46">
        <v>4.5925925925925926E-2</v>
      </c>
      <c r="J3115" s="46">
        <v>3.6921296296296292E-2</v>
      </c>
      <c r="K3115" s="46">
        <v>4.1562500000000002E-2</v>
      </c>
      <c r="L3115" s="46">
        <v>4.0972222222222222E-2</v>
      </c>
      <c r="M3115" s="41">
        <f>SUM(G3115:L3115)</f>
        <v>0.20495370370370369</v>
      </c>
      <c r="N3115" s="40" t="s">
        <v>3611</v>
      </c>
      <c r="O3115" s="42"/>
      <c r="P3115" s="41"/>
      <c r="Q3115" s="40">
        <f>SUM(F3115-E3115)</f>
        <v>38</v>
      </c>
      <c r="R3115" s="7" t="s">
        <v>3636</v>
      </c>
      <c r="S3115" s="40"/>
      <c r="T3115" s="42">
        <f>COUNT(G3115:L3115)</f>
        <v>5</v>
      </c>
    </row>
    <row r="3116" spans="1:20" x14ac:dyDescent="0.2">
      <c r="A3116" s="40">
        <v>3113</v>
      </c>
      <c r="B3116" s="45" t="s">
        <v>2927</v>
      </c>
      <c r="C3116" s="45" t="s">
        <v>2926</v>
      </c>
      <c r="D3116" s="45" t="s">
        <v>74</v>
      </c>
      <c r="E3116" s="40">
        <v>1983</v>
      </c>
      <c r="F3116" s="40">
        <v>2019</v>
      </c>
      <c r="G3116" s="46">
        <v>4.9456018518518517E-2</v>
      </c>
      <c r="H3116" s="46">
        <v>3.876157407407408E-2</v>
      </c>
      <c r="I3116" s="46">
        <v>5.5023148148148147E-2</v>
      </c>
      <c r="J3116" s="46">
        <v>4.50462962962963E-2</v>
      </c>
      <c r="K3116" s="46">
        <v>5.1423611111111107E-2</v>
      </c>
      <c r="L3116" s="45"/>
      <c r="M3116" s="41">
        <f>SUM(G3116:L3116)</f>
        <v>0.23971064814814816</v>
      </c>
      <c r="N3116" s="40" t="s">
        <v>3611</v>
      </c>
      <c r="O3116" s="42"/>
      <c r="P3116" s="41"/>
      <c r="Q3116" s="40">
        <f>SUM(F3116-E3116)</f>
        <v>36</v>
      </c>
      <c r="R3116" s="7" t="s">
        <v>3636</v>
      </c>
      <c r="S3116" s="40"/>
      <c r="T3116" s="42">
        <f>COUNT(G3116:L3116)</f>
        <v>5</v>
      </c>
    </row>
    <row r="3117" spans="1:20" x14ac:dyDescent="0.2">
      <c r="A3117" s="40">
        <v>3114</v>
      </c>
      <c r="B3117" s="45" t="s">
        <v>525</v>
      </c>
      <c r="C3117" s="45" t="s">
        <v>1733</v>
      </c>
      <c r="D3117" s="45" t="s">
        <v>2930</v>
      </c>
      <c r="E3117" s="40">
        <v>1976</v>
      </c>
      <c r="F3117" s="40">
        <v>2019</v>
      </c>
      <c r="G3117" s="45"/>
      <c r="H3117" s="46">
        <v>3.9791666666666663E-2</v>
      </c>
      <c r="I3117" s="46">
        <v>5.6550925925925921E-2</v>
      </c>
      <c r="J3117" s="46">
        <v>4.6759259259259257E-2</v>
      </c>
      <c r="K3117" s="46">
        <v>4.9756944444444444E-2</v>
      </c>
      <c r="L3117" s="46">
        <v>4.9571759259259253E-2</v>
      </c>
      <c r="M3117" s="41">
        <f>SUM(G3117:L3117)</f>
        <v>0.24243055555555554</v>
      </c>
      <c r="N3117" s="40" t="s">
        <v>3611</v>
      </c>
      <c r="O3117" s="42"/>
      <c r="P3117" s="41"/>
      <c r="Q3117" s="40">
        <f>SUM(F3117-E3117)</f>
        <v>43</v>
      </c>
      <c r="R3117" s="7" t="s">
        <v>3633</v>
      </c>
      <c r="S3117" s="40"/>
      <c r="T3117" s="42">
        <f>COUNT(G3117:L3117)</f>
        <v>5</v>
      </c>
    </row>
    <row r="3118" spans="1:20" x14ac:dyDescent="0.2">
      <c r="A3118" s="40">
        <v>3115</v>
      </c>
      <c r="B3118" s="45" t="s">
        <v>2942</v>
      </c>
      <c r="C3118" s="45" t="s">
        <v>2656</v>
      </c>
      <c r="D3118" s="45" t="s">
        <v>711</v>
      </c>
      <c r="E3118" s="40">
        <v>1998</v>
      </c>
      <c r="F3118" s="40">
        <v>2019</v>
      </c>
      <c r="G3118" s="46">
        <v>5.1736111111111115E-2</v>
      </c>
      <c r="H3118" s="46">
        <v>3.9247685185185184E-2</v>
      </c>
      <c r="I3118" s="46">
        <v>5.5034722222222221E-2</v>
      </c>
      <c r="J3118" s="46">
        <v>4.9189814814814818E-2</v>
      </c>
      <c r="K3118" s="45"/>
      <c r="L3118" s="46">
        <v>5.46875E-2</v>
      </c>
      <c r="M3118" s="41">
        <f>SUM(G3118:L3118)</f>
        <v>0.24989583333333334</v>
      </c>
      <c r="N3118" s="40" t="s">
        <v>3611</v>
      </c>
      <c r="O3118" s="42"/>
      <c r="P3118" s="41"/>
      <c r="Q3118" s="40">
        <f>SUM(F3118-E3118)</f>
        <v>21</v>
      </c>
      <c r="R3118" s="7" t="s">
        <v>111</v>
      </c>
      <c r="S3118" s="40"/>
      <c r="T3118" s="42">
        <f>COUNT(G3118:L3118)</f>
        <v>5</v>
      </c>
    </row>
    <row r="3119" spans="1:20" x14ac:dyDescent="0.2">
      <c r="A3119" s="40">
        <v>3116</v>
      </c>
      <c r="B3119" s="45" t="s">
        <v>1415</v>
      </c>
      <c r="C3119" s="45" t="s">
        <v>2939</v>
      </c>
      <c r="D3119" s="45" t="s">
        <v>4087</v>
      </c>
      <c r="E3119" s="43">
        <v>1957</v>
      </c>
      <c r="F3119" s="40">
        <v>2019</v>
      </c>
      <c r="G3119" s="46">
        <v>4.8506944444444443E-2</v>
      </c>
      <c r="H3119" s="45"/>
      <c r="I3119" s="46">
        <v>5.3738425925925926E-2</v>
      </c>
      <c r="J3119" s="46">
        <v>4.3900462962962961E-2</v>
      </c>
      <c r="K3119" s="46">
        <v>4.9988425925925922E-2</v>
      </c>
      <c r="L3119" s="46">
        <v>4.9004629629629627E-2</v>
      </c>
      <c r="M3119" s="41">
        <f>SUM(G3119:L3119)</f>
        <v>0.24513888888888888</v>
      </c>
      <c r="N3119" s="40" t="s">
        <v>3611</v>
      </c>
      <c r="O3119" s="42"/>
      <c r="P3119" s="41"/>
      <c r="Q3119" s="40">
        <f>SUM(F3119-E3119)</f>
        <v>62</v>
      </c>
      <c r="R3119" s="7" t="s">
        <v>3631</v>
      </c>
      <c r="S3119" s="40"/>
      <c r="T3119" s="42">
        <f>COUNT(G3119:L3119)</f>
        <v>5</v>
      </c>
    </row>
    <row r="3120" spans="1:20" x14ac:dyDescent="0.2">
      <c r="A3120" s="40">
        <v>3117</v>
      </c>
      <c r="B3120" s="45" t="s">
        <v>90</v>
      </c>
      <c r="C3120" s="45" t="s">
        <v>1112</v>
      </c>
      <c r="D3120" s="45" t="s">
        <v>2980</v>
      </c>
      <c r="E3120" s="40">
        <v>1976</v>
      </c>
      <c r="F3120" s="40">
        <v>2019</v>
      </c>
      <c r="G3120" s="46">
        <v>5.9618055555555556E-2</v>
      </c>
      <c r="H3120" s="45"/>
      <c r="I3120" s="46">
        <v>6.6516203703703702E-2</v>
      </c>
      <c r="J3120" s="46">
        <v>5.6967592592592597E-2</v>
      </c>
      <c r="K3120" s="46">
        <v>6.2592592592592589E-2</v>
      </c>
      <c r="L3120" s="46">
        <v>6.0486111111111109E-2</v>
      </c>
      <c r="M3120" s="41">
        <f>SUM(G3120:L3120)</f>
        <v>0.30618055555555557</v>
      </c>
      <c r="N3120" s="40" t="s">
        <v>3611</v>
      </c>
      <c r="O3120" s="42"/>
      <c r="P3120" s="41"/>
      <c r="Q3120" s="40">
        <f>SUM(F3120-E3120)</f>
        <v>43</v>
      </c>
      <c r="R3120" s="7" t="s">
        <v>3633</v>
      </c>
      <c r="S3120" s="40"/>
      <c r="T3120" s="42">
        <f>COUNT(G3120:L3120)</f>
        <v>5</v>
      </c>
    </row>
    <row r="3121" spans="1:20" x14ac:dyDescent="0.2">
      <c r="A3121" s="40">
        <v>3118</v>
      </c>
      <c r="B3121" s="45" t="s">
        <v>2924</v>
      </c>
      <c r="C3121" s="45" t="s">
        <v>2404</v>
      </c>
      <c r="D3121" s="45" t="s">
        <v>2422</v>
      </c>
      <c r="E3121" s="43">
        <v>1990</v>
      </c>
      <c r="F3121" s="40">
        <v>2019</v>
      </c>
      <c r="G3121" s="46">
        <v>5.1875000000000004E-2</v>
      </c>
      <c r="H3121" s="46">
        <v>3.7905092592592594E-2</v>
      </c>
      <c r="I3121" s="46">
        <v>5.3749999999999999E-2</v>
      </c>
      <c r="J3121" s="46">
        <v>4.3009259259259254E-2</v>
      </c>
      <c r="K3121" s="46">
        <v>4.8333333333333332E-2</v>
      </c>
      <c r="L3121" s="45"/>
      <c r="M3121" s="41">
        <f>SUM(G3121:L3121)</f>
        <v>0.23487268518518517</v>
      </c>
      <c r="N3121" s="40" t="s">
        <v>3611</v>
      </c>
      <c r="O3121" s="42"/>
      <c r="P3121" s="41"/>
      <c r="Q3121" s="40">
        <f>SUM(F3121-E3121)</f>
        <v>29</v>
      </c>
      <c r="R3121" s="7" t="s">
        <v>111</v>
      </c>
      <c r="S3121" s="40"/>
      <c r="T3121" s="42">
        <f>COUNT(G3121:L3121)</f>
        <v>5</v>
      </c>
    </row>
    <row r="3122" spans="1:20" x14ac:dyDescent="0.2">
      <c r="A3122" s="40">
        <v>3119</v>
      </c>
      <c r="B3122" s="45" t="s">
        <v>2943</v>
      </c>
      <c r="C3122" s="45" t="s">
        <v>2310</v>
      </c>
      <c r="D3122" s="45" t="s">
        <v>3326</v>
      </c>
      <c r="E3122" s="40">
        <v>1976</v>
      </c>
      <c r="F3122" s="40">
        <v>2019</v>
      </c>
      <c r="G3122" s="46">
        <v>5.153935185185185E-2</v>
      </c>
      <c r="H3122" s="46">
        <v>4.0497685185185185E-2</v>
      </c>
      <c r="I3122" s="46">
        <v>5.7708333333333334E-2</v>
      </c>
      <c r="J3122" s="46">
        <v>4.6898148148148154E-2</v>
      </c>
      <c r="K3122" s="46">
        <v>5.3657407407407404E-2</v>
      </c>
      <c r="L3122" s="45"/>
      <c r="M3122" s="41">
        <f>SUM(G3122:L3122)</f>
        <v>0.2503009259259259</v>
      </c>
      <c r="N3122" s="40" t="s">
        <v>3611</v>
      </c>
      <c r="O3122" s="42"/>
      <c r="P3122" s="41"/>
      <c r="Q3122" s="40">
        <f>SUM(F3122-E3122)</f>
        <v>43</v>
      </c>
      <c r="R3122" s="7" t="s">
        <v>3633</v>
      </c>
      <c r="S3122" s="40"/>
      <c r="T3122" s="42">
        <f>COUNT(G3122:L3122)</f>
        <v>5</v>
      </c>
    </row>
    <row r="3123" spans="1:20" x14ac:dyDescent="0.2">
      <c r="A3123" s="40">
        <v>3120</v>
      </c>
      <c r="B3123" s="45" t="s">
        <v>2917</v>
      </c>
      <c r="C3123" s="45" t="s">
        <v>1716</v>
      </c>
      <c r="D3123" s="45" t="s">
        <v>221</v>
      </c>
      <c r="E3123" s="40">
        <v>1973</v>
      </c>
      <c r="F3123" s="40">
        <v>2019</v>
      </c>
      <c r="G3123" s="46">
        <v>4.5578703703703705E-2</v>
      </c>
      <c r="H3123" s="45"/>
      <c r="I3123" s="46">
        <v>5.1562500000000004E-2</v>
      </c>
      <c r="J3123" s="46">
        <v>4.071759259259259E-2</v>
      </c>
      <c r="K3123" s="46">
        <v>4.6840277777777779E-2</v>
      </c>
      <c r="L3123" s="46">
        <v>4.5312499999999999E-2</v>
      </c>
      <c r="M3123" s="41">
        <f>SUM(G3123:L3123)</f>
        <v>0.23001157407407408</v>
      </c>
      <c r="N3123" s="40" t="s">
        <v>3611</v>
      </c>
      <c r="O3123" s="42"/>
      <c r="P3123" s="41"/>
      <c r="Q3123" s="40">
        <f>SUM(F3123-E3123)</f>
        <v>46</v>
      </c>
      <c r="R3123" s="7" t="s">
        <v>3633</v>
      </c>
      <c r="S3123" s="40"/>
      <c r="T3123" s="42">
        <f>COUNT(G3123:L3123)</f>
        <v>5</v>
      </c>
    </row>
    <row r="3124" spans="1:20" x14ac:dyDescent="0.2">
      <c r="A3124" s="40">
        <v>3121</v>
      </c>
      <c r="B3124" s="45" t="s">
        <v>1904</v>
      </c>
      <c r="C3124" s="45" t="s">
        <v>1602</v>
      </c>
      <c r="D3124" s="45" t="s">
        <v>3641</v>
      </c>
      <c r="E3124" s="40">
        <v>1995</v>
      </c>
      <c r="F3124" s="40">
        <v>2019</v>
      </c>
      <c r="G3124" s="46">
        <v>4.7268518518518515E-2</v>
      </c>
      <c r="H3124" s="46">
        <v>3.6828703703703704E-2</v>
      </c>
      <c r="I3124" s="45"/>
      <c r="J3124" s="46">
        <v>4.4606481481481476E-2</v>
      </c>
      <c r="K3124" s="46">
        <v>4.9618055555555561E-2</v>
      </c>
      <c r="L3124" s="46">
        <v>4.9722222222222223E-2</v>
      </c>
      <c r="M3124" s="41">
        <f>SUM(G3124:L3124)</f>
        <v>0.22804398148148147</v>
      </c>
      <c r="N3124" s="40" t="s">
        <v>3611</v>
      </c>
      <c r="O3124" s="42"/>
      <c r="P3124" s="41"/>
      <c r="Q3124" s="40">
        <f>SUM(F3124-E3124)</f>
        <v>24</v>
      </c>
      <c r="R3124" s="7" t="s">
        <v>111</v>
      </c>
      <c r="S3124" s="40"/>
      <c r="T3124" s="42">
        <f>COUNT(G3124:L3124)</f>
        <v>5</v>
      </c>
    </row>
    <row r="3125" spans="1:20" x14ac:dyDescent="0.2">
      <c r="A3125" s="40">
        <v>3122</v>
      </c>
      <c r="B3125" s="45" t="s">
        <v>2946</v>
      </c>
      <c r="C3125" s="45" t="s">
        <v>2330</v>
      </c>
      <c r="D3125" s="45" t="s">
        <v>1032</v>
      </c>
      <c r="E3125" s="40">
        <v>1968</v>
      </c>
      <c r="F3125" s="40">
        <v>2019</v>
      </c>
      <c r="G3125" s="46">
        <v>5.0798611111111114E-2</v>
      </c>
      <c r="H3125" s="46">
        <v>4.1608796296296297E-2</v>
      </c>
      <c r="I3125" s="46">
        <v>5.8090277777777775E-2</v>
      </c>
      <c r="J3125" s="46">
        <v>4.6493055555555551E-2</v>
      </c>
      <c r="K3125" s="45"/>
      <c r="L3125" s="46">
        <v>5.5335648148148148E-2</v>
      </c>
      <c r="M3125" s="41">
        <f>SUM(G3125:L3125)</f>
        <v>0.25232638888888892</v>
      </c>
      <c r="N3125" s="40" t="s">
        <v>3611</v>
      </c>
      <c r="O3125" s="42"/>
      <c r="P3125" s="41"/>
      <c r="Q3125" s="40">
        <f>SUM(F3125-E3125)</f>
        <v>51</v>
      </c>
      <c r="R3125" s="7" t="s">
        <v>3632</v>
      </c>
      <c r="S3125" s="40"/>
      <c r="T3125" s="42">
        <f>COUNT(G3125:L3125)</f>
        <v>5</v>
      </c>
    </row>
    <row r="3126" spans="1:20" x14ac:dyDescent="0.2">
      <c r="A3126" s="40">
        <v>3123</v>
      </c>
      <c r="B3126" s="45" t="s">
        <v>2953</v>
      </c>
      <c r="C3126" s="45" t="s">
        <v>1792</v>
      </c>
      <c r="D3126" s="45" t="s">
        <v>74</v>
      </c>
      <c r="E3126" s="40">
        <v>1992</v>
      </c>
      <c r="F3126" s="40">
        <v>2019</v>
      </c>
      <c r="G3126" s="46">
        <v>5.2233796296296299E-2</v>
      </c>
      <c r="H3126" s="46">
        <v>4.1111111111111112E-2</v>
      </c>
      <c r="I3126" s="46">
        <v>5.8703703703703702E-2</v>
      </c>
      <c r="J3126" s="45"/>
      <c r="K3126" s="46">
        <v>5.4155092592592595E-2</v>
      </c>
      <c r="L3126" s="46">
        <v>5.2592592592592587E-2</v>
      </c>
      <c r="M3126" s="41">
        <f>SUM(G3126:L3126)</f>
        <v>0.2587962962962963</v>
      </c>
      <c r="N3126" s="40" t="s">
        <v>3611</v>
      </c>
      <c r="O3126" s="42"/>
      <c r="P3126" s="41"/>
      <c r="Q3126" s="40">
        <f>SUM(F3126-E3126)</f>
        <v>27</v>
      </c>
      <c r="R3126" s="7" t="s">
        <v>111</v>
      </c>
      <c r="S3126" s="40"/>
      <c r="T3126" s="42">
        <f>COUNT(G3126:L3126)</f>
        <v>5</v>
      </c>
    </row>
    <row r="3127" spans="1:20" x14ac:dyDescent="0.2">
      <c r="A3127" s="40">
        <v>3124</v>
      </c>
      <c r="B3127" s="45" t="s">
        <v>1768</v>
      </c>
      <c r="C3127" s="45" t="s">
        <v>2738</v>
      </c>
      <c r="D3127" s="45" t="s">
        <v>132</v>
      </c>
      <c r="E3127" s="40">
        <v>1991</v>
      </c>
      <c r="F3127" s="40">
        <v>2019</v>
      </c>
      <c r="G3127" s="46">
        <v>4.0902777777777781E-2</v>
      </c>
      <c r="H3127" s="46">
        <v>3.1770833333333331E-2</v>
      </c>
      <c r="I3127" s="46">
        <v>4.3541666666666666E-2</v>
      </c>
      <c r="J3127" s="46">
        <v>3.7951388888888889E-2</v>
      </c>
      <c r="K3127" s="45"/>
      <c r="L3127" s="45"/>
      <c r="M3127" s="41">
        <f>SUM(G3127:L3127)</f>
        <v>0.15416666666666667</v>
      </c>
      <c r="N3127" s="40" t="s">
        <v>3611</v>
      </c>
      <c r="O3127" s="42"/>
      <c r="P3127" s="41"/>
      <c r="Q3127" s="40">
        <f>SUM(F3127-E3127)</f>
        <v>28</v>
      </c>
      <c r="R3127" s="7" t="s">
        <v>111</v>
      </c>
      <c r="S3127" s="40"/>
      <c r="T3127" s="42">
        <f>COUNT(G3127:L3127)</f>
        <v>4</v>
      </c>
    </row>
    <row r="3128" spans="1:20" x14ac:dyDescent="0.2">
      <c r="A3128" s="40">
        <v>3125</v>
      </c>
      <c r="B3128" s="45" t="s">
        <v>3095</v>
      </c>
      <c r="C3128" s="45" t="s">
        <v>642</v>
      </c>
      <c r="D3128" s="45" t="s">
        <v>1130</v>
      </c>
      <c r="E3128" s="43">
        <v>1961</v>
      </c>
      <c r="F3128" s="40">
        <v>2019</v>
      </c>
      <c r="G3128" s="46">
        <v>5.2592592592592587E-2</v>
      </c>
      <c r="H3128" s="46">
        <v>4.1967592592592591E-2</v>
      </c>
      <c r="I3128" s="46">
        <v>5.9560185185185188E-2</v>
      </c>
      <c r="J3128" s="45"/>
      <c r="K3128" s="46">
        <v>5.4363425925925933E-2</v>
      </c>
      <c r="L3128" s="45"/>
      <c r="M3128" s="41">
        <f>SUM(G3128:L3128)</f>
        <v>0.20848379629629629</v>
      </c>
      <c r="N3128" s="40" t="s">
        <v>3611</v>
      </c>
      <c r="O3128" s="42"/>
      <c r="P3128" s="41"/>
      <c r="Q3128" s="40">
        <f>SUM(F3128-E3128)</f>
        <v>58</v>
      </c>
      <c r="R3128" s="7" t="s">
        <v>3632</v>
      </c>
      <c r="S3128" s="40"/>
      <c r="T3128" s="42">
        <f>COUNT(G3128:L3128)</f>
        <v>4</v>
      </c>
    </row>
    <row r="3129" spans="1:20" x14ac:dyDescent="0.2">
      <c r="A3129" s="40">
        <v>3126</v>
      </c>
      <c r="B3129" s="45" t="s">
        <v>3042</v>
      </c>
      <c r="C3129" s="45" t="s">
        <v>2474</v>
      </c>
      <c r="D3129" s="45" t="s">
        <v>161</v>
      </c>
      <c r="E3129" s="40">
        <v>1974</v>
      </c>
      <c r="F3129" s="40">
        <v>2019</v>
      </c>
      <c r="G3129" s="46">
        <v>4.1863425925925929E-2</v>
      </c>
      <c r="H3129" s="46">
        <v>3.6273148148148145E-2</v>
      </c>
      <c r="I3129" s="45"/>
      <c r="J3129" s="45"/>
      <c r="K3129" s="46">
        <v>4.2835648148148144E-2</v>
      </c>
      <c r="L3129" s="46">
        <v>4.8425925925925928E-2</v>
      </c>
      <c r="M3129" s="41">
        <f>SUM(G3129:L3129)</f>
        <v>0.16939814814814813</v>
      </c>
      <c r="N3129" s="40" t="s">
        <v>3611</v>
      </c>
      <c r="O3129" s="42"/>
      <c r="P3129" s="41"/>
      <c r="Q3129" s="40">
        <f>SUM(F3129-E3129)</f>
        <v>45</v>
      </c>
      <c r="R3129" s="7" t="s">
        <v>3633</v>
      </c>
      <c r="S3129" s="40"/>
      <c r="T3129" s="42">
        <f>COUNT(G3129:L3129)</f>
        <v>4</v>
      </c>
    </row>
    <row r="3130" spans="1:20" x14ac:dyDescent="0.2">
      <c r="A3130" s="40">
        <v>3127</v>
      </c>
      <c r="B3130" s="45" t="s">
        <v>3043</v>
      </c>
      <c r="C3130" s="45" t="s">
        <v>882</v>
      </c>
      <c r="D3130" s="45" t="s">
        <v>704</v>
      </c>
      <c r="E3130" s="43">
        <v>1982</v>
      </c>
      <c r="F3130" s="40">
        <v>2019</v>
      </c>
      <c r="G3130" s="45"/>
      <c r="H3130" s="46">
        <v>3.5462962962962967E-2</v>
      </c>
      <c r="I3130" s="46">
        <v>4.9571759259259253E-2</v>
      </c>
      <c r="J3130" s="46">
        <v>4.010416666666667E-2</v>
      </c>
      <c r="K3130" s="45"/>
      <c r="L3130" s="46">
        <v>4.4525462962962968E-2</v>
      </c>
      <c r="M3130" s="41">
        <f>SUM(G3130:L3130)</f>
        <v>0.16966435185185186</v>
      </c>
      <c r="N3130" s="40" t="s">
        <v>3611</v>
      </c>
      <c r="O3130" s="42"/>
      <c r="P3130" s="41"/>
      <c r="Q3130" s="40">
        <f>SUM(F3130-E3130)</f>
        <v>37</v>
      </c>
      <c r="R3130" s="7" t="s">
        <v>3636</v>
      </c>
      <c r="S3130" s="40"/>
      <c r="T3130" s="42">
        <f>COUNT(G3130:L3130)</f>
        <v>4</v>
      </c>
    </row>
    <row r="3131" spans="1:20" x14ac:dyDescent="0.2">
      <c r="A3131" s="40">
        <v>3128</v>
      </c>
      <c r="B3131" s="45" t="s">
        <v>301</v>
      </c>
      <c r="C3131" s="45" t="s">
        <v>411</v>
      </c>
      <c r="D3131" s="45" t="s">
        <v>276</v>
      </c>
      <c r="E3131" s="40">
        <v>1987</v>
      </c>
      <c r="F3131" s="40">
        <v>2019</v>
      </c>
      <c r="G3131" s="46">
        <v>4.9687499999999996E-2</v>
      </c>
      <c r="H3131" s="45"/>
      <c r="I3131" s="46">
        <v>5.8171296296296297E-2</v>
      </c>
      <c r="J3131" s="46">
        <v>4.6354166666666669E-2</v>
      </c>
      <c r="K3131" s="46">
        <v>5.376157407407408E-2</v>
      </c>
      <c r="L3131" s="45"/>
      <c r="M3131" s="41">
        <f>SUM(G3131:L3131)</f>
        <v>0.20797453703703705</v>
      </c>
      <c r="N3131" s="40" t="s">
        <v>3611</v>
      </c>
      <c r="O3131" s="42"/>
      <c r="P3131" s="41"/>
      <c r="Q3131" s="40">
        <f>SUM(F3131-E3131)</f>
        <v>32</v>
      </c>
      <c r="R3131" s="7" t="s">
        <v>3636</v>
      </c>
      <c r="S3131" s="40"/>
      <c r="T3131" s="42">
        <f>COUNT(G3131:L3131)</f>
        <v>4</v>
      </c>
    </row>
    <row r="3132" spans="1:20" x14ac:dyDescent="0.2">
      <c r="A3132" s="40">
        <v>3129</v>
      </c>
      <c r="B3132" s="45" t="s">
        <v>3054</v>
      </c>
      <c r="C3132" s="45" t="s">
        <v>2909</v>
      </c>
      <c r="D3132" s="45" t="s">
        <v>4041</v>
      </c>
      <c r="E3132" s="43">
        <v>1967</v>
      </c>
      <c r="F3132" s="40">
        <v>2019</v>
      </c>
      <c r="G3132" s="46">
        <v>4.7118055555555559E-2</v>
      </c>
      <c r="H3132" s="46">
        <v>3.5532407407407408E-2</v>
      </c>
      <c r="I3132" s="46">
        <v>4.9791666666666672E-2</v>
      </c>
      <c r="J3132" s="45"/>
      <c r="K3132" s="46">
        <v>4.5694444444444447E-2</v>
      </c>
      <c r="L3132" s="45"/>
      <c r="M3132" s="41">
        <f>SUM(G3132:L3132)</f>
        <v>0.1781365740740741</v>
      </c>
      <c r="N3132" s="40" t="s">
        <v>3611</v>
      </c>
      <c r="O3132" s="42"/>
      <c r="P3132" s="41"/>
      <c r="Q3132" s="40">
        <f>SUM(F3132-E3132)</f>
        <v>52</v>
      </c>
      <c r="R3132" s="7" t="s">
        <v>3632</v>
      </c>
      <c r="S3132" s="40"/>
      <c r="T3132" s="42">
        <f>COUNT(G3132:L3132)</f>
        <v>4</v>
      </c>
    </row>
    <row r="3133" spans="1:20" x14ac:dyDescent="0.2">
      <c r="A3133" s="40">
        <v>3130</v>
      </c>
      <c r="B3133" s="45" t="s">
        <v>965</v>
      </c>
      <c r="C3133" s="45" t="s">
        <v>1915</v>
      </c>
      <c r="D3133" s="45" t="s">
        <v>89</v>
      </c>
      <c r="E3133" s="40">
        <v>1973</v>
      </c>
      <c r="F3133" s="40">
        <v>2019</v>
      </c>
      <c r="G3133" s="45"/>
      <c r="H3133" s="45"/>
      <c r="I3133" s="46">
        <v>5.4166666666666669E-2</v>
      </c>
      <c r="J3133" s="46">
        <v>4.2164351851851856E-2</v>
      </c>
      <c r="K3133" s="46">
        <v>4.7581018518518516E-2</v>
      </c>
      <c r="L3133" s="46">
        <v>4.8275462962962958E-2</v>
      </c>
      <c r="M3133" s="41">
        <f>SUM(G3133:L3133)</f>
        <v>0.19218749999999998</v>
      </c>
      <c r="N3133" s="40" t="s">
        <v>3611</v>
      </c>
      <c r="O3133" s="42"/>
      <c r="P3133" s="41"/>
      <c r="Q3133" s="40">
        <f>SUM(F3133-E3133)</f>
        <v>46</v>
      </c>
      <c r="R3133" s="7" t="s">
        <v>3633</v>
      </c>
      <c r="S3133" s="40"/>
      <c r="T3133" s="42">
        <f>COUNT(G3133:L3133)</f>
        <v>4</v>
      </c>
    </row>
    <row r="3134" spans="1:20" x14ac:dyDescent="0.2">
      <c r="A3134" s="40">
        <v>3131</v>
      </c>
      <c r="B3134" s="45" t="s">
        <v>3083</v>
      </c>
      <c r="C3134" s="45" t="s">
        <v>3082</v>
      </c>
      <c r="D3134" s="45" t="s">
        <v>903</v>
      </c>
      <c r="E3134" s="40">
        <v>1980</v>
      </c>
      <c r="F3134" s="40">
        <v>2019</v>
      </c>
      <c r="G3134" s="46">
        <v>4.9131944444444443E-2</v>
      </c>
      <c r="H3134" s="46">
        <v>3.7650462962962962E-2</v>
      </c>
      <c r="I3134" s="46">
        <v>5.3668981481481477E-2</v>
      </c>
      <c r="J3134" s="45"/>
      <c r="K3134" s="45"/>
      <c r="L3134" s="46">
        <v>5.288194444444444E-2</v>
      </c>
      <c r="M3134" s="41">
        <f>SUM(G3134:L3134)</f>
        <v>0.19333333333333333</v>
      </c>
      <c r="N3134" s="40" t="s">
        <v>3611</v>
      </c>
      <c r="O3134" s="42"/>
      <c r="P3134" s="41"/>
      <c r="Q3134" s="40">
        <f>SUM(F3134-E3134)</f>
        <v>39</v>
      </c>
      <c r="R3134" s="7" t="s">
        <v>3636</v>
      </c>
      <c r="S3134" s="40"/>
      <c r="T3134" s="42">
        <f>COUNT(G3134:L3134)</f>
        <v>4</v>
      </c>
    </row>
    <row r="3135" spans="1:20" x14ac:dyDescent="0.2">
      <c r="A3135" s="40">
        <v>3132</v>
      </c>
      <c r="B3135" s="45" t="s">
        <v>1322</v>
      </c>
      <c r="C3135" s="45" t="s">
        <v>2249</v>
      </c>
      <c r="D3135" s="45" t="s">
        <v>3104</v>
      </c>
      <c r="E3135" s="40">
        <v>1975</v>
      </c>
      <c r="F3135" s="40">
        <v>2019</v>
      </c>
      <c r="G3135" s="46">
        <v>5.5659722222222228E-2</v>
      </c>
      <c r="H3135" s="45"/>
      <c r="I3135" s="46">
        <v>6.4409722222222229E-2</v>
      </c>
      <c r="J3135" s="45"/>
      <c r="K3135" s="46">
        <v>5.9467592592592593E-2</v>
      </c>
      <c r="L3135" s="46">
        <v>6.0532407407407403E-2</v>
      </c>
      <c r="M3135" s="41">
        <f>SUM(G3135:L3135)</f>
        <v>0.24006944444444445</v>
      </c>
      <c r="N3135" s="40" t="s">
        <v>3611</v>
      </c>
      <c r="O3135" s="42"/>
      <c r="P3135" s="41"/>
      <c r="Q3135" s="40">
        <f>SUM(F3135-E3135)</f>
        <v>44</v>
      </c>
      <c r="R3135" s="7" t="s">
        <v>3633</v>
      </c>
      <c r="S3135" s="40"/>
      <c r="T3135" s="42">
        <f>COUNT(G3135:L3135)</f>
        <v>4</v>
      </c>
    </row>
    <row r="3136" spans="1:20" x14ac:dyDescent="0.2">
      <c r="A3136" s="40">
        <v>3133</v>
      </c>
      <c r="B3136" s="45" t="s">
        <v>3014</v>
      </c>
      <c r="C3136" s="45" t="s">
        <v>1638</v>
      </c>
      <c r="D3136" s="45"/>
      <c r="E3136" s="40">
        <v>1968</v>
      </c>
      <c r="F3136" s="40">
        <v>2019</v>
      </c>
      <c r="G3136" s="46">
        <v>3.8553240740740742E-2</v>
      </c>
      <c r="H3136" s="46">
        <v>3.123842592592593E-2</v>
      </c>
      <c r="I3136" s="46">
        <v>4.4745370370370373E-2</v>
      </c>
      <c r="J3136" s="46">
        <v>3.72337962962963E-2</v>
      </c>
      <c r="K3136" s="45"/>
      <c r="L3136" s="45"/>
      <c r="M3136" s="41">
        <f>SUM(G3136:L3136)</f>
        <v>0.15177083333333335</v>
      </c>
      <c r="N3136" s="40" t="s">
        <v>3611</v>
      </c>
      <c r="O3136" s="42"/>
      <c r="P3136" s="41"/>
      <c r="Q3136" s="40">
        <f>SUM(F3136-E3136)</f>
        <v>51</v>
      </c>
      <c r="R3136" s="7" t="s">
        <v>3632</v>
      </c>
      <c r="S3136" s="40"/>
      <c r="T3136" s="42">
        <f>COUNT(G3136:L3136)</f>
        <v>4</v>
      </c>
    </row>
    <row r="3137" spans="1:20" x14ac:dyDescent="0.2">
      <c r="A3137" s="40">
        <v>3134</v>
      </c>
      <c r="B3137" s="45" t="s">
        <v>3005</v>
      </c>
      <c r="C3137" s="45" t="s">
        <v>2262</v>
      </c>
      <c r="D3137" s="45" t="s">
        <v>4</v>
      </c>
      <c r="E3137" s="43">
        <v>1967</v>
      </c>
      <c r="F3137" s="40">
        <v>2019</v>
      </c>
      <c r="G3137" s="46">
        <v>3.7916666666666668E-2</v>
      </c>
      <c r="H3137" s="46">
        <v>3.0266203703703708E-2</v>
      </c>
      <c r="I3137" s="45"/>
      <c r="J3137" s="46">
        <v>3.4837962962962959E-2</v>
      </c>
      <c r="K3137" s="46">
        <v>4.0543981481481479E-2</v>
      </c>
      <c r="L3137" s="45"/>
      <c r="M3137" s="41">
        <f>SUM(G3137:L3137)</f>
        <v>0.14356481481481481</v>
      </c>
      <c r="N3137" s="40" t="s">
        <v>3611</v>
      </c>
      <c r="O3137" s="42"/>
      <c r="P3137" s="41"/>
      <c r="Q3137" s="40">
        <f>SUM(F3137-E3137)</f>
        <v>52</v>
      </c>
      <c r="R3137" s="7" t="s">
        <v>3632</v>
      </c>
      <c r="S3137" s="40"/>
      <c r="T3137" s="42">
        <f>COUNT(G3137:L3137)</f>
        <v>4</v>
      </c>
    </row>
    <row r="3138" spans="1:20" x14ac:dyDescent="0.2">
      <c r="A3138" s="40">
        <v>3135</v>
      </c>
      <c r="B3138" s="40" t="s">
        <v>3290</v>
      </c>
      <c r="C3138" s="40" t="s">
        <v>555</v>
      </c>
      <c r="D3138" s="40" t="s">
        <v>197</v>
      </c>
      <c r="E3138" s="40">
        <v>1952</v>
      </c>
      <c r="F3138" s="40">
        <v>2019</v>
      </c>
      <c r="G3138" s="47">
        <v>0</v>
      </c>
      <c r="H3138" s="47">
        <v>0</v>
      </c>
      <c r="I3138" s="47">
        <v>0</v>
      </c>
      <c r="J3138" s="47">
        <v>0</v>
      </c>
      <c r="K3138" s="40"/>
      <c r="L3138" s="40"/>
      <c r="M3138" s="41">
        <f>SUM(G3138:L3138)</f>
        <v>0</v>
      </c>
      <c r="N3138" s="45" t="s">
        <v>3611</v>
      </c>
      <c r="O3138" s="42"/>
      <c r="P3138" s="41"/>
      <c r="Q3138" s="40">
        <f>SUM(F3138-E3138)</f>
        <v>67</v>
      </c>
      <c r="R3138" s="8" t="s">
        <v>3631</v>
      </c>
      <c r="S3138" s="40"/>
      <c r="T3138" s="42">
        <f>COUNT(G3138:L3138)</f>
        <v>4</v>
      </c>
    </row>
    <row r="3139" spans="1:20" x14ac:dyDescent="0.2">
      <c r="A3139" s="40">
        <v>3136</v>
      </c>
      <c r="B3139" s="45" t="s">
        <v>3323</v>
      </c>
      <c r="C3139" s="45" t="s">
        <v>1524</v>
      </c>
      <c r="D3139" s="45" t="s">
        <v>3049</v>
      </c>
      <c r="E3139" s="43">
        <v>1990</v>
      </c>
      <c r="F3139" s="40">
        <v>2019</v>
      </c>
      <c r="G3139" s="46">
        <v>4.777777777777778E-2</v>
      </c>
      <c r="H3139" s="46">
        <v>3.7812500000000006E-2</v>
      </c>
      <c r="I3139" s="45"/>
      <c r="J3139" s="46">
        <v>4.3356481481481475E-2</v>
      </c>
      <c r="K3139" s="45"/>
      <c r="L3139" s="46">
        <v>4.6828703703703706E-2</v>
      </c>
      <c r="M3139" s="41">
        <f>SUM(G3139:L3139)</f>
        <v>0.17577546296296295</v>
      </c>
      <c r="N3139" s="40" t="s">
        <v>3611</v>
      </c>
      <c r="O3139" s="42"/>
      <c r="P3139" s="41"/>
      <c r="Q3139" s="40">
        <f>SUM(F3139-E3139)</f>
        <v>29</v>
      </c>
      <c r="R3139" s="7" t="s">
        <v>111</v>
      </c>
      <c r="S3139" s="40"/>
      <c r="T3139" s="42">
        <f>COUNT(G3139:L3139)</f>
        <v>4</v>
      </c>
    </row>
    <row r="3140" spans="1:20" x14ac:dyDescent="0.2">
      <c r="A3140" s="40">
        <v>3137</v>
      </c>
      <c r="B3140" s="45" t="s">
        <v>2188</v>
      </c>
      <c r="C3140" s="45" t="s">
        <v>3076</v>
      </c>
      <c r="D3140" s="45" t="s">
        <v>3077</v>
      </c>
      <c r="E3140" s="40">
        <v>1986</v>
      </c>
      <c r="F3140" s="40">
        <v>2019</v>
      </c>
      <c r="G3140" s="46">
        <v>4.9062500000000002E-2</v>
      </c>
      <c r="H3140" s="46">
        <v>3.923611111111111E-2</v>
      </c>
      <c r="I3140" s="45"/>
      <c r="J3140" s="45"/>
      <c r="K3140" s="46">
        <v>5.1145833333333335E-2</v>
      </c>
      <c r="L3140" s="46">
        <v>5.0370370370370371E-2</v>
      </c>
      <c r="M3140" s="41">
        <f>SUM(G3140:L3140)</f>
        <v>0.18981481481481483</v>
      </c>
      <c r="N3140" s="40" t="s">
        <v>3611</v>
      </c>
      <c r="O3140" s="42"/>
      <c r="P3140" s="41"/>
      <c r="Q3140" s="40">
        <f>SUM(F3140-E3140)</f>
        <v>33</v>
      </c>
      <c r="R3140" s="7" t="s">
        <v>3636</v>
      </c>
      <c r="S3140" s="40"/>
      <c r="T3140" s="42">
        <f>COUNT(G3140:L3140)</f>
        <v>4</v>
      </c>
    </row>
    <row r="3141" spans="1:20" x14ac:dyDescent="0.2">
      <c r="A3141" s="40">
        <v>3138</v>
      </c>
      <c r="B3141" s="45" t="s">
        <v>835</v>
      </c>
      <c r="C3141" s="45" t="s">
        <v>137</v>
      </c>
      <c r="D3141" s="45" t="s">
        <v>3079</v>
      </c>
      <c r="E3141" s="40">
        <v>1979</v>
      </c>
      <c r="F3141" s="40">
        <v>2019</v>
      </c>
      <c r="G3141" s="46">
        <v>4.9803240740740738E-2</v>
      </c>
      <c r="H3141" s="46">
        <v>3.8599537037037036E-2</v>
      </c>
      <c r="I3141" s="46">
        <v>5.6388888888888884E-2</v>
      </c>
      <c r="J3141" s="46">
        <v>4.5590277777777778E-2</v>
      </c>
      <c r="K3141" s="45"/>
      <c r="L3141" s="45"/>
      <c r="M3141" s="41">
        <f>SUM(G3141:L3141)</f>
        <v>0.19038194444444442</v>
      </c>
      <c r="N3141" s="40" t="s">
        <v>3611</v>
      </c>
      <c r="O3141" s="42"/>
      <c r="P3141" s="41"/>
      <c r="Q3141" s="40">
        <f>SUM(F3141-E3141)</f>
        <v>40</v>
      </c>
      <c r="R3141" s="7" t="s">
        <v>3633</v>
      </c>
      <c r="S3141" s="40"/>
      <c r="T3141" s="42">
        <f>COUNT(G3141:L3141)</f>
        <v>4</v>
      </c>
    </row>
    <row r="3142" spans="1:20" x14ac:dyDescent="0.2">
      <c r="A3142" s="40">
        <v>3139</v>
      </c>
      <c r="B3142" s="45" t="s">
        <v>1252</v>
      </c>
      <c r="C3142" s="45" t="s">
        <v>1642</v>
      </c>
      <c r="D3142" s="45" t="s">
        <v>634</v>
      </c>
      <c r="E3142" s="40">
        <v>1988</v>
      </c>
      <c r="F3142" s="40">
        <v>2019</v>
      </c>
      <c r="G3142" s="45"/>
      <c r="H3142" s="46">
        <v>3.7013888888888888E-2</v>
      </c>
      <c r="I3142" s="46">
        <v>4.8900462962962965E-2</v>
      </c>
      <c r="J3142" s="46">
        <v>4.0011574074074074E-2</v>
      </c>
      <c r="K3142" s="46">
        <v>4.4641203703703704E-2</v>
      </c>
      <c r="L3142" s="45"/>
      <c r="M3142" s="41">
        <f>SUM(G3142:L3142)</f>
        <v>0.17056712962962964</v>
      </c>
      <c r="N3142" s="40" t="s">
        <v>3611</v>
      </c>
      <c r="O3142" s="42"/>
      <c r="P3142" s="41"/>
      <c r="Q3142" s="40">
        <f>SUM(F3142-E3142)</f>
        <v>31</v>
      </c>
      <c r="R3142" s="7" t="s">
        <v>3636</v>
      </c>
      <c r="S3142" s="40"/>
      <c r="T3142" s="42">
        <f>COUNT(G3142:L3142)</f>
        <v>4</v>
      </c>
    </row>
    <row r="3143" spans="1:20" x14ac:dyDescent="0.2">
      <c r="A3143" s="40">
        <v>3140</v>
      </c>
      <c r="B3143" s="45" t="s">
        <v>3061</v>
      </c>
      <c r="C3143" s="45" t="s">
        <v>797</v>
      </c>
      <c r="D3143" s="45" t="s">
        <v>115</v>
      </c>
      <c r="E3143" s="40">
        <v>1989</v>
      </c>
      <c r="F3143" s="40">
        <v>2019</v>
      </c>
      <c r="G3143" s="46">
        <v>4.7905092592592589E-2</v>
      </c>
      <c r="H3143" s="46">
        <v>3.5833333333333335E-2</v>
      </c>
      <c r="I3143" s="46">
        <v>5.0856481481481482E-2</v>
      </c>
      <c r="J3143" s="45"/>
      <c r="K3143" s="46">
        <v>4.538194444444444E-2</v>
      </c>
      <c r="L3143" s="45"/>
      <c r="M3143" s="41">
        <f>SUM(G3143:L3143)</f>
        <v>0.17997685185185183</v>
      </c>
      <c r="N3143" s="40" t="s">
        <v>3611</v>
      </c>
      <c r="O3143" s="42"/>
      <c r="P3143" s="41"/>
      <c r="Q3143" s="40">
        <f>SUM(F3143-E3143)</f>
        <v>30</v>
      </c>
      <c r="R3143" s="7" t="s">
        <v>3636</v>
      </c>
      <c r="S3143" s="40"/>
      <c r="T3143" s="42">
        <f>COUNT(G3143:L3143)</f>
        <v>4</v>
      </c>
    </row>
    <row r="3144" spans="1:20" x14ac:dyDescent="0.2">
      <c r="A3144" s="40">
        <v>3141</v>
      </c>
      <c r="B3144" s="45" t="s">
        <v>2997</v>
      </c>
      <c r="C3144" s="45" t="s">
        <v>2996</v>
      </c>
      <c r="D3144" s="45" t="s">
        <v>684</v>
      </c>
      <c r="E3144" s="40">
        <v>1999</v>
      </c>
      <c r="F3144" s="40">
        <v>2019</v>
      </c>
      <c r="G3144" s="46">
        <v>3.6655092592592593E-2</v>
      </c>
      <c r="H3144" s="46">
        <v>2.7268518518518515E-2</v>
      </c>
      <c r="I3144" s="46">
        <v>3.8541666666666669E-2</v>
      </c>
      <c r="J3144" s="45"/>
      <c r="K3144" s="46">
        <v>3.7870370370370367E-2</v>
      </c>
      <c r="L3144" s="45"/>
      <c r="M3144" s="41">
        <f>SUM(G3144:L3144)</f>
        <v>0.14033564814814814</v>
      </c>
      <c r="N3144" s="45" t="s">
        <v>3611</v>
      </c>
      <c r="O3144" s="42"/>
      <c r="P3144" s="41"/>
      <c r="Q3144" s="40">
        <f>SUM(F3144-E3144)</f>
        <v>20</v>
      </c>
      <c r="R3144" s="7" t="s">
        <v>111</v>
      </c>
      <c r="S3144" s="40"/>
      <c r="T3144" s="42">
        <f>COUNT(G3144:L3144)</f>
        <v>4</v>
      </c>
    </row>
    <row r="3145" spans="1:20" x14ac:dyDescent="0.2">
      <c r="A3145" s="40">
        <v>3142</v>
      </c>
      <c r="B3145" s="40" t="s">
        <v>3383</v>
      </c>
      <c r="C3145" s="40" t="s">
        <v>1429</v>
      </c>
      <c r="D3145" s="40" t="s">
        <v>644</v>
      </c>
      <c r="E3145" s="40">
        <v>1970</v>
      </c>
      <c r="F3145" s="40">
        <v>2019</v>
      </c>
      <c r="G3145" s="47">
        <v>0</v>
      </c>
      <c r="H3145" s="40"/>
      <c r="I3145" s="47">
        <v>0</v>
      </c>
      <c r="J3145" s="47">
        <v>0</v>
      </c>
      <c r="K3145" s="40"/>
      <c r="L3145" s="47">
        <v>0</v>
      </c>
      <c r="M3145" s="41">
        <f>SUM(G3145:L3145)</f>
        <v>0</v>
      </c>
      <c r="N3145" s="45" t="s">
        <v>3611</v>
      </c>
      <c r="O3145" s="42"/>
      <c r="P3145" s="41"/>
      <c r="Q3145" s="40">
        <f>SUM(F3145-E3145)</f>
        <v>49</v>
      </c>
      <c r="R3145" s="8" t="s">
        <v>3633</v>
      </c>
      <c r="S3145" s="40"/>
      <c r="T3145" s="42">
        <f>COUNT(G3145:L3145)</f>
        <v>4</v>
      </c>
    </row>
    <row r="3146" spans="1:20" x14ac:dyDescent="0.2">
      <c r="A3146" s="40">
        <v>3143</v>
      </c>
      <c r="B3146" s="45" t="s">
        <v>720</v>
      </c>
      <c r="C3146" s="45" t="s">
        <v>1622</v>
      </c>
      <c r="D3146" s="45" t="s">
        <v>244</v>
      </c>
      <c r="E3146" s="40">
        <v>1992</v>
      </c>
      <c r="F3146" s="40">
        <v>2019</v>
      </c>
      <c r="G3146" s="46">
        <v>4.0949074074074075E-2</v>
      </c>
      <c r="H3146" s="46">
        <v>3.2164351851851854E-2</v>
      </c>
      <c r="I3146" s="46">
        <v>4.5902777777777772E-2</v>
      </c>
      <c r="J3146" s="45"/>
      <c r="K3146" s="46">
        <v>4.3020833333333335E-2</v>
      </c>
      <c r="L3146" s="45"/>
      <c r="M3146" s="41">
        <f>SUM(G3146:L3146)</f>
        <v>0.16203703703703703</v>
      </c>
      <c r="N3146" s="40" t="s">
        <v>3611</v>
      </c>
      <c r="O3146" s="42"/>
      <c r="P3146" s="41"/>
      <c r="Q3146" s="40">
        <f>SUM(F3146-E3146)</f>
        <v>27</v>
      </c>
      <c r="R3146" s="7" t="s">
        <v>111</v>
      </c>
      <c r="S3146" s="40"/>
      <c r="T3146" s="42">
        <f>COUNT(G3146:L3146)</f>
        <v>4</v>
      </c>
    </row>
    <row r="3147" spans="1:20" x14ac:dyDescent="0.2">
      <c r="A3147" s="40">
        <v>3144</v>
      </c>
      <c r="B3147" s="45" t="s">
        <v>332</v>
      </c>
      <c r="C3147" s="45" t="s">
        <v>1068</v>
      </c>
      <c r="D3147" s="45" t="s">
        <v>571</v>
      </c>
      <c r="E3147" s="40">
        <v>1996</v>
      </c>
      <c r="F3147" s="40">
        <v>2019</v>
      </c>
      <c r="G3147" s="46">
        <v>4.4027777777777777E-2</v>
      </c>
      <c r="H3147" s="46">
        <v>3.4849537037037033E-2</v>
      </c>
      <c r="I3147" s="46">
        <v>4.9733796296296297E-2</v>
      </c>
      <c r="J3147" s="46">
        <v>4.0555555555555553E-2</v>
      </c>
      <c r="K3147" s="45"/>
      <c r="L3147" s="45"/>
      <c r="M3147" s="41">
        <f>SUM(G3147:L3147)</f>
        <v>0.16916666666666663</v>
      </c>
      <c r="N3147" s="40" t="s">
        <v>3611</v>
      </c>
      <c r="O3147" s="42"/>
      <c r="P3147" s="41"/>
      <c r="Q3147" s="40">
        <f>SUM(F3147-E3147)</f>
        <v>23</v>
      </c>
      <c r="R3147" s="7" t="s">
        <v>111</v>
      </c>
      <c r="S3147" s="40"/>
      <c r="T3147" s="42">
        <f>COUNT(G3147:L3147)</f>
        <v>4</v>
      </c>
    </row>
    <row r="3148" spans="1:20" x14ac:dyDescent="0.2">
      <c r="A3148" s="40">
        <v>3145</v>
      </c>
      <c r="B3148" s="45" t="s">
        <v>3030</v>
      </c>
      <c r="C3148" s="45" t="s">
        <v>1115</v>
      </c>
      <c r="D3148" s="45" t="s">
        <v>164</v>
      </c>
      <c r="E3148" s="40">
        <v>1973</v>
      </c>
      <c r="F3148" s="40">
        <v>2019</v>
      </c>
      <c r="G3148" s="46">
        <v>4.1539351851851855E-2</v>
      </c>
      <c r="H3148" s="46">
        <v>3.3067129629629634E-2</v>
      </c>
      <c r="I3148" s="46">
        <v>4.8101851851851847E-2</v>
      </c>
      <c r="J3148" s="46">
        <v>4.0439814814814817E-2</v>
      </c>
      <c r="K3148" s="45"/>
      <c r="L3148" s="45"/>
      <c r="M3148" s="41">
        <f>SUM(G3148:L3148)</f>
        <v>0.16314814814814815</v>
      </c>
      <c r="N3148" s="40" t="s">
        <v>3611</v>
      </c>
      <c r="O3148" s="42"/>
      <c r="P3148" s="41"/>
      <c r="Q3148" s="40">
        <f>SUM(F3148-E3148)</f>
        <v>46</v>
      </c>
      <c r="R3148" s="7" t="s">
        <v>3633</v>
      </c>
      <c r="S3148" s="40"/>
      <c r="T3148" s="42">
        <f>COUNT(G3148:L3148)</f>
        <v>4</v>
      </c>
    </row>
    <row r="3149" spans="1:20" x14ac:dyDescent="0.2">
      <c r="A3149" s="40">
        <v>3146</v>
      </c>
      <c r="B3149" s="45" t="s">
        <v>2074</v>
      </c>
      <c r="C3149" s="45" t="s">
        <v>737</v>
      </c>
      <c r="D3149" s="45" t="s">
        <v>677</v>
      </c>
      <c r="E3149" s="40">
        <v>1986</v>
      </c>
      <c r="F3149" s="40">
        <v>2019</v>
      </c>
      <c r="G3149" s="46">
        <v>4.4664351851851851E-2</v>
      </c>
      <c r="H3149" s="46">
        <v>3.412037037037037E-2</v>
      </c>
      <c r="I3149" s="46">
        <v>4.987268518518518E-2</v>
      </c>
      <c r="J3149" s="46">
        <v>3.9629629629629633E-2</v>
      </c>
      <c r="K3149" s="45"/>
      <c r="L3149" s="45"/>
      <c r="M3149" s="41">
        <f>SUM(G3149:L3149)</f>
        <v>0.16828703703703701</v>
      </c>
      <c r="N3149" s="40" t="s">
        <v>3611</v>
      </c>
      <c r="O3149" s="42"/>
      <c r="P3149" s="41"/>
      <c r="Q3149" s="40">
        <f>SUM(F3149-E3149)</f>
        <v>33</v>
      </c>
      <c r="R3149" s="7" t="s">
        <v>3636</v>
      </c>
      <c r="S3149" s="40"/>
      <c r="T3149" s="42">
        <f>COUNT(G3149:L3149)</f>
        <v>4</v>
      </c>
    </row>
    <row r="3150" spans="1:20" x14ac:dyDescent="0.2">
      <c r="A3150" s="40">
        <v>3147</v>
      </c>
      <c r="B3150" s="45" t="s">
        <v>3057</v>
      </c>
      <c r="C3150" s="45" t="s">
        <v>1429</v>
      </c>
      <c r="D3150" s="45" t="s">
        <v>58</v>
      </c>
      <c r="E3150" s="43">
        <v>1969</v>
      </c>
      <c r="F3150" s="40">
        <v>2019</v>
      </c>
      <c r="G3150" s="46">
        <v>4.8854166666666664E-2</v>
      </c>
      <c r="H3150" s="46">
        <v>3.7465277777777778E-2</v>
      </c>
      <c r="I3150" s="45"/>
      <c r="J3150" s="46">
        <v>4.3576388888888894E-2</v>
      </c>
      <c r="K3150" s="45"/>
      <c r="L3150" s="46">
        <v>4.8773148148148149E-2</v>
      </c>
      <c r="M3150" s="41">
        <f>SUM(G3150:L3150)</f>
        <v>0.1786689814814815</v>
      </c>
      <c r="N3150" s="40" t="s">
        <v>3611</v>
      </c>
      <c r="O3150" s="42"/>
      <c r="P3150" s="41"/>
      <c r="Q3150" s="40">
        <f>SUM(F3150-E3150)</f>
        <v>50</v>
      </c>
      <c r="R3150" s="7" t="s">
        <v>3632</v>
      </c>
      <c r="S3150" s="40"/>
      <c r="T3150" s="42">
        <f>COUNT(G3150:L3150)</f>
        <v>4</v>
      </c>
    </row>
    <row r="3151" spans="1:20" x14ac:dyDescent="0.2">
      <c r="A3151" s="40">
        <v>3148</v>
      </c>
      <c r="B3151" s="40" t="s">
        <v>3390</v>
      </c>
      <c r="C3151" s="40" t="s">
        <v>3389</v>
      </c>
      <c r="D3151" s="40" t="s">
        <v>3388</v>
      </c>
      <c r="E3151" s="40">
        <v>1978</v>
      </c>
      <c r="F3151" s="40">
        <v>2019</v>
      </c>
      <c r="G3151" s="47">
        <v>0</v>
      </c>
      <c r="H3151" s="47">
        <v>0</v>
      </c>
      <c r="I3151" s="40"/>
      <c r="J3151" s="47">
        <v>0</v>
      </c>
      <c r="K3151" s="40"/>
      <c r="L3151" s="47">
        <v>0</v>
      </c>
      <c r="M3151" s="41">
        <f>SUM(G3151:L3151)</f>
        <v>0</v>
      </c>
      <c r="N3151" s="45" t="s">
        <v>3611</v>
      </c>
      <c r="O3151" s="42"/>
      <c r="P3151" s="41"/>
      <c r="Q3151" s="40">
        <f>SUM(F3151-E3151)</f>
        <v>41</v>
      </c>
      <c r="R3151" s="8" t="s">
        <v>3633</v>
      </c>
      <c r="S3151" s="40"/>
      <c r="T3151" s="42">
        <f>COUNT(G3151:L3151)</f>
        <v>4</v>
      </c>
    </row>
    <row r="3152" spans="1:20" x14ac:dyDescent="0.2">
      <c r="A3152" s="40">
        <v>3149</v>
      </c>
      <c r="B3152" s="45" t="s">
        <v>3062</v>
      </c>
      <c r="C3152" s="45" t="s">
        <v>2313</v>
      </c>
      <c r="D3152" s="45" t="s">
        <v>3063</v>
      </c>
      <c r="E3152" s="40">
        <v>1992</v>
      </c>
      <c r="F3152" s="40">
        <v>2019</v>
      </c>
      <c r="G3152" s="46">
        <v>4.7511574074074074E-2</v>
      </c>
      <c r="H3152" s="46">
        <v>3.6793981481481483E-2</v>
      </c>
      <c r="I3152" s="46">
        <v>5.2407407407407403E-2</v>
      </c>
      <c r="J3152" s="46">
        <v>4.3680555555555556E-2</v>
      </c>
      <c r="K3152" s="45"/>
      <c r="L3152" s="45"/>
      <c r="M3152" s="41">
        <f>SUM(G3152:L3152)</f>
        <v>0.18039351851851851</v>
      </c>
      <c r="N3152" s="40" t="s">
        <v>3611</v>
      </c>
      <c r="O3152" s="42"/>
      <c r="P3152" s="41"/>
      <c r="Q3152" s="40">
        <f>SUM(F3152-E3152)</f>
        <v>27</v>
      </c>
      <c r="R3152" s="7" t="s">
        <v>111</v>
      </c>
      <c r="S3152" s="40"/>
      <c r="T3152" s="42">
        <f>COUNT(G3152:L3152)</f>
        <v>4</v>
      </c>
    </row>
    <row r="3153" spans="1:20" x14ac:dyDescent="0.2">
      <c r="A3153" s="40">
        <v>3150</v>
      </c>
      <c r="B3153" s="45" t="s">
        <v>1812</v>
      </c>
      <c r="C3153" s="45" t="s">
        <v>3071</v>
      </c>
      <c r="D3153" s="45" t="s">
        <v>571</v>
      </c>
      <c r="E3153" s="43">
        <v>1958</v>
      </c>
      <c r="F3153" s="40">
        <v>2019</v>
      </c>
      <c r="G3153" s="46">
        <v>4.4756944444444446E-2</v>
      </c>
      <c r="H3153" s="45"/>
      <c r="I3153" s="46">
        <v>5.2118055555555563E-2</v>
      </c>
      <c r="J3153" s="46">
        <v>4.0937500000000002E-2</v>
      </c>
      <c r="K3153" s="46">
        <v>4.8171296296296295E-2</v>
      </c>
      <c r="L3153" s="45"/>
      <c r="M3153" s="41">
        <f>SUM(G3153:L3153)</f>
        <v>0.1859837962962963</v>
      </c>
      <c r="N3153" s="40" t="s">
        <v>3611</v>
      </c>
      <c r="O3153" s="42"/>
      <c r="P3153" s="41"/>
      <c r="Q3153" s="40">
        <f>SUM(F3153-E3153)</f>
        <v>61</v>
      </c>
      <c r="R3153" s="7" t="s">
        <v>3631</v>
      </c>
      <c r="S3153" s="40"/>
      <c r="T3153" s="42">
        <f>COUNT(G3153:L3153)</f>
        <v>4</v>
      </c>
    </row>
    <row r="3154" spans="1:20" x14ac:dyDescent="0.2">
      <c r="A3154" s="40">
        <v>3151</v>
      </c>
      <c r="B3154" s="45" t="s">
        <v>3078</v>
      </c>
      <c r="C3154" s="45" t="s">
        <v>1177</v>
      </c>
      <c r="D3154" s="45" t="s">
        <v>3077</v>
      </c>
      <c r="E3154" s="40">
        <v>1981</v>
      </c>
      <c r="F3154" s="40">
        <v>2019</v>
      </c>
      <c r="G3154" s="46">
        <v>4.9074074074074076E-2</v>
      </c>
      <c r="H3154" s="46">
        <v>3.923611111111111E-2</v>
      </c>
      <c r="I3154" s="45"/>
      <c r="J3154" s="45"/>
      <c r="K3154" s="46">
        <v>5.1157407407407408E-2</v>
      </c>
      <c r="L3154" s="46">
        <v>5.0381944444444444E-2</v>
      </c>
      <c r="M3154" s="41">
        <f>SUM(G3154:L3154)</f>
        <v>0.18984953703703702</v>
      </c>
      <c r="N3154" s="40" t="s">
        <v>3611</v>
      </c>
      <c r="O3154" s="42"/>
      <c r="P3154" s="41"/>
      <c r="Q3154" s="40">
        <f>SUM(F3154-E3154)</f>
        <v>38</v>
      </c>
      <c r="R3154" s="7" t="s">
        <v>3636</v>
      </c>
      <c r="S3154" s="40"/>
      <c r="T3154" s="42">
        <f>COUNT(G3154:L3154)</f>
        <v>4</v>
      </c>
    </row>
    <row r="3155" spans="1:20" x14ac:dyDescent="0.2">
      <c r="A3155" s="40">
        <v>3152</v>
      </c>
      <c r="B3155" s="45" t="s">
        <v>114</v>
      </c>
      <c r="C3155" s="45" t="s">
        <v>2426</v>
      </c>
      <c r="D3155" s="45" t="s">
        <v>3038</v>
      </c>
      <c r="E3155" s="40">
        <v>1966</v>
      </c>
      <c r="F3155" s="40">
        <v>2019</v>
      </c>
      <c r="G3155" s="46">
        <v>4.3888888888888887E-2</v>
      </c>
      <c r="H3155" s="46">
        <v>3.4629629629629628E-2</v>
      </c>
      <c r="I3155" s="46">
        <v>4.9236111111111112E-2</v>
      </c>
      <c r="J3155" s="46">
        <v>4.0300925925925928E-2</v>
      </c>
      <c r="K3155" s="45"/>
      <c r="L3155" s="45"/>
      <c r="M3155" s="41">
        <f>SUM(G3155:L3155)</f>
        <v>0.16805555555555557</v>
      </c>
      <c r="N3155" s="40" t="s">
        <v>3611</v>
      </c>
      <c r="O3155" s="42"/>
      <c r="P3155" s="41"/>
      <c r="Q3155" s="40">
        <f>SUM(F3155-E3155)</f>
        <v>53</v>
      </c>
      <c r="R3155" s="7" t="s">
        <v>3632</v>
      </c>
      <c r="S3155" s="40"/>
      <c r="T3155" s="42">
        <f>COUNT(G3155:L3155)</f>
        <v>4</v>
      </c>
    </row>
    <row r="3156" spans="1:20" x14ac:dyDescent="0.2">
      <c r="A3156" s="40">
        <v>3153</v>
      </c>
      <c r="B3156" s="45" t="s">
        <v>114</v>
      </c>
      <c r="C3156" s="45" t="s">
        <v>2427</v>
      </c>
      <c r="D3156" s="45" t="s">
        <v>89</v>
      </c>
      <c r="E3156" s="45">
        <v>1938</v>
      </c>
      <c r="F3156" s="40">
        <v>2019</v>
      </c>
      <c r="G3156" s="46">
        <v>6.1030092592592594E-2</v>
      </c>
      <c r="H3156" s="46">
        <v>4.8761574074074075E-2</v>
      </c>
      <c r="I3156" s="45"/>
      <c r="J3156" s="46">
        <v>5.5300925925925927E-2</v>
      </c>
      <c r="K3156" s="46">
        <v>6.6331018518518511E-2</v>
      </c>
      <c r="L3156" s="45"/>
      <c r="M3156" s="41">
        <f>SUM(G3156:L3156)</f>
        <v>0.23142361111111109</v>
      </c>
      <c r="N3156" s="40" t="s">
        <v>3611</v>
      </c>
      <c r="O3156" s="42"/>
      <c r="P3156" s="41"/>
      <c r="Q3156" s="40">
        <f>SUM(F3156-E3156)</f>
        <v>81</v>
      </c>
      <c r="R3156" s="7" t="s">
        <v>3661</v>
      </c>
      <c r="S3156" s="40"/>
      <c r="T3156" s="42">
        <f>COUNT(G3156:L3156)</f>
        <v>4</v>
      </c>
    </row>
    <row r="3157" spans="1:20" x14ac:dyDescent="0.2">
      <c r="A3157" s="40">
        <v>3154</v>
      </c>
      <c r="B3157" s="45" t="s">
        <v>3020</v>
      </c>
      <c r="C3157" s="45" t="s">
        <v>1372</v>
      </c>
      <c r="D3157" s="45" t="s">
        <v>506</v>
      </c>
      <c r="E3157" s="43">
        <v>1969</v>
      </c>
      <c r="F3157" s="40">
        <v>2019</v>
      </c>
      <c r="G3157" s="46">
        <v>3.9212962962962963E-2</v>
      </c>
      <c r="H3157" s="46">
        <v>3.1458333333333331E-2</v>
      </c>
      <c r="I3157" s="46">
        <v>4.6979166666666662E-2</v>
      </c>
      <c r="J3157" s="46">
        <v>3.9224537037037037E-2</v>
      </c>
      <c r="K3157" s="45"/>
      <c r="L3157" s="45"/>
      <c r="M3157" s="41">
        <f>SUM(G3157:L3157)</f>
        <v>0.15687499999999999</v>
      </c>
      <c r="N3157" s="40" t="s">
        <v>3611</v>
      </c>
      <c r="O3157" s="42"/>
      <c r="P3157" s="41"/>
      <c r="Q3157" s="40">
        <f>SUM(F3157-E3157)</f>
        <v>50</v>
      </c>
      <c r="R3157" s="7" t="s">
        <v>3632</v>
      </c>
      <c r="S3157" s="40"/>
      <c r="T3157" s="42">
        <f>COUNT(G3157:L3157)</f>
        <v>4</v>
      </c>
    </row>
    <row r="3158" spans="1:20" x14ac:dyDescent="0.2">
      <c r="A3158" s="40">
        <v>3155</v>
      </c>
      <c r="B3158" s="40" t="s">
        <v>3460</v>
      </c>
      <c r="C3158" s="40" t="s">
        <v>3459</v>
      </c>
      <c r="D3158" s="40" t="s">
        <v>3461</v>
      </c>
      <c r="E3158" s="40">
        <v>1981</v>
      </c>
      <c r="F3158" s="40">
        <v>2019</v>
      </c>
      <c r="G3158" s="40"/>
      <c r="H3158" s="47">
        <v>0</v>
      </c>
      <c r="I3158" s="47">
        <v>0</v>
      </c>
      <c r="J3158" s="47">
        <v>0</v>
      </c>
      <c r="K3158" s="47">
        <v>0</v>
      </c>
      <c r="L3158" s="40"/>
      <c r="M3158" s="41">
        <f>SUM(G3158:L3158)</f>
        <v>0</v>
      </c>
      <c r="N3158" s="40" t="s">
        <v>3611</v>
      </c>
      <c r="O3158" s="42"/>
      <c r="P3158" s="41"/>
      <c r="Q3158" s="40">
        <f>SUM(F3158-E3158)</f>
        <v>38</v>
      </c>
      <c r="R3158" s="8" t="s">
        <v>3636</v>
      </c>
      <c r="S3158" s="40"/>
      <c r="T3158" s="42">
        <f>COUNT(G3158:L3158)</f>
        <v>4</v>
      </c>
    </row>
    <row r="3159" spans="1:20" x14ac:dyDescent="0.2">
      <c r="A3159" s="40">
        <v>3156</v>
      </c>
      <c r="B3159" s="45" t="s">
        <v>3072</v>
      </c>
      <c r="C3159" s="45" t="s">
        <v>2328</v>
      </c>
      <c r="D3159" s="45" t="s">
        <v>3072</v>
      </c>
      <c r="E3159" s="40">
        <v>1971</v>
      </c>
      <c r="F3159" s="40">
        <v>2019</v>
      </c>
      <c r="G3159" s="45"/>
      <c r="H3159" s="45"/>
      <c r="I3159" s="46">
        <v>5.4768518518518522E-2</v>
      </c>
      <c r="J3159" s="46">
        <v>4.2835648148148144E-2</v>
      </c>
      <c r="K3159" s="46">
        <v>4.5787037037037036E-2</v>
      </c>
      <c r="L3159" s="46">
        <v>4.5624999999999999E-2</v>
      </c>
      <c r="M3159" s="41">
        <f>SUM(G3159:L3159)</f>
        <v>0.1890162037037037</v>
      </c>
      <c r="N3159" s="40" t="s">
        <v>3611</v>
      </c>
      <c r="O3159" s="42"/>
      <c r="P3159" s="41"/>
      <c r="Q3159" s="40">
        <f>SUM(F3159-E3159)</f>
        <v>48</v>
      </c>
      <c r="R3159" s="7" t="s">
        <v>3633</v>
      </c>
      <c r="S3159" s="40"/>
      <c r="T3159" s="42">
        <f>COUNT(G3159:L3159)</f>
        <v>4</v>
      </c>
    </row>
    <row r="3160" spans="1:20" x14ac:dyDescent="0.2">
      <c r="A3160" s="40">
        <v>3157</v>
      </c>
      <c r="B3160" s="45" t="s">
        <v>3107</v>
      </c>
      <c r="C3160" s="45" t="s">
        <v>1002</v>
      </c>
      <c r="D3160" s="45" t="s">
        <v>2793</v>
      </c>
      <c r="E3160" s="40">
        <v>1993</v>
      </c>
      <c r="F3160" s="40">
        <v>2019</v>
      </c>
      <c r="G3160" s="46">
        <v>7.0497685185185191E-2</v>
      </c>
      <c r="H3160" s="45"/>
      <c r="I3160" s="46">
        <v>8.0011574074074068E-2</v>
      </c>
      <c r="J3160" s="45"/>
      <c r="K3160" s="46">
        <v>7.1851851851851847E-2</v>
      </c>
      <c r="L3160" s="46">
        <v>6.8240740740740741E-2</v>
      </c>
      <c r="M3160" s="41">
        <f>SUM(G3160:L3160)</f>
        <v>0.29060185185185183</v>
      </c>
      <c r="N3160" s="40" t="s">
        <v>3611</v>
      </c>
      <c r="O3160" s="42"/>
      <c r="P3160" s="41"/>
      <c r="Q3160" s="40">
        <f>SUM(F3160-E3160)</f>
        <v>26</v>
      </c>
      <c r="R3160" s="7" t="s">
        <v>111</v>
      </c>
      <c r="S3160" s="40"/>
      <c r="T3160" s="42">
        <f>COUNT(G3160:L3160)</f>
        <v>4</v>
      </c>
    </row>
    <row r="3161" spans="1:20" x14ac:dyDescent="0.2">
      <c r="A3161" s="40">
        <v>3158</v>
      </c>
      <c r="B3161" s="45" t="s">
        <v>3064</v>
      </c>
      <c r="C3161" s="45" t="s">
        <v>2624</v>
      </c>
      <c r="D3161" s="45" t="s">
        <v>221</v>
      </c>
      <c r="E3161" s="40">
        <v>1998</v>
      </c>
      <c r="F3161" s="40">
        <v>2019</v>
      </c>
      <c r="G3161" s="46">
        <v>4.7453703703703699E-2</v>
      </c>
      <c r="H3161" s="46">
        <v>3.6319444444444439E-2</v>
      </c>
      <c r="I3161" s="46">
        <v>5.3483796296296293E-2</v>
      </c>
      <c r="J3161" s="46">
        <v>4.386574074074074E-2</v>
      </c>
      <c r="K3161" s="45"/>
      <c r="L3161" s="45"/>
      <c r="M3161" s="41">
        <f>SUM(G3161:L3161)</f>
        <v>0.18112268518518515</v>
      </c>
      <c r="N3161" s="40" t="s">
        <v>3611</v>
      </c>
      <c r="O3161" s="42"/>
      <c r="P3161" s="41"/>
      <c r="Q3161" s="40">
        <f>SUM(F3161-E3161)</f>
        <v>21</v>
      </c>
      <c r="R3161" s="7" t="s">
        <v>111</v>
      </c>
      <c r="S3161" s="40"/>
      <c r="T3161" s="42">
        <f>COUNT(G3161:L3161)</f>
        <v>4</v>
      </c>
    </row>
    <row r="3162" spans="1:20" x14ac:dyDescent="0.2">
      <c r="A3162" s="40">
        <v>3159</v>
      </c>
      <c r="B3162" s="45" t="s">
        <v>288</v>
      </c>
      <c r="C3162" s="45" t="s">
        <v>1076</v>
      </c>
      <c r="D3162" s="45" t="s">
        <v>750</v>
      </c>
      <c r="E3162" s="40">
        <v>1984</v>
      </c>
      <c r="F3162" s="40">
        <v>2019</v>
      </c>
      <c r="G3162" s="46">
        <v>5.0972222222222224E-2</v>
      </c>
      <c r="H3162" s="46">
        <v>4.0138888888888884E-2</v>
      </c>
      <c r="I3162" s="46">
        <v>5.6620370370370376E-2</v>
      </c>
      <c r="J3162" s="46">
        <v>4.5474537037037042E-2</v>
      </c>
      <c r="K3162" s="45"/>
      <c r="L3162" s="45"/>
      <c r="M3162" s="41">
        <f>SUM(G3162:L3162)</f>
        <v>0.19320601851851854</v>
      </c>
      <c r="N3162" s="40" t="s">
        <v>3611</v>
      </c>
      <c r="O3162" s="42"/>
      <c r="P3162" s="41"/>
      <c r="Q3162" s="40">
        <f>SUM(F3162-E3162)</f>
        <v>35</v>
      </c>
      <c r="R3162" s="7" t="s">
        <v>3636</v>
      </c>
      <c r="S3162" s="40"/>
      <c r="T3162" s="42">
        <f>COUNT(G3162:L3162)</f>
        <v>4</v>
      </c>
    </row>
    <row r="3163" spans="1:20" x14ac:dyDescent="0.2">
      <c r="A3163" s="40">
        <v>3160</v>
      </c>
      <c r="B3163" s="45" t="s">
        <v>1417</v>
      </c>
      <c r="C3163" s="45" t="s">
        <v>2310</v>
      </c>
      <c r="D3163" s="45" t="s">
        <v>58</v>
      </c>
      <c r="E3163" s="40">
        <v>1978</v>
      </c>
      <c r="F3163" s="40">
        <v>2019</v>
      </c>
      <c r="G3163" s="46">
        <v>5.4062500000000006E-2</v>
      </c>
      <c r="H3163" s="46">
        <v>4.2106481481481488E-2</v>
      </c>
      <c r="I3163" s="46">
        <v>6.1319444444444447E-2</v>
      </c>
      <c r="J3163" s="46">
        <v>4.8969907407407413E-2</v>
      </c>
      <c r="K3163" s="45"/>
      <c r="L3163" s="45"/>
      <c r="M3163" s="41">
        <f>SUM(G3163:L3163)</f>
        <v>0.20645833333333335</v>
      </c>
      <c r="N3163" s="40" t="s">
        <v>3611</v>
      </c>
      <c r="O3163" s="42"/>
      <c r="P3163" s="41"/>
      <c r="Q3163" s="40">
        <f>SUM(F3163-E3163)</f>
        <v>41</v>
      </c>
      <c r="R3163" s="7" t="s">
        <v>3633</v>
      </c>
      <c r="S3163" s="40"/>
      <c r="T3163" s="42">
        <f>COUNT(G3163:L3163)</f>
        <v>4</v>
      </c>
    </row>
    <row r="3164" spans="1:20" x14ac:dyDescent="0.2">
      <c r="A3164" s="40">
        <v>3161</v>
      </c>
      <c r="B3164" s="45" t="s">
        <v>3021</v>
      </c>
      <c r="C3164" s="45" t="s">
        <v>2404</v>
      </c>
      <c r="D3164" s="45" t="s">
        <v>3022</v>
      </c>
      <c r="E3164" s="40">
        <v>1986</v>
      </c>
      <c r="F3164" s="40">
        <v>2019</v>
      </c>
      <c r="G3164" s="46">
        <v>3.6944444444444446E-2</v>
      </c>
      <c r="H3164" s="46">
        <v>3.90625E-2</v>
      </c>
      <c r="I3164" s="46">
        <v>4.2569444444444444E-2</v>
      </c>
      <c r="J3164" s="45"/>
      <c r="K3164" s="46">
        <v>3.9270833333333331E-2</v>
      </c>
      <c r="L3164" s="45"/>
      <c r="M3164" s="41">
        <f>SUM(G3164:L3164)</f>
        <v>0.15784722222222222</v>
      </c>
      <c r="N3164" s="40" t="s">
        <v>3611</v>
      </c>
      <c r="O3164" s="42"/>
      <c r="P3164" s="41"/>
      <c r="Q3164" s="40">
        <f>SUM(F3164-E3164)</f>
        <v>33</v>
      </c>
      <c r="R3164" s="7" t="s">
        <v>3636</v>
      </c>
      <c r="S3164" s="40"/>
      <c r="T3164" s="42">
        <f>COUNT(G3164:L3164)</f>
        <v>4</v>
      </c>
    </row>
    <row r="3165" spans="1:20" x14ac:dyDescent="0.2">
      <c r="A3165" s="40">
        <v>3162</v>
      </c>
      <c r="B3165" s="45" t="s">
        <v>253</v>
      </c>
      <c r="C3165" s="45" t="s">
        <v>803</v>
      </c>
      <c r="D3165" s="45" t="s">
        <v>666</v>
      </c>
      <c r="E3165" s="40">
        <v>1968</v>
      </c>
      <c r="F3165" s="40">
        <v>2019</v>
      </c>
      <c r="G3165" s="46">
        <v>4.1747685185185186E-2</v>
      </c>
      <c r="H3165" s="46">
        <v>3.290509259259259E-2</v>
      </c>
      <c r="I3165" s="46">
        <v>4.6956018518518522E-2</v>
      </c>
      <c r="J3165" s="45"/>
      <c r="K3165" s="45"/>
      <c r="L3165" s="46">
        <v>4.3206018518518519E-2</v>
      </c>
      <c r="M3165" s="41">
        <f>SUM(G3165:L3165)</f>
        <v>0.1648148148148148</v>
      </c>
      <c r="N3165" s="40" t="s">
        <v>3611</v>
      </c>
      <c r="O3165" s="42"/>
      <c r="P3165" s="41"/>
      <c r="Q3165" s="40">
        <f>SUM(F3165-E3165)</f>
        <v>51</v>
      </c>
      <c r="R3165" s="7" t="s">
        <v>3632</v>
      </c>
      <c r="S3165" s="40"/>
      <c r="T3165" s="42">
        <f>COUNT(G3165:L3165)</f>
        <v>4</v>
      </c>
    </row>
    <row r="3166" spans="1:20" x14ac:dyDescent="0.2">
      <c r="A3166" s="40">
        <v>3163</v>
      </c>
      <c r="B3166" s="45" t="s">
        <v>3074</v>
      </c>
      <c r="C3166" s="45" t="s">
        <v>3073</v>
      </c>
      <c r="D3166" s="45" t="s">
        <v>2375</v>
      </c>
      <c r="E3166" s="40">
        <v>1996</v>
      </c>
      <c r="F3166" s="40">
        <v>2019</v>
      </c>
      <c r="G3166" s="46">
        <v>4.8773148148148149E-2</v>
      </c>
      <c r="H3166" s="46">
        <v>3.9050925925925926E-2</v>
      </c>
      <c r="I3166" s="45"/>
      <c r="J3166" s="45"/>
      <c r="K3166" s="46">
        <v>5.077546296296296E-2</v>
      </c>
      <c r="L3166" s="46">
        <v>5.0462962962962959E-2</v>
      </c>
      <c r="M3166" s="41">
        <f>SUM(G3166:L3166)</f>
        <v>0.18906249999999999</v>
      </c>
      <c r="N3166" s="40" t="s">
        <v>3611</v>
      </c>
      <c r="O3166" s="42"/>
      <c r="P3166" s="41"/>
      <c r="Q3166" s="40">
        <f>SUM(F3166-E3166)</f>
        <v>23</v>
      </c>
      <c r="R3166" s="7" t="s">
        <v>111</v>
      </c>
      <c r="S3166" s="40"/>
      <c r="T3166" s="42">
        <f>COUNT(G3166:L3166)</f>
        <v>4</v>
      </c>
    </row>
    <row r="3167" spans="1:20" x14ac:dyDescent="0.2">
      <c r="A3167" s="40">
        <v>3164</v>
      </c>
      <c r="B3167" s="45" t="s">
        <v>3075</v>
      </c>
      <c r="C3167" s="45" t="s">
        <v>1280</v>
      </c>
      <c r="D3167" s="45"/>
      <c r="E3167" s="40">
        <v>1987</v>
      </c>
      <c r="F3167" s="40">
        <v>2019</v>
      </c>
      <c r="G3167" s="46">
        <v>5.1388888888888894E-2</v>
      </c>
      <c r="H3167" s="46">
        <v>3.8530092592592595E-2</v>
      </c>
      <c r="I3167" s="46">
        <v>5.5081018518518515E-2</v>
      </c>
      <c r="J3167" s="46">
        <v>4.4513888888888888E-2</v>
      </c>
      <c r="K3167" s="45"/>
      <c r="L3167" s="45"/>
      <c r="M3167" s="41">
        <f>SUM(G3167:L3167)</f>
        <v>0.1895138888888889</v>
      </c>
      <c r="N3167" s="40" t="s">
        <v>3611</v>
      </c>
      <c r="O3167" s="42"/>
      <c r="P3167" s="41"/>
      <c r="Q3167" s="40">
        <f>SUM(F3167-E3167)</f>
        <v>32</v>
      </c>
      <c r="R3167" s="7" t="s">
        <v>3636</v>
      </c>
      <c r="S3167" s="40"/>
      <c r="T3167" s="42">
        <f>COUNT(G3167:L3167)</f>
        <v>4</v>
      </c>
    </row>
    <row r="3168" spans="1:20" x14ac:dyDescent="0.2">
      <c r="A3168" s="40">
        <v>3165</v>
      </c>
      <c r="B3168" s="45" t="s">
        <v>391</v>
      </c>
      <c r="C3168" s="45" t="s">
        <v>366</v>
      </c>
      <c r="D3168" s="45" t="s">
        <v>3098</v>
      </c>
      <c r="E3168" s="40">
        <v>1974</v>
      </c>
      <c r="F3168" s="40">
        <v>2019</v>
      </c>
      <c r="G3168" s="46">
        <v>5.6678240740740737E-2</v>
      </c>
      <c r="H3168" s="46">
        <v>4.4895833333333329E-2</v>
      </c>
      <c r="I3168" s="46">
        <v>6.1782407407407404E-2</v>
      </c>
      <c r="J3168" s="45"/>
      <c r="K3168" s="45"/>
      <c r="L3168" s="46">
        <v>5.6805555555555554E-2</v>
      </c>
      <c r="M3168" s="41">
        <f>SUM(G3168:L3168)</f>
        <v>0.22016203703703702</v>
      </c>
      <c r="N3168" s="40" t="s">
        <v>3611</v>
      </c>
      <c r="O3168" s="42"/>
      <c r="P3168" s="41"/>
      <c r="Q3168" s="40">
        <f>SUM(F3168-E3168)</f>
        <v>45</v>
      </c>
      <c r="R3168" s="7" t="s">
        <v>3633</v>
      </c>
      <c r="S3168" s="40"/>
      <c r="T3168" s="42">
        <f>COUNT(G3168:L3168)</f>
        <v>4</v>
      </c>
    </row>
    <row r="3169" spans="1:20" x14ac:dyDescent="0.2">
      <c r="A3169" s="40">
        <v>3166</v>
      </c>
      <c r="B3169" s="40" t="s">
        <v>3305</v>
      </c>
      <c r="C3169" s="40" t="s">
        <v>1203</v>
      </c>
      <c r="D3169" s="40" t="s">
        <v>3304</v>
      </c>
      <c r="E3169" s="40">
        <v>1971</v>
      </c>
      <c r="F3169" s="40">
        <v>2019</v>
      </c>
      <c r="G3169" s="47">
        <v>0</v>
      </c>
      <c r="H3169" s="47">
        <v>0</v>
      </c>
      <c r="I3169" s="40"/>
      <c r="J3169" s="47">
        <v>0</v>
      </c>
      <c r="K3169" s="40"/>
      <c r="L3169" s="47">
        <v>0</v>
      </c>
      <c r="M3169" s="41">
        <f>SUM(G3169:L3169)</f>
        <v>0</v>
      </c>
      <c r="N3169" s="40" t="s">
        <v>3611</v>
      </c>
      <c r="O3169" s="42"/>
      <c r="P3169" s="41"/>
      <c r="Q3169" s="40">
        <f>SUM(F3169-E3169)</f>
        <v>48</v>
      </c>
      <c r="R3169" s="8" t="s">
        <v>3633</v>
      </c>
      <c r="S3169" s="40"/>
      <c r="T3169" s="42">
        <f>COUNT(G3169:L3169)</f>
        <v>4</v>
      </c>
    </row>
    <row r="3170" spans="1:20" x14ac:dyDescent="0.2">
      <c r="A3170" s="40">
        <v>3167</v>
      </c>
      <c r="B3170" s="45" t="s">
        <v>3106</v>
      </c>
      <c r="C3170" s="45" t="s">
        <v>2057</v>
      </c>
      <c r="D3170" s="45" t="s">
        <v>2801</v>
      </c>
      <c r="E3170" s="43">
        <v>1957</v>
      </c>
      <c r="F3170" s="40">
        <v>2019</v>
      </c>
      <c r="G3170" s="46">
        <v>6.173611111111111E-2</v>
      </c>
      <c r="H3170" s="45"/>
      <c r="I3170" s="46">
        <v>7.1851851851851847E-2</v>
      </c>
      <c r="J3170" s="46">
        <v>5.7418981481481481E-2</v>
      </c>
      <c r="K3170" s="45"/>
      <c r="L3170" s="46">
        <v>6.5706018518518525E-2</v>
      </c>
      <c r="M3170" s="41">
        <f>SUM(G3170:L3170)</f>
        <v>0.25671296296296298</v>
      </c>
      <c r="N3170" s="40" t="s">
        <v>3611</v>
      </c>
      <c r="O3170" s="42"/>
      <c r="P3170" s="41"/>
      <c r="Q3170" s="40">
        <f>SUM(F3170-E3170)</f>
        <v>62</v>
      </c>
      <c r="R3170" s="7" t="s">
        <v>3631</v>
      </c>
      <c r="S3170" s="40"/>
      <c r="T3170" s="42">
        <f>COUNT(G3170:L3170)</f>
        <v>4</v>
      </c>
    </row>
    <row r="3171" spans="1:20" x14ac:dyDescent="0.2">
      <c r="A3171" s="40">
        <v>3168</v>
      </c>
      <c r="B3171" s="45" t="s">
        <v>3096</v>
      </c>
      <c r="C3171" s="45" t="s">
        <v>2236</v>
      </c>
      <c r="D3171" s="45" t="s">
        <v>875</v>
      </c>
      <c r="E3171" s="40">
        <v>1966</v>
      </c>
      <c r="F3171" s="40">
        <v>2019</v>
      </c>
      <c r="G3171" s="46">
        <v>5.3657407407407404E-2</v>
      </c>
      <c r="H3171" s="46">
        <v>4.1828703703703701E-2</v>
      </c>
      <c r="I3171" s="46">
        <v>5.966435185185185E-2</v>
      </c>
      <c r="J3171" s="45"/>
      <c r="K3171" s="46">
        <v>5.392361111111111E-2</v>
      </c>
      <c r="L3171" s="45"/>
      <c r="M3171" s="41">
        <f>SUM(G3171:L3171)</f>
        <v>0.20907407407407405</v>
      </c>
      <c r="N3171" s="40" t="s">
        <v>3611</v>
      </c>
      <c r="O3171" s="42"/>
      <c r="P3171" s="41"/>
      <c r="Q3171" s="40">
        <f>SUM(F3171-E3171)</f>
        <v>53</v>
      </c>
      <c r="R3171" s="7" t="s">
        <v>3632</v>
      </c>
      <c r="S3171" s="40"/>
      <c r="T3171" s="42">
        <f>COUNT(G3171:L3171)</f>
        <v>4</v>
      </c>
    </row>
    <row r="3172" spans="1:20" x14ac:dyDescent="0.2">
      <c r="A3172" s="40">
        <v>3169</v>
      </c>
      <c r="B3172" s="45" t="s">
        <v>520</v>
      </c>
      <c r="C3172" s="45" t="s">
        <v>533</v>
      </c>
      <c r="D3172" s="45" t="s">
        <v>433</v>
      </c>
      <c r="E3172" s="40">
        <v>1970</v>
      </c>
      <c r="F3172" s="40">
        <v>2019</v>
      </c>
      <c r="G3172" s="46">
        <v>5.2777777777777778E-2</v>
      </c>
      <c r="H3172" s="46">
        <v>4.2881944444444438E-2</v>
      </c>
      <c r="I3172" s="46">
        <v>5.9895833333333336E-2</v>
      </c>
      <c r="J3172" s="46">
        <v>4.8206018518518523E-2</v>
      </c>
      <c r="K3172" s="45"/>
      <c r="L3172" s="45"/>
      <c r="M3172" s="41">
        <f>SUM(G3172:L3172)</f>
        <v>0.20376157407407408</v>
      </c>
      <c r="N3172" s="40" t="s">
        <v>3611</v>
      </c>
      <c r="O3172" s="42"/>
      <c r="P3172" s="41"/>
      <c r="Q3172" s="40">
        <f>SUM(F3172-E3172)</f>
        <v>49</v>
      </c>
      <c r="R3172" s="7" t="s">
        <v>3633</v>
      </c>
      <c r="S3172" s="40"/>
      <c r="T3172" s="42">
        <f>COUNT(G3172:L3172)</f>
        <v>4</v>
      </c>
    </row>
    <row r="3173" spans="1:20" x14ac:dyDescent="0.2">
      <c r="A3173" s="40">
        <v>3170</v>
      </c>
      <c r="B3173" s="45" t="s">
        <v>3090</v>
      </c>
      <c r="C3173" s="45" t="s">
        <v>1642</v>
      </c>
      <c r="D3173" s="45" t="s">
        <v>132</v>
      </c>
      <c r="E3173" s="43">
        <v>1982</v>
      </c>
      <c r="F3173" s="40">
        <v>2019</v>
      </c>
      <c r="G3173" s="46">
        <v>5.5810185185185185E-2</v>
      </c>
      <c r="H3173" s="46">
        <v>4.1493055555555554E-2</v>
      </c>
      <c r="I3173" s="46">
        <v>5.679398148148148E-2</v>
      </c>
      <c r="J3173" s="46">
        <v>4.7743055555555552E-2</v>
      </c>
      <c r="K3173" s="45"/>
      <c r="L3173" s="45"/>
      <c r="M3173" s="41">
        <f>SUM(G3173:L3173)</f>
        <v>0.20184027777777777</v>
      </c>
      <c r="N3173" s="40" t="s">
        <v>3611</v>
      </c>
      <c r="O3173" s="42"/>
      <c r="P3173" s="41"/>
      <c r="Q3173" s="40">
        <f>SUM(F3173-E3173)</f>
        <v>37</v>
      </c>
      <c r="R3173" s="7" t="s">
        <v>3636</v>
      </c>
      <c r="S3173" s="40"/>
      <c r="T3173" s="42">
        <f>COUNT(G3173:L3173)</f>
        <v>4</v>
      </c>
    </row>
    <row r="3174" spans="1:20" x14ac:dyDescent="0.2">
      <c r="A3174" s="40">
        <v>3171</v>
      </c>
      <c r="B3174" s="45" t="s">
        <v>171</v>
      </c>
      <c r="C3174" s="45" t="s">
        <v>887</v>
      </c>
      <c r="D3174" s="45" t="s">
        <v>74</v>
      </c>
      <c r="E3174" s="40">
        <v>1995</v>
      </c>
      <c r="F3174" s="40">
        <v>2019</v>
      </c>
      <c r="G3174" s="45"/>
      <c r="H3174" s="45"/>
      <c r="I3174" s="46">
        <v>5.8472222222222224E-2</v>
      </c>
      <c r="J3174" s="46">
        <v>4.4918981481481483E-2</v>
      </c>
      <c r="K3174" s="46">
        <v>5.0520833333333327E-2</v>
      </c>
      <c r="L3174" s="46">
        <v>5.1087962962962967E-2</v>
      </c>
      <c r="M3174" s="41">
        <f>SUM(G3174:L3174)</f>
        <v>0.20500000000000002</v>
      </c>
      <c r="N3174" s="40" t="s">
        <v>3611</v>
      </c>
      <c r="O3174" s="42"/>
      <c r="P3174" s="41"/>
      <c r="Q3174" s="40">
        <f>SUM(F3174-E3174)</f>
        <v>24</v>
      </c>
      <c r="R3174" s="7" t="s">
        <v>111</v>
      </c>
      <c r="S3174" s="40"/>
      <c r="T3174" s="42">
        <f>COUNT(G3174:L3174)</f>
        <v>4</v>
      </c>
    </row>
    <row r="3175" spans="1:20" x14ac:dyDescent="0.2">
      <c r="A3175" s="40">
        <v>3172</v>
      </c>
      <c r="B3175" s="45" t="s">
        <v>3025</v>
      </c>
      <c r="C3175" s="45" t="s">
        <v>1647</v>
      </c>
      <c r="D3175" s="45" t="s">
        <v>58</v>
      </c>
      <c r="E3175" s="40">
        <v>1979</v>
      </c>
      <c r="F3175" s="40">
        <v>2019</v>
      </c>
      <c r="G3175" s="46">
        <v>3.9675925925925927E-2</v>
      </c>
      <c r="H3175" s="46">
        <v>3.1145833333333334E-2</v>
      </c>
      <c r="I3175" s="45"/>
      <c r="J3175" s="45"/>
      <c r="K3175" s="46">
        <v>4.3368055555555556E-2</v>
      </c>
      <c r="L3175" s="46">
        <v>4.4965277777777778E-2</v>
      </c>
      <c r="M3175" s="41">
        <f>SUM(G3175:L3175)</f>
        <v>0.15915509259259261</v>
      </c>
      <c r="N3175" s="40" t="s">
        <v>3611</v>
      </c>
      <c r="O3175" s="42"/>
      <c r="P3175" s="41"/>
      <c r="Q3175" s="40">
        <f>SUM(F3175-E3175)</f>
        <v>40</v>
      </c>
      <c r="R3175" s="7" t="s">
        <v>3633</v>
      </c>
      <c r="S3175" s="40"/>
      <c r="T3175" s="42">
        <f>COUNT(G3175:L3175)</f>
        <v>4</v>
      </c>
    </row>
    <row r="3176" spans="1:20" x14ac:dyDescent="0.2">
      <c r="A3176" s="40">
        <v>3173</v>
      </c>
      <c r="B3176" s="40" t="s">
        <v>3327</v>
      </c>
      <c r="C3176" s="40" t="s">
        <v>2227</v>
      </c>
      <c r="D3176" s="40" t="s">
        <v>644</v>
      </c>
      <c r="E3176" s="40">
        <v>1971</v>
      </c>
      <c r="F3176" s="40">
        <v>2019</v>
      </c>
      <c r="G3176" s="47">
        <v>0</v>
      </c>
      <c r="H3176" s="47">
        <v>0</v>
      </c>
      <c r="I3176" s="40"/>
      <c r="J3176" s="47">
        <v>0</v>
      </c>
      <c r="K3176" s="40"/>
      <c r="L3176" s="47">
        <v>0</v>
      </c>
      <c r="M3176" s="41">
        <f>SUM(G3176:L3176)</f>
        <v>0</v>
      </c>
      <c r="N3176" s="40" t="s">
        <v>3611</v>
      </c>
      <c r="O3176" s="42"/>
      <c r="P3176" s="41"/>
      <c r="Q3176" s="40">
        <f>SUM(F3176-E3176)</f>
        <v>48</v>
      </c>
      <c r="R3176" s="8" t="s">
        <v>3633</v>
      </c>
      <c r="S3176" s="40"/>
      <c r="T3176" s="42">
        <f>COUNT(G3176:L3176)</f>
        <v>4</v>
      </c>
    </row>
    <row r="3177" spans="1:20" x14ac:dyDescent="0.2">
      <c r="A3177" s="40">
        <v>3174</v>
      </c>
      <c r="B3177" s="45" t="s">
        <v>3094</v>
      </c>
      <c r="C3177" s="45" t="s">
        <v>3093</v>
      </c>
      <c r="D3177" s="45" t="s">
        <v>511</v>
      </c>
      <c r="E3177" s="43">
        <v>1954</v>
      </c>
      <c r="F3177" s="40">
        <v>2019</v>
      </c>
      <c r="G3177" s="45"/>
      <c r="H3177" s="45"/>
      <c r="I3177" s="46">
        <v>5.7372685185185186E-2</v>
      </c>
      <c r="J3177" s="46">
        <v>4.6319444444444441E-2</v>
      </c>
      <c r="K3177" s="46">
        <v>5.2627314814814814E-2</v>
      </c>
      <c r="L3177" s="46">
        <v>5.1793981481481483E-2</v>
      </c>
      <c r="M3177" s="41">
        <f>SUM(G3177:L3177)</f>
        <v>0.20811342592592591</v>
      </c>
      <c r="N3177" s="40" t="s">
        <v>3611</v>
      </c>
      <c r="O3177" s="42"/>
      <c r="P3177" s="41"/>
      <c r="Q3177" s="40">
        <f>SUM(F3177-E3177)</f>
        <v>65</v>
      </c>
      <c r="R3177" s="7" t="s">
        <v>3631</v>
      </c>
      <c r="S3177" s="40"/>
      <c r="T3177" s="42">
        <f>COUNT(G3177:L3177)</f>
        <v>4</v>
      </c>
    </row>
    <row r="3178" spans="1:20" x14ac:dyDescent="0.2">
      <c r="A3178" s="40">
        <v>3175</v>
      </c>
      <c r="B3178" s="45" t="s">
        <v>3029</v>
      </c>
      <c r="C3178" s="45" t="s">
        <v>413</v>
      </c>
      <c r="D3178" s="45" t="s">
        <v>7</v>
      </c>
      <c r="E3178" s="40">
        <v>1970</v>
      </c>
      <c r="F3178" s="40">
        <v>2019</v>
      </c>
      <c r="G3178" s="46">
        <v>3.9490740740740743E-2</v>
      </c>
      <c r="H3178" s="45"/>
      <c r="I3178" s="45"/>
      <c r="J3178" s="46">
        <v>3.664351851851852E-2</v>
      </c>
      <c r="K3178" s="46">
        <v>4.2627314814814819E-2</v>
      </c>
      <c r="L3178" s="46">
        <v>4.2337962962962966E-2</v>
      </c>
      <c r="M3178" s="41">
        <f>SUM(G3178:L3178)</f>
        <v>0.16109953703703705</v>
      </c>
      <c r="N3178" s="40" t="s">
        <v>3611</v>
      </c>
      <c r="O3178" s="42"/>
      <c r="P3178" s="41"/>
      <c r="Q3178" s="40">
        <f>SUM(F3178-E3178)</f>
        <v>49</v>
      </c>
      <c r="R3178" s="7" t="s">
        <v>3633</v>
      </c>
      <c r="S3178" s="40"/>
      <c r="T3178" s="42">
        <f>COUNT(G3178:L3178)</f>
        <v>4</v>
      </c>
    </row>
    <row r="3179" spans="1:20" x14ac:dyDescent="0.2">
      <c r="A3179" s="40">
        <v>3176</v>
      </c>
      <c r="B3179" s="45" t="s">
        <v>3029</v>
      </c>
      <c r="C3179" s="45" t="s">
        <v>970</v>
      </c>
      <c r="D3179" s="45" t="s">
        <v>2594</v>
      </c>
      <c r="E3179" s="40">
        <v>1978</v>
      </c>
      <c r="F3179" s="40">
        <v>2019</v>
      </c>
      <c r="G3179" s="46">
        <v>4.8495370370370376E-2</v>
      </c>
      <c r="H3179" s="46">
        <v>3.8310185185185183E-2</v>
      </c>
      <c r="I3179" s="45"/>
      <c r="J3179" s="45"/>
      <c r="K3179" s="46">
        <v>4.9942129629629628E-2</v>
      </c>
      <c r="L3179" s="46">
        <v>4.9236111111111112E-2</v>
      </c>
      <c r="M3179" s="41">
        <f>SUM(G3179:L3179)</f>
        <v>0.1859837962962963</v>
      </c>
      <c r="N3179" s="40" t="s">
        <v>3611</v>
      </c>
      <c r="O3179" s="42"/>
      <c r="P3179" s="41"/>
      <c r="Q3179" s="40">
        <f>SUM(F3179-E3179)</f>
        <v>41</v>
      </c>
      <c r="R3179" s="7" t="s">
        <v>3633</v>
      </c>
      <c r="S3179" s="40"/>
      <c r="T3179" s="42">
        <f>COUNT(G3179:L3179)</f>
        <v>4</v>
      </c>
    </row>
    <row r="3180" spans="1:20" x14ac:dyDescent="0.2">
      <c r="A3180" s="40">
        <v>3177</v>
      </c>
      <c r="B3180" s="45" t="s">
        <v>3067</v>
      </c>
      <c r="C3180" s="45" t="s">
        <v>368</v>
      </c>
      <c r="D3180" s="45" t="s">
        <v>3662</v>
      </c>
      <c r="E3180" s="40">
        <v>1975</v>
      </c>
      <c r="F3180" s="40">
        <v>2019</v>
      </c>
      <c r="G3180" s="46">
        <v>4.7291666666666669E-2</v>
      </c>
      <c r="H3180" s="46">
        <v>3.6874999999999998E-2</v>
      </c>
      <c r="I3180" s="45"/>
      <c r="J3180" s="45"/>
      <c r="K3180" s="46">
        <v>4.9618055555555561E-2</v>
      </c>
      <c r="L3180" s="46">
        <v>4.971064814814815E-2</v>
      </c>
      <c r="M3180" s="41">
        <f>SUM(G3180:L3180)</f>
        <v>0.18349537037037039</v>
      </c>
      <c r="N3180" s="40" t="s">
        <v>3611</v>
      </c>
      <c r="O3180" s="42"/>
      <c r="P3180" s="41"/>
      <c r="Q3180" s="40">
        <f>SUM(F3180-E3180)</f>
        <v>44</v>
      </c>
      <c r="R3180" s="7" t="s">
        <v>3633</v>
      </c>
      <c r="S3180" s="40"/>
      <c r="T3180" s="42">
        <f>COUNT(G3180:L3180)</f>
        <v>4</v>
      </c>
    </row>
    <row r="3181" spans="1:20" x14ac:dyDescent="0.2">
      <c r="A3181" s="40">
        <v>3178</v>
      </c>
      <c r="B3181" s="40" t="s">
        <v>3347</v>
      </c>
      <c r="C3181" s="40" t="s">
        <v>2514</v>
      </c>
      <c r="D3181" s="40" t="s">
        <v>3346</v>
      </c>
      <c r="E3181" s="40">
        <v>1993</v>
      </c>
      <c r="F3181" s="40">
        <v>2019</v>
      </c>
      <c r="G3181" s="47">
        <v>0</v>
      </c>
      <c r="H3181" s="40"/>
      <c r="I3181" s="40"/>
      <c r="J3181" s="47">
        <v>0</v>
      </c>
      <c r="K3181" s="47">
        <v>0</v>
      </c>
      <c r="L3181" s="47">
        <v>0</v>
      </c>
      <c r="M3181" s="41">
        <f>SUM(G3181:L3181)</f>
        <v>0</v>
      </c>
      <c r="N3181" s="40" t="s">
        <v>3611</v>
      </c>
      <c r="O3181" s="42"/>
      <c r="P3181" s="41"/>
      <c r="Q3181" s="40">
        <f>SUM(F3181-E3181)</f>
        <v>26</v>
      </c>
      <c r="R3181" s="8" t="s">
        <v>111</v>
      </c>
      <c r="S3181" s="40"/>
      <c r="T3181" s="42">
        <f>COUNT(G3181:L3181)</f>
        <v>4</v>
      </c>
    </row>
    <row r="3182" spans="1:20" x14ac:dyDescent="0.2">
      <c r="A3182" s="40">
        <v>3179</v>
      </c>
      <c r="B3182" s="45" t="s">
        <v>3092</v>
      </c>
      <c r="C3182" s="45" t="s">
        <v>3091</v>
      </c>
      <c r="D3182" s="45" t="s">
        <v>2793</v>
      </c>
      <c r="E3182" s="40">
        <v>1986</v>
      </c>
      <c r="F3182" s="40">
        <v>2019</v>
      </c>
      <c r="G3182" s="46">
        <v>5.2928240740740741E-2</v>
      </c>
      <c r="H3182" s="46">
        <v>4.0474537037037038E-2</v>
      </c>
      <c r="I3182" s="46">
        <v>5.873842592592593E-2</v>
      </c>
      <c r="J3182" s="45"/>
      <c r="K3182" s="45"/>
      <c r="L3182" s="46">
        <v>5.2118055555555563E-2</v>
      </c>
      <c r="M3182" s="41">
        <f>SUM(G3182:L3182)</f>
        <v>0.20425925925925928</v>
      </c>
      <c r="N3182" s="40" t="s">
        <v>3611</v>
      </c>
      <c r="O3182" s="42"/>
      <c r="P3182" s="41"/>
      <c r="Q3182" s="40">
        <f>SUM(F3182-E3182)</f>
        <v>33</v>
      </c>
      <c r="R3182" s="7" t="s">
        <v>3636</v>
      </c>
      <c r="S3182" s="40"/>
      <c r="T3182" s="42">
        <f>COUNT(G3182:L3182)</f>
        <v>4</v>
      </c>
    </row>
    <row r="3183" spans="1:20" x14ac:dyDescent="0.2">
      <c r="A3183" s="40">
        <v>3180</v>
      </c>
      <c r="B3183" s="45" t="s">
        <v>3059</v>
      </c>
      <c r="C3183" s="45" t="s">
        <v>1788</v>
      </c>
      <c r="D3183" s="45" t="s">
        <v>626</v>
      </c>
      <c r="E3183" s="40">
        <v>1959</v>
      </c>
      <c r="F3183" s="40">
        <v>2019</v>
      </c>
      <c r="G3183" s="46">
        <v>4.2442129629629628E-2</v>
      </c>
      <c r="H3183" s="46">
        <v>3.4756944444444444E-2</v>
      </c>
      <c r="I3183" s="46">
        <v>5.3009259259259256E-2</v>
      </c>
      <c r="J3183" s="45"/>
      <c r="K3183" s="46">
        <v>4.8993055555555554E-2</v>
      </c>
      <c r="L3183" s="45"/>
      <c r="M3183" s="41">
        <f>SUM(G3183:L3183)</f>
        <v>0.17920138888888887</v>
      </c>
      <c r="N3183" s="40" t="s">
        <v>3611</v>
      </c>
      <c r="O3183" s="42"/>
      <c r="P3183" s="41"/>
      <c r="Q3183" s="40">
        <f>SUM(F3183-E3183)</f>
        <v>60</v>
      </c>
      <c r="R3183" s="7" t="s">
        <v>3631</v>
      </c>
      <c r="S3183" s="40"/>
      <c r="T3183" s="42">
        <f>COUNT(G3183:L3183)</f>
        <v>4</v>
      </c>
    </row>
    <row r="3184" spans="1:20" x14ac:dyDescent="0.2">
      <c r="A3184" s="40">
        <v>3181</v>
      </c>
      <c r="B3184" s="45" t="s">
        <v>2754</v>
      </c>
      <c r="C3184" s="45" t="s">
        <v>1929</v>
      </c>
      <c r="D3184" s="45" t="s">
        <v>571</v>
      </c>
      <c r="E3184" s="40">
        <v>1991</v>
      </c>
      <c r="F3184" s="40">
        <v>2019</v>
      </c>
      <c r="G3184" s="46">
        <v>4.5833333333333337E-2</v>
      </c>
      <c r="H3184" s="46">
        <v>3.5613425925925923E-2</v>
      </c>
      <c r="I3184" s="46">
        <v>5.2534722222222219E-2</v>
      </c>
      <c r="J3184" s="45"/>
      <c r="K3184" s="46">
        <v>4.8229166666666663E-2</v>
      </c>
      <c r="L3184" s="45"/>
      <c r="M3184" s="41">
        <f>SUM(G3184:L3184)</f>
        <v>0.18221064814814814</v>
      </c>
      <c r="N3184" s="40" t="s">
        <v>3611</v>
      </c>
      <c r="O3184" s="42"/>
      <c r="P3184" s="41"/>
      <c r="Q3184" s="40">
        <f>SUM(F3184-E3184)</f>
        <v>28</v>
      </c>
      <c r="R3184" s="7" t="s">
        <v>111</v>
      </c>
      <c r="S3184" s="40"/>
      <c r="T3184" s="42">
        <f>COUNT(G3184:L3184)</f>
        <v>4</v>
      </c>
    </row>
    <row r="3185" spans="1:20" x14ac:dyDescent="0.2">
      <c r="A3185" s="40">
        <v>3182</v>
      </c>
      <c r="B3185" s="45" t="s">
        <v>3087</v>
      </c>
      <c r="C3185" s="45" t="s">
        <v>2065</v>
      </c>
      <c r="D3185" s="45" t="s">
        <v>921</v>
      </c>
      <c r="E3185" s="43">
        <v>1948</v>
      </c>
      <c r="F3185" s="40">
        <v>2019</v>
      </c>
      <c r="G3185" s="46">
        <v>5.077546296296296E-2</v>
      </c>
      <c r="H3185" s="46">
        <v>3.9756944444444449E-2</v>
      </c>
      <c r="I3185" s="46">
        <v>5.7766203703703702E-2</v>
      </c>
      <c r="J3185" s="46">
        <v>4.6273148148148147E-2</v>
      </c>
      <c r="K3185" s="45"/>
      <c r="L3185" s="45"/>
      <c r="M3185" s="41">
        <f>SUM(G3185:L3185)</f>
        <v>0.19457175925925926</v>
      </c>
      <c r="N3185" s="40" t="s">
        <v>3611</v>
      </c>
      <c r="O3185" s="42"/>
      <c r="P3185" s="41"/>
      <c r="Q3185" s="40">
        <f>SUM(F3185-E3185)</f>
        <v>71</v>
      </c>
      <c r="R3185" s="7" t="s">
        <v>3630</v>
      </c>
      <c r="S3185" s="40"/>
      <c r="T3185" s="42">
        <f>COUNT(G3185:L3185)</f>
        <v>4</v>
      </c>
    </row>
    <row r="3186" spans="1:20" x14ac:dyDescent="0.2">
      <c r="A3186" s="40">
        <v>3183</v>
      </c>
      <c r="B3186" s="40" t="s">
        <v>301</v>
      </c>
      <c r="C3186" s="40" t="s">
        <v>1785</v>
      </c>
      <c r="D3186" s="40" t="s">
        <v>1664</v>
      </c>
      <c r="E3186" s="40">
        <v>1987</v>
      </c>
      <c r="F3186" s="40">
        <v>2019</v>
      </c>
      <c r="G3186" s="40"/>
      <c r="H3186" s="41">
        <v>0</v>
      </c>
      <c r="I3186" s="40"/>
      <c r="J3186" s="41">
        <v>0</v>
      </c>
      <c r="K3186" s="41">
        <v>0</v>
      </c>
      <c r="L3186" s="41">
        <v>0</v>
      </c>
      <c r="M3186" s="41">
        <f>SUM(G3186:L3186)</f>
        <v>0</v>
      </c>
      <c r="N3186" s="41" t="s">
        <v>3611</v>
      </c>
      <c r="O3186" s="42"/>
      <c r="P3186" s="41"/>
      <c r="Q3186" s="40">
        <f>SUM(F3186-E3186)</f>
        <v>32</v>
      </c>
      <c r="R3186" s="8" t="s">
        <v>3636</v>
      </c>
      <c r="S3186" s="40"/>
      <c r="T3186" s="42">
        <f>COUNT(G3186:L3186)</f>
        <v>4</v>
      </c>
    </row>
    <row r="3187" spans="1:20" x14ac:dyDescent="0.2">
      <c r="A3187" s="40">
        <v>3184</v>
      </c>
      <c r="B3187" s="40" t="s">
        <v>2901</v>
      </c>
      <c r="C3187" s="40" t="s">
        <v>1650</v>
      </c>
      <c r="D3187" s="40" t="s">
        <v>3708</v>
      </c>
      <c r="E3187" s="40">
        <v>1970</v>
      </c>
      <c r="F3187" s="40">
        <v>2019</v>
      </c>
      <c r="G3187" s="41">
        <v>0</v>
      </c>
      <c r="H3187" s="40"/>
      <c r="I3187" s="40"/>
      <c r="J3187" s="41">
        <v>0</v>
      </c>
      <c r="K3187" s="41">
        <v>0</v>
      </c>
      <c r="L3187" s="41">
        <v>0</v>
      </c>
      <c r="M3187" s="41">
        <f>SUM(G3187:L3187)</f>
        <v>0</v>
      </c>
      <c r="N3187" s="41" t="s">
        <v>3611</v>
      </c>
      <c r="O3187" s="42"/>
      <c r="P3187" s="41"/>
      <c r="Q3187" s="40">
        <f>SUM(F3187-E3187)</f>
        <v>49</v>
      </c>
      <c r="R3187" s="8" t="s">
        <v>3633</v>
      </c>
      <c r="S3187" s="40"/>
      <c r="T3187" s="42">
        <f>COUNT(G3187:L3187)</f>
        <v>4</v>
      </c>
    </row>
    <row r="3188" spans="1:20" x14ac:dyDescent="0.2">
      <c r="A3188" s="40">
        <v>3185</v>
      </c>
      <c r="B3188" s="40" t="s">
        <v>679</v>
      </c>
      <c r="C3188" s="40" t="s">
        <v>1532</v>
      </c>
      <c r="D3188" s="40" t="s">
        <v>3809</v>
      </c>
      <c r="E3188" s="40">
        <v>1993</v>
      </c>
      <c r="F3188" s="40">
        <v>2019</v>
      </c>
      <c r="G3188" s="40"/>
      <c r="H3188" s="40"/>
      <c r="I3188" s="41">
        <v>0</v>
      </c>
      <c r="J3188" s="41">
        <v>0</v>
      </c>
      <c r="K3188" s="41">
        <v>0</v>
      </c>
      <c r="L3188" s="41">
        <v>0</v>
      </c>
      <c r="M3188" s="41">
        <f>SUM(G3188:L3188)</f>
        <v>0</v>
      </c>
      <c r="N3188" s="41" t="s">
        <v>3611</v>
      </c>
      <c r="O3188" s="42"/>
      <c r="P3188" s="41"/>
      <c r="Q3188" s="40">
        <f>SUM(F3188-E3188)</f>
        <v>26</v>
      </c>
      <c r="R3188" s="8" t="s">
        <v>111</v>
      </c>
      <c r="S3188" s="40"/>
      <c r="T3188" s="42">
        <f>COUNT(G3188:L3188)</f>
        <v>4</v>
      </c>
    </row>
    <row r="3189" spans="1:20" x14ac:dyDescent="0.2">
      <c r="A3189" s="40">
        <v>3186</v>
      </c>
      <c r="B3189" s="40" t="s">
        <v>3784</v>
      </c>
      <c r="C3189" s="40" t="s">
        <v>3785</v>
      </c>
      <c r="D3189" s="40" t="s">
        <v>1039</v>
      </c>
      <c r="E3189" s="40">
        <v>1998</v>
      </c>
      <c r="F3189" s="40">
        <v>2019</v>
      </c>
      <c r="G3189" s="40"/>
      <c r="H3189" s="41">
        <v>0</v>
      </c>
      <c r="I3189" s="41">
        <v>0</v>
      </c>
      <c r="J3189" s="41"/>
      <c r="K3189" s="41">
        <v>0</v>
      </c>
      <c r="L3189" s="41">
        <v>0</v>
      </c>
      <c r="M3189" s="41">
        <f>SUM(G3189:L3189)</f>
        <v>0</v>
      </c>
      <c r="N3189" s="41" t="s">
        <v>3611</v>
      </c>
      <c r="O3189" s="42"/>
      <c r="P3189" s="41"/>
      <c r="Q3189" s="40">
        <f>SUM(F3189-E3189)</f>
        <v>21</v>
      </c>
      <c r="R3189" s="8" t="s">
        <v>111</v>
      </c>
      <c r="S3189" s="40"/>
      <c r="T3189" s="42">
        <f>COUNT(G3189:L3189)</f>
        <v>4</v>
      </c>
    </row>
    <row r="3190" spans="1:20" x14ac:dyDescent="0.2">
      <c r="A3190" s="40">
        <v>3187</v>
      </c>
      <c r="B3190" s="40" t="s">
        <v>1417</v>
      </c>
      <c r="C3190" s="40" t="s">
        <v>1063</v>
      </c>
      <c r="D3190" s="40"/>
      <c r="E3190" s="40">
        <v>1963</v>
      </c>
      <c r="F3190" s="40">
        <v>2019</v>
      </c>
      <c r="G3190" s="40"/>
      <c r="H3190" s="41">
        <v>0</v>
      </c>
      <c r="I3190" s="40"/>
      <c r="J3190" s="41">
        <v>0</v>
      </c>
      <c r="K3190" s="41">
        <v>0</v>
      </c>
      <c r="L3190" s="41">
        <v>0</v>
      </c>
      <c r="M3190" s="41">
        <f>SUM(G3190:L3190)</f>
        <v>0</v>
      </c>
      <c r="N3190" s="41" t="s">
        <v>3611</v>
      </c>
      <c r="O3190" s="42"/>
      <c r="P3190" s="41"/>
      <c r="Q3190" s="40">
        <f>SUM(F3190-E3190)</f>
        <v>56</v>
      </c>
      <c r="R3190" s="8" t="s">
        <v>3632</v>
      </c>
      <c r="S3190" s="40"/>
      <c r="T3190" s="42">
        <f>COUNT(G3190:L3190)</f>
        <v>4</v>
      </c>
    </row>
    <row r="3191" spans="1:20" x14ac:dyDescent="0.2">
      <c r="A3191" s="40">
        <v>3188</v>
      </c>
      <c r="B3191" s="45" t="s">
        <v>463</v>
      </c>
      <c r="C3191" s="45" t="s">
        <v>761</v>
      </c>
      <c r="D3191" s="45" t="s">
        <v>704</v>
      </c>
      <c r="E3191" s="40">
        <v>1978</v>
      </c>
      <c r="F3191" s="40">
        <v>2019</v>
      </c>
      <c r="G3191" s="45"/>
      <c r="H3191" s="46">
        <v>4.8634259259259259E-2</v>
      </c>
      <c r="I3191" s="45"/>
      <c r="J3191" s="46">
        <v>5.5243055555555559E-2</v>
      </c>
      <c r="K3191" s="45"/>
      <c r="L3191" s="46">
        <v>6.1655092592592588E-2</v>
      </c>
      <c r="M3191" s="41">
        <f>SUM(G3191:L3191)</f>
        <v>0.16553240740740741</v>
      </c>
      <c r="N3191" s="40" t="s">
        <v>3611</v>
      </c>
      <c r="O3191" s="42"/>
      <c r="P3191" s="41"/>
      <c r="Q3191" s="40">
        <f>SUM(F3191-E3191)</f>
        <v>41</v>
      </c>
      <c r="R3191" s="7" t="s">
        <v>3633</v>
      </c>
      <c r="S3191" s="40"/>
      <c r="T3191" s="42">
        <f>COUNT(G3191:L3191)</f>
        <v>3</v>
      </c>
    </row>
    <row r="3192" spans="1:20" x14ac:dyDescent="0.2">
      <c r="A3192" s="40">
        <v>3189</v>
      </c>
      <c r="B3192" s="40" t="s">
        <v>2242</v>
      </c>
      <c r="C3192" s="40" t="s">
        <v>3739</v>
      </c>
      <c r="D3192" s="40" t="s">
        <v>3998</v>
      </c>
      <c r="E3192" s="40">
        <v>1959</v>
      </c>
      <c r="F3192" s="40">
        <v>2019</v>
      </c>
      <c r="G3192" s="40"/>
      <c r="H3192" s="41">
        <v>0</v>
      </c>
      <c r="I3192" s="40"/>
      <c r="J3192" s="41">
        <v>0</v>
      </c>
      <c r="K3192" s="41"/>
      <c r="L3192" s="41">
        <v>0</v>
      </c>
      <c r="M3192" s="41">
        <f>SUM(G3192:L3192)</f>
        <v>0</v>
      </c>
      <c r="N3192" s="41" t="s">
        <v>3611</v>
      </c>
      <c r="O3192" s="42"/>
      <c r="P3192" s="41"/>
      <c r="Q3192" s="40">
        <f>SUM(F3192-E3192)</f>
        <v>60</v>
      </c>
      <c r="R3192" s="8" t="s">
        <v>3631</v>
      </c>
      <c r="S3192" s="40"/>
      <c r="T3192" s="42">
        <f>COUNT(G3192:L3192)</f>
        <v>3</v>
      </c>
    </row>
    <row r="3193" spans="1:20" x14ac:dyDescent="0.2">
      <c r="A3193" s="40">
        <v>3190</v>
      </c>
      <c r="B3193" s="45" t="s">
        <v>3151</v>
      </c>
      <c r="C3193" s="45" t="s">
        <v>1010</v>
      </c>
      <c r="D3193" s="45" t="s">
        <v>197</v>
      </c>
      <c r="E3193" s="40">
        <v>1979</v>
      </c>
      <c r="F3193" s="40">
        <v>2019</v>
      </c>
      <c r="G3193" s="46">
        <v>4.5694444444444447E-2</v>
      </c>
      <c r="H3193" s="46">
        <v>3.5729166666666666E-2</v>
      </c>
      <c r="I3193" s="46">
        <v>5.3587962962962969E-2</v>
      </c>
      <c r="J3193" s="45"/>
      <c r="K3193" s="45"/>
      <c r="L3193" s="45"/>
      <c r="M3193" s="41">
        <f>SUM(G3193:L3193)</f>
        <v>0.13501157407407408</v>
      </c>
      <c r="N3193" s="40" t="s">
        <v>3611</v>
      </c>
      <c r="O3193" s="42"/>
      <c r="P3193" s="41"/>
      <c r="Q3193" s="40">
        <f>SUM(F3193-E3193)</f>
        <v>40</v>
      </c>
      <c r="R3193" s="7" t="s">
        <v>3633</v>
      </c>
      <c r="S3193" s="40"/>
      <c r="T3193" s="42">
        <f>COUNT(G3193:L3193)</f>
        <v>3</v>
      </c>
    </row>
    <row r="3194" spans="1:20" x14ac:dyDescent="0.2">
      <c r="A3194" s="40">
        <v>3191</v>
      </c>
      <c r="B3194" s="40" t="s">
        <v>3445</v>
      </c>
      <c r="C3194" s="40" t="s">
        <v>1895</v>
      </c>
      <c r="D3194" s="40" t="s">
        <v>92</v>
      </c>
      <c r="E3194" s="40">
        <v>1963</v>
      </c>
      <c r="F3194" s="40">
        <v>2019</v>
      </c>
      <c r="G3194" s="47">
        <v>0</v>
      </c>
      <c r="H3194" s="47">
        <v>0</v>
      </c>
      <c r="I3194" s="40"/>
      <c r="J3194" s="47">
        <v>0</v>
      </c>
      <c r="K3194" s="40"/>
      <c r="L3194" s="40"/>
      <c r="M3194" s="41">
        <f>SUM(G3194:L3194)</f>
        <v>0</v>
      </c>
      <c r="N3194" s="40" t="s">
        <v>3611</v>
      </c>
      <c r="O3194" s="42"/>
      <c r="P3194" s="41"/>
      <c r="Q3194" s="40">
        <f>SUM(F3194-E3194)</f>
        <v>56</v>
      </c>
      <c r="R3194" s="8" t="s">
        <v>3632</v>
      </c>
      <c r="S3194" s="40"/>
      <c r="T3194" s="42">
        <f>COUNT(G3194:L3194)</f>
        <v>3</v>
      </c>
    </row>
    <row r="3195" spans="1:20" x14ac:dyDescent="0.2">
      <c r="A3195" s="40">
        <v>3192</v>
      </c>
      <c r="B3195" s="45" t="s">
        <v>3147</v>
      </c>
      <c r="C3195" s="45" t="s">
        <v>2065</v>
      </c>
      <c r="D3195" s="45" t="s">
        <v>3148</v>
      </c>
      <c r="E3195" s="43">
        <v>1950</v>
      </c>
      <c r="F3195" s="40">
        <v>2019</v>
      </c>
      <c r="G3195" s="46">
        <v>4.5081018518518513E-2</v>
      </c>
      <c r="H3195" s="46">
        <v>3.6307870370370372E-2</v>
      </c>
      <c r="I3195" s="46">
        <v>5.0856481481481482E-2</v>
      </c>
      <c r="J3195" s="45"/>
      <c r="K3195" s="45"/>
      <c r="L3195" s="45"/>
      <c r="M3195" s="41">
        <f>SUM(G3195:L3195)</f>
        <v>0.13224537037037037</v>
      </c>
      <c r="N3195" s="40" t="s">
        <v>3611</v>
      </c>
      <c r="O3195" s="42"/>
      <c r="P3195" s="41"/>
      <c r="Q3195" s="40">
        <f>SUM(F3195-E3195)</f>
        <v>69</v>
      </c>
      <c r="R3195" s="7" t="s">
        <v>3631</v>
      </c>
      <c r="S3195" s="40"/>
      <c r="T3195" s="42">
        <f>COUNT(G3195:L3195)</f>
        <v>3</v>
      </c>
    </row>
    <row r="3196" spans="1:20" x14ac:dyDescent="0.2">
      <c r="A3196" s="40">
        <v>3193</v>
      </c>
      <c r="B3196" s="40" t="s">
        <v>707</v>
      </c>
      <c r="C3196" s="40" t="s">
        <v>3948</v>
      </c>
      <c r="D3196" s="40" t="s">
        <v>1130</v>
      </c>
      <c r="E3196" s="40"/>
      <c r="F3196" s="40">
        <v>2019</v>
      </c>
      <c r="G3196" s="40"/>
      <c r="H3196" s="40"/>
      <c r="I3196" s="47">
        <v>0</v>
      </c>
      <c r="J3196" s="41">
        <v>0</v>
      </c>
      <c r="K3196" s="41">
        <v>0</v>
      </c>
      <c r="L3196" s="41"/>
      <c r="M3196" s="41">
        <f>SUM(G3196:L3196)</f>
        <v>0</v>
      </c>
      <c r="N3196" s="41" t="s">
        <v>3611</v>
      </c>
      <c r="O3196" s="42"/>
      <c r="P3196" s="41"/>
      <c r="Q3196" s="40">
        <f>SUM(F3196-E3196)</f>
        <v>2019</v>
      </c>
      <c r="R3196" s="8"/>
      <c r="S3196" s="40"/>
      <c r="T3196" s="42">
        <f>COUNT(G3196:L3196)</f>
        <v>3</v>
      </c>
    </row>
    <row r="3197" spans="1:20" x14ac:dyDescent="0.2">
      <c r="A3197" s="40">
        <v>3194</v>
      </c>
      <c r="B3197" s="45" t="s">
        <v>117</v>
      </c>
      <c r="C3197" s="45" t="s">
        <v>3181</v>
      </c>
      <c r="D3197" s="45" t="s">
        <v>704</v>
      </c>
      <c r="E3197" s="43">
        <v>1997</v>
      </c>
      <c r="F3197" s="40">
        <v>2019</v>
      </c>
      <c r="G3197" s="46">
        <v>6.4039351851851847E-2</v>
      </c>
      <c r="H3197" s="46">
        <v>5.1388888888888894E-2</v>
      </c>
      <c r="I3197" s="45"/>
      <c r="J3197" s="45"/>
      <c r="K3197" s="45"/>
      <c r="L3197" s="46">
        <v>4.4155092592592593E-2</v>
      </c>
      <c r="M3197" s="41">
        <f>SUM(G3197:L3197)</f>
        <v>0.15958333333333333</v>
      </c>
      <c r="N3197" s="40" t="s">
        <v>3611</v>
      </c>
      <c r="O3197" s="42"/>
      <c r="P3197" s="41"/>
      <c r="Q3197" s="40">
        <f>SUM(F3197-E3197)</f>
        <v>22</v>
      </c>
      <c r="R3197" s="7" t="s">
        <v>111</v>
      </c>
      <c r="S3197" s="40"/>
      <c r="T3197" s="42">
        <f>COUNT(G3197:L3197)</f>
        <v>3</v>
      </c>
    </row>
    <row r="3198" spans="1:20" x14ac:dyDescent="0.2">
      <c r="A3198" s="40">
        <v>3195</v>
      </c>
      <c r="B3198" s="45" t="s">
        <v>3105</v>
      </c>
      <c r="C3198" s="45" t="s">
        <v>1650</v>
      </c>
      <c r="D3198" s="45" t="s">
        <v>644</v>
      </c>
      <c r="E3198" s="40">
        <v>1992</v>
      </c>
      <c r="F3198" s="40">
        <v>2019</v>
      </c>
      <c r="G3198" s="45"/>
      <c r="H3198" s="45"/>
      <c r="I3198" s="45"/>
      <c r="J3198" s="46">
        <v>5.3553240740740742E-2</v>
      </c>
      <c r="K3198" s="46">
        <v>6.1273148148148153E-2</v>
      </c>
      <c r="L3198" s="46">
        <v>6.0092592592592593E-2</v>
      </c>
      <c r="M3198" s="41">
        <f>SUM(G3198:L3198)</f>
        <v>0.17491898148148149</v>
      </c>
      <c r="N3198" s="40" t="s">
        <v>3611</v>
      </c>
      <c r="O3198" s="42"/>
      <c r="P3198" s="41"/>
      <c r="Q3198" s="40">
        <f>SUM(F3198-E3198)</f>
        <v>27</v>
      </c>
      <c r="R3198" s="7" t="s">
        <v>111</v>
      </c>
      <c r="S3198" s="40"/>
      <c r="T3198" s="42">
        <f>COUNT(G3198:L3198)</f>
        <v>3</v>
      </c>
    </row>
    <row r="3199" spans="1:20" x14ac:dyDescent="0.2">
      <c r="A3199" s="40">
        <v>3196</v>
      </c>
      <c r="B3199" s="40" t="s">
        <v>3323</v>
      </c>
      <c r="C3199" s="40" t="s">
        <v>2926</v>
      </c>
      <c r="D3199" s="40" t="s">
        <v>35</v>
      </c>
      <c r="E3199" s="40">
        <v>1997</v>
      </c>
      <c r="F3199" s="40">
        <v>2019</v>
      </c>
      <c r="G3199" s="40"/>
      <c r="H3199" s="40"/>
      <c r="I3199" s="40"/>
      <c r="J3199" s="47">
        <v>0</v>
      </c>
      <c r="K3199" s="47">
        <v>0</v>
      </c>
      <c r="L3199" s="47">
        <v>0</v>
      </c>
      <c r="M3199" s="41">
        <f>SUM(G3199:L3199)</f>
        <v>0</v>
      </c>
      <c r="N3199" s="40" t="s">
        <v>3611</v>
      </c>
      <c r="O3199" s="42"/>
      <c r="P3199" s="41"/>
      <c r="Q3199" s="40">
        <f>SUM(F3199-E3199)</f>
        <v>22</v>
      </c>
      <c r="R3199" s="8" t="s">
        <v>111</v>
      </c>
      <c r="S3199" s="40"/>
      <c r="T3199" s="42">
        <f>COUNT(G3199:L3199)</f>
        <v>3</v>
      </c>
    </row>
    <row r="3200" spans="1:20" x14ac:dyDescent="0.2">
      <c r="A3200" s="40">
        <v>3197</v>
      </c>
      <c r="B3200" s="45" t="s">
        <v>3164</v>
      </c>
      <c r="C3200" s="45" t="s">
        <v>3163</v>
      </c>
      <c r="D3200" s="45"/>
      <c r="E3200" s="40">
        <v>1989</v>
      </c>
      <c r="F3200" s="40">
        <v>2019</v>
      </c>
      <c r="G3200" s="45"/>
      <c r="H3200" s="46">
        <v>4.2916666666666665E-2</v>
      </c>
      <c r="I3200" s="45"/>
      <c r="J3200" s="46">
        <v>4.9050925925925921E-2</v>
      </c>
      <c r="K3200" s="46">
        <v>5.2476851851851851E-2</v>
      </c>
      <c r="L3200" s="45"/>
      <c r="M3200" s="41">
        <f>SUM(G3200:L3200)</f>
        <v>0.14444444444444443</v>
      </c>
      <c r="N3200" s="40" t="s">
        <v>3611</v>
      </c>
      <c r="O3200" s="42"/>
      <c r="P3200" s="41"/>
      <c r="Q3200" s="40">
        <f>SUM(F3200-E3200)</f>
        <v>30</v>
      </c>
      <c r="R3200" s="7" t="s">
        <v>3636</v>
      </c>
      <c r="S3200" s="40"/>
      <c r="T3200" s="42">
        <f>COUNT(G3200:L3200)</f>
        <v>3</v>
      </c>
    </row>
    <row r="3201" spans="1:20" x14ac:dyDescent="0.2">
      <c r="A3201" s="40">
        <v>3198</v>
      </c>
      <c r="B3201" s="40" t="s">
        <v>3768</v>
      </c>
      <c r="C3201" s="40" t="s">
        <v>1203</v>
      </c>
      <c r="D3201" s="40" t="s">
        <v>388</v>
      </c>
      <c r="E3201" s="40">
        <v>1966</v>
      </c>
      <c r="F3201" s="40">
        <v>2019</v>
      </c>
      <c r="G3201" s="40"/>
      <c r="H3201" s="41">
        <v>0</v>
      </c>
      <c r="I3201" s="40"/>
      <c r="J3201" s="41">
        <v>0</v>
      </c>
      <c r="K3201" s="41"/>
      <c r="L3201" s="41">
        <v>0</v>
      </c>
      <c r="M3201" s="41">
        <f>SUM(G3201:L3201)</f>
        <v>0</v>
      </c>
      <c r="N3201" s="41" t="s">
        <v>3611</v>
      </c>
      <c r="O3201" s="42"/>
      <c r="P3201" s="41"/>
      <c r="Q3201" s="40">
        <f>SUM(F3201-E3201)</f>
        <v>53</v>
      </c>
      <c r="R3201" s="8" t="s">
        <v>3632</v>
      </c>
      <c r="S3201" s="40"/>
      <c r="T3201" s="42">
        <f>COUNT(G3201:L3201)</f>
        <v>3</v>
      </c>
    </row>
    <row r="3202" spans="1:20" x14ac:dyDescent="0.2">
      <c r="A3202" s="40">
        <v>3199</v>
      </c>
      <c r="B3202" s="45" t="s">
        <v>3168</v>
      </c>
      <c r="C3202" s="45" t="s">
        <v>3167</v>
      </c>
      <c r="D3202" s="45"/>
      <c r="E3202" s="43">
        <v>1964</v>
      </c>
      <c r="F3202" s="40">
        <v>2019</v>
      </c>
      <c r="G3202" s="45"/>
      <c r="H3202" s="45"/>
      <c r="I3202" s="46">
        <v>5.5347222222222221E-2</v>
      </c>
      <c r="J3202" s="46">
        <v>4.2708333333333327E-2</v>
      </c>
      <c r="K3202" s="45"/>
      <c r="L3202" s="46">
        <v>4.7141203703703706E-2</v>
      </c>
      <c r="M3202" s="41">
        <f>SUM(G3202:L3202)</f>
        <v>0.14519675925925926</v>
      </c>
      <c r="N3202" s="40" t="s">
        <v>3611</v>
      </c>
      <c r="O3202" s="42"/>
      <c r="P3202" s="41"/>
      <c r="Q3202" s="40">
        <f>SUM(F3202-E3202)</f>
        <v>55</v>
      </c>
      <c r="R3202" s="7" t="s">
        <v>3632</v>
      </c>
      <c r="S3202" s="40"/>
      <c r="T3202" s="42">
        <f>COUNT(G3202:L3202)</f>
        <v>3</v>
      </c>
    </row>
    <row r="3203" spans="1:20" x14ac:dyDescent="0.2">
      <c r="A3203" s="40">
        <v>3200</v>
      </c>
      <c r="B3203" s="45" t="s">
        <v>3149</v>
      </c>
      <c r="C3203" s="45" t="s">
        <v>1733</v>
      </c>
      <c r="D3203" s="45" t="s">
        <v>197</v>
      </c>
      <c r="E3203" s="40">
        <v>1965</v>
      </c>
      <c r="F3203" s="40">
        <v>2019</v>
      </c>
      <c r="G3203" s="46">
        <v>4.8506944444444443E-2</v>
      </c>
      <c r="H3203" s="46">
        <v>3.8668981481481478E-2</v>
      </c>
      <c r="I3203" s="45"/>
      <c r="J3203" s="46">
        <v>4.5925925925925926E-2</v>
      </c>
      <c r="K3203" s="45"/>
      <c r="L3203" s="45"/>
      <c r="M3203" s="41">
        <f>SUM(G3203:L3203)</f>
        <v>0.13310185185185186</v>
      </c>
      <c r="N3203" s="40" t="s">
        <v>3611</v>
      </c>
      <c r="O3203" s="42"/>
      <c r="P3203" s="41"/>
      <c r="Q3203" s="40">
        <f>SUM(F3203-E3203)</f>
        <v>54</v>
      </c>
      <c r="R3203" s="7" t="s">
        <v>3632</v>
      </c>
      <c r="S3203" s="40"/>
      <c r="T3203" s="42">
        <f>COUNT(G3203:L3203)</f>
        <v>3</v>
      </c>
    </row>
    <row r="3204" spans="1:20" x14ac:dyDescent="0.2">
      <c r="A3204" s="40">
        <v>3201</v>
      </c>
      <c r="B3204" s="45" t="s">
        <v>3176</v>
      </c>
      <c r="C3204" s="45" t="s">
        <v>1716</v>
      </c>
      <c r="D3204" s="45" t="s">
        <v>571</v>
      </c>
      <c r="E3204" s="40">
        <v>1986</v>
      </c>
      <c r="F3204" s="40">
        <v>2019</v>
      </c>
      <c r="G3204" s="46">
        <v>5.0312500000000003E-2</v>
      </c>
      <c r="H3204" s="46">
        <v>3.9849537037037037E-2</v>
      </c>
      <c r="I3204" s="46">
        <v>6.2650462962962963E-2</v>
      </c>
      <c r="J3204" s="45"/>
      <c r="K3204" s="45"/>
      <c r="L3204" s="45"/>
      <c r="M3204" s="41">
        <f>SUM(G3204:L3204)</f>
        <v>0.15281250000000002</v>
      </c>
      <c r="N3204" s="40" t="s">
        <v>3611</v>
      </c>
      <c r="O3204" s="42"/>
      <c r="P3204" s="41"/>
      <c r="Q3204" s="40">
        <f>SUM(F3204-E3204)</f>
        <v>33</v>
      </c>
      <c r="R3204" s="7" t="s">
        <v>3636</v>
      </c>
      <c r="S3204" s="40"/>
      <c r="T3204" s="42">
        <f>COUNT(G3204:L3204)</f>
        <v>3</v>
      </c>
    </row>
    <row r="3205" spans="1:20" x14ac:dyDescent="0.2">
      <c r="A3205" s="40">
        <v>3202</v>
      </c>
      <c r="B3205" s="45" t="s">
        <v>24</v>
      </c>
      <c r="C3205" s="45" t="s">
        <v>1639</v>
      </c>
      <c r="D3205" s="45" t="s">
        <v>3154</v>
      </c>
      <c r="E3205" s="43">
        <v>1985</v>
      </c>
      <c r="F3205" s="40">
        <v>2019</v>
      </c>
      <c r="G3205" s="46">
        <v>4.6585648148148147E-2</v>
      </c>
      <c r="H3205" s="45"/>
      <c r="I3205" s="45"/>
      <c r="J3205" s="46">
        <v>4.2118055555555554E-2</v>
      </c>
      <c r="K3205" s="46">
        <v>4.777777777777778E-2</v>
      </c>
      <c r="L3205" s="45"/>
      <c r="M3205" s="41">
        <f>SUM(G3205:L3205)</f>
        <v>0.13648148148148148</v>
      </c>
      <c r="N3205" s="40" t="s">
        <v>3611</v>
      </c>
      <c r="O3205" s="42"/>
      <c r="P3205" s="41"/>
      <c r="Q3205" s="40">
        <f>SUM(F3205-E3205)</f>
        <v>34</v>
      </c>
      <c r="R3205" s="7" t="s">
        <v>3636</v>
      </c>
      <c r="S3205" s="40"/>
      <c r="T3205" s="42">
        <f>COUNT(G3205:L3205)</f>
        <v>3</v>
      </c>
    </row>
    <row r="3206" spans="1:20" x14ac:dyDescent="0.2">
      <c r="A3206" s="40">
        <v>3203</v>
      </c>
      <c r="B3206" s="45" t="s">
        <v>1688</v>
      </c>
      <c r="C3206" s="45" t="s">
        <v>3184</v>
      </c>
      <c r="D3206" s="45" t="s">
        <v>3185</v>
      </c>
      <c r="E3206" s="40">
        <v>1993</v>
      </c>
      <c r="F3206" s="40">
        <v>2019</v>
      </c>
      <c r="G3206" s="46">
        <v>5.3043981481481484E-2</v>
      </c>
      <c r="H3206" s="45"/>
      <c r="I3206" s="45"/>
      <c r="J3206" s="45"/>
      <c r="K3206" s="46">
        <v>4.9791666666666672E-2</v>
      </c>
      <c r="L3206" s="46">
        <v>5.9085648148148151E-2</v>
      </c>
      <c r="M3206" s="41">
        <f>SUM(G3206:L3206)</f>
        <v>0.16192129629629631</v>
      </c>
      <c r="N3206" s="40" t="s">
        <v>3611</v>
      </c>
      <c r="O3206" s="42"/>
      <c r="P3206" s="41"/>
      <c r="Q3206" s="40">
        <f>SUM(F3206-E3206)</f>
        <v>26</v>
      </c>
      <c r="R3206" s="7" t="s">
        <v>111</v>
      </c>
      <c r="S3206" s="40"/>
      <c r="T3206" s="42">
        <f>COUNT(G3206:L3206)</f>
        <v>3</v>
      </c>
    </row>
    <row r="3207" spans="1:20" x14ac:dyDescent="0.2">
      <c r="A3207" s="40">
        <v>3204</v>
      </c>
      <c r="B3207" s="40" t="s">
        <v>428</v>
      </c>
      <c r="C3207" s="40" t="s">
        <v>1784</v>
      </c>
      <c r="D3207" s="40" t="s">
        <v>3419</v>
      </c>
      <c r="E3207" s="40">
        <v>1995</v>
      </c>
      <c r="F3207" s="40">
        <v>2019</v>
      </c>
      <c r="G3207" s="40"/>
      <c r="H3207" s="41">
        <v>0</v>
      </c>
      <c r="I3207" s="40"/>
      <c r="J3207" s="41">
        <v>0</v>
      </c>
      <c r="K3207" s="41"/>
      <c r="L3207" s="41">
        <v>0</v>
      </c>
      <c r="M3207" s="41">
        <f>SUM(G3207:L3207)</f>
        <v>0</v>
      </c>
      <c r="N3207" s="41" t="s">
        <v>3611</v>
      </c>
      <c r="O3207" s="42"/>
      <c r="P3207" s="41"/>
      <c r="Q3207" s="40">
        <f>SUM(F3207-E3207)</f>
        <v>24</v>
      </c>
      <c r="R3207" s="8" t="s">
        <v>111</v>
      </c>
      <c r="S3207" s="40"/>
      <c r="T3207" s="42">
        <f>COUNT(G3207:L3207)</f>
        <v>3</v>
      </c>
    </row>
    <row r="3208" spans="1:20" x14ac:dyDescent="0.2">
      <c r="A3208" s="40">
        <v>3205</v>
      </c>
      <c r="B3208" s="40" t="s">
        <v>3954</v>
      </c>
      <c r="C3208" s="40" t="s">
        <v>1785</v>
      </c>
      <c r="D3208" s="40" t="s">
        <v>2801</v>
      </c>
      <c r="E3208" s="40">
        <v>1986</v>
      </c>
      <c r="F3208" s="40">
        <v>2019</v>
      </c>
      <c r="G3208" s="40"/>
      <c r="H3208" s="40"/>
      <c r="I3208" s="41">
        <v>0</v>
      </c>
      <c r="J3208" s="41">
        <v>0</v>
      </c>
      <c r="K3208" s="41">
        <v>0</v>
      </c>
      <c r="L3208" s="41"/>
      <c r="M3208" s="41">
        <f>SUM(G3208:L3208)</f>
        <v>0</v>
      </c>
      <c r="N3208" s="41" t="s">
        <v>3611</v>
      </c>
      <c r="O3208" s="42"/>
      <c r="P3208" s="41"/>
      <c r="Q3208" s="40">
        <f>SUM(F3208-E3208)</f>
        <v>33</v>
      </c>
      <c r="R3208" s="8"/>
      <c r="S3208" s="40"/>
      <c r="T3208" s="42">
        <f>COUNT(G3208:L3208)</f>
        <v>3</v>
      </c>
    </row>
    <row r="3209" spans="1:20" x14ac:dyDescent="0.2">
      <c r="A3209" s="40">
        <v>3206</v>
      </c>
      <c r="B3209" s="45" t="s">
        <v>114</v>
      </c>
      <c r="C3209" s="45" t="s">
        <v>3160</v>
      </c>
      <c r="D3209" s="45" t="s">
        <v>67</v>
      </c>
      <c r="E3209" s="43">
        <v>1964</v>
      </c>
      <c r="F3209" s="40">
        <v>2019</v>
      </c>
      <c r="G3209" s="45"/>
      <c r="H3209" s="45"/>
      <c r="I3209" s="46">
        <v>5.0995370370370365E-2</v>
      </c>
      <c r="J3209" s="46">
        <v>4.1608796296296297E-2</v>
      </c>
      <c r="K3209" s="45"/>
      <c r="L3209" s="46">
        <v>4.6898148148148154E-2</v>
      </c>
      <c r="M3209" s="41">
        <f>SUM(G3209:L3209)</f>
        <v>0.13950231481481482</v>
      </c>
      <c r="N3209" s="40" t="s">
        <v>3611</v>
      </c>
      <c r="O3209" s="42"/>
      <c r="P3209" s="41"/>
      <c r="Q3209" s="40">
        <f>SUM(F3209-E3209)</f>
        <v>55</v>
      </c>
      <c r="R3209" s="7" t="s">
        <v>3632</v>
      </c>
      <c r="S3209" s="40"/>
      <c r="T3209" s="42">
        <f>COUNT(G3209:L3209)</f>
        <v>3</v>
      </c>
    </row>
    <row r="3210" spans="1:20" x14ac:dyDescent="0.2">
      <c r="A3210" s="40">
        <v>3207</v>
      </c>
      <c r="B3210" s="45" t="s">
        <v>114</v>
      </c>
      <c r="C3210" s="45" t="s">
        <v>803</v>
      </c>
      <c r="D3210" s="45" t="s">
        <v>3139</v>
      </c>
      <c r="E3210" s="40">
        <v>1975</v>
      </c>
      <c r="F3210" s="40">
        <v>2019</v>
      </c>
      <c r="G3210" s="46">
        <v>4.2835648148148144E-2</v>
      </c>
      <c r="H3210" s="46">
        <v>3.3321759259259259E-2</v>
      </c>
      <c r="I3210" s="46">
        <v>5.3807870370370374E-2</v>
      </c>
      <c r="J3210" s="45"/>
      <c r="K3210" s="45"/>
      <c r="L3210" s="45"/>
      <c r="M3210" s="41">
        <f>SUM(G3210:L3210)</f>
        <v>0.12996527777777778</v>
      </c>
      <c r="N3210" s="40" t="s">
        <v>3611</v>
      </c>
      <c r="O3210" s="42"/>
      <c r="P3210" s="41"/>
      <c r="Q3210" s="40">
        <f>SUM(F3210-E3210)</f>
        <v>44</v>
      </c>
      <c r="R3210" s="7" t="s">
        <v>3633</v>
      </c>
      <c r="S3210" s="40"/>
      <c r="T3210" s="42">
        <f>COUNT(G3210:L3210)</f>
        <v>3</v>
      </c>
    </row>
    <row r="3211" spans="1:20" x14ac:dyDescent="0.2">
      <c r="A3211" s="40">
        <v>3208</v>
      </c>
      <c r="B3211" s="45" t="s">
        <v>600</v>
      </c>
      <c r="C3211" s="45" t="s">
        <v>1115</v>
      </c>
      <c r="D3211" s="45" t="s">
        <v>197</v>
      </c>
      <c r="E3211" s="40">
        <v>1984</v>
      </c>
      <c r="F3211" s="40">
        <v>2019</v>
      </c>
      <c r="G3211" s="46">
        <v>4.0798611111111112E-2</v>
      </c>
      <c r="H3211" s="46">
        <v>3.1747685185185184E-2</v>
      </c>
      <c r="I3211" s="45"/>
      <c r="J3211" s="45"/>
      <c r="K3211" s="45"/>
      <c r="L3211" s="46">
        <v>5.0034722222222223E-2</v>
      </c>
      <c r="M3211" s="41">
        <f>SUM(G3211:L3211)</f>
        <v>0.12258101851851852</v>
      </c>
      <c r="N3211" s="40" t="s">
        <v>3611</v>
      </c>
      <c r="O3211" s="42"/>
      <c r="P3211" s="41"/>
      <c r="Q3211" s="40">
        <f>SUM(F3211-E3211)</f>
        <v>35</v>
      </c>
      <c r="R3211" s="7" t="s">
        <v>3636</v>
      </c>
      <c r="S3211" s="40"/>
      <c r="T3211" s="42">
        <f>COUNT(G3211:L3211)</f>
        <v>3</v>
      </c>
    </row>
    <row r="3212" spans="1:20" x14ac:dyDescent="0.2">
      <c r="A3212" s="40">
        <v>3209</v>
      </c>
      <c r="B3212" s="45" t="s">
        <v>3187</v>
      </c>
      <c r="C3212" s="45" t="s">
        <v>1492</v>
      </c>
      <c r="D3212" s="45" t="s">
        <v>573</v>
      </c>
      <c r="E3212" s="40">
        <v>1993</v>
      </c>
      <c r="F3212" s="40">
        <v>2019</v>
      </c>
      <c r="G3212" s="46">
        <v>5.3888888888888896E-2</v>
      </c>
      <c r="H3212" s="45"/>
      <c r="I3212" s="46">
        <v>5.9861111111111108E-2</v>
      </c>
      <c r="J3212" s="45"/>
      <c r="K3212" s="46">
        <v>5.4398148148148147E-2</v>
      </c>
      <c r="L3212" s="45"/>
      <c r="M3212" s="41">
        <f>SUM(G3212:L3212)</f>
        <v>0.16814814814814816</v>
      </c>
      <c r="N3212" s="40" t="s">
        <v>3611</v>
      </c>
      <c r="O3212" s="42"/>
      <c r="P3212" s="41"/>
      <c r="Q3212" s="40">
        <f>SUM(F3212-E3212)</f>
        <v>26</v>
      </c>
      <c r="R3212" s="7" t="s">
        <v>111</v>
      </c>
      <c r="S3212" s="40"/>
      <c r="T3212" s="42">
        <f>COUNT(G3212:L3212)</f>
        <v>3</v>
      </c>
    </row>
    <row r="3213" spans="1:20" x14ac:dyDescent="0.2">
      <c r="A3213" s="40">
        <v>3210</v>
      </c>
      <c r="B3213" s="40" t="s">
        <v>3297</v>
      </c>
      <c r="C3213" s="40" t="s">
        <v>3296</v>
      </c>
      <c r="D3213" s="40" t="s">
        <v>3295</v>
      </c>
      <c r="E3213" s="40">
        <v>1972</v>
      </c>
      <c r="F3213" s="40">
        <v>2019</v>
      </c>
      <c r="G3213" s="40"/>
      <c r="H3213" s="47">
        <v>0</v>
      </c>
      <c r="I3213" s="40"/>
      <c r="J3213" s="47">
        <v>0</v>
      </c>
      <c r="K3213" s="40"/>
      <c r="L3213" s="47">
        <v>0</v>
      </c>
      <c r="M3213" s="41">
        <f>SUM(G3213:L3213)</f>
        <v>0</v>
      </c>
      <c r="N3213" s="40" t="s">
        <v>3611</v>
      </c>
      <c r="O3213" s="42"/>
      <c r="P3213" s="41"/>
      <c r="Q3213" s="40">
        <f>SUM(F3213-E3213)</f>
        <v>47</v>
      </c>
      <c r="R3213" s="8" t="s">
        <v>3633</v>
      </c>
      <c r="S3213" s="40"/>
      <c r="T3213" s="42">
        <f>COUNT(G3213:L3213)</f>
        <v>3</v>
      </c>
    </row>
    <row r="3214" spans="1:20" x14ac:dyDescent="0.2">
      <c r="A3214" s="40">
        <v>3211</v>
      </c>
      <c r="B3214" s="45" t="s">
        <v>3140</v>
      </c>
      <c r="C3214" s="45" t="s">
        <v>882</v>
      </c>
      <c r="D3214" s="45" t="s">
        <v>3641</v>
      </c>
      <c r="E3214" s="40">
        <v>1983</v>
      </c>
      <c r="F3214" s="40">
        <v>2019</v>
      </c>
      <c r="G3214" s="45"/>
      <c r="H3214" s="46">
        <v>3.6111111111111115E-2</v>
      </c>
      <c r="I3214" s="46">
        <v>5.288194444444444E-2</v>
      </c>
      <c r="J3214" s="46">
        <v>4.1504629629629627E-2</v>
      </c>
      <c r="K3214" s="45"/>
      <c r="L3214" s="45"/>
      <c r="M3214" s="41">
        <f>SUM(G3214:L3214)</f>
        <v>0.13049768518518517</v>
      </c>
      <c r="N3214" s="40" t="s">
        <v>3611</v>
      </c>
      <c r="O3214" s="42"/>
      <c r="P3214" s="41"/>
      <c r="Q3214" s="40">
        <f>SUM(F3214-E3214)</f>
        <v>36</v>
      </c>
      <c r="R3214" s="7" t="s">
        <v>3636</v>
      </c>
      <c r="S3214" s="40"/>
      <c r="T3214" s="42">
        <f>COUNT(G3214:L3214)</f>
        <v>3</v>
      </c>
    </row>
    <row r="3215" spans="1:20" x14ac:dyDescent="0.2">
      <c r="A3215" s="40">
        <v>3212</v>
      </c>
      <c r="B3215" s="45" t="s">
        <v>3137</v>
      </c>
      <c r="C3215" s="45" t="s">
        <v>1574</v>
      </c>
      <c r="D3215" s="45" t="s">
        <v>571</v>
      </c>
      <c r="E3215" s="40">
        <v>1996</v>
      </c>
      <c r="F3215" s="40">
        <v>2019</v>
      </c>
      <c r="G3215" s="46">
        <v>4.5578703703703705E-2</v>
      </c>
      <c r="H3215" s="46">
        <v>3.532407407407407E-2</v>
      </c>
      <c r="I3215" s="45"/>
      <c r="J3215" s="45"/>
      <c r="K3215" s="45"/>
      <c r="L3215" s="46">
        <v>4.7534722222222221E-2</v>
      </c>
      <c r="M3215" s="41">
        <f>SUM(G3215:L3215)</f>
        <v>0.12843749999999998</v>
      </c>
      <c r="N3215" s="40" t="s">
        <v>3611</v>
      </c>
      <c r="O3215" s="42"/>
      <c r="P3215" s="41"/>
      <c r="Q3215" s="40">
        <f>SUM(F3215-E3215)</f>
        <v>23</v>
      </c>
      <c r="R3215" s="7" t="s">
        <v>111</v>
      </c>
      <c r="S3215" s="40"/>
      <c r="T3215" s="42">
        <f>COUNT(G3215:L3215)</f>
        <v>3</v>
      </c>
    </row>
    <row r="3216" spans="1:20" x14ac:dyDescent="0.2">
      <c r="A3216" s="40">
        <v>3213</v>
      </c>
      <c r="B3216" s="45" t="s">
        <v>3191</v>
      </c>
      <c r="C3216" s="45" t="s">
        <v>3190</v>
      </c>
      <c r="D3216" s="45" t="s">
        <v>750</v>
      </c>
      <c r="E3216" s="40">
        <v>1987</v>
      </c>
      <c r="F3216" s="40">
        <v>2019</v>
      </c>
      <c r="G3216" s="46">
        <v>6.1643518518518514E-2</v>
      </c>
      <c r="H3216" s="46">
        <v>4.9305555555555554E-2</v>
      </c>
      <c r="I3216" s="45"/>
      <c r="J3216" s="45"/>
      <c r="K3216" s="45"/>
      <c r="L3216" s="46">
        <v>6.3692129629629626E-2</v>
      </c>
      <c r="M3216" s="41">
        <f>SUM(G3216:L3216)</f>
        <v>0.17464120370370367</v>
      </c>
      <c r="N3216" s="40" t="s">
        <v>3611</v>
      </c>
      <c r="O3216" s="42"/>
      <c r="P3216" s="41"/>
      <c r="Q3216" s="40">
        <f>SUM(F3216-E3216)</f>
        <v>32</v>
      </c>
      <c r="R3216" s="7" t="s">
        <v>3636</v>
      </c>
      <c r="S3216" s="40"/>
      <c r="T3216" s="42">
        <f>COUNT(G3216:L3216)</f>
        <v>3</v>
      </c>
    </row>
    <row r="3217" spans="1:20" x14ac:dyDescent="0.2">
      <c r="A3217" s="40">
        <v>3214</v>
      </c>
      <c r="B3217" s="40" t="s">
        <v>1742</v>
      </c>
      <c r="C3217" s="40" t="s">
        <v>1687</v>
      </c>
      <c r="D3217" s="40" t="s">
        <v>164</v>
      </c>
      <c r="E3217" s="40">
        <v>1972</v>
      </c>
      <c r="F3217" s="40">
        <v>2019</v>
      </c>
      <c r="G3217" s="40"/>
      <c r="H3217" s="47">
        <v>0</v>
      </c>
      <c r="I3217" s="40"/>
      <c r="J3217" s="47">
        <v>0</v>
      </c>
      <c r="K3217" s="40"/>
      <c r="L3217" s="47">
        <v>0</v>
      </c>
      <c r="M3217" s="41">
        <f>SUM(G3217:L3217)</f>
        <v>0</v>
      </c>
      <c r="N3217" s="40" t="s">
        <v>3611</v>
      </c>
      <c r="O3217" s="42"/>
      <c r="P3217" s="41"/>
      <c r="Q3217" s="40">
        <f>SUM(F3217-E3217)</f>
        <v>47</v>
      </c>
      <c r="R3217" s="8" t="s">
        <v>3633</v>
      </c>
      <c r="S3217" s="40"/>
      <c r="T3217" s="42">
        <f>COUNT(G3217:L3217)</f>
        <v>3</v>
      </c>
    </row>
    <row r="3218" spans="1:20" x14ac:dyDescent="0.2">
      <c r="A3218" s="40">
        <v>3215</v>
      </c>
      <c r="B3218" s="45" t="s">
        <v>3144</v>
      </c>
      <c r="C3218" s="45" t="s">
        <v>3143</v>
      </c>
      <c r="D3218" s="45" t="s">
        <v>115</v>
      </c>
      <c r="E3218" s="43">
        <v>1969</v>
      </c>
      <c r="F3218" s="40">
        <v>2019</v>
      </c>
      <c r="G3218" s="45"/>
      <c r="H3218" s="46">
        <v>3.5844907407407409E-2</v>
      </c>
      <c r="I3218" s="46">
        <v>5.0625000000000003E-2</v>
      </c>
      <c r="J3218" s="45"/>
      <c r="K3218" s="46">
        <v>4.4270833333333336E-2</v>
      </c>
      <c r="L3218" s="45"/>
      <c r="M3218" s="41">
        <f>SUM(G3218:L3218)</f>
        <v>0.13074074074074074</v>
      </c>
      <c r="N3218" s="40" t="s">
        <v>3611</v>
      </c>
      <c r="O3218" s="42"/>
      <c r="P3218" s="41"/>
      <c r="Q3218" s="40">
        <f>SUM(F3218-E3218)</f>
        <v>50</v>
      </c>
      <c r="R3218" s="7" t="s">
        <v>3632</v>
      </c>
      <c r="S3218" s="40"/>
      <c r="T3218" s="42">
        <f>COUNT(G3218:L3218)</f>
        <v>3</v>
      </c>
    </row>
    <row r="3219" spans="1:20" x14ac:dyDescent="0.2">
      <c r="A3219" s="40">
        <v>3216</v>
      </c>
      <c r="B3219" s="45" t="s">
        <v>3152</v>
      </c>
      <c r="C3219" s="45" t="s">
        <v>1002</v>
      </c>
      <c r="D3219" s="45" t="s">
        <v>263</v>
      </c>
      <c r="E3219" s="43">
        <v>1997</v>
      </c>
      <c r="F3219" s="40">
        <v>2019</v>
      </c>
      <c r="G3219" s="46">
        <v>4.4351851851851858E-2</v>
      </c>
      <c r="H3219" s="45"/>
      <c r="I3219" s="45"/>
      <c r="J3219" s="45"/>
      <c r="K3219" s="46">
        <v>4.4803240740740741E-2</v>
      </c>
      <c r="L3219" s="46">
        <v>4.6342592592592595E-2</v>
      </c>
      <c r="M3219" s="41">
        <f>SUM(G3219:L3219)</f>
        <v>0.13549768518518521</v>
      </c>
      <c r="N3219" s="40" t="s">
        <v>3611</v>
      </c>
      <c r="O3219" s="42"/>
      <c r="P3219" s="41"/>
      <c r="Q3219" s="40">
        <f>SUM(F3219-E3219)</f>
        <v>22</v>
      </c>
      <c r="R3219" s="7" t="s">
        <v>111</v>
      </c>
      <c r="S3219" s="40"/>
      <c r="T3219" s="42">
        <f>COUNT(G3219:L3219)</f>
        <v>3</v>
      </c>
    </row>
    <row r="3220" spans="1:20" x14ac:dyDescent="0.2">
      <c r="A3220" s="40">
        <v>3217</v>
      </c>
      <c r="B3220" s="45" t="s">
        <v>379</v>
      </c>
      <c r="C3220" s="45" t="s">
        <v>1203</v>
      </c>
      <c r="D3220" s="45" t="s">
        <v>7</v>
      </c>
      <c r="E3220" s="40">
        <v>1970</v>
      </c>
      <c r="F3220" s="40">
        <v>2019</v>
      </c>
      <c r="G3220" s="45"/>
      <c r="H3220" s="45"/>
      <c r="I3220" s="46">
        <v>5.2233796296296299E-2</v>
      </c>
      <c r="J3220" s="46">
        <v>4.2361111111111106E-2</v>
      </c>
      <c r="K3220" s="46">
        <v>4.8761574074074075E-2</v>
      </c>
      <c r="L3220" s="45"/>
      <c r="M3220" s="41">
        <f>SUM(G3220:L3220)</f>
        <v>0.14335648148148147</v>
      </c>
      <c r="N3220" s="40" t="s">
        <v>3611</v>
      </c>
      <c r="O3220" s="42"/>
      <c r="P3220" s="41"/>
      <c r="Q3220" s="40">
        <f>SUM(F3220-E3220)</f>
        <v>49</v>
      </c>
      <c r="R3220" s="7" t="s">
        <v>3633</v>
      </c>
      <c r="S3220" s="40"/>
      <c r="T3220" s="42">
        <f>COUNT(G3220:L3220)</f>
        <v>3</v>
      </c>
    </row>
    <row r="3221" spans="1:20" x14ac:dyDescent="0.2">
      <c r="A3221" s="40">
        <v>3218</v>
      </c>
      <c r="B3221" s="40" t="s">
        <v>2251</v>
      </c>
      <c r="C3221" s="40" t="s">
        <v>1475</v>
      </c>
      <c r="D3221" s="40" t="s">
        <v>4</v>
      </c>
      <c r="E3221" s="40">
        <v>1971</v>
      </c>
      <c r="F3221" s="40">
        <v>2019</v>
      </c>
      <c r="G3221" s="47">
        <v>0</v>
      </c>
      <c r="H3221" s="47">
        <v>0</v>
      </c>
      <c r="I3221" s="47">
        <v>0</v>
      </c>
      <c r="J3221" s="40"/>
      <c r="K3221" s="40"/>
      <c r="L3221" s="40"/>
      <c r="M3221" s="41">
        <f>SUM(G3221:L3221)</f>
        <v>0</v>
      </c>
      <c r="N3221" s="40" t="s">
        <v>3611</v>
      </c>
      <c r="O3221" s="42"/>
      <c r="P3221" s="41"/>
      <c r="Q3221" s="40">
        <f>SUM(F3221-E3221)</f>
        <v>48</v>
      </c>
      <c r="R3221" s="8" t="s">
        <v>3633</v>
      </c>
      <c r="S3221" s="40"/>
      <c r="T3221" s="42">
        <f>COUNT(G3221:L3221)</f>
        <v>3</v>
      </c>
    </row>
    <row r="3222" spans="1:20" x14ac:dyDescent="0.2">
      <c r="A3222" s="40">
        <v>3219</v>
      </c>
      <c r="B3222" s="45" t="s">
        <v>3173</v>
      </c>
      <c r="C3222" s="45" t="s">
        <v>3172</v>
      </c>
      <c r="D3222" s="45" t="s">
        <v>1924</v>
      </c>
      <c r="E3222" s="43">
        <v>1961</v>
      </c>
      <c r="F3222" s="40">
        <v>2019</v>
      </c>
      <c r="G3222" s="46">
        <v>5.1400462962962967E-2</v>
      </c>
      <c r="H3222" s="46">
        <v>4.0694444444444443E-2</v>
      </c>
      <c r="I3222" s="46">
        <v>5.8414351851851849E-2</v>
      </c>
      <c r="J3222" s="45"/>
      <c r="K3222" s="45"/>
      <c r="L3222" s="45"/>
      <c r="M3222" s="41">
        <f>SUM(G3222:L3222)</f>
        <v>0.15050925925925926</v>
      </c>
      <c r="N3222" s="40" t="s">
        <v>3611</v>
      </c>
      <c r="O3222" s="42"/>
      <c r="P3222" s="41"/>
      <c r="Q3222" s="40">
        <f>SUM(F3222-E3222)</f>
        <v>58</v>
      </c>
      <c r="R3222" s="7" t="s">
        <v>3632</v>
      </c>
      <c r="S3222" s="40"/>
      <c r="T3222" s="42">
        <f>COUNT(G3222:L3222)</f>
        <v>3</v>
      </c>
    </row>
    <row r="3223" spans="1:20" x14ac:dyDescent="0.2">
      <c r="A3223" s="40">
        <v>3220</v>
      </c>
      <c r="B3223" s="45" t="s">
        <v>3126</v>
      </c>
      <c r="C3223" s="45" t="s">
        <v>2564</v>
      </c>
      <c r="D3223" s="45" t="s">
        <v>3649</v>
      </c>
      <c r="E3223" s="40">
        <v>1988</v>
      </c>
      <c r="F3223" s="40">
        <v>2019</v>
      </c>
      <c r="G3223" s="46">
        <v>4.6296296296296301E-2</v>
      </c>
      <c r="H3223" s="46">
        <v>3.4641203703703702E-2</v>
      </c>
      <c r="I3223" s="45"/>
      <c r="J3223" s="46">
        <v>4.0856481481481487E-2</v>
      </c>
      <c r="K3223" s="45"/>
      <c r="L3223" s="45"/>
      <c r="M3223" s="41">
        <f>SUM(G3223:L3223)</f>
        <v>0.12179398148148149</v>
      </c>
      <c r="N3223" s="40" t="s">
        <v>3611</v>
      </c>
      <c r="O3223" s="42"/>
      <c r="P3223" s="41"/>
      <c r="Q3223" s="40">
        <f>SUM(F3223-E3223)</f>
        <v>31</v>
      </c>
      <c r="R3223" s="7" t="s">
        <v>3636</v>
      </c>
      <c r="S3223" s="40"/>
      <c r="T3223" s="42">
        <f>COUNT(G3223:L3223)</f>
        <v>3</v>
      </c>
    </row>
    <row r="3224" spans="1:20" x14ac:dyDescent="0.2">
      <c r="A3224" s="40">
        <v>3221</v>
      </c>
      <c r="B3224" s="45" t="s">
        <v>1657</v>
      </c>
      <c r="C3224" s="45" t="s">
        <v>2253</v>
      </c>
      <c r="D3224" s="45" t="s">
        <v>1032</v>
      </c>
      <c r="E3224" s="40">
        <v>1981</v>
      </c>
      <c r="F3224" s="40">
        <v>2019</v>
      </c>
      <c r="G3224" s="46">
        <v>4.5000000000000005E-2</v>
      </c>
      <c r="H3224" s="46">
        <v>3.740740740740741E-2</v>
      </c>
      <c r="I3224" s="45"/>
      <c r="J3224" s="45"/>
      <c r="K3224" s="45"/>
      <c r="L3224" s="47">
        <v>0</v>
      </c>
      <c r="M3224" s="41">
        <f>SUM(G3224:L3224)</f>
        <v>8.2407407407407415E-2</v>
      </c>
      <c r="N3224" s="40" t="s">
        <v>3611</v>
      </c>
      <c r="O3224" s="42"/>
      <c r="P3224" s="41"/>
      <c r="Q3224" s="40">
        <f>SUM(F3224-E3224)</f>
        <v>38</v>
      </c>
      <c r="R3224" s="7" t="s">
        <v>3636</v>
      </c>
      <c r="S3224" s="40"/>
      <c r="T3224" s="42">
        <f>COUNT(G3224:L3224)</f>
        <v>3</v>
      </c>
    </row>
    <row r="3225" spans="1:20" x14ac:dyDescent="0.2">
      <c r="A3225" s="40">
        <v>3222</v>
      </c>
      <c r="B3225" s="45" t="s">
        <v>3162</v>
      </c>
      <c r="C3225" s="45" t="s">
        <v>1594</v>
      </c>
      <c r="D3225" s="45" t="s">
        <v>74</v>
      </c>
      <c r="E3225" s="40">
        <v>1993</v>
      </c>
      <c r="F3225" s="40">
        <v>2019</v>
      </c>
      <c r="G3225" s="46">
        <v>5.185185185185185E-2</v>
      </c>
      <c r="H3225" s="46">
        <v>3.9467592592592596E-2</v>
      </c>
      <c r="I3225" s="45"/>
      <c r="J3225" s="45"/>
      <c r="K3225" s="45"/>
      <c r="L3225" s="46">
        <v>5.258101851851852E-2</v>
      </c>
      <c r="M3225" s="41">
        <f>SUM(G3225:L3225)</f>
        <v>0.14390046296296297</v>
      </c>
      <c r="N3225" s="40" t="s">
        <v>3611</v>
      </c>
      <c r="O3225" s="42"/>
      <c r="P3225" s="41"/>
      <c r="Q3225" s="40">
        <f>SUM(F3225-E3225)</f>
        <v>26</v>
      </c>
      <c r="R3225" s="7" t="s">
        <v>111</v>
      </c>
      <c r="S3225" s="40"/>
      <c r="T3225" s="42">
        <f>COUNT(G3225:L3225)</f>
        <v>3</v>
      </c>
    </row>
    <row r="3226" spans="1:20" x14ac:dyDescent="0.2">
      <c r="A3226" s="40">
        <v>3223</v>
      </c>
      <c r="B3226" s="45" t="s">
        <v>3178</v>
      </c>
      <c r="C3226" s="45" t="s">
        <v>1616</v>
      </c>
      <c r="D3226" s="45" t="s">
        <v>1787</v>
      </c>
      <c r="E3226" s="43">
        <v>1957</v>
      </c>
      <c r="F3226" s="40">
        <v>2019</v>
      </c>
      <c r="G3226" s="46">
        <v>5.6747685185185186E-2</v>
      </c>
      <c r="H3226" s="46">
        <v>4.5347222222222226E-2</v>
      </c>
      <c r="I3226" s="45"/>
      <c r="J3226" s="46">
        <v>5.3368055555555551E-2</v>
      </c>
      <c r="K3226" s="45"/>
      <c r="L3226" s="45"/>
      <c r="M3226" s="41">
        <f>SUM(G3226:L3226)</f>
        <v>0.15546296296296297</v>
      </c>
      <c r="N3226" s="40" t="s">
        <v>3611</v>
      </c>
      <c r="O3226" s="42"/>
      <c r="P3226" s="41"/>
      <c r="Q3226" s="40">
        <f>SUM(F3226-E3226)</f>
        <v>62</v>
      </c>
      <c r="R3226" s="7" t="s">
        <v>3631</v>
      </c>
      <c r="S3226" s="40"/>
      <c r="T3226" s="42">
        <f>COUNT(G3226:L3226)</f>
        <v>3</v>
      </c>
    </row>
    <row r="3227" spans="1:20" x14ac:dyDescent="0.2">
      <c r="A3227" s="40">
        <v>3224</v>
      </c>
      <c r="B3227" s="45" t="s">
        <v>2311</v>
      </c>
      <c r="C3227" s="45" t="s">
        <v>1310</v>
      </c>
      <c r="D3227" s="45" t="s">
        <v>571</v>
      </c>
      <c r="E3227" s="40">
        <v>1968</v>
      </c>
      <c r="F3227" s="40">
        <v>2019</v>
      </c>
      <c r="G3227" s="46">
        <v>4.5578703703703705E-2</v>
      </c>
      <c r="H3227" s="46">
        <v>3.6284722222222225E-2</v>
      </c>
      <c r="I3227" s="45"/>
      <c r="J3227" s="45"/>
      <c r="K3227" s="45"/>
      <c r="L3227" s="46">
        <v>4.7534722222222221E-2</v>
      </c>
      <c r="M3227" s="41">
        <f>SUM(G3227:L3227)</f>
        <v>0.12939814814814815</v>
      </c>
      <c r="N3227" s="40" t="s">
        <v>3611</v>
      </c>
      <c r="O3227" s="42"/>
      <c r="P3227" s="41"/>
      <c r="Q3227" s="40">
        <f>SUM(F3227-E3227)</f>
        <v>51</v>
      </c>
      <c r="R3227" s="7" t="s">
        <v>3632</v>
      </c>
      <c r="S3227" s="40"/>
      <c r="T3227" s="42">
        <f>COUNT(G3227:L3227)</f>
        <v>3</v>
      </c>
    </row>
    <row r="3228" spans="1:20" x14ac:dyDescent="0.2">
      <c r="A3228" s="40">
        <v>3225</v>
      </c>
      <c r="B3228" s="45" t="s">
        <v>3159</v>
      </c>
      <c r="C3228" s="45" t="s">
        <v>3158</v>
      </c>
      <c r="D3228" s="45" t="s">
        <v>115</v>
      </c>
      <c r="E3228" s="40">
        <v>1995</v>
      </c>
      <c r="F3228" s="40">
        <v>2019</v>
      </c>
      <c r="G3228" s="46">
        <v>4.4652777777777784E-2</v>
      </c>
      <c r="H3228" s="45"/>
      <c r="I3228" s="46">
        <v>4.8055555555555553E-2</v>
      </c>
      <c r="J3228" s="45"/>
      <c r="K3228" s="46">
        <v>4.5266203703703704E-2</v>
      </c>
      <c r="L3228" s="45"/>
      <c r="M3228" s="41">
        <f>SUM(G3228:L3228)</f>
        <v>0.13797453703703705</v>
      </c>
      <c r="N3228" s="40" t="s">
        <v>3611</v>
      </c>
      <c r="O3228" s="42"/>
      <c r="P3228" s="41"/>
      <c r="Q3228" s="40">
        <f>SUM(F3228-E3228)</f>
        <v>24</v>
      </c>
      <c r="R3228" s="7" t="s">
        <v>111</v>
      </c>
      <c r="S3228" s="40"/>
      <c r="T3228" s="42">
        <f>COUNT(G3228:L3228)</f>
        <v>3</v>
      </c>
    </row>
    <row r="3229" spans="1:20" x14ac:dyDescent="0.2">
      <c r="A3229" s="40">
        <v>3226</v>
      </c>
      <c r="B3229" s="40" t="s">
        <v>2628</v>
      </c>
      <c r="C3229" s="40" t="s">
        <v>1733</v>
      </c>
      <c r="D3229" s="40" t="s">
        <v>1465</v>
      </c>
      <c r="E3229" s="40">
        <v>1968</v>
      </c>
      <c r="F3229" s="40">
        <v>2019</v>
      </c>
      <c r="G3229" s="40"/>
      <c r="H3229" s="47">
        <v>0</v>
      </c>
      <c r="I3229" s="40"/>
      <c r="J3229" s="47">
        <v>0</v>
      </c>
      <c r="K3229" s="40"/>
      <c r="L3229" s="47">
        <v>0</v>
      </c>
      <c r="M3229" s="41">
        <f>SUM(G3229:L3229)</f>
        <v>0</v>
      </c>
      <c r="N3229" s="45" t="s">
        <v>3611</v>
      </c>
      <c r="O3229" s="42"/>
      <c r="P3229" s="41"/>
      <c r="Q3229" s="40">
        <f>SUM(F3229-E3229)</f>
        <v>51</v>
      </c>
      <c r="R3229" s="8" t="s">
        <v>3632</v>
      </c>
      <c r="S3229" s="40"/>
      <c r="T3229" s="42">
        <f>COUNT(G3229:L3229)</f>
        <v>3</v>
      </c>
    </row>
    <row r="3230" spans="1:20" x14ac:dyDescent="0.2">
      <c r="A3230" s="40">
        <v>3227</v>
      </c>
      <c r="B3230" s="40" t="s">
        <v>3903</v>
      </c>
      <c r="C3230" s="40" t="s">
        <v>1115</v>
      </c>
      <c r="D3230" s="40" t="s">
        <v>3904</v>
      </c>
      <c r="E3230" s="40">
        <v>1985</v>
      </c>
      <c r="F3230" s="40">
        <v>2019</v>
      </c>
      <c r="G3230" s="40"/>
      <c r="H3230" s="40"/>
      <c r="I3230" s="40"/>
      <c r="J3230" s="41">
        <v>0</v>
      </c>
      <c r="K3230" s="41">
        <v>0</v>
      </c>
      <c r="L3230" s="41">
        <v>0</v>
      </c>
      <c r="M3230" s="41">
        <f>SUM(G3230:L3230)</f>
        <v>0</v>
      </c>
      <c r="N3230" s="41" t="s">
        <v>3611</v>
      </c>
      <c r="O3230" s="42"/>
      <c r="P3230" s="41"/>
      <c r="Q3230" s="40">
        <f>SUM(F3230-E3230)</f>
        <v>34</v>
      </c>
      <c r="R3230" s="8" t="s">
        <v>3636</v>
      </c>
      <c r="S3230" s="40"/>
      <c r="T3230" s="42">
        <f>COUNT(G3230:L3230)</f>
        <v>3</v>
      </c>
    </row>
    <row r="3231" spans="1:20" x14ac:dyDescent="0.2">
      <c r="A3231" s="40">
        <v>3228</v>
      </c>
      <c r="B3231" s="40" t="s">
        <v>3333</v>
      </c>
      <c r="C3231" s="40" t="s">
        <v>3332</v>
      </c>
      <c r="D3231" s="40" t="s">
        <v>3314</v>
      </c>
      <c r="E3231" s="40">
        <v>1992</v>
      </c>
      <c r="F3231" s="40">
        <v>2019</v>
      </c>
      <c r="G3231" s="40"/>
      <c r="H3231" s="47">
        <v>0</v>
      </c>
      <c r="I3231" s="40"/>
      <c r="J3231" s="47">
        <v>0</v>
      </c>
      <c r="K3231" s="40"/>
      <c r="L3231" s="47">
        <v>0</v>
      </c>
      <c r="M3231" s="41">
        <f>SUM(G3231:L3231)</f>
        <v>0</v>
      </c>
      <c r="N3231" s="40" t="s">
        <v>3611</v>
      </c>
      <c r="O3231" s="42"/>
      <c r="P3231" s="41"/>
      <c r="Q3231" s="40">
        <f>SUM(F3231-E3231)</f>
        <v>27</v>
      </c>
      <c r="R3231" s="8" t="s">
        <v>111</v>
      </c>
      <c r="S3231" s="40"/>
      <c r="T3231" s="42">
        <f>COUNT(G3231:L3231)</f>
        <v>3</v>
      </c>
    </row>
    <row r="3232" spans="1:20" x14ac:dyDescent="0.2">
      <c r="A3232" s="40">
        <v>3229</v>
      </c>
      <c r="B3232" s="45" t="s">
        <v>1191</v>
      </c>
      <c r="C3232" s="45" t="s">
        <v>1565</v>
      </c>
      <c r="D3232" s="45" t="s">
        <v>1192</v>
      </c>
      <c r="E3232" s="43">
        <v>1967</v>
      </c>
      <c r="F3232" s="40">
        <v>2019</v>
      </c>
      <c r="G3232" s="46">
        <v>4.4675925925925924E-2</v>
      </c>
      <c r="H3232" s="46">
        <v>3.6168981481481483E-2</v>
      </c>
      <c r="I3232" s="45"/>
      <c r="J3232" s="45"/>
      <c r="K3232" s="46">
        <v>4.7997685185185185E-2</v>
      </c>
      <c r="L3232" s="45"/>
      <c r="M3232" s="41">
        <f>SUM(G3232:L3232)</f>
        <v>0.12884259259259259</v>
      </c>
      <c r="N3232" s="40" t="s">
        <v>3611</v>
      </c>
      <c r="O3232" s="42"/>
      <c r="P3232" s="41"/>
      <c r="Q3232" s="40">
        <f>SUM(F3232-E3232)</f>
        <v>52</v>
      </c>
      <c r="R3232" s="7" t="s">
        <v>3632</v>
      </c>
      <c r="S3232" s="40"/>
      <c r="T3232" s="42">
        <f>COUNT(G3232:L3232)</f>
        <v>3</v>
      </c>
    </row>
    <row r="3233" spans="1:20" x14ac:dyDescent="0.2">
      <c r="A3233" s="40">
        <v>3230</v>
      </c>
      <c r="B3233" s="45" t="s">
        <v>3123</v>
      </c>
      <c r="C3233" s="45" t="s">
        <v>911</v>
      </c>
      <c r="D3233" s="45" t="s">
        <v>346</v>
      </c>
      <c r="E3233" s="40">
        <v>1992</v>
      </c>
      <c r="F3233" s="40">
        <v>2019</v>
      </c>
      <c r="G3233" s="46">
        <v>3.9178240740740743E-2</v>
      </c>
      <c r="H3233" s="46">
        <v>3.107638888888889E-2</v>
      </c>
      <c r="I3233" s="46">
        <v>4.7523148148148148E-2</v>
      </c>
      <c r="J3233" s="45"/>
      <c r="K3233" s="45"/>
      <c r="L3233" s="45"/>
      <c r="M3233" s="41">
        <f>SUM(G3233:L3233)</f>
        <v>0.11777777777777779</v>
      </c>
      <c r="N3233" s="40" t="s">
        <v>3611</v>
      </c>
      <c r="O3233" s="42"/>
      <c r="P3233" s="41"/>
      <c r="Q3233" s="40">
        <f>SUM(F3233-E3233)</f>
        <v>27</v>
      </c>
      <c r="R3233" s="7" t="s">
        <v>111</v>
      </c>
      <c r="S3233" s="40"/>
      <c r="T3233" s="42">
        <f>COUNT(G3233:L3233)</f>
        <v>3</v>
      </c>
    </row>
    <row r="3234" spans="1:20" x14ac:dyDescent="0.2">
      <c r="A3234" s="40">
        <v>3231</v>
      </c>
      <c r="B3234" s="45" t="s">
        <v>1884</v>
      </c>
      <c r="C3234" s="45" t="s">
        <v>3177</v>
      </c>
      <c r="D3234" s="45" t="s">
        <v>2793</v>
      </c>
      <c r="E3234" s="40">
        <v>1999</v>
      </c>
      <c r="F3234" s="40">
        <v>2019</v>
      </c>
      <c r="G3234" s="46">
        <v>5.7256944444444437E-2</v>
      </c>
      <c r="H3234" s="46">
        <v>4.3981481481481483E-2</v>
      </c>
      <c r="I3234" s="45"/>
      <c r="J3234" s="46">
        <v>5.2708333333333336E-2</v>
      </c>
      <c r="K3234" s="45"/>
      <c r="L3234" s="45"/>
      <c r="M3234" s="41">
        <f>SUM(G3234:L3234)</f>
        <v>0.15394675925925924</v>
      </c>
      <c r="N3234" s="40" t="s">
        <v>3611</v>
      </c>
      <c r="O3234" s="42"/>
      <c r="P3234" s="41"/>
      <c r="Q3234" s="40">
        <f>SUM(F3234-E3234)</f>
        <v>20</v>
      </c>
      <c r="R3234" s="7" t="s">
        <v>111</v>
      </c>
      <c r="S3234" s="40"/>
      <c r="T3234" s="42">
        <f>COUNT(G3234:L3234)</f>
        <v>3</v>
      </c>
    </row>
    <row r="3235" spans="1:20" x14ac:dyDescent="0.2">
      <c r="A3235" s="40">
        <v>3232</v>
      </c>
      <c r="B3235" s="45" t="s">
        <v>3174</v>
      </c>
      <c r="C3235" s="45" t="s">
        <v>133</v>
      </c>
      <c r="D3235" s="45" t="s">
        <v>573</v>
      </c>
      <c r="E3235" s="40">
        <v>1984</v>
      </c>
      <c r="F3235" s="40">
        <v>2019</v>
      </c>
      <c r="G3235" s="46">
        <v>5.3414351851851859E-2</v>
      </c>
      <c r="H3235" s="46">
        <v>4.5231481481481484E-2</v>
      </c>
      <c r="I3235" s="45"/>
      <c r="J3235" s="46">
        <v>5.2638888888888895E-2</v>
      </c>
      <c r="K3235" s="45"/>
      <c r="L3235" s="45"/>
      <c r="M3235" s="41">
        <f>SUM(G3235:L3235)</f>
        <v>0.15128472222222225</v>
      </c>
      <c r="N3235" s="40" t="s">
        <v>3611</v>
      </c>
      <c r="O3235" s="42"/>
      <c r="P3235" s="41"/>
      <c r="Q3235" s="40">
        <f>SUM(F3235-E3235)</f>
        <v>35</v>
      </c>
      <c r="R3235" s="7" t="s">
        <v>3636</v>
      </c>
      <c r="S3235" s="40"/>
      <c r="T3235" s="42">
        <f>COUNT(G3235:L3235)</f>
        <v>3</v>
      </c>
    </row>
    <row r="3236" spans="1:20" x14ac:dyDescent="0.2">
      <c r="A3236" s="40">
        <v>3233</v>
      </c>
      <c r="B3236" s="40" t="s">
        <v>3355</v>
      </c>
      <c r="C3236" s="40" t="s">
        <v>1733</v>
      </c>
      <c r="D3236" s="40" t="s">
        <v>3354</v>
      </c>
      <c r="E3236" s="40">
        <v>1973</v>
      </c>
      <c r="F3236" s="40">
        <v>2019</v>
      </c>
      <c r="G3236" s="40"/>
      <c r="H3236" s="40"/>
      <c r="I3236" s="47">
        <v>0</v>
      </c>
      <c r="J3236" s="40"/>
      <c r="K3236" s="47">
        <v>0</v>
      </c>
      <c r="L3236" s="47">
        <v>0</v>
      </c>
      <c r="M3236" s="41">
        <f>SUM(G3236:L3236)</f>
        <v>0</v>
      </c>
      <c r="N3236" s="40" t="s">
        <v>3611</v>
      </c>
      <c r="O3236" s="42"/>
      <c r="P3236" s="41"/>
      <c r="Q3236" s="40">
        <f>SUM(F3236-E3236)</f>
        <v>46</v>
      </c>
      <c r="R3236" s="8" t="s">
        <v>3633</v>
      </c>
      <c r="S3236" s="40"/>
      <c r="T3236" s="42">
        <f>COUNT(G3236:L3236)</f>
        <v>3</v>
      </c>
    </row>
    <row r="3237" spans="1:20" x14ac:dyDescent="0.2">
      <c r="A3237" s="40">
        <v>3234</v>
      </c>
      <c r="B3237" s="45" t="s">
        <v>3161</v>
      </c>
      <c r="C3237" s="45" t="s">
        <v>1748</v>
      </c>
      <c r="D3237" s="45" t="s">
        <v>3157</v>
      </c>
      <c r="E3237" s="40">
        <v>1975</v>
      </c>
      <c r="F3237" s="40">
        <v>2019</v>
      </c>
      <c r="G3237" s="45"/>
      <c r="H3237" s="45"/>
      <c r="I3237" s="46">
        <v>5.1504629629629629E-2</v>
      </c>
      <c r="J3237" s="46">
        <v>4.1817129629629628E-2</v>
      </c>
      <c r="K3237" s="45"/>
      <c r="L3237" s="46">
        <v>4.6550925925925919E-2</v>
      </c>
      <c r="M3237" s="41">
        <f>SUM(G3237:L3237)</f>
        <v>0.13987268518518517</v>
      </c>
      <c r="N3237" s="40" t="s">
        <v>3611</v>
      </c>
      <c r="O3237" s="42"/>
      <c r="P3237" s="41"/>
      <c r="Q3237" s="40">
        <f>SUM(F3237-E3237)</f>
        <v>44</v>
      </c>
      <c r="R3237" s="7" t="s">
        <v>3633</v>
      </c>
      <c r="S3237" s="40"/>
      <c r="T3237" s="42">
        <f>COUNT(G3237:L3237)</f>
        <v>3</v>
      </c>
    </row>
    <row r="3238" spans="1:20" x14ac:dyDescent="0.2">
      <c r="A3238" s="40">
        <v>3235</v>
      </c>
      <c r="B3238" s="40" t="s">
        <v>3418</v>
      </c>
      <c r="C3238" s="40" t="s">
        <v>1565</v>
      </c>
      <c r="D3238" s="40" t="s">
        <v>3417</v>
      </c>
      <c r="E3238" s="40">
        <v>1985</v>
      </c>
      <c r="F3238" s="40">
        <v>2019</v>
      </c>
      <c r="G3238" s="40"/>
      <c r="H3238" s="40"/>
      <c r="I3238" s="47">
        <v>0</v>
      </c>
      <c r="J3238" s="40"/>
      <c r="K3238" s="47">
        <v>0</v>
      </c>
      <c r="L3238" s="40"/>
      <c r="M3238" s="41">
        <f>SUM(G3238:L3238)</f>
        <v>0</v>
      </c>
      <c r="N3238" s="45" t="s">
        <v>3611</v>
      </c>
      <c r="O3238" s="42"/>
      <c r="P3238" s="41"/>
      <c r="Q3238" s="40">
        <f>SUM(F3238-E3238)</f>
        <v>34</v>
      </c>
      <c r="R3238" s="8" t="s">
        <v>3636</v>
      </c>
      <c r="S3238" s="40"/>
      <c r="T3238" s="42">
        <f>COUNT(G3238:L3238)</f>
        <v>2</v>
      </c>
    </row>
    <row r="3239" spans="1:20" x14ac:dyDescent="0.2">
      <c r="A3239" s="40">
        <v>3236</v>
      </c>
      <c r="B3239" s="45" t="s">
        <v>3239</v>
      </c>
      <c r="C3239" s="45" t="s">
        <v>1792</v>
      </c>
      <c r="D3239" s="45" t="s">
        <v>58</v>
      </c>
      <c r="E3239" s="40">
        <v>1996</v>
      </c>
      <c r="F3239" s="40">
        <v>2019</v>
      </c>
      <c r="G3239" s="45"/>
      <c r="H3239" s="46">
        <v>4.3252314814814813E-2</v>
      </c>
      <c r="I3239" s="46">
        <v>5.6990740740740738E-2</v>
      </c>
      <c r="J3239" s="45"/>
      <c r="K3239" s="45"/>
      <c r="L3239" s="45"/>
      <c r="M3239" s="41">
        <f>SUM(G3239:L3239)</f>
        <v>0.10024305555555554</v>
      </c>
      <c r="N3239" s="40" t="s">
        <v>3611</v>
      </c>
      <c r="O3239" s="42"/>
      <c r="P3239" s="41"/>
      <c r="Q3239" s="40">
        <f>SUM(F3239-E3239)</f>
        <v>23</v>
      </c>
      <c r="R3239" s="7" t="s">
        <v>111</v>
      </c>
      <c r="S3239" s="40"/>
      <c r="T3239" s="42">
        <f>COUNT(G3239:L3239)</f>
        <v>2</v>
      </c>
    </row>
    <row r="3240" spans="1:20" x14ac:dyDescent="0.2">
      <c r="A3240" s="40">
        <v>3237</v>
      </c>
      <c r="B3240" s="40" t="s">
        <v>2434</v>
      </c>
      <c r="C3240" s="40" t="s">
        <v>3716</v>
      </c>
      <c r="D3240" s="40" t="s">
        <v>3314</v>
      </c>
      <c r="E3240" s="40">
        <v>1999</v>
      </c>
      <c r="F3240" s="40">
        <v>2019</v>
      </c>
      <c r="G3240" s="41">
        <v>0</v>
      </c>
      <c r="H3240" s="40"/>
      <c r="I3240" s="40"/>
      <c r="J3240" s="41"/>
      <c r="K3240" s="41"/>
      <c r="L3240" s="41">
        <v>0</v>
      </c>
      <c r="M3240" s="41">
        <f>SUM(G3240:L3240)</f>
        <v>0</v>
      </c>
      <c r="N3240" s="41" t="s">
        <v>3611</v>
      </c>
      <c r="O3240" s="42"/>
      <c r="P3240" s="41"/>
      <c r="Q3240" s="40">
        <f>SUM(F3240-E3240)</f>
        <v>20</v>
      </c>
      <c r="R3240" s="8" t="s">
        <v>111</v>
      </c>
      <c r="S3240" s="40"/>
      <c r="T3240" s="42">
        <f>COUNT(G3240:L3240)</f>
        <v>2</v>
      </c>
    </row>
    <row r="3241" spans="1:20" x14ac:dyDescent="0.2">
      <c r="A3241" s="40">
        <v>3238</v>
      </c>
      <c r="B3241" s="40" t="s">
        <v>1441</v>
      </c>
      <c r="C3241" s="40" t="s">
        <v>2010</v>
      </c>
      <c r="D3241" s="40" t="s">
        <v>3942</v>
      </c>
      <c r="E3241" s="40">
        <v>1970</v>
      </c>
      <c r="F3241" s="40">
        <v>2019</v>
      </c>
      <c r="G3241" s="40"/>
      <c r="H3241" s="40"/>
      <c r="I3241" s="40"/>
      <c r="J3241" s="41">
        <v>0</v>
      </c>
      <c r="K3241" s="41"/>
      <c r="L3241" s="41">
        <v>0</v>
      </c>
      <c r="M3241" s="41">
        <f>SUM(G3241:L3241)</f>
        <v>0</v>
      </c>
      <c r="N3241" s="41" t="s">
        <v>3611</v>
      </c>
      <c r="O3241" s="42"/>
      <c r="P3241" s="41"/>
      <c r="Q3241" s="40">
        <f>SUM(F3241-E3241)</f>
        <v>49</v>
      </c>
      <c r="R3241" s="8" t="s">
        <v>3633</v>
      </c>
      <c r="S3241" s="40"/>
      <c r="T3241" s="42">
        <f>COUNT(G3241:L3241)</f>
        <v>2</v>
      </c>
    </row>
    <row r="3242" spans="1:20" x14ac:dyDescent="0.2">
      <c r="A3242" s="40">
        <v>3239</v>
      </c>
      <c r="B3242" s="40" t="s">
        <v>314</v>
      </c>
      <c r="C3242" s="40" t="s">
        <v>1687</v>
      </c>
      <c r="D3242" s="40" t="s">
        <v>1664</v>
      </c>
      <c r="E3242" s="40">
        <v>1967</v>
      </c>
      <c r="F3242" s="40">
        <v>2019</v>
      </c>
      <c r="G3242" s="40"/>
      <c r="H3242" s="41">
        <v>0</v>
      </c>
      <c r="I3242" s="40"/>
      <c r="J3242" s="41"/>
      <c r="K3242" s="41"/>
      <c r="L3242" s="41">
        <v>0</v>
      </c>
      <c r="M3242" s="41">
        <f>SUM(G3242:L3242)</f>
        <v>0</v>
      </c>
      <c r="N3242" s="41" t="s">
        <v>3611</v>
      </c>
      <c r="O3242" s="42"/>
      <c r="P3242" s="41"/>
      <c r="Q3242" s="40">
        <f>SUM(F3242-E3242)</f>
        <v>52</v>
      </c>
      <c r="R3242" s="8" t="s">
        <v>3632</v>
      </c>
      <c r="S3242" s="40"/>
      <c r="T3242" s="42">
        <f>COUNT(G3242:L3242)</f>
        <v>2</v>
      </c>
    </row>
    <row r="3243" spans="1:20" x14ac:dyDescent="0.2">
      <c r="A3243" s="40">
        <v>3240</v>
      </c>
      <c r="B3243" s="40" t="s">
        <v>2774</v>
      </c>
      <c r="C3243" s="40" t="s">
        <v>2458</v>
      </c>
      <c r="D3243" s="40" t="s">
        <v>107</v>
      </c>
      <c r="E3243" s="40">
        <v>1978</v>
      </c>
      <c r="F3243" s="40">
        <v>2019</v>
      </c>
      <c r="G3243" s="40"/>
      <c r="H3243" s="40"/>
      <c r="I3243" s="47">
        <v>0</v>
      </c>
      <c r="J3243" s="47">
        <v>0</v>
      </c>
      <c r="K3243" s="40"/>
      <c r="L3243" s="40"/>
      <c r="M3243" s="41">
        <f>SUM(G3243:L3243)</f>
        <v>0</v>
      </c>
      <c r="N3243" s="40" t="s">
        <v>3611</v>
      </c>
      <c r="O3243" s="42"/>
      <c r="P3243" s="41"/>
      <c r="Q3243" s="40">
        <f>SUM(F3243-E3243)</f>
        <v>41</v>
      </c>
      <c r="R3243" s="8" t="s">
        <v>3633</v>
      </c>
      <c r="S3243" s="40"/>
      <c r="T3243" s="42">
        <f>COUNT(G3243:L3243)</f>
        <v>2</v>
      </c>
    </row>
    <row r="3244" spans="1:20" x14ac:dyDescent="0.2">
      <c r="A3244" s="40">
        <v>3241</v>
      </c>
      <c r="B3244" s="45" t="s">
        <v>3215</v>
      </c>
      <c r="C3244" s="45" t="s">
        <v>1177</v>
      </c>
      <c r="D3244" s="45" t="s">
        <v>156</v>
      </c>
      <c r="E3244" s="40">
        <v>1986</v>
      </c>
      <c r="F3244" s="40">
        <v>2019</v>
      </c>
      <c r="G3244" s="46">
        <v>4.3483796296296291E-2</v>
      </c>
      <c r="H3244" s="46">
        <v>3.5752314814814813E-2</v>
      </c>
      <c r="I3244" s="45"/>
      <c r="J3244" s="45"/>
      <c r="K3244" s="45"/>
      <c r="L3244" s="45"/>
      <c r="M3244" s="41">
        <f>SUM(G3244:L3244)</f>
        <v>7.9236111111111104E-2</v>
      </c>
      <c r="N3244" s="40" t="s">
        <v>3611</v>
      </c>
      <c r="O3244" s="42"/>
      <c r="P3244" s="41"/>
      <c r="Q3244" s="40">
        <f>SUM(F3244-E3244)</f>
        <v>33</v>
      </c>
      <c r="R3244" s="7" t="s">
        <v>3636</v>
      </c>
      <c r="S3244" s="40"/>
      <c r="T3244" s="42">
        <f>COUNT(G3244:L3244)</f>
        <v>2</v>
      </c>
    </row>
    <row r="3245" spans="1:20" x14ac:dyDescent="0.2">
      <c r="A3245" s="40">
        <v>3242</v>
      </c>
      <c r="B3245" s="40" t="s">
        <v>3863</v>
      </c>
      <c r="C3245" s="40" t="s">
        <v>2389</v>
      </c>
      <c r="D3245" s="40" t="s">
        <v>174</v>
      </c>
      <c r="E3245" s="40">
        <v>1954</v>
      </c>
      <c r="F3245" s="40">
        <v>2019</v>
      </c>
      <c r="G3245" s="40"/>
      <c r="H3245" s="40"/>
      <c r="I3245" s="40"/>
      <c r="J3245" s="41">
        <v>0</v>
      </c>
      <c r="K3245" s="41"/>
      <c r="L3245" s="41">
        <v>0</v>
      </c>
      <c r="M3245" s="41">
        <f>SUM(G3245:L3245)</f>
        <v>0</v>
      </c>
      <c r="N3245" s="41" t="s">
        <v>3611</v>
      </c>
      <c r="O3245" s="42"/>
      <c r="P3245" s="41"/>
      <c r="Q3245" s="40">
        <f>SUM(F3245-E3245)</f>
        <v>65</v>
      </c>
      <c r="R3245" s="8" t="s">
        <v>3631</v>
      </c>
      <c r="S3245" s="40"/>
      <c r="T3245" s="42">
        <f>COUNT(G3245:L3245)</f>
        <v>2</v>
      </c>
    </row>
    <row r="3246" spans="1:20" x14ac:dyDescent="0.2">
      <c r="A3246" s="40">
        <v>3243</v>
      </c>
      <c r="B3246" s="40" t="s">
        <v>3750</v>
      </c>
      <c r="C3246" s="40" t="s">
        <v>2132</v>
      </c>
      <c r="D3246" s="40" t="s">
        <v>1787</v>
      </c>
      <c r="E3246" s="40">
        <v>1971</v>
      </c>
      <c r="F3246" s="40">
        <v>2019</v>
      </c>
      <c r="G3246" s="40"/>
      <c r="H3246" s="41">
        <v>0</v>
      </c>
      <c r="I3246" s="40"/>
      <c r="J3246" s="41"/>
      <c r="K3246" s="41"/>
      <c r="L3246" s="41">
        <v>0</v>
      </c>
      <c r="M3246" s="41">
        <f>SUM(G3246:L3246)</f>
        <v>0</v>
      </c>
      <c r="N3246" s="41" t="s">
        <v>3611</v>
      </c>
      <c r="O3246" s="42"/>
      <c r="P3246" s="41"/>
      <c r="Q3246" s="40">
        <f>SUM(F3246-E3246)</f>
        <v>48</v>
      </c>
      <c r="R3246" s="8" t="s">
        <v>3633</v>
      </c>
      <c r="S3246" s="40"/>
      <c r="T3246" s="42">
        <f>COUNT(G3246:L3246)</f>
        <v>2</v>
      </c>
    </row>
    <row r="3247" spans="1:20" x14ac:dyDescent="0.2">
      <c r="A3247" s="40">
        <v>3244</v>
      </c>
      <c r="B3247" s="40" t="s">
        <v>177</v>
      </c>
      <c r="C3247" s="40" t="s">
        <v>1132</v>
      </c>
      <c r="D3247" s="40" t="s">
        <v>418</v>
      </c>
      <c r="E3247" s="40">
        <v>1969</v>
      </c>
      <c r="F3247" s="40">
        <v>2019</v>
      </c>
      <c r="G3247" s="40"/>
      <c r="H3247" s="41">
        <v>0</v>
      </c>
      <c r="I3247" s="40"/>
      <c r="J3247" s="41"/>
      <c r="K3247" s="41"/>
      <c r="L3247" s="41">
        <v>0</v>
      </c>
      <c r="M3247" s="41">
        <f>SUM(G3247:L3247)</f>
        <v>0</v>
      </c>
      <c r="N3247" s="41" t="s">
        <v>3611</v>
      </c>
      <c r="O3247" s="42"/>
      <c r="P3247" s="41"/>
      <c r="Q3247" s="40">
        <f>SUM(F3247-E3247)</f>
        <v>50</v>
      </c>
      <c r="R3247" s="8" t="s">
        <v>3632</v>
      </c>
      <c r="S3247" s="40"/>
      <c r="T3247" s="42">
        <f>COUNT(G3247:L3247)</f>
        <v>2</v>
      </c>
    </row>
    <row r="3248" spans="1:20" x14ac:dyDescent="0.2">
      <c r="A3248" s="40">
        <v>3245</v>
      </c>
      <c r="B3248" s="40" t="s">
        <v>294</v>
      </c>
      <c r="C3248" s="40" t="s">
        <v>2223</v>
      </c>
      <c r="D3248" s="40" t="s">
        <v>3320</v>
      </c>
      <c r="E3248" s="40">
        <v>1982</v>
      </c>
      <c r="F3248" s="40">
        <v>2019</v>
      </c>
      <c r="G3248" s="40"/>
      <c r="H3248" s="47">
        <v>0</v>
      </c>
      <c r="I3248" s="40"/>
      <c r="J3248" s="47">
        <v>0</v>
      </c>
      <c r="K3248" s="40"/>
      <c r="L3248" s="40"/>
      <c r="M3248" s="41">
        <f>SUM(G3248:L3248)</f>
        <v>0</v>
      </c>
      <c r="N3248" s="45" t="s">
        <v>3611</v>
      </c>
      <c r="O3248" s="42"/>
      <c r="P3248" s="41"/>
      <c r="Q3248" s="40">
        <f>SUM(F3248-E3248)</f>
        <v>37</v>
      </c>
      <c r="R3248" s="8" t="s">
        <v>3636</v>
      </c>
      <c r="S3248" s="40"/>
      <c r="T3248" s="42">
        <f>COUNT(G3248:L3248)</f>
        <v>2</v>
      </c>
    </row>
    <row r="3249" spans="1:20" x14ac:dyDescent="0.2">
      <c r="A3249" s="40">
        <v>3246</v>
      </c>
      <c r="B3249" s="40" t="s">
        <v>3292</v>
      </c>
      <c r="C3249" s="40" t="s">
        <v>911</v>
      </c>
      <c r="D3249" s="40" t="s">
        <v>644</v>
      </c>
      <c r="E3249" s="40">
        <v>1980</v>
      </c>
      <c r="F3249" s="40">
        <v>2019</v>
      </c>
      <c r="G3249" s="47">
        <v>0</v>
      </c>
      <c r="H3249" s="47">
        <v>0</v>
      </c>
      <c r="I3249" s="40"/>
      <c r="J3249" s="40"/>
      <c r="K3249" s="40"/>
      <c r="L3249" s="40"/>
      <c r="M3249" s="41">
        <f>SUM(G3249:L3249)</f>
        <v>0</v>
      </c>
      <c r="N3249" s="40" t="s">
        <v>3611</v>
      </c>
      <c r="O3249" s="42"/>
      <c r="P3249" s="41"/>
      <c r="Q3249" s="40">
        <f>SUM(F3249-E3249)</f>
        <v>39</v>
      </c>
      <c r="R3249" s="8" t="s">
        <v>3636</v>
      </c>
      <c r="S3249" s="40"/>
      <c r="T3249" s="42">
        <f>COUNT(G3249:L3249)</f>
        <v>2</v>
      </c>
    </row>
    <row r="3250" spans="1:20" x14ac:dyDescent="0.2">
      <c r="A3250" s="40">
        <v>3247</v>
      </c>
      <c r="B3250" s="45" t="s">
        <v>3200</v>
      </c>
      <c r="C3250" s="45" t="s">
        <v>1282</v>
      </c>
      <c r="D3250" s="45" t="s">
        <v>61</v>
      </c>
      <c r="E3250" s="43">
        <v>1997</v>
      </c>
      <c r="F3250" s="40">
        <v>2019</v>
      </c>
      <c r="G3250" s="46">
        <v>3.8495370370370367E-2</v>
      </c>
      <c r="H3250" s="46">
        <v>2.9942129629629628E-2</v>
      </c>
      <c r="I3250" s="45"/>
      <c r="J3250" s="45"/>
      <c r="K3250" s="45"/>
      <c r="L3250" s="45"/>
      <c r="M3250" s="41">
        <f>SUM(G3250:L3250)</f>
        <v>6.8437499999999998E-2</v>
      </c>
      <c r="N3250" s="40" t="s">
        <v>3611</v>
      </c>
      <c r="O3250" s="42"/>
      <c r="P3250" s="41"/>
      <c r="Q3250" s="40">
        <f>SUM(F3250-E3250)</f>
        <v>22</v>
      </c>
      <c r="R3250" s="7" t="s">
        <v>111</v>
      </c>
      <c r="S3250" s="40"/>
      <c r="T3250" s="42">
        <f>COUNT(G3250:L3250)</f>
        <v>2</v>
      </c>
    </row>
    <row r="3251" spans="1:20" x14ac:dyDescent="0.2">
      <c r="A3251" s="40">
        <v>3248</v>
      </c>
      <c r="B3251" s="40" t="s">
        <v>3489</v>
      </c>
      <c r="C3251" s="40" t="s">
        <v>3488</v>
      </c>
      <c r="D3251" s="40" t="s">
        <v>10</v>
      </c>
      <c r="E3251" s="40">
        <v>1983</v>
      </c>
      <c r="F3251" s="40">
        <v>2019</v>
      </c>
      <c r="G3251" s="40"/>
      <c r="H3251" s="40"/>
      <c r="I3251" s="40"/>
      <c r="J3251" s="47">
        <v>0</v>
      </c>
      <c r="K3251" s="47">
        <v>0</v>
      </c>
      <c r="L3251" s="40"/>
      <c r="M3251" s="41">
        <f>SUM(G3251:L3251)</f>
        <v>0</v>
      </c>
      <c r="N3251" s="45" t="s">
        <v>3611</v>
      </c>
      <c r="O3251" s="42"/>
      <c r="P3251" s="41"/>
      <c r="Q3251" s="40">
        <f>SUM(F3251-E3251)</f>
        <v>36</v>
      </c>
      <c r="R3251" s="8" t="s">
        <v>3636</v>
      </c>
      <c r="S3251" s="40"/>
      <c r="T3251" s="42">
        <f>COUNT(G3251:L3251)</f>
        <v>2</v>
      </c>
    </row>
    <row r="3252" spans="1:20" x14ac:dyDescent="0.2">
      <c r="A3252" s="40">
        <v>3249</v>
      </c>
      <c r="B3252" s="45" t="s">
        <v>3237</v>
      </c>
      <c r="C3252" s="45" t="s">
        <v>413</v>
      </c>
      <c r="D3252" s="45" t="s">
        <v>903</v>
      </c>
      <c r="E3252" s="43">
        <v>1985</v>
      </c>
      <c r="F3252" s="40">
        <v>2019</v>
      </c>
      <c r="G3252" s="46">
        <v>5.3773148148148153E-2</v>
      </c>
      <c r="H3252" s="46">
        <v>4.1840277777777775E-2</v>
      </c>
      <c r="I3252" s="45"/>
      <c r="J3252" s="45"/>
      <c r="K3252" s="45"/>
      <c r="L3252" s="45"/>
      <c r="M3252" s="41">
        <f>SUM(G3252:L3252)</f>
        <v>9.5613425925925921E-2</v>
      </c>
      <c r="N3252" s="40" t="s">
        <v>3611</v>
      </c>
      <c r="O3252" s="42"/>
      <c r="P3252" s="41"/>
      <c r="Q3252" s="40">
        <f>SUM(F3252-E3252)</f>
        <v>34</v>
      </c>
      <c r="R3252" s="7" t="s">
        <v>3636</v>
      </c>
      <c r="S3252" s="40"/>
      <c r="T3252" s="42">
        <f>COUNT(G3252:L3252)</f>
        <v>2</v>
      </c>
    </row>
    <row r="3253" spans="1:20" x14ac:dyDescent="0.2">
      <c r="A3253" s="40">
        <v>3250</v>
      </c>
      <c r="B3253" s="40" t="s">
        <v>1383</v>
      </c>
      <c r="C3253" s="40" t="s">
        <v>3940</v>
      </c>
      <c r="D3253" s="40" t="s">
        <v>3941</v>
      </c>
      <c r="E3253" s="40">
        <v>1996</v>
      </c>
      <c r="F3253" s="40">
        <v>2019</v>
      </c>
      <c r="G3253" s="40"/>
      <c r="H3253" s="40"/>
      <c r="I3253" s="40"/>
      <c r="J3253" s="41">
        <v>0</v>
      </c>
      <c r="K3253" s="41"/>
      <c r="L3253" s="41">
        <v>0</v>
      </c>
      <c r="M3253" s="41">
        <f>SUM(G3253:L3253)</f>
        <v>0</v>
      </c>
      <c r="N3253" s="41" t="s">
        <v>3611</v>
      </c>
      <c r="O3253" s="42"/>
      <c r="P3253" s="41"/>
      <c r="Q3253" s="40">
        <f>SUM(F3253-E3253)</f>
        <v>23</v>
      </c>
      <c r="R3253" s="8" t="s">
        <v>111</v>
      </c>
      <c r="S3253" s="40"/>
      <c r="T3253" s="42">
        <f>COUNT(G3253:L3253)</f>
        <v>2</v>
      </c>
    </row>
    <row r="3254" spans="1:20" x14ac:dyDescent="0.2">
      <c r="A3254" s="40">
        <v>3251</v>
      </c>
      <c r="B3254" s="40" t="s">
        <v>3745</v>
      </c>
      <c r="C3254" s="40" t="s">
        <v>1650</v>
      </c>
      <c r="D3254" s="40" t="s">
        <v>156</v>
      </c>
      <c r="E3254" s="40">
        <v>1993</v>
      </c>
      <c r="F3254" s="40">
        <v>2019</v>
      </c>
      <c r="G3254" s="40"/>
      <c r="H3254" s="41">
        <v>0</v>
      </c>
      <c r="I3254" s="41">
        <v>0</v>
      </c>
      <c r="J3254" s="41"/>
      <c r="K3254" s="41"/>
      <c r="L3254" s="41"/>
      <c r="M3254" s="41">
        <f>SUM(G3254:L3254)</f>
        <v>0</v>
      </c>
      <c r="N3254" s="41" t="s">
        <v>3611</v>
      </c>
      <c r="O3254" s="42"/>
      <c r="P3254" s="41"/>
      <c r="Q3254" s="40">
        <f>SUM(F3254-E3254)</f>
        <v>26</v>
      </c>
      <c r="R3254" s="8" t="s">
        <v>111</v>
      </c>
      <c r="S3254" s="40"/>
      <c r="T3254" s="42">
        <f>COUNT(G3254:L3254)</f>
        <v>2</v>
      </c>
    </row>
    <row r="3255" spans="1:20" x14ac:dyDescent="0.2">
      <c r="A3255" s="40">
        <v>3252</v>
      </c>
      <c r="B3255" s="40" t="s">
        <v>3582</v>
      </c>
      <c r="C3255" s="40" t="s">
        <v>3581</v>
      </c>
      <c r="D3255" s="40" t="s">
        <v>2912</v>
      </c>
      <c r="E3255" s="40">
        <v>1992</v>
      </c>
      <c r="F3255" s="40">
        <v>2019</v>
      </c>
      <c r="G3255" s="40"/>
      <c r="H3255" s="40"/>
      <c r="I3255" s="40"/>
      <c r="J3255" s="41">
        <v>0</v>
      </c>
      <c r="K3255" s="41"/>
      <c r="L3255" s="41">
        <v>0</v>
      </c>
      <c r="M3255" s="41">
        <f>SUM(G3255:L3255)</f>
        <v>0</v>
      </c>
      <c r="N3255" s="41" t="s">
        <v>3611</v>
      </c>
      <c r="O3255" s="42"/>
      <c r="P3255" s="41"/>
      <c r="Q3255" s="40">
        <f>SUM(F3255-E3255)</f>
        <v>27</v>
      </c>
      <c r="R3255" s="8" t="s">
        <v>111</v>
      </c>
      <c r="S3255" s="40"/>
      <c r="T3255" s="42">
        <f>COUNT(G3255:L3255)</f>
        <v>2</v>
      </c>
    </row>
    <row r="3256" spans="1:20" x14ac:dyDescent="0.2">
      <c r="A3256" s="40">
        <v>3253</v>
      </c>
      <c r="B3256" s="40" t="s">
        <v>1897</v>
      </c>
      <c r="C3256" s="40" t="s">
        <v>585</v>
      </c>
      <c r="D3256" s="40" t="s">
        <v>3314</v>
      </c>
      <c r="E3256" s="40">
        <v>1991</v>
      </c>
      <c r="F3256" s="40">
        <v>2019</v>
      </c>
      <c r="G3256" s="47">
        <v>0</v>
      </c>
      <c r="H3256" s="40"/>
      <c r="I3256" s="47">
        <v>0</v>
      </c>
      <c r="J3256" s="40"/>
      <c r="K3256" s="40"/>
      <c r="L3256" s="40"/>
      <c r="M3256" s="41">
        <f>SUM(G3256:L3256)</f>
        <v>0</v>
      </c>
      <c r="N3256" s="40" t="s">
        <v>3611</v>
      </c>
      <c r="O3256" s="42"/>
      <c r="P3256" s="41"/>
      <c r="Q3256" s="40">
        <f>SUM(F3256-E3256)</f>
        <v>28</v>
      </c>
      <c r="R3256" s="8" t="s">
        <v>111</v>
      </c>
      <c r="S3256" s="40"/>
      <c r="T3256" s="42">
        <f>COUNT(G3256:L3256)</f>
        <v>2</v>
      </c>
    </row>
    <row r="3257" spans="1:20" x14ac:dyDescent="0.2">
      <c r="A3257" s="40">
        <v>3254</v>
      </c>
      <c r="B3257" s="40" t="s">
        <v>3535</v>
      </c>
      <c r="C3257" s="40" t="s">
        <v>2010</v>
      </c>
      <c r="D3257" s="40" t="s">
        <v>2316</v>
      </c>
      <c r="E3257" s="40">
        <v>1979</v>
      </c>
      <c r="F3257" s="40">
        <v>2019</v>
      </c>
      <c r="G3257" s="40"/>
      <c r="H3257" s="40"/>
      <c r="I3257" s="40"/>
      <c r="J3257" s="47">
        <v>0</v>
      </c>
      <c r="K3257" s="41">
        <v>0</v>
      </c>
      <c r="L3257" s="40"/>
      <c r="M3257" s="41">
        <f>SUM(G3257:L3257)</f>
        <v>0</v>
      </c>
      <c r="N3257" s="45" t="s">
        <v>3611</v>
      </c>
      <c r="O3257" s="42"/>
      <c r="P3257" s="41"/>
      <c r="Q3257" s="40">
        <f>SUM(F3257-E3257)</f>
        <v>40</v>
      </c>
      <c r="R3257" s="8" t="s">
        <v>3633</v>
      </c>
      <c r="S3257" s="40"/>
      <c r="T3257" s="42">
        <f>COUNT(G3257:L3257)</f>
        <v>2</v>
      </c>
    </row>
    <row r="3258" spans="1:20" x14ac:dyDescent="0.2">
      <c r="A3258" s="40">
        <v>3255</v>
      </c>
      <c r="B3258" s="40" t="s">
        <v>1176</v>
      </c>
      <c r="C3258" s="40" t="s">
        <v>2249</v>
      </c>
      <c r="D3258" s="40" t="s">
        <v>606</v>
      </c>
      <c r="E3258" s="40">
        <v>1988</v>
      </c>
      <c r="F3258" s="40">
        <v>2019</v>
      </c>
      <c r="G3258" s="47">
        <v>0</v>
      </c>
      <c r="H3258" s="40"/>
      <c r="I3258" s="40"/>
      <c r="J3258" s="47">
        <v>0</v>
      </c>
      <c r="K3258" s="40"/>
      <c r="L3258" s="40"/>
      <c r="M3258" s="41">
        <f>SUM(G3258:L3258)</f>
        <v>0</v>
      </c>
      <c r="N3258" s="45" t="s">
        <v>3611</v>
      </c>
      <c r="O3258" s="42"/>
      <c r="P3258" s="41"/>
      <c r="Q3258" s="40">
        <f>SUM(F3258-E3258)</f>
        <v>31</v>
      </c>
      <c r="R3258" s="8" t="s">
        <v>3636</v>
      </c>
      <c r="S3258" s="40"/>
      <c r="T3258" s="42">
        <f>COUNT(G3258:L3258)</f>
        <v>2</v>
      </c>
    </row>
    <row r="3259" spans="1:20" x14ac:dyDescent="0.2">
      <c r="A3259" s="40">
        <v>3256</v>
      </c>
      <c r="B3259" s="40" t="s">
        <v>3937</v>
      </c>
      <c r="C3259" s="40" t="s">
        <v>3955</v>
      </c>
      <c r="D3259" s="40" t="s">
        <v>644</v>
      </c>
      <c r="E3259" s="40">
        <v>1986</v>
      </c>
      <c r="F3259" s="40">
        <v>2019</v>
      </c>
      <c r="G3259" s="40"/>
      <c r="H3259" s="40"/>
      <c r="I3259" s="40"/>
      <c r="J3259" s="41">
        <v>0</v>
      </c>
      <c r="K3259" s="41">
        <v>0</v>
      </c>
      <c r="L3259" s="41"/>
      <c r="M3259" s="41">
        <f>SUM(G3259:L3259)</f>
        <v>0</v>
      </c>
      <c r="N3259" s="41" t="s">
        <v>3611</v>
      </c>
      <c r="O3259" s="42"/>
      <c r="P3259" s="41"/>
      <c r="Q3259" s="40">
        <f>SUM(F3259-E3259)</f>
        <v>33</v>
      </c>
      <c r="R3259" s="8" t="s">
        <v>3636</v>
      </c>
      <c r="S3259" s="40"/>
      <c r="T3259" s="42">
        <f>COUNT(G3259:L3259)</f>
        <v>2</v>
      </c>
    </row>
    <row r="3260" spans="1:20" x14ac:dyDescent="0.2">
      <c r="A3260" s="40">
        <v>3257</v>
      </c>
      <c r="B3260" s="45" t="s">
        <v>759</v>
      </c>
      <c r="C3260" s="45" t="s">
        <v>578</v>
      </c>
      <c r="D3260" s="45" t="s">
        <v>221</v>
      </c>
      <c r="E3260" s="40">
        <v>1992</v>
      </c>
      <c r="F3260" s="40">
        <v>2019</v>
      </c>
      <c r="G3260" s="46">
        <v>5.0312500000000003E-2</v>
      </c>
      <c r="H3260" s="46">
        <v>3.876157407407408E-2</v>
      </c>
      <c r="I3260" s="45"/>
      <c r="J3260" s="45"/>
      <c r="K3260" s="45"/>
      <c r="L3260" s="45"/>
      <c r="M3260" s="41">
        <f>SUM(G3260:L3260)</f>
        <v>8.9074074074074083E-2</v>
      </c>
      <c r="N3260" s="40" t="s">
        <v>3611</v>
      </c>
      <c r="O3260" s="42"/>
      <c r="P3260" s="41"/>
      <c r="Q3260" s="40">
        <f>SUM(F3260-E3260)</f>
        <v>27</v>
      </c>
      <c r="R3260" s="7" t="s">
        <v>111</v>
      </c>
      <c r="S3260" s="40"/>
      <c r="T3260" s="42">
        <f>COUNT(G3260:L3260)</f>
        <v>2</v>
      </c>
    </row>
    <row r="3261" spans="1:20" x14ac:dyDescent="0.2">
      <c r="A3261" s="40">
        <v>3258</v>
      </c>
      <c r="B3261" s="45" t="s">
        <v>798</v>
      </c>
      <c r="C3261" s="45" t="s">
        <v>1792</v>
      </c>
      <c r="D3261" s="45" t="s">
        <v>1000</v>
      </c>
      <c r="E3261" s="43">
        <v>1990</v>
      </c>
      <c r="F3261" s="40">
        <v>2019</v>
      </c>
      <c r="G3261" s="45"/>
      <c r="H3261" s="45"/>
      <c r="I3261" s="45"/>
      <c r="J3261" s="45"/>
      <c r="K3261" s="46">
        <v>5.0162037037037033E-2</v>
      </c>
      <c r="L3261" s="46">
        <v>4.7858796296296295E-2</v>
      </c>
      <c r="M3261" s="41">
        <f>SUM(G3261:L3261)</f>
        <v>9.8020833333333335E-2</v>
      </c>
      <c r="N3261" s="40" t="s">
        <v>3611</v>
      </c>
      <c r="O3261" s="42"/>
      <c r="P3261" s="41"/>
      <c r="Q3261" s="40">
        <f>SUM(F3261-E3261)</f>
        <v>29</v>
      </c>
      <c r="R3261" s="7" t="s">
        <v>111</v>
      </c>
      <c r="S3261" s="40"/>
      <c r="T3261" s="42">
        <f>COUNT(G3261:L3261)</f>
        <v>2</v>
      </c>
    </row>
    <row r="3262" spans="1:20" x14ac:dyDescent="0.2">
      <c r="A3262" s="40">
        <v>3259</v>
      </c>
      <c r="B3262" s="40" t="s">
        <v>1703</v>
      </c>
      <c r="C3262" s="40" t="s">
        <v>3236</v>
      </c>
      <c r="D3262" s="40" t="s">
        <v>197</v>
      </c>
      <c r="E3262" s="40">
        <v>1964</v>
      </c>
      <c r="F3262" s="40">
        <v>2019</v>
      </c>
      <c r="G3262" s="40"/>
      <c r="H3262" s="40"/>
      <c r="I3262" s="40"/>
      <c r="J3262" s="41"/>
      <c r="K3262" s="47">
        <v>0</v>
      </c>
      <c r="L3262" s="41">
        <v>0</v>
      </c>
      <c r="M3262" s="41">
        <f>SUM(G3262:L3262)</f>
        <v>0</v>
      </c>
      <c r="N3262" s="41" t="s">
        <v>3611</v>
      </c>
      <c r="O3262" s="42"/>
      <c r="P3262" s="41"/>
      <c r="Q3262" s="40">
        <f>SUM(F3262-E3262)</f>
        <v>55</v>
      </c>
      <c r="R3262" s="8" t="s">
        <v>3632</v>
      </c>
      <c r="S3262" s="40"/>
      <c r="T3262" s="42">
        <f>COUNT(G3262:L3262)</f>
        <v>2</v>
      </c>
    </row>
    <row r="3263" spans="1:20" x14ac:dyDescent="0.2">
      <c r="A3263" s="40">
        <v>3260</v>
      </c>
      <c r="B3263" s="40" t="s">
        <v>3319</v>
      </c>
      <c r="C3263" s="40" t="s">
        <v>1177</v>
      </c>
      <c r="D3263" s="40" t="s">
        <v>35</v>
      </c>
      <c r="E3263" s="40">
        <v>1977</v>
      </c>
      <c r="F3263" s="40">
        <v>2019</v>
      </c>
      <c r="G3263" s="40"/>
      <c r="H3263" s="40"/>
      <c r="I3263" s="41">
        <v>0</v>
      </c>
      <c r="J3263" s="47">
        <v>0</v>
      </c>
      <c r="K3263" s="40"/>
      <c r="L3263" s="40"/>
      <c r="M3263" s="41">
        <f>SUM(G3263:L3263)</f>
        <v>0</v>
      </c>
      <c r="N3263" s="45" t="s">
        <v>3611</v>
      </c>
      <c r="O3263" s="42"/>
      <c r="P3263" s="41"/>
      <c r="Q3263" s="40">
        <f>SUM(F3263-E3263)</f>
        <v>42</v>
      </c>
      <c r="R3263" s="8" t="s">
        <v>3633</v>
      </c>
      <c r="S3263" s="40"/>
      <c r="T3263" s="42">
        <f>COUNT(G3263:L3263)</f>
        <v>2</v>
      </c>
    </row>
    <row r="3264" spans="1:20" x14ac:dyDescent="0.2">
      <c r="A3264" s="40">
        <v>3261</v>
      </c>
      <c r="B3264" s="40" t="s">
        <v>295</v>
      </c>
      <c r="C3264" s="40" t="s">
        <v>3677</v>
      </c>
      <c r="D3264" s="40" t="s">
        <v>511</v>
      </c>
      <c r="E3264" s="40">
        <v>1998</v>
      </c>
      <c r="F3264" s="40">
        <v>2019</v>
      </c>
      <c r="G3264" s="41">
        <v>0</v>
      </c>
      <c r="H3264" s="41"/>
      <c r="I3264" s="41"/>
      <c r="J3264" s="41"/>
      <c r="K3264" s="41"/>
      <c r="L3264" s="41">
        <v>0</v>
      </c>
      <c r="M3264" s="41">
        <f>SUM(G3264:L3264)</f>
        <v>0</v>
      </c>
      <c r="N3264" s="40" t="s">
        <v>3611</v>
      </c>
      <c r="O3264" s="42"/>
      <c r="P3264" s="41"/>
      <c r="Q3264" s="40">
        <f>SUM(F3264-E3264)</f>
        <v>21</v>
      </c>
      <c r="R3264" s="8" t="s">
        <v>111</v>
      </c>
      <c r="S3264" s="40"/>
      <c r="T3264" s="42">
        <f>COUNT(G3264:L3264)</f>
        <v>2</v>
      </c>
    </row>
    <row r="3265" spans="1:20" x14ac:dyDescent="0.2">
      <c r="A3265" s="40">
        <v>3262</v>
      </c>
      <c r="B3265" s="45" t="s">
        <v>3230</v>
      </c>
      <c r="C3265" s="45" t="s">
        <v>3229</v>
      </c>
      <c r="D3265" s="45" t="s">
        <v>10</v>
      </c>
      <c r="E3265" s="43">
        <v>1957</v>
      </c>
      <c r="F3265" s="40">
        <v>2019</v>
      </c>
      <c r="G3265" s="46">
        <v>4.9409722222222223E-2</v>
      </c>
      <c r="H3265" s="46">
        <v>3.9224537037037037E-2</v>
      </c>
      <c r="I3265" s="45"/>
      <c r="J3265" s="45"/>
      <c r="K3265" s="45"/>
      <c r="L3265" s="45"/>
      <c r="M3265" s="41">
        <f>SUM(G3265:L3265)</f>
        <v>8.863425925925926E-2</v>
      </c>
      <c r="N3265" s="40" t="s">
        <v>3611</v>
      </c>
      <c r="O3265" s="42"/>
      <c r="P3265" s="41"/>
      <c r="Q3265" s="40">
        <f>SUM(F3265-E3265)</f>
        <v>62</v>
      </c>
      <c r="R3265" s="7" t="s">
        <v>3631</v>
      </c>
      <c r="S3265" s="40"/>
      <c r="T3265" s="42">
        <f>COUNT(G3265:L3265)</f>
        <v>2</v>
      </c>
    </row>
    <row r="3266" spans="1:20" x14ac:dyDescent="0.2">
      <c r="A3266" s="40">
        <v>3263</v>
      </c>
      <c r="B3266" s="40" t="s">
        <v>3860</v>
      </c>
      <c r="C3266" s="40" t="s">
        <v>2963</v>
      </c>
      <c r="D3266" s="40" t="s">
        <v>3861</v>
      </c>
      <c r="E3266" s="40">
        <v>1956</v>
      </c>
      <c r="F3266" s="40">
        <v>2019</v>
      </c>
      <c r="G3266" s="40"/>
      <c r="H3266" s="40"/>
      <c r="I3266" s="40"/>
      <c r="J3266" s="41">
        <v>0</v>
      </c>
      <c r="K3266" s="41"/>
      <c r="L3266" s="41">
        <v>0</v>
      </c>
      <c r="M3266" s="41">
        <f>SUM(G3266:L3266)</f>
        <v>0</v>
      </c>
      <c r="N3266" s="41" t="s">
        <v>3611</v>
      </c>
      <c r="O3266" s="42"/>
      <c r="P3266" s="41"/>
      <c r="Q3266" s="40">
        <f>SUM(F3266-E3266)</f>
        <v>63</v>
      </c>
      <c r="R3266" s="8" t="s">
        <v>3631</v>
      </c>
      <c r="S3266" s="40"/>
      <c r="T3266" s="42">
        <f>COUNT(G3266:L3266)</f>
        <v>2</v>
      </c>
    </row>
    <row r="3267" spans="1:20" x14ac:dyDescent="0.2">
      <c r="A3267" s="40">
        <v>3264</v>
      </c>
      <c r="B3267" s="45" t="s">
        <v>3228</v>
      </c>
      <c r="C3267" s="45" t="s">
        <v>1372</v>
      </c>
      <c r="D3267" s="45"/>
      <c r="E3267" s="40">
        <v>1970</v>
      </c>
      <c r="F3267" s="40">
        <v>2019</v>
      </c>
      <c r="G3267" s="46">
        <v>4.9803240740740738E-2</v>
      </c>
      <c r="H3267" s="46">
        <v>3.876157407407408E-2</v>
      </c>
      <c r="I3267" s="45"/>
      <c r="J3267" s="45"/>
      <c r="K3267" s="45"/>
      <c r="L3267" s="45"/>
      <c r="M3267" s="41">
        <f>SUM(G3267:L3267)</f>
        <v>8.8564814814814818E-2</v>
      </c>
      <c r="N3267" s="40" t="s">
        <v>3611</v>
      </c>
      <c r="O3267" s="42"/>
      <c r="P3267" s="41"/>
      <c r="Q3267" s="40">
        <f>SUM(F3267-E3267)</f>
        <v>49</v>
      </c>
      <c r="R3267" s="7" t="s">
        <v>3633</v>
      </c>
      <c r="S3267" s="40"/>
      <c r="T3267" s="42">
        <f>COUNT(G3267:L3267)</f>
        <v>2</v>
      </c>
    </row>
    <row r="3268" spans="1:20" x14ac:dyDescent="0.2">
      <c r="A3268" s="40">
        <v>3265</v>
      </c>
      <c r="B3268" s="45" t="s">
        <v>600</v>
      </c>
      <c r="C3268" s="45" t="s">
        <v>1422</v>
      </c>
      <c r="D3268" s="45" t="s">
        <v>739</v>
      </c>
      <c r="E3268" s="40">
        <v>1979</v>
      </c>
      <c r="F3268" s="40">
        <v>2019</v>
      </c>
      <c r="G3268" s="46">
        <v>4.9212962962962958E-2</v>
      </c>
      <c r="H3268" s="46">
        <v>3.6481481481481483E-2</v>
      </c>
      <c r="I3268" s="45"/>
      <c r="J3268" s="45"/>
      <c r="K3268" s="45"/>
      <c r="L3268" s="45"/>
      <c r="M3268" s="41">
        <f>SUM(G3268:L3268)</f>
        <v>8.5694444444444434E-2</v>
      </c>
      <c r="N3268" s="40" t="s">
        <v>3611</v>
      </c>
      <c r="O3268" s="42"/>
      <c r="P3268" s="41"/>
      <c r="Q3268" s="40">
        <f>SUM(F3268-E3268)</f>
        <v>40</v>
      </c>
      <c r="R3268" s="7" t="s">
        <v>3633</v>
      </c>
      <c r="S3268" s="40"/>
      <c r="T3268" s="42">
        <f>COUNT(G3268:L3268)</f>
        <v>2</v>
      </c>
    </row>
    <row r="3269" spans="1:20" x14ac:dyDescent="0.2">
      <c r="A3269" s="40">
        <v>3266</v>
      </c>
      <c r="B3269" s="45" t="s">
        <v>2359</v>
      </c>
      <c r="C3269" s="45" t="s">
        <v>1650</v>
      </c>
      <c r="D3269" s="45" t="s">
        <v>192</v>
      </c>
      <c r="E3269" s="40">
        <v>1980</v>
      </c>
      <c r="F3269" s="40">
        <v>2019</v>
      </c>
      <c r="G3269" s="46">
        <v>4.7928240740740737E-2</v>
      </c>
      <c r="H3269" s="46">
        <v>3.7037037037037042E-2</v>
      </c>
      <c r="I3269" s="45"/>
      <c r="J3269" s="45"/>
      <c r="K3269" s="45"/>
      <c r="L3269" s="45"/>
      <c r="M3269" s="41">
        <f>SUM(G3269:L3269)</f>
        <v>8.4965277777777778E-2</v>
      </c>
      <c r="N3269" s="40" t="s">
        <v>3611</v>
      </c>
      <c r="O3269" s="42"/>
      <c r="P3269" s="41"/>
      <c r="Q3269" s="40">
        <f>SUM(F3269-E3269)</f>
        <v>39</v>
      </c>
      <c r="R3269" s="7" t="s">
        <v>3636</v>
      </c>
      <c r="S3269" s="40"/>
      <c r="T3269" s="42">
        <f>COUNT(G3269:L3269)</f>
        <v>2</v>
      </c>
    </row>
    <row r="3270" spans="1:20" x14ac:dyDescent="0.2">
      <c r="A3270" s="40">
        <v>3267</v>
      </c>
      <c r="B3270" s="40" t="s">
        <v>3521</v>
      </c>
      <c r="C3270" s="40" t="s">
        <v>896</v>
      </c>
      <c r="D3270" s="40" t="s">
        <v>3520</v>
      </c>
      <c r="E3270" s="40">
        <v>1987</v>
      </c>
      <c r="F3270" s="40">
        <v>2019</v>
      </c>
      <c r="G3270" s="40"/>
      <c r="H3270" s="40"/>
      <c r="I3270" s="40"/>
      <c r="J3270" s="47">
        <v>0</v>
      </c>
      <c r="K3270" s="40"/>
      <c r="L3270" s="47">
        <v>0</v>
      </c>
      <c r="M3270" s="41">
        <f>SUM(G3270:L3270)</f>
        <v>0</v>
      </c>
      <c r="N3270" s="40" t="s">
        <v>3611</v>
      </c>
      <c r="O3270" s="42"/>
      <c r="P3270" s="41"/>
      <c r="Q3270" s="40">
        <f>SUM(F3270-E3270)</f>
        <v>32</v>
      </c>
      <c r="R3270" s="8" t="s">
        <v>3636</v>
      </c>
      <c r="S3270" s="40"/>
      <c r="T3270" s="42">
        <f>COUNT(G3270:L3270)</f>
        <v>2</v>
      </c>
    </row>
    <row r="3271" spans="1:20" x14ac:dyDescent="0.2">
      <c r="A3271" s="40">
        <v>3268</v>
      </c>
      <c r="B3271" s="40" t="s">
        <v>3322</v>
      </c>
      <c r="C3271" s="40" t="s">
        <v>1642</v>
      </c>
      <c r="D3271" s="40" t="s">
        <v>35</v>
      </c>
      <c r="E3271" s="40">
        <v>1980</v>
      </c>
      <c r="F3271" s="40">
        <v>2019</v>
      </c>
      <c r="G3271" s="40"/>
      <c r="H3271" s="47">
        <v>0</v>
      </c>
      <c r="I3271" s="40"/>
      <c r="J3271" s="47">
        <v>0</v>
      </c>
      <c r="K3271" s="40"/>
      <c r="L3271" s="40"/>
      <c r="M3271" s="41">
        <f>SUM(G3271:L3271)</f>
        <v>0</v>
      </c>
      <c r="N3271" s="40" t="s">
        <v>3611</v>
      </c>
      <c r="O3271" s="42"/>
      <c r="P3271" s="41"/>
      <c r="Q3271" s="40">
        <f>SUM(F3271-E3271)</f>
        <v>39</v>
      </c>
      <c r="R3271" s="8" t="s">
        <v>3636</v>
      </c>
      <c r="S3271" s="40"/>
      <c r="T3271" s="42">
        <f>COUNT(G3271:L3271)</f>
        <v>2</v>
      </c>
    </row>
    <row r="3272" spans="1:20" x14ac:dyDescent="0.2">
      <c r="A3272" s="40">
        <v>3269</v>
      </c>
      <c r="B3272" s="40" t="s">
        <v>2885</v>
      </c>
      <c r="C3272" s="40" t="s">
        <v>1642</v>
      </c>
      <c r="D3272" s="40" t="s">
        <v>3310</v>
      </c>
      <c r="E3272" s="40">
        <v>1999</v>
      </c>
      <c r="F3272" s="40">
        <v>2019</v>
      </c>
      <c r="G3272" s="47">
        <v>0</v>
      </c>
      <c r="H3272" s="40"/>
      <c r="I3272" s="40"/>
      <c r="J3272" s="40"/>
      <c r="K3272" s="40"/>
      <c r="L3272" s="47">
        <v>0</v>
      </c>
      <c r="M3272" s="41">
        <f>SUM(G3272:L3272)</f>
        <v>0</v>
      </c>
      <c r="N3272" s="40" t="s">
        <v>3611</v>
      </c>
      <c r="O3272" s="42"/>
      <c r="P3272" s="41"/>
      <c r="Q3272" s="40">
        <f>SUM(F3272-E3272)</f>
        <v>20</v>
      </c>
      <c r="R3272" s="8" t="s">
        <v>111</v>
      </c>
      <c r="S3272" s="40"/>
      <c r="T3272" s="42">
        <f>COUNT(G3272:L3272)</f>
        <v>2</v>
      </c>
    </row>
    <row r="3273" spans="1:20" x14ac:dyDescent="0.2">
      <c r="A3273" s="40">
        <v>3270</v>
      </c>
      <c r="B3273" s="45" t="s">
        <v>2067</v>
      </c>
      <c r="C3273" s="45" t="s">
        <v>3251</v>
      </c>
      <c r="D3273" s="45" t="s">
        <v>3649</v>
      </c>
      <c r="E3273" s="40">
        <v>1998</v>
      </c>
      <c r="F3273" s="40">
        <v>2019</v>
      </c>
      <c r="G3273" s="46">
        <v>7.1597222222222215E-2</v>
      </c>
      <c r="H3273" s="45"/>
      <c r="I3273" s="45"/>
      <c r="J3273" s="46">
        <v>6.9675925925925933E-2</v>
      </c>
      <c r="K3273" s="45"/>
      <c r="L3273" s="45"/>
      <c r="M3273" s="41">
        <f>SUM(G3273:L3273)</f>
        <v>0.14127314814814815</v>
      </c>
      <c r="N3273" s="40" t="s">
        <v>3611</v>
      </c>
      <c r="O3273" s="42"/>
      <c r="P3273" s="41"/>
      <c r="Q3273" s="40">
        <f>SUM(F3273-E3273)</f>
        <v>21</v>
      </c>
      <c r="R3273" s="7" t="s">
        <v>111</v>
      </c>
      <c r="S3273" s="40"/>
      <c r="T3273" s="42">
        <f>COUNT(G3273:L3273)</f>
        <v>2</v>
      </c>
    </row>
    <row r="3274" spans="1:20" x14ac:dyDescent="0.2">
      <c r="A3274" s="40">
        <v>3271</v>
      </c>
      <c r="B3274" s="40" t="s">
        <v>2403</v>
      </c>
      <c r="C3274" s="40" t="s">
        <v>1785</v>
      </c>
      <c r="D3274" s="40" t="s">
        <v>3864</v>
      </c>
      <c r="E3274" s="40">
        <v>1955</v>
      </c>
      <c r="F3274" s="40">
        <v>2019</v>
      </c>
      <c r="G3274" s="40"/>
      <c r="H3274" s="40"/>
      <c r="I3274" s="40"/>
      <c r="J3274" s="41">
        <v>0</v>
      </c>
      <c r="K3274" s="41"/>
      <c r="L3274" s="41">
        <v>0</v>
      </c>
      <c r="M3274" s="41">
        <f>SUM(G3274:L3274)</f>
        <v>0</v>
      </c>
      <c r="N3274" s="41" t="s">
        <v>3611</v>
      </c>
      <c r="O3274" s="42"/>
      <c r="P3274" s="41"/>
      <c r="Q3274" s="40">
        <f>SUM(F3274-E3274)</f>
        <v>64</v>
      </c>
      <c r="R3274" s="8" t="s">
        <v>3631</v>
      </c>
      <c r="S3274" s="40"/>
      <c r="T3274" s="42">
        <f>COUNT(G3274:L3274)</f>
        <v>2</v>
      </c>
    </row>
    <row r="3275" spans="1:20" x14ac:dyDescent="0.2">
      <c r="A3275" s="40">
        <v>3272</v>
      </c>
      <c r="B3275" s="45" t="s">
        <v>3209</v>
      </c>
      <c r="C3275" s="45" t="s">
        <v>1475</v>
      </c>
      <c r="D3275" s="45" t="s">
        <v>58</v>
      </c>
      <c r="E3275" s="40">
        <v>1976</v>
      </c>
      <c r="F3275" s="40">
        <v>2019</v>
      </c>
      <c r="G3275" s="46">
        <v>4.0138888888888884E-2</v>
      </c>
      <c r="H3275" s="46">
        <v>3.363425925925926E-2</v>
      </c>
      <c r="I3275" s="45"/>
      <c r="J3275" s="45"/>
      <c r="K3275" s="45"/>
      <c r="L3275" s="45"/>
      <c r="M3275" s="41">
        <f>SUM(G3275:L3275)</f>
        <v>7.3773148148148143E-2</v>
      </c>
      <c r="N3275" s="40" t="s">
        <v>3611</v>
      </c>
      <c r="O3275" s="42"/>
      <c r="P3275" s="41"/>
      <c r="Q3275" s="40">
        <f>SUM(F3275-E3275)</f>
        <v>43</v>
      </c>
      <c r="R3275" s="7" t="s">
        <v>3633</v>
      </c>
      <c r="S3275" s="40"/>
      <c r="T3275" s="42">
        <f>COUNT(G3275:L3275)</f>
        <v>2</v>
      </c>
    </row>
    <row r="3276" spans="1:20" x14ac:dyDescent="0.2">
      <c r="A3276" s="40">
        <v>3273</v>
      </c>
      <c r="B3276" s="40" t="s">
        <v>3736</v>
      </c>
      <c r="C3276" s="40" t="s">
        <v>3737</v>
      </c>
      <c r="D3276" s="40" t="s">
        <v>3314</v>
      </c>
      <c r="E3276" s="40">
        <v>1983</v>
      </c>
      <c r="F3276" s="40">
        <v>2019</v>
      </c>
      <c r="G3276" s="40"/>
      <c r="H3276" s="41">
        <v>0</v>
      </c>
      <c r="I3276" s="40"/>
      <c r="J3276" s="41">
        <v>0</v>
      </c>
      <c r="K3276" s="41"/>
      <c r="L3276" s="41"/>
      <c r="M3276" s="41">
        <f>SUM(G3276:L3276)</f>
        <v>0</v>
      </c>
      <c r="N3276" s="41" t="s">
        <v>3611</v>
      </c>
      <c r="O3276" s="42"/>
      <c r="P3276" s="41"/>
      <c r="Q3276" s="40">
        <f>SUM(F3276-E3276)</f>
        <v>36</v>
      </c>
      <c r="R3276" s="8" t="s">
        <v>3636</v>
      </c>
      <c r="S3276" s="40"/>
      <c r="T3276" s="42">
        <f>COUNT(G3276:L3276)</f>
        <v>2</v>
      </c>
    </row>
    <row r="3277" spans="1:20" x14ac:dyDescent="0.2">
      <c r="A3277" s="40">
        <v>3274</v>
      </c>
      <c r="B3277" s="45" t="s">
        <v>288</v>
      </c>
      <c r="C3277" s="45" t="s">
        <v>2132</v>
      </c>
      <c r="D3277" s="45" t="s">
        <v>74</v>
      </c>
      <c r="E3277" s="40">
        <v>1993</v>
      </c>
      <c r="F3277" s="40">
        <v>2019</v>
      </c>
      <c r="G3277" s="45"/>
      <c r="H3277" s="45"/>
      <c r="I3277" s="46">
        <v>5.8495370370370371E-2</v>
      </c>
      <c r="J3277" s="46">
        <v>4.4918981481481483E-2</v>
      </c>
      <c r="K3277" s="45"/>
      <c r="L3277" s="45"/>
      <c r="M3277" s="41">
        <f>SUM(G3277:L3277)</f>
        <v>0.10341435185185185</v>
      </c>
      <c r="N3277" s="40" t="s">
        <v>3611</v>
      </c>
      <c r="O3277" s="42"/>
      <c r="P3277" s="41"/>
      <c r="Q3277" s="40">
        <f>SUM(F3277-E3277)</f>
        <v>26</v>
      </c>
      <c r="R3277" s="7" t="s">
        <v>111</v>
      </c>
      <c r="S3277" s="40"/>
      <c r="T3277" s="42">
        <f>COUNT(G3277:L3277)</f>
        <v>2</v>
      </c>
    </row>
    <row r="3278" spans="1:20" x14ac:dyDescent="0.2">
      <c r="A3278" s="40">
        <v>3275</v>
      </c>
      <c r="B3278" s="40" t="s">
        <v>288</v>
      </c>
      <c r="C3278" s="40" t="s">
        <v>2656</v>
      </c>
      <c r="D3278" s="40" t="s">
        <v>2801</v>
      </c>
      <c r="E3278" s="40">
        <v>1991</v>
      </c>
      <c r="F3278" s="40">
        <v>2019</v>
      </c>
      <c r="G3278" s="40"/>
      <c r="H3278" s="40"/>
      <c r="I3278" s="40"/>
      <c r="J3278" s="41"/>
      <c r="K3278" s="41">
        <v>0</v>
      </c>
      <c r="L3278" s="41">
        <v>0</v>
      </c>
      <c r="M3278" s="41">
        <f>SUM(G3278:L3278)</f>
        <v>0</v>
      </c>
      <c r="N3278" s="41" t="s">
        <v>3611</v>
      </c>
      <c r="O3278" s="42"/>
      <c r="P3278" s="41"/>
      <c r="Q3278" s="40">
        <f>SUM(F3278-E3278)</f>
        <v>28</v>
      </c>
      <c r="R3278" s="8" t="s">
        <v>111</v>
      </c>
      <c r="S3278" s="40"/>
      <c r="T3278" s="42">
        <f>COUNT(G3278:L3278)</f>
        <v>2</v>
      </c>
    </row>
    <row r="3279" spans="1:20" x14ac:dyDescent="0.2">
      <c r="A3279" s="40">
        <v>3276</v>
      </c>
      <c r="B3279" s="45" t="s">
        <v>3240</v>
      </c>
      <c r="C3279" s="45" t="s">
        <v>871</v>
      </c>
      <c r="D3279" s="45" t="s">
        <v>244</v>
      </c>
      <c r="E3279" s="40">
        <v>1992</v>
      </c>
      <c r="F3279" s="40">
        <v>2019</v>
      </c>
      <c r="G3279" s="45"/>
      <c r="H3279" s="45"/>
      <c r="I3279" s="46">
        <v>5.063657407407407E-2</v>
      </c>
      <c r="J3279" s="45"/>
      <c r="K3279" s="46">
        <v>4.9826388888888885E-2</v>
      </c>
      <c r="L3279" s="45"/>
      <c r="M3279" s="41">
        <f>SUM(G3279:L3279)</f>
        <v>0.10046296296296295</v>
      </c>
      <c r="N3279" s="40" t="s">
        <v>3611</v>
      </c>
      <c r="O3279" s="42"/>
      <c r="P3279" s="41"/>
      <c r="Q3279" s="40">
        <f>SUM(F3279-E3279)</f>
        <v>27</v>
      </c>
      <c r="R3279" s="7" t="s">
        <v>111</v>
      </c>
      <c r="S3279" s="40"/>
      <c r="T3279" s="42">
        <f>COUNT(G3279:L3279)</f>
        <v>2</v>
      </c>
    </row>
    <row r="3280" spans="1:20" x14ac:dyDescent="0.2">
      <c r="A3280" s="40">
        <v>3277</v>
      </c>
      <c r="B3280" s="40" t="s">
        <v>417</v>
      </c>
      <c r="C3280" s="40" t="s">
        <v>1328</v>
      </c>
      <c r="D3280" s="40" t="s">
        <v>3575</v>
      </c>
      <c r="E3280" s="40">
        <v>1974</v>
      </c>
      <c r="F3280" s="40">
        <v>2019</v>
      </c>
      <c r="G3280" s="40"/>
      <c r="H3280" s="40"/>
      <c r="I3280" s="40"/>
      <c r="J3280" s="47">
        <v>0</v>
      </c>
      <c r="K3280" s="40"/>
      <c r="L3280" s="47">
        <v>0</v>
      </c>
      <c r="M3280" s="41">
        <f>SUM(G3280:L3280)</f>
        <v>0</v>
      </c>
      <c r="N3280" s="45" t="s">
        <v>3611</v>
      </c>
      <c r="O3280" s="42"/>
      <c r="P3280" s="41"/>
      <c r="Q3280" s="40">
        <f>SUM(F3280-E3280)</f>
        <v>45</v>
      </c>
      <c r="R3280" s="8" t="s">
        <v>3633</v>
      </c>
      <c r="S3280" s="40"/>
      <c r="T3280" s="42">
        <f>COUNT(G3280:L3280)</f>
        <v>2</v>
      </c>
    </row>
    <row r="3281" spans="1:20" x14ac:dyDescent="0.2">
      <c r="A3281" s="40">
        <v>3278</v>
      </c>
      <c r="B3281" s="40" t="s">
        <v>392</v>
      </c>
      <c r="C3281" s="40" t="s">
        <v>1203</v>
      </c>
      <c r="D3281" s="40" t="s">
        <v>644</v>
      </c>
      <c r="E3281" s="40">
        <v>1965</v>
      </c>
      <c r="F3281" s="40">
        <v>2019</v>
      </c>
      <c r="G3281" s="47">
        <v>0</v>
      </c>
      <c r="H3281" s="40"/>
      <c r="I3281" s="40"/>
      <c r="J3281" s="47">
        <v>0</v>
      </c>
      <c r="K3281" s="40"/>
      <c r="L3281" s="40"/>
      <c r="M3281" s="41">
        <f>SUM(G3281:L3281)</f>
        <v>0</v>
      </c>
      <c r="N3281" s="40" t="s">
        <v>3611</v>
      </c>
      <c r="O3281" s="42"/>
      <c r="P3281" s="41"/>
      <c r="Q3281" s="40">
        <f>SUM(F3281-E3281)</f>
        <v>54</v>
      </c>
      <c r="R3281" s="8" t="s">
        <v>3632</v>
      </c>
      <c r="S3281" s="40"/>
      <c r="T3281" s="42">
        <f>COUNT(G3281:L3281)</f>
        <v>2</v>
      </c>
    </row>
    <row r="3282" spans="1:20" x14ac:dyDescent="0.2">
      <c r="A3282" s="40">
        <v>3279</v>
      </c>
      <c r="B3282" s="40" t="s">
        <v>3569</v>
      </c>
      <c r="C3282" s="40" t="s">
        <v>1115</v>
      </c>
      <c r="D3282" s="40" t="s">
        <v>3972</v>
      </c>
      <c r="E3282" s="40">
        <v>1989</v>
      </c>
      <c r="F3282" s="40">
        <v>2019</v>
      </c>
      <c r="G3282" s="40"/>
      <c r="H3282" s="40"/>
      <c r="I3282" s="40"/>
      <c r="J3282" s="41">
        <v>3.7048611111111109E-2</v>
      </c>
      <c r="K3282" s="41">
        <v>4.1967592592592591E-2</v>
      </c>
      <c r="L3282" s="41"/>
      <c r="M3282" s="41">
        <f>SUM(G3282:L3282)</f>
        <v>7.90162037037037E-2</v>
      </c>
      <c r="N3282" s="41" t="s">
        <v>3611</v>
      </c>
      <c r="O3282" s="42"/>
      <c r="P3282" s="41"/>
      <c r="Q3282" s="40">
        <f>SUM(F3282-E3282)</f>
        <v>30</v>
      </c>
      <c r="R3282" s="8" t="s">
        <v>3636</v>
      </c>
      <c r="S3282" s="40"/>
      <c r="T3282" s="42">
        <f>COUNT(G3282:L3282)</f>
        <v>2</v>
      </c>
    </row>
    <row r="3283" spans="1:20" x14ac:dyDescent="0.2">
      <c r="A3283" s="40">
        <v>3280</v>
      </c>
      <c r="B3283" s="45" t="s">
        <v>434</v>
      </c>
      <c r="C3283" s="45" t="s">
        <v>919</v>
      </c>
      <c r="D3283" s="45" t="s">
        <v>2233</v>
      </c>
      <c r="E3283" s="40">
        <v>1975</v>
      </c>
      <c r="F3283" s="40">
        <v>2019</v>
      </c>
      <c r="G3283" s="46">
        <v>4.8749999999999995E-2</v>
      </c>
      <c r="H3283" s="46">
        <v>3.8865740740740742E-2</v>
      </c>
      <c r="I3283" s="45"/>
      <c r="J3283" s="45"/>
      <c r="K3283" s="45"/>
      <c r="L3283" s="45"/>
      <c r="M3283" s="41">
        <f>SUM(G3283:L3283)</f>
        <v>8.7615740740740744E-2</v>
      </c>
      <c r="N3283" s="40" t="s">
        <v>3611</v>
      </c>
      <c r="O3283" s="42"/>
      <c r="P3283" s="41"/>
      <c r="Q3283" s="40">
        <f>SUM(F3283-E3283)</f>
        <v>44</v>
      </c>
      <c r="R3283" s="7" t="s">
        <v>3633</v>
      </c>
      <c r="S3283" s="40"/>
      <c r="T3283" s="42">
        <f>COUNT(G3283:L3283)</f>
        <v>2</v>
      </c>
    </row>
    <row r="3284" spans="1:20" x14ac:dyDescent="0.2">
      <c r="A3284" s="40">
        <v>3281</v>
      </c>
      <c r="B3284" s="40" t="s">
        <v>434</v>
      </c>
      <c r="C3284" s="40" t="s">
        <v>803</v>
      </c>
      <c r="D3284" s="40" t="s">
        <v>1986</v>
      </c>
      <c r="E3284" s="40">
        <v>1971</v>
      </c>
      <c r="F3284" s="40">
        <v>2019</v>
      </c>
      <c r="G3284" s="40"/>
      <c r="H3284" s="41">
        <v>0</v>
      </c>
      <c r="I3284" s="40"/>
      <c r="J3284" s="40"/>
      <c r="K3284" s="40"/>
      <c r="L3284" s="47">
        <v>0</v>
      </c>
      <c r="M3284" s="41">
        <f>SUM(G3284:L3284)</f>
        <v>0</v>
      </c>
      <c r="N3284" s="45" t="s">
        <v>3611</v>
      </c>
      <c r="O3284" s="42"/>
      <c r="P3284" s="41"/>
      <c r="Q3284" s="40">
        <f>SUM(F3284-E3284)</f>
        <v>48</v>
      </c>
      <c r="R3284" s="8" t="s">
        <v>3633</v>
      </c>
      <c r="S3284" s="40"/>
      <c r="T3284" s="42">
        <f>COUNT(G3284:L3284)</f>
        <v>2</v>
      </c>
    </row>
    <row r="3285" spans="1:20" x14ac:dyDescent="0.2">
      <c r="A3285" s="40">
        <v>3282</v>
      </c>
      <c r="B3285" s="40" t="s">
        <v>863</v>
      </c>
      <c r="C3285" s="40" t="s">
        <v>578</v>
      </c>
      <c r="D3285" s="40" t="s">
        <v>3425</v>
      </c>
      <c r="E3285" s="40">
        <v>1984</v>
      </c>
      <c r="F3285" s="40">
        <v>2019</v>
      </c>
      <c r="G3285" s="40"/>
      <c r="H3285" s="40"/>
      <c r="I3285" s="40"/>
      <c r="J3285" s="41">
        <v>0</v>
      </c>
      <c r="K3285" s="40"/>
      <c r="L3285" s="47">
        <v>0</v>
      </c>
      <c r="M3285" s="41">
        <f>SUM(G3285:L3285)</f>
        <v>0</v>
      </c>
      <c r="N3285" s="45" t="s">
        <v>3611</v>
      </c>
      <c r="O3285" s="42"/>
      <c r="P3285" s="41"/>
      <c r="Q3285" s="40">
        <f>SUM(F3285-E3285)</f>
        <v>35</v>
      </c>
      <c r="R3285" s="8" t="s">
        <v>3636</v>
      </c>
      <c r="S3285" s="40"/>
      <c r="T3285" s="42">
        <f>COUNT(G3285:L3285)</f>
        <v>2</v>
      </c>
    </row>
    <row r="3286" spans="1:20" x14ac:dyDescent="0.2">
      <c r="A3286" s="40">
        <v>3283</v>
      </c>
      <c r="B3286" s="40" t="s">
        <v>3415</v>
      </c>
      <c r="C3286" s="40" t="s">
        <v>3414</v>
      </c>
      <c r="D3286" s="40" t="s">
        <v>473</v>
      </c>
      <c r="E3286" s="40">
        <v>1991</v>
      </c>
      <c r="F3286" s="40">
        <v>2019</v>
      </c>
      <c r="G3286" s="47">
        <v>0</v>
      </c>
      <c r="H3286" s="47">
        <v>0</v>
      </c>
      <c r="I3286" s="40"/>
      <c r="J3286" s="2"/>
      <c r="K3286" s="40"/>
      <c r="L3286" s="40"/>
      <c r="M3286" s="41">
        <f>SUM(G3286:L3286)</f>
        <v>0</v>
      </c>
      <c r="N3286" s="40" t="s">
        <v>3611</v>
      </c>
      <c r="O3286" s="42"/>
      <c r="P3286" s="41"/>
      <c r="Q3286" s="40">
        <f>SUM(F3286-E3286)</f>
        <v>28</v>
      </c>
      <c r="R3286" s="8" t="s">
        <v>111</v>
      </c>
      <c r="S3286" s="40"/>
      <c r="T3286" s="42">
        <f>COUNT(G3286:L3286)</f>
        <v>2</v>
      </c>
    </row>
    <row r="3287" spans="1:20" x14ac:dyDescent="0.2">
      <c r="A3287" s="40">
        <v>3284</v>
      </c>
      <c r="B3287" s="40" t="s">
        <v>3576</v>
      </c>
      <c r="C3287" s="40" t="s">
        <v>2330</v>
      </c>
      <c r="D3287" s="40" t="s">
        <v>3575</v>
      </c>
      <c r="E3287" s="40">
        <v>1968</v>
      </c>
      <c r="F3287" s="40">
        <v>2019</v>
      </c>
      <c r="G3287" s="40"/>
      <c r="H3287" s="40"/>
      <c r="I3287" s="40"/>
      <c r="J3287" s="47">
        <v>0</v>
      </c>
      <c r="K3287" s="40"/>
      <c r="L3287" s="47">
        <v>0</v>
      </c>
      <c r="M3287" s="41">
        <f>SUM(G3287:L3287)</f>
        <v>0</v>
      </c>
      <c r="N3287" s="45" t="s">
        <v>3611</v>
      </c>
      <c r="O3287" s="42"/>
      <c r="P3287" s="41"/>
      <c r="Q3287" s="40">
        <f>SUM(F3287-E3287)</f>
        <v>51</v>
      </c>
      <c r="R3287" s="8" t="s">
        <v>3632</v>
      </c>
      <c r="S3287" s="40"/>
      <c r="T3287" s="42">
        <f>COUNT(G3287:L3287)</f>
        <v>2</v>
      </c>
    </row>
    <row r="3288" spans="1:20" x14ac:dyDescent="0.2">
      <c r="A3288" s="40">
        <v>3285</v>
      </c>
      <c r="B3288" s="45" t="s">
        <v>3231</v>
      </c>
      <c r="C3288" s="45" t="s">
        <v>1565</v>
      </c>
      <c r="D3288" s="45" t="s">
        <v>115</v>
      </c>
      <c r="E3288" s="43">
        <v>1985</v>
      </c>
      <c r="F3288" s="40">
        <v>2019</v>
      </c>
      <c r="G3288" s="46">
        <v>4.9849537037037039E-2</v>
      </c>
      <c r="H3288" s="46">
        <v>3.9432870370370368E-2</v>
      </c>
      <c r="I3288" s="45"/>
      <c r="J3288" s="45"/>
      <c r="K3288" s="45"/>
      <c r="L3288" s="45"/>
      <c r="M3288" s="41">
        <f>SUM(G3288:L3288)</f>
        <v>8.9282407407407408E-2</v>
      </c>
      <c r="N3288" s="40" t="s">
        <v>3611</v>
      </c>
      <c r="O3288" s="42"/>
      <c r="P3288" s="41"/>
      <c r="Q3288" s="40">
        <f>SUM(F3288-E3288)</f>
        <v>34</v>
      </c>
      <c r="R3288" s="7" t="s">
        <v>3636</v>
      </c>
      <c r="S3288" s="40"/>
      <c r="T3288" s="42">
        <f>COUNT(G3288:L3288)</f>
        <v>2</v>
      </c>
    </row>
    <row r="3289" spans="1:20" x14ac:dyDescent="0.2">
      <c r="A3289" s="40">
        <v>3286</v>
      </c>
      <c r="B3289" s="40" t="s">
        <v>134</v>
      </c>
      <c r="C3289" s="40" t="s">
        <v>550</v>
      </c>
      <c r="D3289" s="40" t="s">
        <v>3898</v>
      </c>
      <c r="E3289" s="40">
        <v>1991</v>
      </c>
      <c r="F3289" s="40">
        <v>2019</v>
      </c>
      <c r="G3289" s="40"/>
      <c r="H3289" s="40"/>
      <c r="I3289" s="40"/>
      <c r="J3289" s="41">
        <v>0</v>
      </c>
      <c r="K3289" s="41"/>
      <c r="L3289" s="41">
        <v>0</v>
      </c>
      <c r="M3289" s="41">
        <f>SUM(G3289:L3289)</f>
        <v>0</v>
      </c>
      <c r="N3289" s="41" t="s">
        <v>3611</v>
      </c>
      <c r="O3289" s="42"/>
      <c r="P3289" s="41"/>
      <c r="Q3289" s="40">
        <f>SUM(F3289-E3289)</f>
        <v>28</v>
      </c>
      <c r="R3289" s="8" t="s">
        <v>111</v>
      </c>
      <c r="S3289" s="40"/>
      <c r="T3289" s="42">
        <f>COUNT(G3289:L3289)</f>
        <v>2</v>
      </c>
    </row>
    <row r="3290" spans="1:20" x14ac:dyDescent="0.2">
      <c r="A3290" s="40">
        <v>3287</v>
      </c>
      <c r="B3290" s="40" t="s">
        <v>3751</v>
      </c>
      <c r="C3290" s="40" t="s">
        <v>3752</v>
      </c>
      <c r="D3290" s="40" t="s">
        <v>3545</v>
      </c>
      <c r="E3290" s="40">
        <v>1966</v>
      </c>
      <c r="F3290" s="40">
        <v>2019</v>
      </c>
      <c r="G3290" s="40"/>
      <c r="H3290" s="41">
        <v>0</v>
      </c>
      <c r="I3290" s="40"/>
      <c r="J3290" s="41"/>
      <c r="K3290" s="41"/>
      <c r="L3290" s="41">
        <v>0</v>
      </c>
      <c r="M3290" s="41">
        <f>SUM(G3290:L3290)</f>
        <v>0</v>
      </c>
      <c r="N3290" s="41" t="s">
        <v>3611</v>
      </c>
      <c r="O3290" s="42"/>
      <c r="P3290" s="41"/>
      <c r="Q3290" s="40">
        <f>SUM(F3290-E3290)</f>
        <v>53</v>
      </c>
      <c r="R3290" s="8" t="s">
        <v>3632</v>
      </c>
      <c r="S3290" s="40"/>
      <c r="T3290" s="42">
        <f>COUNT(G3290:L3290)</f>
        <v>2</v>
      </c>
    </row>
    <row r="3291" spans="1:20" x14ac:dyDescent="0.2">
      <c r="A3291" s="40">
        <v>3288</v>
      </c>
      <c r="B3291" s="45" t="s">
        <v>3222</v>
      </c>
      <c r="C3291" s="45" t="s">
        <v>368</v>
      </c>
      <c r="D3291" s="45" t="s">
        <v>1032</v>
      </c>
      <c r="E3291" s="43">
        <v>1969</v>
      </c>
      <c r="F3291" s="40">
        <v>2019</v>
      </c>
      <c r="G3291" s="45"/>
      <c r="H3291" s="45"/>
      <c r="I3291" s="45"/>
      <c r="J3291" s="46">
        <v>3.8333333333333337E-2</v>
      </c>
      <c r="K3291" s="46">
        <v>4.4444444444444446E-2</v>
      </c>
      <c r="L3291" s="45"/>
      <c r="M3291" s="41">
        <f>SUM(G3291:L3291)</f>
        <v>8.2777777777777783E-2</v>
      </c>
      <c r="N3291" s="40" t="s">
        <v>3611</v>
      </c>
      <c r="O3291" s="42"/>
      <c r="P3291" s="41"/>
      <c r="Q3291" s="40">
        <f>SUM(F3291-E3291)</f>
        <v>50</v>
      </c>
      <c r="R3291" s="7" t="s">
        <v>3632</v>
      </c>
      <c r="S3291" s="40"/>
      <c r="T3291" s="42">
        <f>COUNT(G3291:L3291)</f>
        <v>2</v>
      </c>
    </row>
    <row r="3292" spans="1:20" x14ac:dyDescent="0.2">
      <c r="A3292" s="40">
        <v>3289</v>
      </c>
      <c r="B3292" s="40" t="s">
        <v>1250</v>
      </c>
      <c r="C3292" s="40" t="s">
        <v>1177</v>
      </c>
      <c r="D3292" s="40" t="s">
        <v>125</v>
      </c>
      <c r="E3292" s="40">
        <v>1977</v>
      </c>
      <c r="F3292" s="40">
        <v>2019</v>
      </c>
      <c r="G3292" s="40"/>
      <c r="H3292" s="40"/>
      <c r="I3292" s="40"/>
      <c r="J3292" s="47">
        <v>0</v>
      </c>
      <c r="K3292" s="47">
        <v>0</v>
      </c>
      <c r="L3292" s="40"/>
      <c r="M3292" s="41">
        <f>SUM(G3292:L3292)</f>
        <v>0</v>
      </c>
      <c r="N3292" s="45" t="s">
        <v>3611</v>
      </c>
      <c r="O3292" s="42"/>
      <c r="P3292" s="41"/>
      <c r="Q3292" s="40">
        <f>SUM(F3292-E3292)</f>
        <v>42</v>
      </c>
      <c r="R3292" s="8" t="s">
        <v>3633</v>
      </c>
      <c r="S3292" s="40"/>
      <c r="T3292" s="42">
        <f>COUNT(G3292:L3292)</f>
        <v>2</v>
      </c>
    </row>
    <row r="3293" spans="1:20" x14ac:dyDescent="0.2">
      <c r="A3293" s="40">
        <v>3290</v>
      </c>
      <c r="B3293" s="45" t="s">
        <v>2936</v>
      </c>
      <c r="C3293" s="45" t="s">
        <v>3236</v>
      </c>
      <c r="D3293" s="45" t="s">
        <v>750</v>
      </c>
      <c r="E3293" s="43">
        <v>1961</v>
      </c>
      <c r="F3293" s="40">
        <v>2019</v>
      </c>
      <c r="G3293" s="46">
        <v>4.5057870370370373E-2</v>
      </c>
      <c r="H3293" s="45"/>
      <c r="I3293" s="45"/>
      <c r="J3293" s="45"/>
      <c r="K3293" s="46">
        <v>5.0277777777777775E-2</v>
      </c>
      <c r="L3293" s="45"/>
      <c r="M3293" s="41">
        <f>SUM(G3293:L3293)</f>
        <v>9.5335648148148155E-2</v>
      </c>
      <c r="N3293" s="40" t="s">
        <v>3611</v>
      </c>
      <c r="O3293" s="42"/>
      <c r="P3293" s="41"/>
      <c r="Q3293" s="40">
        <f>SUM(F3293-E3293)</f>
        <v>58</v>
      </c>
      <c r="R3293" s="7" t="s">
        <v>3632</v>
      </c>
      <c r="S3293" s="40"/>
      <c r="T3293" s="42">
        <f>COUNT(G3293:L3293)</f>
        <v>2</v>
      </c>
    </row>
    <row r="3294" spans="1:20" x14ac:dyDescent="0.2">
      <c r="A3294" s="40">
        <v>3291</v>
      </c>
      <c r="B3294" s="40" t="s">
        <v>3533</v>
      </c>
      <c r="C3294" s="40" t="s">
        <v>2146</v>
      </c>
      <c r="D3294" s="40" t="s">
        <v>3575</v>
      </c>
      <c r="E3294" s="40">
        <v>1969</v>
      </c>
      <c r="F3294" s="40">
        <v>2019</v>
      </c>
      <c r="G3294" s="40"/>
      <c r="H3294" s="40"/>
      <c r="I3294" s="40"/>
      <c r="J3294" s="47">
        <v>0</v>
      </c>
      <c r="K3294" s="40"/>
      <c r="L3294" s="47">
        <v>0</v>
      </c>
      <c r="M3294" s="41">
        <f>SUM(G3294:L3294)</f>
        <v>0</v>
      </c>
      <c r="N3294" s="45" t="s">
        <v>3611</v>
      </c>
      <c r="O3294" s="42"/>
      <c r="P3294" s="41"/>
      <c r="Q3294" s="40">
        <f>SUM(F3294-E3294)</f>
        <v>50</v>
      </c>
      <c r="R3294" s="8" t="s">
        <v>3632</v>
      </c>
      <c r="S3294" s="40"/>
      <c r="T3294" s="42">
        <f>COUNT(G3294:L3294)</f>
        <v>2</v>
      </c>
    </row>
    <row r="3295" spans="1:20" x14ac:dyDescent="0.2">
      <c r="A3295" s="40">
        <v>3292</v>
      </c>
      <c r="B3295" s="40" t="s">
        <v>3755</v>
      </c>
      <c r="C3295" s="40" t="s">
        <v>3756</v>
      </c>
      <c r="D3295" s="40" t="s">
        <v>3754</v>
      </c>
      <c r="E3295" s="40">
        <v>1963</v>
      </c>
      <c r="F3295" s="40">
        <v>2019</v>
      </c>
      <c r="G3295" s="40"/>
      <c r="H3295" s="41">
        <v>0</v>
      </c>
      <c r="I3295" s="47">
        <v>0</v>
      </c>
      <c r="J3295" s="41"/>
      <c r="K3295" s="41"/>
      <c r="L3295" s="41"/>
      <c r="M3295" s="41">
        <f>SUM(G3295:L3295)</f>
        <v>0</v>
      </c>
      <c r="N3295" s="41" t="s">
        <v>3611</v>
      </c>
      <c r="O3295" s="42"/>
      <c r="P3295" s="41"/>
      <c r="Q3295" s="40">
        <f>SUM(F3295-E3295)</f>
        <v>56</v>
      </c>
      <c r="R3295" s="8" t="s">
        <v>3632</v>
      </c>
      <c r="S3295" s="40"/>
      <c r="T3295" s="42">
        <f>COUNT(G3295:L3295)</f>
        <v>2</v>
      </c>
    </row>
    <row r="3296" spans="1:20" x14ac:dyDescent="0.2">
      <c r="A3296" s="40">
        <v>3293</v>
      </c>
      <c r="B3296" s="45" t="s">
        <v>109</v>
      </c>
      <c r="C3296" s="45" t="s">
        <v>1784</v>
      </c>
      <c r="D3296" s="45"/>
      <c r="E3296" s="40">
        <v>1971</v>
      </c>
      <c r="F3296" s="40">
        <v>2019</v>
      </c>
      <c r="G3296" s="46">
        <v>3.8321759259259257E-2</v>
      </c>
      <c r="H3296" s="46">
        <v>3.0347222222222223E-2</v>
      </c>
      <c r="I3296" s="45"/>
      <c r="J3296" s="45"/>
      <c r="K3296" s="45"/>
      <c r="L3296" s="45"/>
      <c r="M3296" s="41">
        <f>SUM(G3296:L3296)</f>
        <v>6.8668981481481484E-2</v>
      </c>
      <c r="N3296" s="40" t="s">
        <v>3611</v>
      </c>
      <c r="O3296" s="42"/>
      <c r="P3296" s="41"/>
      <c r="Q3296" s="40">
        <f>SUM(F3296-E3296)</f>
        <v>48</v>
      </c>
      <c r="R3296" s="7" t="s">
        <v>3633</v>
      </c>
      <c r="S3296" s="40"/>
      <c r="T3296" s="42">
        <f>COUNT(G3296:L3296)</f>
        <v>2</v>
      </c>
    </row>
    <row r="3297" spans="1:20" x14ac:dyDescent="0.2">
      <c r="A3297" s="40">
        <v>3294</v>
      </c>
      <c r="B3297" s="40" t="s">
        <v>4002</v>
      </c>
      <c r="C3297" s="40" t="s">
        <v>1134</v>
      </c>
      <c r="D3297" s="40" t="s">
        <v>3684</v>
      </c>
      <c r="E3297" s="40">
        <v>1974</v>
      </c>
      <c r="F3297" s="40">
        <v>2019</v>
      </c>
      <c r="G3297" s="41">
        <v>0</v>
      </c>
      <c r="H3297" s="40"/>
      <c r="I3297" s="40"/>
      <c r="J3297" s="41"/>
      <c r="K3297" s="41"/>
      <c r="L3297" s="41">
        <v>0</v>
      </c>
      <c r="M3297" s="41">
        <f>SUM(G3297:L3297)</f>
        <v>0</v>
      </c>
      <c r="N3297" s="41" t="s">
        <v>3611</v>
      </c>
      <c r="O3297" s="42"/>
      <c r="P3297" s="41"/>
      <c r="Q3297" s="40">
        <f>SUM(F3297-E3297)</f>
        <v>45</v>
      </c>
      <c r="R3297" s="8" t="s">
        <v>3633</v>
      </c>
      <c r="S3297" s="40"/>
      <c r="T3297" s="42">
        <f>COUNT(G3297:L3297)</f>
        <v>2</v>
      </c>
    </row>
    <row r="3298" spans="1:20" x14ac:dyDescent="0.2">
      <c r="A3298" s="40">
        <v>3295</v>
      </c>
      <c r="B3298" s="40" t="s">
        <v>3725</v>
      </c>
      <c r="C3298" s="40" t="s">
        <v>1900</v>
      </c>
      <c r="D3298" s="40"/>
      <c r="E3298" s="40">
        <v>1981</v>
      </c>
      <c r="F3298" s="40">
        <v>2019</v>
      </c>
      <c r="G3298" s="40"/>
      <c r="H3298" s="41">
        <v>0</v>
      </c>
      <c r="I3298" s="40"/>
      <c r="J3298" s="41"/>
      <c r="K3298" s="41"/>
      <c r="L3298" s="41"/>
      <c r="M3298" s="41">
        <f>SUM(G3298:L3298)</f>
        <v>0</v>
      </c>
      <c r="N3298" s="41" t="s">
        <v>3611</v>
      </c>
      <c r="O3298" s="42"/>
      <c r="P3298" s="41"/>
      <c r="Q3298" s="40">
        <f>SUM(F3298-E3298)</f>
        <v>38</v>
      </c>
      <c r="R3298" s="8" t="s">
        <v>3636</v>
      </c>
      <c r="S3298" s="40"/>
      <c r="T3298" s="42">
        <f>COUNT(G3298:L3298)</f>
        <v>1</v>
      </c>
    </row>
    <row r="3299" spans="1:20" x14ac:dyDescent="0.2">
      <c r="A3299" s="40">
        <v>3296</v>
      </c>
      <c r="B3299" s="40" t="s">
        <v>3973</v>
      </c>
      <c r="C3299" s="40" t="s">
        <v>2382</v>
      </c>
      <c r="D3299" s="40" t="s">
        <v>644</v>
      </c>
      <c r="E3299" s="40">
        <v>1976</v>
      </c>
      <c r="F3299" s="40">
        <v>2019</v>
      </c>
      <c r="G3299" s="40"/>
      <c r="H3299" s="40"/>
      <c r="I3299" s="40"/>
      <c r="J3299" s="41"/>
      <c r="K3299" s="41"/>
      <c r="L3299" s="41">
        <v>0</v>
      </c>
      <c r="M3299" s="41">
        <f>SUM(G3299:L3299)</f>
        <v>0</v>
      </c>
      <c r="N3299" s="41" t="s">
        <v>3611</v>
      </c>
      <c r="O3299" s="42"/>
      <c r="P3299" s="41"/>
      <c r="Q3299" s="40">
        <f>SUM(F3299-E3299)</f>
        <v>43</v>
      </c>
      <c r="R3299" s="8" t="s">
        <v>3633</v>
      </c>
      <c r="S3299" s="40"/>
      <c r="T3299" s="42">
        <f>COUNT(G3299:L3299)</f>
        <v>1</v>
      </c>
    </row>
    <row r="3300" spans="1:20" x14ac:dyDescent="0.2">
      <c r="A3300" s="40">
        <v>3297</v>
      </c>
      <c r="B3300" s="40" t="s">
        <v>2922</v>
      </c>
      <c r="C3300" s="40" t="s">
        <v>1357</v>
      </c>
      <c r="D3300" s="40" t="s">
        <v>619</v>
      </c>
      <c r="E3300" s="40">
        <v>1972</v>
      </c>
      <c r="F3300" s="40">
        <v>2019</v>
      </c>
      <c r="G3300" s="40"/>
      <c r="H3300" s="41">
        <v>0</v>
      </c>
      <c r="I3300" s="40"/>
      <c r="J3300" s="41"/>
      <c r="K3300" s="41"/>
      <c r="L3300" s="41"/>
      <c r="M3300" s="41">
        <f>SUM(G3300:L3300)</f>
        <v>0</v>
      </c>
      <c r="N3300" s="41" t="s">
        <v>3611</v>
      </c>
      <c r="O3300" s="42"/>
      <c r="P3300" s="41"/>
      <c r="Q3300" s="40">
        <f>SUM(F3300-E3300)</f>
        <v>47</v>
      </c>
      <c r="R3300" s="8" t="s">
        <v>3633</v>
      </c>
      <c r="S3300" s="40"/>
      <c r="T3300" s="42">
        <f>COUNT(G3300:L3300)</f>
        <v>1</v>
      </c>
    </row>
    <row r="3301" spans="1:20" x14ac:dyDescent="0.2">
      <c r="A3301" s="40">
        <v>3299</v>
      </c>
      <c r="B3301" s="40" t="s">
        <v>3945</v>
      </c>
      <c r="C3301" s="40" t="s">
        <v>2382</v>
      </c>
      <c r="D3301" s="40"/>
      <c r="E3301" s="40">
        <v>1976</v>
      </c>
      <c r="F3301" s="40">
        <v>2019</v>
      </c>
      <c r="G3301" s="40"/>
      <c r="H3301" s="40"/>
      <c r="I3301" s="40"/>
      <c r="J3301" s="41">
        <v>0</v>
      </c>
      <c r="K3301" s="41"/>
      <c r="L3301" s="41"/>
      <c r="M3301" s="41">
        <f>SUM(G3301:L3301)</f>
        <v>0</v>
      </c>
      <c r="N3301" s="41" t="s">
        <v>3611</v>
      </c>
      <c r="O3301" s="42"/>
      <c r="P3301" s="41"/>
      <c r="Q3301" s="40">
        <f>SUM(F3301-E3301)</f>
        <v>43</v>
      </c>
      <c r="R3301" s="8" t="s">
        <v>3633</v>
      </c>
      <c r="S3301" s="40"/>
      <c r="T3301" s="42">
        <f>COUNT(G3301:L3301)</f>
        <v>1</v>
      </c>
    </row>
    <row r="3302" spans="1:20" x14ac:dyDescent="0.2">
      <c r="A3302" s="40">
        <v>3300</v>
      </c>
      <c r="B3302" s="40" t="s">
        <v>3509</v>
      </c>
      <c r="C3302" s="40" t="s">
        <v>1319</v>
      </c>
      <c r="D3302" s="40" t="s">
        <v>644</v>
      </c>
      <c r="E3302" s="40">
        <v>1986</v>
      </c>
      <c r="F3302" s="40">
        <v>2019</v>
      </c>
      <c r="G3302" s="40"/>
      <c r="H3302" s="40"/>
      <c r="I3302" s="40"/>
      <c r="J3302" s="47">
        <v>0</v>
      </c>
      <c r="K3302" s="40"/>
      <c r="L3302" s="40"/>
      <c r="M3302" s="41">
        <f>SUM(G3302:L3302)</f>
        <v>0</v>
      </c>
      <c r="N3302" s="45" t="s">
        <v>3611</v>
      </c>
      <c r="O3302" s="42"/>
      <c r="P3302" s="41"/>
      <c r="Q3302" s="40">
        <f>SUM(F3302-E3302)</f>
        <v>33</v>
      </c>
      <c r="R3302" s="8" t="s">
        <v>3636</v>
      </c>
      <c r="S3302" s="40"/>
      <c r="T3302" s="42">
        <f>COUNT(G3302:L3302)</f>
        <v>1</v>
      </c>
    </row>
    <row r="3303" spans="1:20" x14ac:dyDescent="0.2">
      <c r="A3303" s="40">
        <v>3301</v>
      </c>
      <c r="B3303" s="40" t="s">
        <v>1152</v>
      </c>
      <c r="C3303" s="40" t="s">
        <v>1605</v>
      </c>
      <c r="D3303" s="40" t="s">
        <v>3859</v>
      </c>
      <c r="E3303" s="40">
        <v>1998</v>
      </c>
      <c r="F3303" s="40">
        <v>2019</v>
      </c>
      <c r="G3303" s="40"/>
      <c r="H3303" s="40"/>
      <c r="I3303" s="40"/>
      <c r="J3303" s="41">
        <v>0</v>
      </c>
      <c r="K3303" s="41"/>
      <c r="L3303" s="41"/>
      <c r="M3303" s="41">
        <f>SUM(G3303:L3303)</f>
        <v>0</v>
      </c>
      <c r="N3303" s="41" t="s">
        <v>3611</v>
      </c>
      <c r="O3303" s="42"/>
      <c r="P3303" s="41"/>
      <c r="Q3303" s="40">
        <f>SUM(F3303-E3303)</f>
        <v>21</v>
      </c>
      <c r="R3303" s="8" t="s">
        <v>111</v>
      </c>
      <c r="S3303" s="40"/>
      <c r="T3303" s="42">
        <f>COUNT(G3303:L3303)</f>
        <v>1</v>
      </c>
    </row>
    <row r="3304" spans="1:20" x14ac:dyDescent="0.2">
      <c r="A3304" s="40">
        <v>3302</v>
      </c>
      <c r="B3304" s="40" t="s">
        <v>1768</v>
      </c>
      <c r="C3304" s="40" t="s">
        <v>3685</v>
      </c>
      <c r="D3304" s="40"/>
      <c r="E3304" s="40">
        <v>1996</v>
      </c>
      <c r="F3304" s="40">
        <v>2019</v>
      </c>
      <c r="G3304" s="41">
        <v>0</v>
      </c>
      <c r="H3304" s="40"/>
      <c r="I3304" s="40"/>
      <c r="J3304" s="41"/>
      <c r="K3304" s="41"/>
      <c r="L3304" s="41"/>
      <c r="M3304" s="41">
        <f>SUM(G3304:L3304)</f>
        <v>0</v>
      </c>
      <c r="N3304" s="41" t="s">
        <v>3611</v>
      </c>
      <c r="O3304" s="42"/>
      <c r="P3304" s="41"/>
      <c r="Q3304" s="40">
        <f>SUM(F3304-E3304)</f>
        <v>23</v>
      </c>
      <c r="R3304" s="8" t="s">
        <v>111</v>
      </c>
      <c r="S3304" s="40"/>
      <c r="T3304" s="42">
        <f>COUNT(G3304:L3304)</f>
        <v>1</v>
      </c>
    </row>
    <row r="3305" spans="1:20" x14ac:dyDescent="0.2">
      <c r="A3305" s="40">
        <v>3303</v>
      </c>
      <c r="B3305" s="40" t="s">
        <v>3957</v>
      </c>
      <c r="C3305" s="40" t="s">
        <v>1785</v>
      </c>
      <c r="D3305" s="40" t="s">
        <v>1986</v>
      </c>
      <c r="E3305" s="40">
        <v>1975</v>
      </c>
      <c r="F3305" s="40">
        <v>2019</v>
      </c>
      <c r="G3305" s="40"/>
      <c r="H3305" s="40"/>
      <c r="I3305" s="40"/>
      <c r="J3305" s="41"/>
      <c r="K3305" s="41">
        <v>0</v>
      </c>
      <c r="L3305" s="41"/>
      <c r="M3305" s="41">
        <f>SUM(G3305:L3305)</f>
        <v>0</v>
      </c>
      <c r="N3305" s="41" t="s">
        <v>3611</v>
      </c>
      <c r="O3305" s="42"/>
      <c r="P3305" s="41"/>
      <c r="Q3305" s="40">
        <f>SUM(F3305-E3305)</f>
        <v>44</v>
      </c>
      <c r="R3305" s="8" t="s">
        <v>3633</v>
      </c>
      <c r="S3305" s="40"/>
      <c r="T3305" s="42">
        <f>COUNT(G3305:L3305)</f>
        <v>1</v>
      </c>
    </row>
    <row r="3306" spans="1:20" x14ac:dyDescent="0.2">
      <c r="A3306" s="40">
        <v>3304</v>
      </c>
      <c r="B3306" s="40" t="s">
        <v>3867</v>
      </c>
      <c r="C3306" s="40" t="s">
        <v>743</v>
      </c>
      <c r="D3306" s="40" t="s">
        <v>3864</v>
      </c>
      <c r="E3306" s="40">
        <v>1979</v>
      </c>
      <c r="F3306" s="40">
        <v>2019</v>
      </c>
      <c r="G3306" s="40"/>
      <c r="H3306" s="40"/>
      <c r="I3306" s="40"/>
      <c r="J3306" s="41">
        <v>0</v>
      </c>
      <c r="K3306" s="41"/>
      <c r="L3306" s="41"/>
      <c r="M3306" s="41">
        <f>SUM(G3306:L3306)</f>
        <v>0</v>
      </c>
      <c r="N3306" s="41" t="s">
        <v>3611</v>
      </c>
      <c r="O3306" s="42"/>
      <c r="P3306" s="41"/>
      <c r="Q3306" s="40">
        <f>SUM(F3306-E3306)</f>
        <v>40</v>
      </c>
      <c r="R3306" s="8" t="s">
        <v>3633</v>
      </c>
      <c r="S3306" s="40"/>
      <c r="T3306" s="42">
        <f>COUNT(G3306:L3306)</f>
        <v>1</v>
      </c>
    </row>
    <row r="3307" spans="1:20" x14ac:dyDescent="0.2">
      <c r="A3307" s="40">
        <v>3305</v>
      </c>
      <c r="B3307" s="40" t="s">
        <v>97</v>
      </c>
      <c r="C3307" s="40" t="s">
        <v>1616</v>
      </c>
      <c r="D3307" s="40" t="s">
        <v>1986</v>
      </c>
      <c r="E3307" s="40">
        <v>1964</v>
      </c>
      <c r="F3307" s="40">
        <v>2019</v>
      </c>
      <c r="G3307" s="40"/>
      <c r="H3307" s="40"/>
      <c r="I3307" s="40"/>
      <c r="J3307" s="41">
        <v>0</v>
      </c>
      <c r="K3307" s="41"/>
      <c r="L3307" s="41"/>
      <c r="M3307" s="41">
        <f>SUM(G3307:L3307)</f>
        <v>0</v>
      </c>
      <c r="N3307" s="41" t="s">
        <v>3611</v>
      </c>
      <c r="O3307" s="42"/>
      <c r="P3307" s="41"/>
      <c r="Q3307" s="40">
        <f>SUM(F3307-E3307)</f>
        <v>55</v>
      </c>
      <c r="R3307" s="8" t="s">
        <v>3632</v>
      </c>
      <c r="S3307" s="40"/>
      <c r="T3307" s="42">
        <f>COUNT(G3307:L3307)</f>
        <v>1</v>
      </c>
    </row>
    <row r="3308" spans="1:20" x14ac:dyDescent="0.2">
      <c r="A3308" s="40">
        <v>3306</v>
      </c>
      <c r="B3308" s="40" t="s">
        <v>97</v>
      </c>
      <c r="C3308" s="40" t="s">
        <v>3735</v>
      </c>
      <c r="D3308" s="40"/>
      <c r="E3308" s="40">
        <v>1992</v>
      </c>
      <c r="F3308" s="40">
        <v>2019</v>
      </c>
      <c r="G3308" s="40"/>
      <c r="H3308" s="47">
        <v>0</v>
      </c>
      <c r="I3308" s="40"/>
      <c r="J3308" s="41"/>
      <c r="K3308" s="41"/>
      <c r="L3308" s="41"/>
      <c r="M3308" s="41">
        <f>SUM(G3308:L3308)</f>
        <v>0</v>
      </c>
      <c r="N3308" s="41" t="s">
        <v>3611</v>
      </c>
      <c r="O3308" s="42"/>
      <c r="P3308" s="41"/>
      <c r="Q3308" s="40">
        <f>SUM(F3308-E3308)</f>
        <v>27</v>
      </c>
      <c r="R3308" s="8" t="s">
        <v>111</v>
      </c>
      <c r="S3308" s="40"/>
      <c r="T3308" s="42">
        <f>COUNT(G3308:L3308)</f>
        <v>1</v>
      </c>
    </row>
    <row r="3309" spans="1:20" x14ac:dyDescent="0.2">
      <c r="A3309" s="40">
        <v>3307</v>
      </c>
      <c r="B3309" s="40" t="s">
        <v>1635</v>
      </c>
      <c r="C3309" s="40" t="s">
        <v>2926</v>
      </c>
      <c r="D3309" s="40" t="s">
        <v>3746</v>
      </c>
      <c r="E3309" s="40">
        <v>1963</v>
      </c>
      <c r="F3309" s="40">
        <v>2019</v>
      </c>
      <c r="G3309" s="40"/>
      <c r="H3309" s="47">
        <v>0</v>
      </c>
      <c r="I3309" s="40"/>
      <c r="J3309" s="41"/>
      <c r="K3309" s="41"/>
      <c r="L3309" s="41"/>
      <c r="M3309" s="41">
        <f>SUM(G3309:L3309)</f>
        <v>0</v>
      </c>
      <c r="N3309" s="41" t="s">
        <v>3611</v>
      </c>
      <c r="O3309" s="42"/>
      <c r="P3309" s="41"/>
      <c r="Q3309" s="40">
        <f>SUM(F3309-E3309)</f>
        <v>56</v>
      </c>
      <c r="R3309" s="8" t="s">
        <v>3632</v>
      </c>
      <c r="S3309" s="40"/>
      <c r="T3309" s="42">
        <f>COUNT(G3309:L3309)</f>
        <v>1</v>
      </c>
    </row>
    <row r="3310" spans="1:20" x14ac:dyDescent="0.2">
      <c r="A3310" s="40">
        <v>3308</v>
      </c>
      <c r="B3310" s="40" t="s">
        <v>3855</v>
      </c>
      <c r="C3310" s="40" t="s">
        <v>2262</v>
      </c>
      <c r="D3310" s="40" t="s">
        <v>4038</v>
      </c>
      <c r="E3310" s="40">
        <v>1976</v>
      </c>
      <c r="F3310" s="40">
        <v>2019</v>
      </c>
      <c r="G3310" s="40"/>
      <c r="H3310" s="40"/>
      <c r="I3310" s="40"/>
      <c r="J3310" s="3">
        <v>0</v>
      </c>
      <c r="K3310" s="41"/>
      <c r="L3310" s="41"/>
      <c r="M3310" s="41">
        <f>SUM(G3310:L3310)</f>
        <v>0</v>
      </c>
      <c r="N3310" s="41" t="s">
        <v>3611</v>
      </c>
      <c r="O3310" s="42"/>
      <c r="P3310" s="41"/>
      <c r="Q3310" s="40">
        <f>SUM(F3310-E3310)</f>
        <v>43</v>
      </c>
      <c r="R3310" s="8" t="s">
        <v>3633</v>
      </c>
      <c r="S3310" s="40"/>
      <c r="T3310" s="42">
        <f>COUNT(G3310:L3310)</f>
        <v>1</v>
      </c>
    </row>
    <row r="3311" spans="1:20" x14ac:dyDescent="0.2">
      <c r="A3311" s="40">
        <v>3309</v>
      </c>
      <c r="B3311" s="45" t="s">
        <v>3275</v>
      </c>
      <c r="C3311" s="45" t="s">
        <v>911</v>
      </c>
      <c r="D3311" s="45" t="s">
        <v>626</v>
      </c>
      <c r="E3311" s="40">
        <v>1972</v>
      </c>
      <c r="F3311" s="40">
        <v>2019</v>
      </c>
      <c r="G3311" s="45"/>
      <c r="H3311" s="45"/>
      <c r="I3311" s="45"/>
      <c r="J3311" s="45"/>
      <c r="K3311" s="45"/>
      <c r="L3311" s="46">
        <v>4.9016203703703708E-2</v>
      </c>
      <c r="M3311" s="41">
        <f>SUM(G3311:L3311)</f>
        <v>4.9016203703703708E-2</v>
      </c>
      <c r="N3311" s="40" t="s">
        <v>3611</v>
      </c>
      <c r="O3311" s="42"/>
      <c r="P3311" s="41"/>
      <c r="Q3311" s="40">
        <f>SUM(F3311-E3311)</f>
        <v>47</v>
      </c>
      <c r="R3311" s="7" t="s">
        <v>3633</v>
      </c>
      <c r="S3311" s="40"/>
      <c r="T3311" s="42">
        <f>COUNT(G3311:L3311)</f>
        <v>1</v>
      </c>
    </row>
    <row r="3312" spans="1:20" x14ac:dyDescent="0.2">
      <c r="A3312" s="40">
        <v>3310</v>
      </c>
      <c r="B3312" s="40" t="s">
        <v>314</v>
      </c>
      <c r="C3312" s="40" t="s">
        <v>1063</v>
      </c>
      <c r="D3312" s="40" t="s">
        <v>3314</v>
      </c>
      <c r="E3312" s="40">
        <v>1962</v>
      </c>
      <c r="F3312" s="40">
        <v>2019</v>
      </c>
      <c r="G3312" s="41">
        <v>0</v>
      </c>
      <c r="H3312" s="40"/>
      <c r="I3312" s="40"/>
      <c r="J3312" s="41"/>
      <c r="K3312" s="41"/>
      <c r="L3312" s="41"/>
      <c r="M3312" s="41">
        <f>SUM(G3312:L3312)</f>
        <v>0</v>
      </c>
      <c r="N3312" s="41" t="s">
        <v>3611</v>
      </c>
      <c r="O3312" s="42"/>
      <c r="P3312" s="41"/>
      <c r="Q3312" s="40">
        <f>SUM(F3312-E3312)</f>
        <v>57</v>
      </c>
      <c r="R3312" s="8" t="s">
        <v>3632</v>
      </c>
      <c r="S3312" s="40"/>
      <c r="T3312" s="42">
        <f>COUNT(G3312:L3312)</f>
        <v>1</v>
      </c>
    </row>
    <row r="3313" spans="1:20" x14ac:dyDescent="0.2">
      <c r="A3313" s="40">
        <v>3311</v>
      </c>
      <c r="B3313" s="40" t="s">
        <v>707</v>
      </c>
      <c r="C3313" s="40" t="s">
        <v>1134</v>
      </c>
      <c r="D3313" s="40" t="s">
        <v>708</v>
      </c>
      <c r="E3313" s="40">
        <v>1992</v>
      </c>
      <c r="F3313" s="40">
        <v>2019</v>
      </c>
      <c r="G3313" s="47">
        <v>0</v>
      </c>
      <c r="H3313" s="40"/>
      <c r="I3313" s="40"/>
      <c r="J3313" s="40"/>
      <c r="K3313" s="40"/>
      <c r="L3313" s="40"/>
      <c r="M3313" s="41">
        <f>SUM(G3313:L3313)</f>
        <v>0</v>
      </c>
      <c r="N3313" s="45" t="s">
        <v>3611</v>
      </c>
      <c r="O3313" s="42"/>
      <c r="P3313" s="41"/>
      <c r="Q3313" s="40">
        <f>SUM(F3313-E3313)</f>
        <v>27</v>
      </c>
      <c r="R3313" s="8" t="s">
        <v>111</v>
      </c>
      <c r="S3313" s="40"/>
      <c r="T3313" s="42">
        <f>COUNT(G3313:L3313)</f>
        <v>1</v>
      </c>
    </row>
    <row r="3314" spans="1:20" x14ac:dyDescent="0.2">
      <c r="A3314" s="40">
        <v>3312</v>
      </c>
      <c r="B3314" s="40" t="s">
        <v>387</v>
      </c>
      <c r="C3314" s="40" t="s">
        <v>3831</v>
      </c>
      <c r="D3314" s="40" t="s">
        <v>3379</v>
      </c>
      <c r="E3314" s="40">
        <v>1954</v>
      </c>
      <c r="F3314" s="40">
        <v>2019</v>
      </c>
      <c r="G3314" s="47">
        <v>0</v>
      </c>
      <c r="H3314" s="40"/>
      <c r="I3314" s="40"/>
      <c r="J3314" s="40"/>
      <c r="K3314" s="40"/>
      <c r="L3314" s="40"/>
      <c r="M3314" s="41">
        <f>SUM(G3314:L3314)</f>
        <v>0</v>
      </c>
      <c r="N3314" s="45" t="s">
        <v>3611</v>
      </c>
      <c r="O3314" s="42"/>
      <c r="P3314" s="41"/>
      <c r="Q3314" s="40">
        <f>SUM(F3314-E3314)</f>
        <v>65</v>
      </c>
      <c r="R3314" s="8" t="s">
        <v>3631</v>
      </c>
      <c r="S3314" s="40"/>
      <c r="T3314" s="42">
        <f>COUNT(G3314:L3314)</f>
        <v>1</v>
      </c>
    </row>
    <row r="3315" spans="1:20" x14ac:dyDescent="0.2">
      <c r="A3315" s="40">
        <v>3313</v>
      </c>
      <c r="B3315" s="40" t="s">
        <v>387</v>
      </c>
      <c r="C3315" s="40" t="s">
        <v>2898</v>
      </c>
      <c r="D3315" s="40" t="s">
        <v>4012</v>
      </c>
      <c r="E3315" s="40">
        <v>1988</v>
      </c>
      <c r="F3315" s="40">
        <v>2019</v>
      </c>
      <c r="G3315" s="40"/>
      <c r="H3315" s="40"/>
      <c r="I3315" s="40"/>
      <c r="J3315" s="41"/>
      <c r="K3315" s="41"/>
      <c r="L3315" s="41">
        <v>0</v>
      </c>
      <c r="M3315" s="41">
        <f>SUM(G3315:L3315)</f>
        <v>0</v>
      </c>
      <c r="N3315" s="41" t="s">
        <v>3611</v>
      </c>
      <c r="O3315" s="42"/>
      <c r="P3315" s="41"/>
      <c r="Q3315" s="40">
        <f>SUM(F3315-E3315)</f>
        <v>31</v>
      </c>
      <c r="R3315" s="8" t="s">
        <v>3636</v>
      </c>
      <c r="S3315" s="40"/>
      <c r="T3315" s="42">
        <f>COUNT(G3315:L3315)</f>
        <v>1</v>
      </c>
    </row>
    <row r="3316" spans="1:20" x14ac:dyDescent="0.2">
      <c r="A3316" s="40">
        <v>3314</v>
      </c>
      <c r="B3316" s="40" t="s">
        <v>3397</v>
      </c>
      <c r="C3316" s="40" t="s">
        <v>1821</v>
      </c>
      <c r="D3316" s="40" t="s">
        <v>192</v>
      </c>
      <c r="E3316" s="40">
        <v>1972</v>
      </c>
      <c r="F3316" s="40">
        <v>2019</v>
      </c>
      <c r="G3316" s="41">
        <v>0</v>
      </c>
      <c r="H3316" s="40"/>
      <c r="I3316" s="40"/>
      <c r="J3316" s="41"/>
      <c r="K3316" s="41"/>
      <c r="L3316" s="41"/>
      <c r="M3316" s="41">
        <f>SUM(G3316:L3316)</f>
        <v>0</v>
      </c>
      <c r="N3316" s="41" t="s">
        <v>3611</v>
      </c>
      <c r="O3316" s="42"/>
      <c r="P3316" s="41"/>
      <c r="Q3316" s="40">
        <f>SUM(F3316-E3316)</f>
        <v>47</v>
      </c>
      <c r="R3316" s="8" t="s">
        <v>3633</v>
      </c>
      <c r="S3316" s="40"/>
      <c r="T3316" s="42">
        <f>COUNT(G3316:L3316)</f>
        <v>1</v>
      </c>
    </row>
    <row r="3317" spans="1:20" x14ac:dyDescent="0.2">
      <c r="A3317" s="40">
        <v>3315</v>
      </c>
      <c r="B3317" s="40" t="s">
        <v>3721</v>
      </c>
      <c r="C3317" s="40" t="s">
        <v>1520</v>
      </c>
      <c r="D3317" s="40" t="s">
        <v>2233</v>
      </c>
      <c r="E3317" s="40">
        <v>1976</v>
      </c>
      <c r="F3317" s="40">
        <v>2019</v>
      </c>
      <c r="G3317" s="40"/>
      <c r="H3317" s="41">
        <v>0</v>
      </c>
      <c r="I3317" s="40"/>
      <c r="J3317" s="41"/>
      <c r="K3317" s="41"/>
      <c r="L3317" s="41"/>
      <c r="M3317" s="41">
        <f>SUM(G3317:L3317)</f>
        <v>0</v>
      </c>
      <c r="N3317" s="41" t="s">
        <v>3611</v>
      </c>
      <c r="O3317" s="42"/>
      <c r="P3317" s="41"/>
      <c r="Q3317" s="40">
        <f>SUM(F3317-E3317)</f>
        <v>43</v>
      </c>
      <c r="R3317" s="8" t="s">
        <v>3633</v>
      </c>
      <c r="S3317" s="40"/>
      <c r="T3317" s="42">
        <f>COUNT(G3317:L3317)</f>
        <v>1</v>
      </c>
    </row>
    <row r="3318" spans="1:20" x14ac:dyDescent="0.2">
      <c r="A3318" s="40">
        <v>3316</v>
      </c>
      <c r="B3318" s="40" t="s">
        <v>1158</v>
      </c>
      <c r="C3318" s="40" t="s">
        <v>1605</v>
      </c>
      <c r="D3318" s="40" t="s">
        <v>619</v>
      </c>
      <c r="E3318" s="40">
        <v>1987</v>
      </c>
      <c r="F3318" s="40">
        <v>2019</v>
      </c>
      <c r="G3318" s="40"/>
      <c r="H3318" s="40"/>
      <c r="I3318" s="40"/>
      <c r="J3318" s="40"/>
      <c r="K3318" s="40"/>
      <c r="L3318" s="47">
        <v>0</v>
      </c>
      <c r="M3318" s="41">
        <f>SUM(G3318:L3318)</f>
        <v>0</v>
      </c>
      <c r="N3318" s="45" t="s">
        <v>3611</v>
      </c>
      <c r="O3318" s="42"/>
      <c r="P3318" s="41"/>
      <c r="Q3318" s="40">
        <f>SUM(F3318-E3318)</f>
        <v>32</v>
      </c>
      <c r="R3318" s="8" t="s">
        <v>3636</v>
      </c>
      <c r="S3318" s="40"/>
      <c r="T3318" s="42">
        <f>COUNT(G3318:L3318)</f>
        <v>1</v>
      </c>
    </row>
    <row r="3319" spans="1:20" x14ac:dyDescent="0.2">
      <c r="A3319" s="40">
        <v>3317</v>
      </c>
      <c r="B3319" s="40" t="s">
        <v>1168</v>
      </c>
      <c r="C3319" s="40" t="s">
        <v>1219</v>
      </c>
      <c r="D3319" s="40" t="s">
        <v>3367</v>
      </c>
      <c r="E3319" s="40">
        <v>1974</v>
      </c>
      <c r="F3319" s="40">
        <v>2019</v>
      </c>
      <c r="G3319" s="40"/>
      <c r="H3319" s="40"/>
      <c r="I3319" s="40"/>
      <c r="J3319" s="41">
        <v>0</v>
      </c>
      <c r="K3319" s="41"/>
      <c r="L3319" s="41"/>
      <c r="M3319" s="41">
        <f>SUM(G3319:L3319)</f>
        <v>0</v>
      </c>
      <c r="N3319" s="41" t="s">
        <v>3611</v>
      </c>
      <c r="O3319" s="42"/>
      <c r="P3319" s="41"/>
      <c r="Q3319" s="40">
        <f>SUM(F3319-E3319)</f>
        <v>45</v>
      </c>
      <c r="R3319" s="8" t="s">
        <v>3633</v>
      </c>
      <c r="S3319" s="40"/>
      <c r="T3319" s="42">
        <f>COUNT(G3319:L3319)</f>
        <v>1</v>
      </c>
    </row>
    <row r="3320" spans="1:20" x14ac:dyDescent="0.2">
      <c r="A3320" s="40">
        <v>3318</v>
      </c>
      <c r="B3320" s="40" t="s">
        <v>3530</v>
      </c>
      <c r="C3320" s="40" t="s">
        <v>1622</v>
      </c>
      <c r="D3320" s="40" t="s">
        <v>3314</v>
      </c>
      <c r="E3320" s="40">
        <v>1991</v>
      </c>
      <c r="F3320" s="40">
        <v>2019</v>
      </c>
      <c r="G3320" s="40"/>
      <c r="H3320" s="40"/>
      <c r="I3320" s="40"/>
      <c r="J3320" s="47">
        <v>2.7314814814814816E-2</v>
      </c>
      <c r="K3320" s="40"/>
      <c r="L3320" s="40"/>
      <c r="M3320" s="41">
        <f>SUM(G3320:L3320)</f>
        <v>2.7314814814814816E-2</v>
      </c>
      <c r="N3320" s="45" t="s">
        <v>3611</v>
      </c>
      <c r="O3320" s="42"/>
      <c r="P3320" s="41"/>
      <c r="Q3320" s="40">
        <f>SUM(F3320-E3320)</f>
        <v>28</v>
      </c>
      <c r="R3320" s="8" t="s">
        <v>111</v>
      </c>
      <c r="S3320" s="40"/>
      <c r="T3320" s="42">
        <f>COUNT(G3320:L3320)</f>
        <v>1</v>
      </c>
    </row>
    <row r="3321" spans="1:20" x14ac:dyDescent="0.2">
      <c r="A3321" s="40">
        <v>3319</v>
      </c>
      <c r="B3321" s="40" t="s">
        <v>3175</v>
      </c>
      <c r="C3321" s="40" t="s">
        <v>1784</v>
      </c>
      <c r="D3321" s="40" t="s">
        <v>7</v>
      </c>
      <c r="E3321" s="40">
        <v>1988</v>
      </c>
      <c r="F3321" s="40">
        <v>2019</v>
      </c>
      <c r="G3321" s="40"/>
      <c r="H3321" s="40"/>
      <c r="I3321" s="40"/>
      <c r="J3321" s="41">
        <v>0</v>
      </c>
      <c r="K3321" s="41"/>
      <c r="L3321" s="41"/>
      <c r="M3321" s="41">
        <f>SUM(G3321:L3321)</f>
        <v>0</v>
      </c>
      <c r="N3321" s="41" t="s">
        <v>3611</v>
      </c>
      <c r="O3321" s="42"/>
      <c r="P3321" s="41"/>
      <c r="Q3321" s="40">
        <f>SUM(F3321-E3321)</f>
        <v>31</v>
      </c>
      <c r="R3321" s="8" t="s">
        <v>3636</v>
      </c>
      <c r="S3321" s="40"/>
      <c r="T3321" s="42">
        <f>COUNT(G3321:L3321)</f>
        <v>1</v>
      </c>
    </row>
    <row r="3322" spans="1:20" x14ac:dyDescent="0.2">
      <c r="A3322" s="40">
        <v>3320</v>
      </c>
      <c r="B3322" s="40" t="s">
        <v>3863</v>
      </c>
      <c r="C3322" s="40" t="s">
        <v>743</v>
      </c>
      <c r="D3322" s="40" t="s">
        <v>3416</v>
      </c>
      <c r="E3322" s="40">
        <v>1979</v>
      </c>
      <c r="F3322" s="40">
        <v>2019</v>
      </c>
      <c r="G3322" s="40"/>
      <c r="H3322" s="40"/>
      <c r="I3322" s="40"/>
      <c r="J3322" s="41"/>
      <c r="K3322" s="41"/>
      <c r="L3322" s="41">
        <v>0</v>
      </c>
      <c r="M3322" s="41">
        <f>SUM(G3322:L3322)</f>
        <v>0</v>
      </c>
      <c r="N3322" s="41" t="s">
        <v>3611</v>
      </c>
      <c r="O3322" s="42"/>
      <c r="P3322" s="41"/>
      <c r="Q3322" s="40">
        <f>SUM(F3322-E3322)</f>
        <v>40</v>
      </c>
      <c r="R3322" s="8" t="s">
        <v>3633</v>
      </c>
      <c r="S3322" s="40"/>
      <c r="T3322" s="42">
        <f>COUNT(G3322:L3322)</f>
        <v>1</v>
      </c>
    </row>
    <row r="3323" spans="1:20" x14ac:dyDescent="0.2">
      <c r="A3323" s="40">
        <v>3321</v>
      </c>
      <c r="B3323" s="40" t="s">
        <v>1879</v>
      </c>
      <c r="C3323" s="40" t="s">
        <v>1605</v>
      </c>
      <c r="D3323" s="40" t="s">
        <v>3538</v>
      </c>
      <c r="E3323" s="40">
        <v>1988</v>
      </c>
      <c r="F3323" s="40">
        <v>2019</v>
      </c>
      <c r="G3323" s="40"/>
      <c r="H3323" s="40"/>
      <c r="I3323" s="40"/>
      <c r="J3323" s="47">
        <v>0</v>
      </c>
      <c r="K3323" s="40"/>
      <c r="L3323" s="40"/>
      <c r="M3323" s="41">
        <f>SUM(G3323:L3323)</f>
        <v>0</v>
      </c>
      <c r="N3323" s="45" t="s">
        <v>3611</v>
      </c>
      <c r="O3323" s="42"/>
      <c r="P3323" s="41"/>
      <c r="Q3323" s="40">
        <f>SUM(F3323-E3323)</f>
        <v>31</v>
      </c>
      <c r="R3323" s="8" t="s">
        <v>3636</v>
      </c>
      <c r="S3323" s="40"/>
      <c r="T3323" s="42">
        <f>COUNT(G3323:L3323)</f>
        <v>1</v>
      </c>
    </row>
    <row r="3324" spans="1:20" x14ac:dyDescent="0.2">
      <c r="A3324" s="40">
        <v>3322</v>
      </c>
      <c r="B3324" s="40" t="s">
        <v>3048</v>
      </c>
      <c r="C3324" s="40" t="s">
        <v>1203</v>
      </c>
      <c r="D3324" s="40" t="s">
        <v>3314</v>
      </c>
      <c r="E3324" s="40">
        <v>1971</v>
      </c>
      <c r="F3324" s="40">
        <v>2019</v>
      </c>
      <c r="G3324" s="40"/>
      <c r="H3324" s="40"/>
      <c r="I3324" s="40"/>
      <c r="J3324" s="41">
        <v>0</v>
      </c>
      <c r="K3324" s="41"/>
      <c r="L3324" s="41"/>
      <c r="M3324" s="41">
        <f>SUM(G3324:L3324)</f>
        <v>0</v>
      </c>
      <c r="N3324" s="41" t="s">
        <v>3611</v>
      </c>
      <c r="O3324" s="42"/>
      <c r="P3324" s="41"/>
      <c r="Q3324" s="40">
        <f>SUM(F3324-E3324)</f>
        <v>48</v>
      </c>
      <c r="R3324" s="8" t="s">
        <v>3633</v>
      </c>
      <c r="S3324" s="40"/>
      <c r="T3324" s="42">
        <f>COUNT(G3324:L3324)</f>
        <v>1</v>
      </c>
    </row>
    <row r="3325" spans="1:20" x14ac:dyDescent="0.2">
      <c r="A3325" s="40">
        <v>3323</v>
      </c>
      <c r="B3325" s="40" t="s">
        <v>177</v>
      </c>
      <c r="C3325" s="40" t="s">
        <v>3271</v>
      </c>
      <c r="D3325" s="40" t="s">
        <v>3529</v>
      </c>
      <c r="E3325" s="40">
        <v>1984</v>
      </c>
      <c r="F3325" s="40">
        <v>2019</v>
      </c>
      <c r="G3325" s="40"/>
      <c r="H3325" s="40"/>
      <c r="I3325" s="40"/>
      <c r="J3325" s="47">
        <v>0</v>
      </c>
      <c r="K3325" s="40"/>
      <c r="L3325" s="40"/>
      <c r="M3325" s="41">
        <f>SUM(G3325:L3325)</f>
        <v>0</v>
      </c>
      <c r="N3325" s="45" t="s">
        <v>3611</v>
      </c>
      <c r="O3325" s="42"/>
      <c r="P3325" s="41"/>
      <c r="Q3325" s="40">
        <f>SUM(F3325-E3325)</f>
        <v>35</v>
      </c>
      <c r="R3325" s="8" t="s">
        <v>3636</v>
      </c>
      <c r="S3325" s="40"/>
      <c r="T3325" s="42">
        <f>COUNT(G3325:L3325)</f>
        <v>1</v>
      </c>
    </row>
    <row r="3326" spans="1:20" x14ac:dyDescent="0.2">
      <c r="A3326" s="40">
        <v>3324</v>
      </c>
      <c r="B3326" s="40" t="s">
        <v>177</v>
      </c>
      <c r="C3326" s="40" t="s">
        <v>1132</v>
      </c>
      <c r="D3326" s="40" t="s">
        <v>3519</v>
      </c>
      <c r="E3326" s="40">
        <v>1969</v>
      </c>
      <c r="F3326" s="40">
        <v>2019</v>
      </c>
      <c r="G3326" s="40"/>
      <c r="H3326" s="40"/>
      <c r="I3326" s="40"/>
      <c r="J3326" s="47">
        <v>0</v>
      </c>
      <c r="K3326" s="40"/>
      <c r="L3326" s="40"/>
      <c r="M3326" s="41">
        <f>SUM(G3326:L3326)</f>
        <v>0</v>
      </c>
      <c r="N3326" s="45" t="s">
        <v>3611</v>
      </c>
      <c r="O3326" s="42"/>
      <c r="P3326" s="41"/>
      <c r="Q3326" s="40">
        <f>SUM(F3326-E3326)</f>
        <v>50</v>
      </c>
      <c r="R3326" s="8" t="s">
        <v>3632</v>
      </c>
      <c r="S3326" s="40"/>
      <c r="T3326" s="42">
        <f>COUNT(G3326:L3326)</f>
        <v>1</v>
      </c>
    </row>
    <row r="3327" spans="1:20" x14ac:dyDescent="0.2">
      <c r="A3327" s="40">
        <v>3325</v>
      </c>
      <c r="B3327" s="40" t="s">
        <v>177</v>
      </c>
      <c r="C3327" s="40" t="s">
        <v>1880</v>
      </c>
      <c r="D3327" s="40" t="s">
        <v>3738</v>
      </c>
      <c r="E3327" s="40">
        <v>1972</v>
      </c>
      <c r="F3327" s="40">
        <v>2019</v>
      </c>
      <c r="G3327" s="40"/>
      <c r="H3327" s="41">
        <v>0</v>
      </c>
      <c r="I3327" s="40"/>
      <c r="J3327" s="41"/>
      <c r="K3327" s="41"/>
      <c r="L3327" s="41"/>
      <c r="M3327" s="41">
        <f>SUM(G3327:L3327)</f>
        <v>0</v>
      </c>
      <c r="N3327" s="41" t="s">
        <v>3611</v>
      </c>
      <c r="O3327" s="42"/>
      <c r="P3327" s="41"/>
      <c r="Q3327" s="40">
        <f>SUM(F3327-E3327)</f>
        <v>47</v>
      </c>
      <c r="R3327" s="8" t="s">
        <v>3633</v>
      </c>
      <c r="S3327" s="40"/>
      <c r="T3327" s="42">
        <f>COUNT(G3327:L3327)</f>
        <v>1</v>
      </c>
    </row>
    <row r="3328" spans="1:20" x14ac:dyDescent="0.2">
      <c r="A3328" s="40">
        <v>3326</v>
      </c>
      <c r="B3328" s="40" t="s">
        <v>965</v>
      </c>
      <c r="C3328" s="40" t="s">
        <v>803</v>
      </c>
      <c r="D3328" s="40" t="s">
        <v>3289</v>
      </c>
      <c r="E3328" s="40">
        <v>1971</v>
      </c>
      <c r="F3328" s="40">
        <v>2019</v>
      </c>
      <c r="G3328" s="40"/>
      <c r="H3328" s="40"/>
      <c r="I3328" s="40"/>
      <c r="J3328" s="41">
        <v>0</v>
      </c>
      <c r="K3328" s="41"/>
      <c r="L3328" s="41"/>
      <c r="M3328" s="41">
        <f>SUM(G3328:L3328)</f>
        <v>0</v>
      </c>
      <c r="N3328" s="41" t="s">
        <v>3611</v>
      </c>
      <c r="O3328" s="42"/>
      <c r="P3328" s="41"/>
      <c r="Q3328" s="40">
        <f>SUM(F3328-E3328)</f>
        <v>48</v>
      </c>
      <c r="R3328" s="8" t="s">
        <v>3633</v>
      </c>
      <c r="S3328" s="40"/>
      <c r="T3328" s="42">
        <f>COUNT(G3328:L3328)</f>
        <v>1</v>
      </c>
    </row>
    <row r="3329" spans="1:20" x14ac:dyDescent="0.2">
      <c r="A3329" s="40">
        <v>3327</v>
      </c>
      <c r="B3329" s="40" t="s">
        <v>3702</v>
      </c>
      <c r="C3329" s="40" t="s">
        <v>1203</v>
      </c>
      <c r="D3329" s="40"/>
      <c r="E3329" s="40">
        <v>1971</v>
      </c>
      <c r="F3329" s="40">
        <v>2019</v>
      </c>
      <c r="G3329" s="41">
        <v>0</v>
      </c>
      <c r="H3329" s="40"/>
      <c r="I3329" s="40"/>
      <c r="J3329" s="41"/>
      <c r="K3329" s="41"/>
      <c r="L3329" s="41"/>
      <c r="M3329" s="41">
        <f>SUM(G3329:L3329)</f>
        <v>0</v>
      </c>
      <c r="N3329" s="41" t="s">
        <v>3611</v>
      </c>
      <c r="O3329" s="42"/>
      <c r="P3329" s="41"/>
      <c r="Q3329" s="40">
        <f>SUM(F3329-E3329)</f>
        <v>48</v>
      </c>
      <c r="R3329" s="8" t="s">
        <v>3633</v>
      </c>
      <c r="S3329" s="40"/>
      <c r="T3329" s="42">
        <f>COUNT(G3329:L3329)</f>
        <v>1</v>
      </c>
    </row>
    <row r="3330" spans="1:20" x14ac:dyDescent="0.2">
      <c r="A3330" s="40">
        <v>3328</v>
      </c>
      <c r="B3330" s="40" t="s">
        <v>3909</v>
      </c>
      <c r="C3330" s="40" t="s">
        <v>1602</v>
      </c>
      <c r="D3330" s="40" t="s">
        <v>3904</v>
      </c>
      <c r="E3330" s="40">
        <v>1967</v>
      </c>
      <c r="F3330" s="40">
        <v>2019</v>
      </c>
      <c r="G3330" s="40"/>
      <c r="H3330" s="40"/>
      <c r="I3330" s="40"/>
      <c r="J3330" s="41">
        <v>0</v>
      </c>
      <c r="K3330" s="41"/>
      <c r="L3330" s="41"/>
      <c r="M3330" s="41">
        <f>SUM(G3330:L3330)</f>
        <v>0</v>
      </c>
      <c r="N3330" s="41" t="s">
        <v>3611</v>
      </c>
      <c r="O3330" s="42"/>
      <c r="P3330" s="41"/>
      <c r="Q3330" s="40">
        <f>SUM(F3330-E3330)</f>
        <v>52</v>
      </c>
      <c r="R3330" s="8" t="s">
        <v>3632</v>
      </c>
      <c r="S3330" s="40"/>
      <c r="T3330" s="42">
        <f>COUNT(G3330:L3330)</f>
        <v>1</v>
      </c>
    </row>
    <row r="3331" spans="1:20" x14ac:dyDescent="0.2">
      <c r="A3331" s="40">
        <v>3329</v>
      </c>
      <c r="B3331" s="40" t="s">
        <v>2456</v>
      </c>
      <c r="C3331" s="40" t="s">
        <v>642</v>
      </c>
      <c r="D3331" s="40" t="s">
        <v>3320</v>
      </c>
      <c r="E3331" s="40">
        <v>1994</v>
      </c>
      <c r="F3331" s="40">
        <v>2019</v>
      </c>
      <c r="G3331" s="40"/>
      <c r="H3331" s="40"/>
      <c r="I3331" s="40"/>
      <c r="J3331" s="41">
        <v>0</v>
      </c>
      <c r="K3331" s="41"/>
      <c r="L3331" s="41"/>
      <c r="M3331" s="41">
        <f>SUM(G3331:L3331)</f>
        <v>0</v>
      </c>
      <c r="N3331" s="41" t="s">
        <v>3611</v>
      </c>
      <c r="O3331" s="42"/>
      <c r="P3331" s="41"/>
      <c r="Q3331" s="40">
        <f>SUM(F3331-E3331)</f>
        <v>25</v>
      </c>
      <c r="R3331" s="8" t="s">
        <v>111</v>
      </c>
      <c r="S3331" s="40"/>
      <c r="T3331" s="42">
        <f>COUNT(G3331:L3331)</f>
        <v>1</v>
      </c>
    </row>
    <row r="3332" spans="1:20" x14ac:dyDescent="0.2">
      <c r="A3332" s="40">
        <v>3330</v>
      </c>
      <c r="B3332" s="40" t="s">
        <v>113</v>
      </c>
      <c r="C3332" s="40" t="s">
        <v>3565</v>
      </c>
      <c r="D3332" s="40" t="s">
        <v>1986</v>
      </c>
      <c r="E3332" s="40">
        <v>1980</v>
      </c>
      <c r="F3332" s="40">
        <v>2019</v>
      </c>
      <c r="G3332" s="40"/>
      <c r="H3332" s="40"/>
      <c r="I3332" s="40"/>
      <c r="J3332" s="40"/>
      <c r="K3332" s="40"/>
      <c r="L3332" s="47">
        <v>0</v>
      </c>
      <c r="M3332" s="41">
        <f>SUM(G3332:L3332)</f>
        <v>0</v>
      </c>
      <c r="N3332" s="45" t="s">
        <v>3611</v>
      </c>
      <c r="O3332" s="42"/>
      <c r="P3332" s="41"/>
      <c r="Q3332" s="40">
        <f>SUM(F3332-E3332)</f>
        <v>39</v>
      </c>
      <c r="R3332" s="8" t="s">
        <v>3636</v>
      </c>
      <c r="S3332" s="40"/>
      <c r="T3332" s="42">
        <f>COUNT(G3332:L3332)</f>
        <v>1</v>
      </c>
    </row>
    <row r="3333" spans="1:20" x14ac:dyDescent="0.2">
      <c r="A3333" s="40">
        <v>3331</v>
      </c>
      <c r="B3333" s="40" t="s">
        <v>113</v>
      </c>
      <c r="C3333" s="40" t="s">
        <v>1492</v>
      </c>
      <c r="D3333" s="40"/>
      <c r="E3333" s="40">
        <v>1980</v>
      </c>
      <c r="F3333" s="40">
        <v>2019</v>
      </c>
      <c r="G3333" s="40"/>
      <c r="H3333" s="41">
        <v>0</v>
      </c>
      <c r="I3333" s="40"/>
      <c r="J3333" s="41"/>
      <c r="K3333" s="41"/>
      <c r="L3333" s="41"/>
      <c r="M3333" s="41">
        <f>SUM(G3333:L3333)</f>
        <v>0</v>
      </c>
      <c r="N3333" s="41" t="s">
        <v>3611</v>
      </c>
      <c r="O3333" s="42"/>
      <c r="P3333" s="41"/>
      <c r="Q3333" s="40">
        <f>SUM(F3333-E3333)</f>
        <v>39</v>
      </c>
      <c r="R3333" s="8" t="s">
        <v>3636</v>
      </c>
      <c r="S3333" s="40"/>
      <c r="T3333" s="42">
        <f>COUNT(G3333:L3333)</f>
        <v>1</v>
      </c>
    </row>
    <row r="3334" spans="1:20" x14ac:dyDescent="0.2">
      <c r="A3334" s="40">
        <v>3332</v>
      </c>
      <c r="B3334" s="40" t="s">
        <v>3292</v>
      </c>
      <c r="C3334" s="40" t="s">
        <v>2579</v>
      </c>
      <c r="D3334" s="40" t="s">
        <v>3289</v>
      </c>
      <c r="E3334" s="40">
        <v>1949</v>
      </c>
      <c r="F3334" s="40">
        <v>2019</v>
      </c>
      <c r="G3334" s="40"/>
      <c r="H3334" s="40"/>
      <c r="I3334" s="40"/>
      <c r="J3334" s="41"/>
      <c r="K3334" s="41"/>
      <c r="L3334" s="3">
        <v>0</v>
      </c>
      <c r="M3334" s="41">
        <f>SUM(G3334:L3334)</f>
        <v>0</v>
      </c>
      <c r="N3334" s="41" t="s">
        <v>3611</v>
      </c>
      <c r="O3334" s="42"/>
      <c r="P3334" s="41"/>
      <c r="Q3334" s="40">
        <f>SUM(F3334-E3334)</f>
        <v>70</v>
      </c>
      <c r="R3334" s="8" t="s">
        <v>3630</v>
      </c>
      <c r="S3334" s="40"/>
      <c r="T3334" s="42">
        <f>COUNT(G3334:L3334)</f>
        <v>1</v>
      </c>
    </row>
    <row r="3335" spans="1:20" x14ac:dyDescent="0.2">
      <c r="A3335" s="40">
        <v>3333</v>
      </c>
      <c r="B3335" s="40" t="s">
        <v>4017</v>
      </c>
      <c r="C3335" s="40" t="s">
        <v>1716</v>
      </c>
      <c r="D3335" s="40" t="s">
        <v>410</v>
      </c>
      <c r="E3335" s="40">
        <v>1990</v>
      </c>
      <c r="F3335" s="40">
        <v>2019</v>
      </c>
      <c r="G3335" s="40"/>
      <c r="H3335" s="40"/>
      <c r="I3335" s="40"/>
      <c r="J3335" s="41"/>
      <c r="K3335" s="41"/>
      <c r="L3335" s="41">
        <v>0</v>
      </c>
      <c r="M3335" s="41">
        <f>SUM(G3335:L3335)</f>
        <v>0</v>
      </c>
      <c r="N3335" s="41" t="s">
        <v>3611</v>
      </c>
      <c r="O3335" s="42"/>
      <c r="P3335" s="41"/>
      <c r="Q3335" s="40">
        <f>SUM(F3335-E3335)</f>
        <v>29</v>
      </c>
      <c r="R3335" s="8" t="s">
        <v>111</v>
      </c>
      <c r="S3335" s="40"/>
      <c r="T3335" s="42">
        <f>COUNT(G3335:L3335)</f>
        <v>1</v>
      </c>
    </row>
    <row r="3336" spans="1:20" x14ac:dyDescent="0.2">
      <c r="A3336" s="40">
        <v>3334</v>
      </c>
      <c r="B3336" s="40" t="s">
        <v>835</v>
      </c>
      <c r="C3336" s="40" t="s">
        <v>529</v>
      </c>
      <c r="D3336" s="40" t="s">
        <v>619</v>
      </c>
      <c r="E3336" s="40">
        <v>1983</v>
      </c>
      <c r="F3336" s="40">
        <v>2019</v>
      </c>
      <c r="G3336" s="40"/>
      <c r="H3336" s="41">
        <v>0</v>
      </c>
      <c r="I3336" s="40"/>
      <c r="J3336" s="41"/>
      <c r="K3336" s="41"/>
      <c r="L3336" s="41"/>
      <c r="M3336" s="41">
        <f>SUM(G3336:L3336)</f>
        <v>0</v>
      </c>
      <c r="N3336" s="41" t="s">
        <v>3611</v>
      </c>
      <c r="O3336" s="42"/>
      <c r="P3336" s="41"/>
      <c r="Q3336" s="40">
        <f>SUM(F3336-E3336)</f>
        <v>36</v>
      </c>
      <c r="R3336" s="8" t="s">
        <v>3636</v>
      </c>
      <c r="S3336" s="40"/>
      <c r="T3336" s="42">
        <f>COUNT(G3336:L3336)</f>
        <v>1</v>
      </c>
    </row>
    <row r="3337" spans="1:20" x14ac:dyDescent="0.2">
      <c r="A3337" s="40">
        <v>3335</v>
      </c>
      <c r="B3337" s="40" t="s">
        <v>2786</v>
      </c>
      <c r="C3337" s="40" t="s">
        <v>3330</v>
      </c>
      <c r="D3337" s="40" t="s">
        <v>2005</v>
      </c>
      <c r="E3337" s="40">
        <v>1993</v>
      </c>
      <c r="F3337" s="40">
        <v>2019</v>
      </c>
      <c r="G3337" s="47">
        <v>0</v>
      </c>
      <c r="H3337" s="40"/>
      <c r="I3337" s="40"/>
      <c r="J3337" s="40"/>
      <c r="K3337" s="40"/>
      <c r="L3337" s="2"/>
      <c r="M3337" s="41">
        <f>SUM(G3337:L3337)</f>
        <v>0</v>
      </c>
      <c r="N3337" s="45" t="s">
        <v>3611</v>
      </c>
      <c r="O3337" s="42"/>
      <c r="P3337" s="41"/>
      <c r="Q3337" s="40">
        <f>SUM(F3337-E3337)</f>
        <v>26</v>
      </c>
      <c r="R3337" s="8" t="s">
        <v>111</v>
      </c>
      <c r="S3337" s="40"/>
      <c r="T3337" s="42">
        <f>COUNT(G3337:L3337)</f>
        <v>1</v>
      </c>
    </row>
    <row r="3338" spans="1:20" x14ac:dyDescent="0.2">
      <c r="A3338" s="40">
        <v>3336</v>
      </c>
      <c r="B3338" s="40" t="s">
        <v>3426</v>
      </c>
      <c r="C3338" s="40" t="s">
        <v>1295</v>
      </c>
      <c r="D3338" s="40" t="s">
        <v>3314</v>
      </c>
      <c r="E3338" s="40">
        <v>1970</v>
      </c>
      <c r="F3338" s="40">
        <v>2019</v>
      </c>
      <c r="G3338" s="47">
        <v>0</v>
      </c>
      <c r="H3338" s="40"/>
      <c r="I3338" s="40"/>
      <c r="J3338" s="40"/>
      <c r="K3338" s="40"/>
      <c r="L3338" s="40"/>
      <c r="M3338" s="41">
        <f>SUM(G3338:L3338)</f>
        <v>0</v>
      </c>
      <c r="N3338" s="45" t="s">
        <v>3611</v>
      </c>
      <c r="O3338" s="42"/>
      <c r="P3338" s="41"/>
      <c r="Q3338" s="40">
        <f>SUM(F3338-E3338)</f>
        <v>49</v>
      </c>
      <c r="R3338" s="8" t="s">
        <v>3633</v>
      </c>
      <c r="S3338" s="40"/>
      <c r="T3338" s="42">
        <f>COUNT(G3338:L3338)</f>
        <v>1</v>
      </c>
    </row>
    <row r="3339" spans="1:20" x14ac:dyDescent="0.2">
      <c r="A3339" s="40">
        <v>3337</v>
      </c>
      <c r="B3339" s="40" t="s">
        <v>3759</v>
      </c>
      <c r="C3339" s="40" t="s">
        <v>1709</v>
      </c>
      <c r="D3339" s="40"/>
      <c r="E3339" s="40">
        <v>1953</v>
      </c>
      <c r="F3339" s="40">
        <v>2019</v>
      </c>
      <c r="G3339" s="40"/>
      <c r="H3339" s="41">
        <v>0</v>
      </c>
      <c r="I3339" s="40"/>
      <c r="J3339" s="41"/>
      <c r="K3339" s="41"/>
      <c r="M3339" s="41">
        <f>SUM(G3339:L3339)</f>
        <v>0</v>
      </c>
      <c r="N3339" s="41" t="s">
        <v>3611</v>
      </c>
      <c r="O3339" s="42"/>
      <c r="P3339" s="41"/>
      <c r="Q3339" s="40">
        <f>SUM(F3339-E3339)</f>
        <v>66</v>
      </c>
      <c r="R3339" s="8" t="s">
        <v>3631</v>
      </c>
      <c r="S3339" s="40"/>
      <c r="T3339" s="42">
        <f>COUNT(G3339:L3339)</f>
        <v>1</v>
      </c>
    </row>
    <row r="3340" spans="1:20" x14ac:dyDescent="0.2">
      <c r="A3340" s="40">
        <v>3338</v>
      </c>
      <c r="B3340" s="45" t="s">
        <v>3164</v>
      </c>
      <c r="C3340" s="45" t="s">
        <v>1184</v>
      </c>
      <c r="D3340" s="45" t="s">
        <v>2064</v>
      </c>
      <c r="E3340" s="40">
        <v>1977</v>
      </c>
      <c r="F3340" s="40">
        <v>2019</v>
      </c>
      <c r="G3340" s="46">
        <v>4.4918981481481483E-2</v>
      </c>
      <c r="H3340" s="45"/>
      <c r="I3340" s="45"/>
      <c r="J3340" s="45"/>
      <c r="K3340" s="45"/>
      <c r="L3340" s="45"/>
      <c r="M3340" s="41">
        <f>SUM(G3340:L3340)</f>
        <v>4.4918981481481483E-2</v>
      </c>
      <c r="N3340" s="40" t="s">
        <v>3611</v>
      </c>
      <c r="O3340" s="42"/>
      <c r="P3340" s="41"/>
      <c r="Q3340" s="40">
        <f>SUM(F3340-E3340)</f>
        <v>42</v>
      </c>
      <c r="R3340" s="7" t="s">
        <v>3633</v>
      </c>
      <c r="S3340" s="40"/>
      <c r="T3340" s="42">
        <f>COUNT(G3340:L3340)</f>
        <v>1</v>
      </c>
    </row>
    <row r="3341" spans="1:20" x14ac:dyDescent="0.2">
      <c r="A3341" s="40">
        <v>3339</v>
      </c>
      <c r="B3341" s="40" t="s">
        <v>1641</v>
      </c>
      <c r="C3341" s="40" t="s">
        <v>2211</v>
      </c>
      <c r="D3341" s="40" t="s">
        <v>3494</v>
      </c>
      <c r="E3341" s="40">
        <v>1985</v>
      </c>
      <c r="F3341" s="40">
        <v>2019</v>
      </c>
      <c r="G3341" s="40"/>
      <c r="H3341" s="40"/>
      <c r="I3341" s="40"/>
      <c r="J3341" s="47">
        <v>0</v>
      </c>
      <c r="K3341" s="40"/>
      <c r="L3341" s="40"/>
      <c r="M3341" s="41">
        <f>SUM(G3341:L3341)</f>
        <v>0</v>
      </c>
      <c r="N3341" s="45" t="s">
        <v>3611</v>
      </c>
      <c r="O3341" s="42"/>
      <c r="P3341" s="41"/>
      <c r="Q3341" s="40">
        <f>SUM(F3341-E3341)</f>
        <v>34</v>
      </c>
      <c r="R3341" s="8" t="s">
        <v>3636</v>
      </c>
      <c r="S3341" s="40"/>
      <c r="T3341" s="42">
        <f>COUNT(G3341:L3341)</f>
        <v>1</v>
      </c>
    </row>
    <row r="3342" spans="1:20" x14ac:dyDescent="0.2">
      <c r="A3342" s="40">
        <v>3340</v>
      </c>
      <c r="B3342" s="40" t="s">
        <v>974</v>
      </c>
      <c r="C3342" s="40" t="s">
        <v>555</v>
      </c>
      <c r="D3342" s="40" t="s">
        <v>3380</v>
      </c>
      <c r="E3342" s="40">
        <v>1978</v>
      </c>
      <c r="F3342" s="40">
        <v>2019</v>
      </c>
      <c r="G3342" s="40"/>
      <c r="H3342" s="40"/>
      <c r="I3342" s="40"/>
      <c r="J3342" s="47">
        <v>0</v>
      </c>
      <c r="K3342" s="40"/>
      <c r="L3342" s="40"/>
      <c r="M3342" s="41">
        <f>SUM(G3342:L3342)</f>
        <v>0</v>
      </c>
      <c r="N3342" s="45" t="s">
        <v>3611</v>
      </c>
      <c r="O3342" s="42"/>
      <c r="P3342" s="41"/>
      <c r="Q3342" s="40">
        <f>SUM(F3342-E3342)</f>
        <v>41</v>
      </c>
      <c r="R3342" s="8" t="s">
        <v>3633</v>
      </c>
      <c r="S3342" s="40"/>
      <c r="T3342" s="42">
        <f>COUNT(G3342:L3342)</f>
        <v>1</v>
      </c>
    </row>
    <row r="3343" spans="1:20" x14ac:dyDescent="0.2">
      <c r="A3343" s="40">
        <v>3341</v>
      </c>
      <c r="B3343" s="40" t="s">
        <v>3711</v>
      </c>
      <c r="C3343" s="40" t="s">
        <v>1134</v>
      </c>
      <c r="D3343" s="61" t="s">
        <v>4068</v>
      </c>
      <c r="E3343" s="40">
        <v>1975</v>
      </c>
      <c r="F3343" s="40">
        <v>2019</v>
      </c>
      <c r="G3343" s="41">
        <v>0</v>
      </c>
      <c r="H3343" s="40"/>
      <c r="I3343" s="40"/>
      <c r="J3343" s="41"/>
      <c r="K3343" s="41"/>
      <c r="L3343" s="41"/>
      <c r="M3343" s="41">
        <f>SUM(G3343:L3343)</f>
        <v>0</v>
      </c>
      <c r="N3343" s="41" t="s">
        <v>3611</v>
      </c>
      <c r="O3343" s="42"/>
      <c r="P3343" s="41"/>
      <c r="Q3343" s="40">
        <f>SUM(F3343-E3343)</f>
        <v>44</v>
      </c>
      <c r="R3343" s="8" t="s">
        <v>3633</v>
      </c>
      <c r="S3343" s="40"/>
      <c r="T3343" s="42">
        <f>COUNT(G3343:L3343)</f>
        <v>1</v>
      </c>
    </row>
    <row r="3344" spans="1:20" x14ac:dyDescent="0.2">
      <c r="A3344" s="40">
        <v>3342</v>
      </c>
      <c r="B3344" s="40" t="s">
        <v>3500</v>
      </c>
      <c r="C3344" s="40" t="s">
        <v>1384</v>
      </c>
      <c r="D3344" s="40" t="s">
        <v>506</v>
      </c>
      <c r="E3344" s="40">
        <v>1999</v>
      </c>
      <c r="F3344" s="40">
        <v>2019</v>
      </c>
      <c r="G3344" s="40"/>
      <c r="H3344" s="40"/>
      <c r="I3344" s="40"/>
      <c r="J3344" s="47">
        <v>0</v>
      </c>
      <c r="K3344" s="40"/>
      <c r="L3344" s="40"/>
      <c r="M3344" s="41">
        <f>SUM(G3344:L3344)</f>
        <v>0</v>
      </c>
      <c r="N3344" s="45" t="s">
        <v>3611</v>
      </c>
      <c r="O3344" s="42"/>
      <c r="P3344" s="41"/>
      <c r="Q3344" s="40">
        <f>SUM(F3344-E3344)</f>
        <v>20</v>
      </c>
      <c r="R3344" s="8" t="s">
        <v>111</v>
      </c>
      <c r="S3344" s="40"/>
      <c r="T3344" s="42">
        <f>COUNT(G3344:L3344)</f>
        <v>1</v>
      </c>
    </row>
    <row r="3345" spans="1:20" x14ac:dyDescent="0.2">
      <c r="A3345" s="40">
        <v>3343</v>
      </c>
      <c r="B3345" s="40" t="s">
        <v>3724</v>
      </c>
      <c r="C3345" s="40" t="s">
        <v>366</v>
      </c>
      <c r="D3345" s="40"/>
      <c r="E3345" s="40">
        <v>1982</v>
      </c>
      <c r="F3345" s="40">
        <v>2019</v>
      </c>
      <c r="G3345" s="40"/>
      <c r="H3345" s="41">
        <v>0</v>
      </c>
      <c r="I3345" s="40"/>
      <c r="J3345" s="41"/>
      <c r="K3345" s="41"/>
      <c r="L3345" s="41"/>
      <c r="M3345" s="41">
        <f>SUM(G3345:L3345)</f>
        <v>0</v>
      </c>
      <c r="N3345" s="41" t="s">
        <v>3611</v>
      </c>
      <c r="O3345" s="42"/>
      <c r="P3345" s="41"/>
      <c r="Q3345" s="40">
        <f>SUM(F3345-E3345)</f>
        <v>37</v>
      </c>
      <c r="R3345" s="8" t="s">
        <v>3636</v>
      </c>
      <c r="S3345" s="40"/>
      <c r="T3345" s="42">
        <f>COUNT(G3345:L3345)</f>
        <v>1</v>
      </c>
    </row>
    <row r="3346" spans="1:20" x14ac:dyDescent="0.2">
      <c r="A3346" s="40">
        <v>3344</v>
      </c>
      <c r="B3346" s="40" t="s">
        <v>749</v>
      </c>
      <c r="C3346" s="40" t="s">
        <v>3528</v>
      </c>
      <c r="D3346" s="40" t="s">
        <v>3529</v>
      </c>
      <c r="E3346" s="40">
        <v>1983</v>
      </c>
      <c r="F3346" s="40">
        <v>2019</v>
      </c>
      <c r="G3346" s="40"/>
      <c r="H3346" s="40"/>
      <c r="I3346" s="40"/>
      <c r="J3346" s="47">
        <v>0</v>
      </c>
      <c r="K3346" s="40"/>
      <c r="L3346" s="40"/>
      <c r="M3346" s="41">
        <f>SUM(G3346:L3346)</f>
        <v>0</v>
      </c>
      <c r="N3346" s="45" t="s">
        <v>3611</v>
      </c>
      <c r="O3346" s="42"/>
      <c r="P3346" s="41"/>
      <c r="Q3346" s="40">
        <f>SUM(F3346-E3346)</f>
        <v>36</v>
      </c>
      <c r="R3346" s="8" t="s">
        <v>3636</v>
      </c>
      <c r="S3346" s="40"/>
      <c r="T3346" s="42">
        <f>COUNT(G3346:L3346)</f>
        <v>1</v>
      </c>
    </row>
    <row r="3347" spans="1:20" x14ac:dyDescent="0.2">
      <c r="A3347" s="40">
        <v>3345</v>
      </c>
      <c r="B3347" s="40" t="s">
        <v>749</v>
      </c>
      <c r="C3347" s="40" t="s">
        <v>2967</v>
      </c>
      <c r="D3347" s="40" t="s">
        <v>3938</v>
      </c>
      <c r="E3347" s="40">
        <v>1992</v>
      </c>
      <c r="F3347" s="40">
        <v>2019</v>
      </c>
      <c r="G3347" s="40"/>
      <c r="H3347" s="40"/>
      <c r="I3347" s="40"/>
      <c r="J3347" s="41">
        <v>0</v>
      </c>
      <c r="K3347" s="41"/>
      <c r="L3347" s="41"/>
      <c r="M3347" s="41">
        <f>SUM(G3347:L3347)</f>
        <v>0</v>
      </c>
      <c r="N3347" s="41" t="s">
        <v>3611</v>
      </c>
      <c r="O3347" s="42"/>
      <c r="P3347" s="41"/>
      <c r="Q3347" s="40">
        <f>SUM(F3347-E3347)</f>
        <v>27</v>
      </c>
      <c r="R3347" s="8" t="s">
        <v>111</v>
      </c>
      <c r="S3347" s="40"/>
      <c r="T3347" s="42">
        <f>COUNT(G3347:L3347)</f>
        <v>1</v>
      </c>
    </row>
    <row r="3348" spans="1:20" x14ac:dyDescent="0.2">
      <c r="A3348" s="40">
        <v>3346</v>
      </c>
      <c r="B3348" s="45" t="s">
        <v>3278</v>
      </c>
      <c r="C3348" s="45" t="s">
        <v>743</v>
      </c>
      <c r="D3348" s="45" t="s">
        <v>115</v>
      </c>
      <c r="E3348" s="40">
        <v>1994</v>
      </c>
      <c r="F3348" s="40">
        <v>2019</v>
      </c>
      <c r="G3348" s="46">
        <v>5.1296296296296291E-2</v>
      </c>
      <c r="H3348" s="45"/>
      <c r="I3348" s="45"/>
      <c r="J3348" s="45"/>
      <c r="K3348" s="45"/>
      <c r="L3348" s="45"/>
      <c r="M3348" s="41">
        <f>SUM(G3348:L3348)</f>
        <v>5.1296296296296291E-2</v>
      </c>
      <c r="N3348" s="40" t="s">
        <v>3611</v>
      </c>
      <c r="O3348" s="42"/>
      <c r="P3348" s="41"/>
      <c r="Q3348" s="40">
        <f>SUM(F3348-E3348)</f>
        <v>25</v>
      </c>
      <c r="R3348" s="7" t="s">
        <v>111</v>
      </c>
      <c r="S3348" s="40"/>
      <c r="T3348" s="42">
        <f>COUNT(G3348:L3348)</f>
        <v>1</v>
      </c>
    </row>
    <row r="3349" spans="1:20" x14ac:dyDescent="0.2">
      <c r="A3349" s="40">
        <v>3347</v>
      </c>
      <c r="B3349" s="40" t="s">
        <v>3315</v>
      </c>
      <c r="C3349" s="40" t="s">
        <v>2634</v>
      </c>
      <c r="D3349" s="40" t="s">
        <v>221</v>
      </c>
      <c r="E3349" s="40">
        <v>1999</v>
      </c>
      <c r="F3349" s="40">
        <v>2019</v>
      </c>
      <c r="G3349" s="40"/>
      <c r="H3349" s="40"/>
      <c r="I3349" s="47">
        <v>0</v>
      </c>
      <c r="J3349" s="40"/>
      <c r="K3349" s="40"/>
      <c r="L3349" s="40"/>
      <c r="M3349" s="41">
        <f>SUM(G3349:L3349)</f>
        <v>0</v>
      </c>
      <c r="N3349" s="45" t="s">
        <v>3611</v>
      </c>
      <c r="O3349" s="42"/>
      <c r="P3349" s="41"/>
      <c r="Q3349" s="40">
        <f>SUM(F3349-E3349)</f>
        <v>20</v>
      </c>
      <c r="R3349" s="8" t="s">
        <v>111</v>
      </c>
      <c r="S3349" s="40"/>
      <c r="T3349" s="42">
        <f>COUNT(G3349:L3349)</f>
        <v>1</v>
      </c>
    </row>
    <row r="3350" spans="1:20" x14ac:dyDescent="0.2">
      <c r="A3350" s="40">
        <v>3348</v>
      </c>
      <c r="B3350" s="40" t="s">
        <v>2256</v>
      </c>
      <c r="C3350" s="40" t="s">
        <v>1177</v>
      </c>
      <c r="D3350" s="40" t="s">
        <v>2801</v>
      </c>
      <c r="E3350" s="40">
        <v>1976</v>
      </c>
      <c r="F3350" s="40">
        <v>2019</v>
      </c>
      <c r="G3350" s="40"/>
      <c r="H3350" s="40"/>
      <c r="I3350" s="40"/>
      <c r="J3350" s="41"/>
      <c r="K3350" s="41"/>
      <c r="L3350" s="41">
        <v>0</v>
      </c>
      <c r="M3350" s="41">
        <f>SUM(G3350:L3350)</f>
        <v>0</v>
      </c>
      <c r="N3350" s="41" t="s">
        <v>3611</v>
      </c>
      <c r="O3350" s="42"/>
      <c r="P3350" s="41"/>
      <c r="Q3350" s="40">
        <f>SUM(F3350-E3350)</f>
        <v>43</v>
      </c>
      <c r="R3350" s="8" t="s">
        <v>3633</v>
      </c>
      <c r="S3350" s="40"/>
      <c r="T3350" s="42">
        <f>COUNT(G3350:L3350)</f>
        <v>1</v>
      </c>
    </row>
    <row r="3351" spans="1:20" x14ac:dyDescent="0.2">
      <c r="A3351" s="40">
        <v>3349</v>
      </c>
      <c r="B3351" s="40" t="s">
        <v>3472</v>
      </c>
      <c r="C3351" s="40" t="s">
        <v>1439</v>
      </c>
      <c r="D3351" s="40" t="s">
        <v>644</v>
      </c>
      <c r="E3351" s="40">
        <v>1992</v>
      </c>
      <c r="F3351" s="40">
        <v>2019</v>
      </c>
      <c r="G3351" s="40"/>
      <c r="H3351" s="47">
        <v>0</v>
      </c>
      <c r="I3351" s="40"/>
      <c r="J3351" s="40"/>
      <c r="K3351" s="40"/>
      <c r="L3351" s="40"/>
      <c r="M3351" s="41">
        <f>SUM(G3351:L3351)</f>
        <v>0</v>
      </c>
      <c r="N3351" s="45" t="s">
        <v>3611</v>
      </c>
      <c r="O3351" s="42"/>
      <c r="P3351" s="41"/>
      <c r="Q3351" s="40">
        <f>SUM(F3351-E3351)</f>
        <v>27</v>
      </c>
      <c r="R3351" s="8" t="s">
        <v>111</v>
      </c>
      <c r="S3351" s="40"/>
      <c r="T3351" s="42">
        <f>COUNT(G3351:L3351)</f>
        <v>1</v>
      </c>
    </row>
    <row r="3352" spans="1:20" x14ac:dyDescent="0.2">
      <c r="A3352" s="40">
        <v>3350</v>
      </c>
      <c r="B3352" s="40" t="s">
        <v>332</v>
      </c>
      <c r="C3352" s="40" t="s">
        <v>906</v>
      </c>
      <c r="D3352" s="40" t="s">
        <v>1986</v>
      </c>
      <c r="E3352" s="40">
        <v>1995</v>
      </c>
      <c r="F3352" s="40">
        <v>2019</v>
      </c>
      <c r="G3352" s="40"/>
      <c r="H3352" s="47">
        <v>0</v>
      </c>
      <c r="I3352" s="40"/>
      <c r="J3352" s="40"/>
      <c r="K3352" s="40"/>
      <c r="L3352" s="40"/>
      <c r="M3352" s="41">
        <f>SUM(G3352:L3352)</f>
        <v>0</v>
      </c>
      <c r="N3352" s="45" t="s">
        <v>3611</v>
      </c>
      <c r="O3352" s="42"/>
      <c r="P3352" s="41"/>
      <c r="Q3352" s="40">
        <f>SUM(F3352-E3352)</f>
        <v>24</v>
      </c>
      <c r="R3352" s="8" t="s">
        <v>111</v>
      </c>
      <c r="S3352" s="40"/>
      <c r="T3352" s="42">
        <f>COUNT(G3352:L3352)</f>
        <v>1</v>
      </c>
    </row>
    <row r="3353" spans="1:20" x14ac:dyDescent="0.2">
      <c r="A3353" s="40">
        <v>3351</v>
      </c>
      <c r="B3353" s="40" t="s">
        <v>1688</v>
      </c>
      <c r="C3353" s="40" t="s">
        <v>112</v>
      </c>
      <c r="D3353" s="40" t="s">
        <v>3328</v>
      </c>
      <c r="E3353" s="40">
        <v>1978</v>
      </c>
      <c r="F3353" s="40">
        <v>2019</v>
      </c>
      <c r="G3353" s="40"/>
      <c r="H3353" s="47">
        <v>0</v>
      </c>
      <c r="I3353" s="40"/>
      <c r="J3353" s="40"/>
      <c r="K3353" s="40"/>
      <c r="L3353" s="40"/>
      <c r="M3353" s="41">
        <f>SUM(G3353:L3353)</f>
        <v>0</v>
      </c>
      <c r="N3353" s="45" t="s">
        <v>3611</v>
      </c>
      <c r="O3353" s="42"/>
      <c r="P3353" s="41"/>
      <c r="Q3353" s="40">
        <f>SUM(F3353-E3353)</f>
        <v>41</v>
      </c>
      <c r="R3353" s="8" t="s">
        <v>3633</v>
      </c>
      <c r="S3353" s="40"/>
      <c r="T3353" s="42">
        <f>COUNT(G3353:L3353)</f>
        <v>1</v>
      </c>
    </row>
    <row r="3354" spans="1:20" x14ac:dyDescent="0.2">
      <c r="A3354" s="40">
        <v>3352</v>
      </c>
      <c r="B3354" s="40" t="s">
        <v>3537</v>
      </c>
      <c r="C3354" s="40" t="s">
        <v>3536</v>
      </c>
      <c r="D3354" s="40" t="s">
        <v>1091</v>
      </c>
      <c r="E3354" s="40">
        <v>1970</v>
      </c>
      <c r="F3354" s="40">
        <v>2019</v>
      </c>
      <c r="G3354" s="40"/>
      <c r="H3354" s="40"/>
      <c r="I3354" s="40"/>
      <c r="J3354" s="47">
        <v>0</v>
      </c>
      <c r="K3354" s="40"/>
      <c r="L3354" s="40"/>
      <c r="M3354" s="41">
        <f>SUM(G3354:L3354)</f>
        <v>0</v>
      </c>
      <c r="N3354" s="45" t="s">
        <v>3611</v>
      </c>
      <c r="O3354" s="42"/>
      <c r="P3354" s="41"/>
      <c r="Q3354" s="40">
        <f>SUM(F3354-E3354)</f>
        <v>49</v>
      </c>
      <c r="R3354" s="8" t="s">
        <v>3633</v>
      </c>
      <c r="S3354" s="40"/>
      <c r="T3354" s="42">
        <f>COUNT(G3354:L3354)</f>
        <v>1</v>
      </c>
    </row>
    <row r="3355" spans="1:20" x14ac:dyDescent="0.2">
      <c r="A3355" s="40">
        <v>3353</v>
      </c>
      <c r="B3355" s="40" t="s">
        <v>3451</v>
      </c>
      <c r="C3355" s="40" t="s">
        <v>743</v>
      </c>
      <c r="D3355" s="40" t="s">
        <v>3450</v>
      </c>
      <c r="E3355" s="40">
        <v>1985</v>
      </c>
      <c r="F3355" s="40">
        <v>2019</v>
      </c>
      <c r="G3355" s="40"/>
      <c r="H3355" s="47">
        <v>0</v>
      </c>
      <c r="I3355" s="40"/>
      <c r="J3355" s="40"/>
      <c r="K3355" s="40"/>
      <c r="L3355" s="40"/>
      <c r="M3355" s="41">
        <f>SUM(G3355:L3355)</f>
        <v>0</v>
      </c>
      <c r="N3355" s="45" t="s">
        <v>3611</v>
      </c>
      <c r="O3355" s="42"/>
      <c r="P3355" s="41"/>
      <c r="Q3355" s="40">
        <f>SUM(F3355-E3355)</f>
        <v>34</v>
      </c>
      <c r="R3355" s="8" t="s">
        <v>3636</v>
      </c>
      <c r="S3355" s="40"/>
      <c r="T3355" s="42">
        <f>COUNT(G3355:L3355)</f>
        <v>1</v>
      </c>
    </row>
    <row r="3356" spans="1:20" x14ac:dyDescent="0.2">
      <c r="A3356" s="40">
        <v>3354</v>
      </c>
      <c r="B3356" s="40" t="s">
        <v>220</v>
      </c>
      <c r="C3356" s="40" t="s">
        <v>642</v>
      </c>
      <c r="D3356" s="40" t="s">
        <v>4012</v>
      </c>
      <c r="E3356" s="40">
        <v>1989</v>
      </c>
      <c r="F3356" s="40">
        <v>2019</v>
      </c>
      <c r="G3356" s="40"/>
      <c r="H3356" s="40"/>
      <c r="I3356" s="40"/>
      <c r="J3356" s="41"/>
      <c r="K3356" s="41"/>
      <c r="L3356" s="3">
        <v>0</v>
      </c>
      <c r="M3356" s="41">
        <f>SUM(G3356:L3356)</f>
        <v>0</v>
      </c>
      <c r="N3356" s="41" t="s">
        <v>3611</v>
      </c>
      <c r="O3356" s="42"/>
      <c r="P3356" s="41"/>
      <c r="Q3356" s="40">
        <f>SUM(F3356-E3356)</f>
        <v>30</v>
      </c>
      <c r="R3356" s="8" t="s">
        <v>3636</v>
      </c>
      <c r="S3356" s="40"/>
      <c r="T3356" s="42">
        <f>COUNT(G3356:L3356)</f>
        <v>1</v>
      </c>
    </row>
    <row r="3357" spans="1:20" x14ac:dyDescent="0.2">
      <c r="A3357" s="40">
        <v>3355</v>
      </c>
      <c r="B3357" s="40" t="s">
        <v>472</v>
      </c>
      <c r="C3357" s="40" t="s">
        <v>2514</v>
      </c>
      <c r="D3357" s="40" t="s">
        <v>644</v>
      </c>
      <c r="E3357" s="40">
        <v>1996</v>
      </c>
      <c r="F3357" s="40">
        <v>2019</v>
      </c>
      <c r="G3357" s="40"/>
      <c r="H3357" s="41">
        <v>0</v>
      </c>
      <c r="I3357" s="40"/>
      <c r="J3357" s="41"/>
      <c r="K3357" s="41"/>
      <c r="L3357" s="41"/>
      <c r="M3357" s="41">
        <f>SUM(G3357:L3357)</f>
        <v>0</v>
      </c>
      <c r="N3357" s="41" t="s">
        <v>3611</v>
      </c>
      <c r="O3357" s="42"/>
      <c r="P3357" s="41"/>
      <c r="Q3357" s="40">
        <f>SUM(F3357-E3357)</f>
        <v>23</v>
      </c>
      <c r="R3357" s="8" t="s">
        <v>111</v>
      </c>
      <c r="S3357" s="40"/>
      <c r="T3357" s="42">
        <f>COUNT(G3357:L3357)</f>
        <v>1</v>
      </c>
    </row>
    <row r="3358" spans="1:20" x14ac:dyDescent="0.2">
      <c r="A3358" s="40">
        <v>3356</v>
      </c>
      <c r="B3358" s="40" t="s">
        <v>3516</v>
      </c>
      <c r="C3358" s="40" t="s">
        <v>3515</v>
      </c>
      <c r="D3358" s="40" t="s">
        <v>644</v>
      </c>
      <c r="E3358" s="40">
        <v>1987</v>
      </c>
      <c r="F3358" s="40">
        <v>2019</v>
      </c>
      <c r="G3358" s="40"/>
      <c r="H3358" s="40"/>
      <c r="I3358" s="40"/>
      <c r="J3358" s="47">
        <v>0</v>
      </c>
      <c r="K3358" s="40"/>
      <c r="L3358" s="40"/>
      <c r="M3358" s="41">
        <f>SUM(G3358:L3358)</f>
        <v>0</v>
      </c>
      <c r="N3358" s="45" t="s">
        <v>3611</v>
      </c>
      <c r="O3358" s="42"/>
      <c r="P3358" s="41"/>
      <c r="Q3358" s="40">
        <f>SUM(F3358-E3358)</f>
        <v>32</v>
      </c>
      <c r="R3358" s="8" t="s">
        <v>3636</v>
      </c>
      <c r="S3358" s="40"/>
      <c r="T3358" s="42">
        <f>COUNT(G3358:L3358)</f>
        <v>1</v>
      </c>
    </row>
    <row r="3359" spans="1:20" x14ac:dyDescent="0.2">
      <c r="A3359" s="40">
        <v>3357</v>
      </c>
      <c r="B3359" s="40" t="s">
        <v>502</v>
      </c>
      <c r="C3359" s="40" t="s">
        <v>3506</v>
      </c>
      <c r="D3359" s="40" t="s">
        <v>1758</v>
      </c>
      <c r="E3359" s="40">
        <v>1998</v>
      </c>
      <c r="F3359" s="40">
        <v>2019</v>
      </c>
      <c r="G3359" s="40"/>
      <c r="H3359" s="40"/>
      <c r="I3359" s="40"/>
      <c r="J3359" s="47">
        <v>0</v>
      </c>
      <c r="K3359" s="40"/>
      <c r="L3359" s="40"/>
      <c r="M3359" s="41">
        <f>SUM(G3359:L3359)</f>
        <v>0</v>
      </c>
      <c r="N3359" s="45" t="s">
        <v>3611</v>
      </c>
      <c r="O3359" s="42"/>
      <c r="P3359" s="41"/>
      <c r="Q3359" s="40">
        <f>SUM(F3359-E3359)</f>
        <v>21</v>
      </c>
      <c r="R3359" s="8" t="s">
        <v>111</v>
      </c>
      <c r="S3359" s="40"/>
      <c r="T3359" s="42">
        <f>COUNT(G3359:L3359)</f>
        <v>1</v>
      </c>
    </row>
    <row r="3360" spans="1:20" x14ac:dyDescent="0.2">
      <c r="A3360" s="40">
        <v>3358</v>
      </c>
      <c r="B3360" s="40" t="s">
        <v>2365</v>
      </c>
      <c r="C3360" s="40" t="s">
        <v>1002</v>
      </c>
      <c r="D3360" s="40" t="s">
        <v>644</v>
      </c>
      <c r="E3360" s="40">
        <v>1998</v>
      </c>
      <c r="F3360" s="40">
        <v>2019</v>
      </c>
      <c r="G3360" s="40"/>
      <c r="H3360" s="40"/>
      <c r="I3360" s="40"/>
      <c r="J3360" s="41"/>
      <c r="K3360" s="41"/>
      <c r="L3360" s="41">
        <v>0</v>
      </c>
      <c r="M3360" s="41">
        <f>SUM(G3360:L3360)</f>
        <v>0</v>
      </c>
      <c r="N3360" s="41" t="s">
        <v>3611</v>
      </c>
      <c r="O3360" s="42"/>
      <c r="P3360" s="41"/>
      <c r="Q3360" s="40">
        <f>SUM(F3360-E3360)</f>
        <v>21</v>
      </c>
      <c r="R3360" s="8" t="s">
        <v>111</v>
      </c>
      <c r="S3360" s="40"/>
      <c r="T3360" s="42">
        <f>COUNT(G3360:L3360)</f>
        <v>1</v>
      </c>
    </row>
    <row r="3361" spans="1:20" x14ac:dyDescent="0.2">
      <c r="A3361" s="40">
        <v>3359</v>
      </c>
      <c r="B3361" s="40" t="s">
        <v>3563</v>
      </c>
      <c r="C3361" s="40" t="s">
        <v>2670</v>
      </c>
      <c r="D3361" s="40" t="s">
        <v>3562</v>
      </c>
      <c r="E3361" s="40">
        <v>1982</v>
      </c>
      <c r="F3361" s="40">
        <v>2019</v>
      </c>
      <c r="G3361" s="40"/>
      <c r="H3361" s="40"/>
      <c r="I3361" s="40"/>
      <c r="J3361" s="40"/>
      <c r="K3361" s="47">
        <v>0</v>
      </c>
      <c r="L3361" s="40"/>
      <c r="M3361" s="41">
        <f>SUM(G3361:L3361)</f>
        <v>0</v>
      </c>
      <c r="N3361" s="45" t="s">
        <v>3611</v>
      </c>
      <c r="O3361" s="42"/>
      <c r="P3361" s="41"/>
      <c r="Q3361" s="40">
        <f>SUM(F3361-E3361)</f>
        <v>37</v>
      </c>
      <c r="R3361" s="8" t="s">
        <v>3636</v>
      </c>
      <c r="S3361" s="40"/>
      <c r="T3361" s="42">
        <f>COUNT(G3361:L3361)</f>
        <v>1</v>
      </c>
    </row>
    <row r="3362" spans="1:20" x14ac:dyDescent="0.2">
      <c r="A3362" s="40">
        <v>3360</v>
      </c>
      <c r="B3362" s="40" t="s">
        <v>3317</v>
      </c>
      <c r="C3362" s="40" t="s">
        <v>1284</v>
      </c>
      <c r="D3362" s="40" t="s">
        <v>3316</v>
      </c>
      <c r="E3362" s="40">
        <v>1991</v>
      </c>
      <c r="F3362" s="40">
        <v>2019</v>
      </c>
      <c r="G3362" s="40"/>
      <c r="H3362" s="40"/>
      <c r="I3362" s="40"/>
      <c r="J3362" s="47">
        <v>0</v>
      </c>
      <c r="K3362" s="40"/>
      <c r="L3362" s="40"/>
      <c r="M3362" s="41">
        <f>SUM(G3362:L3362)</f>
        <v>0</v>
      </c>
      <c r="N3362" s="45" t="s">
        <v>3611</v>
      </c>
      <c r="O3362" s="42"/>
      <c r="P3362" s="41"/>
      <c r="Q3362" s="40">
        <f>SUM(F3362-E3362)</f>
        <v>28</v>
      </c>
      <c r="R3362" s="8" t="s">
        <v>111</v>
      </c>
      <c r="S3362" s="40"/>
      <c r="T3362" s="42">
        <f>COUNT(G3362:L3362)</f>
        <v>1</v>
      </c>
    </row>
    <row r="3363" spans="1:20" x14ac:dyDescent="0.2">
      <c r="A3363" s="40">
        <v>3361</v>
      </c>
      <c r="B3363" s="40" t="s">
        <v>3493</v>
      </c>
      <c r="C3363" s="40" t="s">
        <v>1203</v>
      </c>
      <c r="D3363" s="40" t="s">
        <v>3492</v>
      </c>
      <c r="E3363" s="40">
        <v>1990</v>
      </c>
      <c r="F3363" s="40">
        <v>2019</v>
      </c>
      <c r="G3363" s="40"/>
      <c r="H3363" s="40"/>
      <c r="I3363" s="47">
        <v>0</v>
      </c>
      <c r="J3363" s="40"/>
      <c r="K3363" s="40"/>
      <c r="L3363" s="40"/>
      <c r="M3363" s="41">
        <f>SUM(G3363:L3363)</f>
        <v>0</v>
      </c>
      <c r="N3363" s="45" t="s">
        <v>3611</v>
      </c>
      <c r="O3363" s="42"/>
      <c r="P3363" s="41"/>
      <c r="Q3363" s="40">
        <f>SUM(F3363-E3363)</f>
        <v>29</v>
      </c>
      <c r="R3363" s="8" t="s">
        <v>111</v>
      </c>
      <c r="S3363" s="40"/>
      <c r="T3363" s="42">
        <f>COUNT(G3363:L3363)</f>
        <v>1</v>
      </c>
    </row>
    <row r="3364" spans="1:20" x14ac:dyDescent="0.2">
      <c r="A3364" s="40">
        <v>3362</v>
      </c>
      <c r="B3364" s="40" t="s">
        <v>3567</v>
      </c>
      <c r="C3364" s="40" t="s">
        <v>3566</v>
      </c>
      <c r="D3364" s="40" t="s">
        <v>3562</v>
      </c>
      <c r="E3364" s="40">
        <v>1992</v>
      </c>
      <c r="F3364" s="40">
        <v>2019</v>
      </c>
      <c r="G3364" s="40"/>
      <c r="H3364" s="40"/>
      <c r="I3364" s="40"/>
      <c r="J3364" s="40"/>
      <c r="K3364" s="47">
        <v>0</v>
      </c>
      <c r="L3364" s="40"/>
      <c r="M3364" s="41">
        <f>SUM(G3364:L3364)</f>
        <v>0</v>
      </c>
      <c r="N3364" s="45" t="s">
        <v>3611</v>
      </c>
      <c r="O3364" s="42"/>
      <c r="P3364" s="41"/>
      <c r="Q3364" s="40">
        <f>SUM(F3364-E3364)</f>
        <v>27</v>
      </c>
      <c r="R3364" s="8" t="s">
        <v>111</v>
      </c>
      <c r="S3364" s="40"/>
      <c r="T3364" s="42">
        <f>COUNT(G3364:L3364)</f>
        <v>1</v>
      </c>
    </row>
    <row r="3365" spans="1:20" x14ac:dyDescent="0.2">
      <c r="A3365" s="40">
        <v>3363</v>
      </c>
      <c r="B3365" s="40" t="s">
        <v>780</v>
      </c>
      <c r="C3365" s="40" t="s">
        <v>1565</v>
      </c>
      <c r="D3365" s="40" t="s">
        <v>3452</v>
      </c>
      <c r="E3365" s="40">
        <v>1992</v>
      </c>
      <c r="F3365" s="40">
        <v>2019</v>
      </c>
      <c r="G3365" s="40"/>
      <c r="H3365" s="47">
        <v>0</v>
      </c>
      <c r="I3365" s="40"/>
      <c r="J3365" s="40"/>
      <c r="K3365" s="40"/>
      <c r="L3365" s="40"/>
      <c r="M3365" s="41">
        <f>SUM(G3365:L3365)</f>
        <v>0</v>
      </c>
      <c r="N3365" s="45" t="s">
        <v>3611</v>
      </c>
      <c r="O3365" s="42"/>
      <c r="P3365" s="41"/>
      <c r="Q3365" s="40">
        <f>SUM(F3365-E3365)</f>
        <v>27</v>
      </c>
      <c r="R3365" s="8" t="s">
        <v>111</v>
      </c>
      <c r="S3365" s="40"/>
      <c r="T3365" s="42">
        <f>COUNT(G3365:L3365)</f>
        <v>1</v>
      </c>
    </row>
    <row r="3366" spans="1:20" x14ac:dyDescent="0.2">
      <c r="A3366" s="40">
        <v>3364</v>
      </c>
      <c r="B3366" s="40" t="s">
        <v>3441</v>
      </c>
      <c r="C3366" s="40" t="s">
        <v>3440</v>
      </c>
      <c r="D3366" s="40" t="s">
        <v>3289</v>
      </c>
      <c r="E3366" s="40">
        <v>1991</v>
      </c>
      <c r="F3366" s="40">
        <v>2019</v>
      </c>
      <c r="G3366" s="47">
        <v>0</v>
      </c>
      <c r="H3366" s="40"/>
      <c r="I3366" s="40"/>
      <c r="J3366" s="40"/>
      <c r="K3366" s="40"/>
      <c r="L3366" s="40"/>
      <c r="M3366" s="41">
        <f>SUM(G3366:L3366)</f>
        <v>0</v>
      </c>
      <c r="N3366" s="45" t="s">
        <v>3611</v>
      </c>
      <c r="O3366" s="42"/>
      <c r="P3366" s="41"/>
      <c r="Q3366" s="40">
        <f>SUM(F3366-E3366)</f>
        <v>28</v>
      </c>
      <c r="R3366" s="8" t="s">
        <v>111</v>
      </c>
      <c r="S3366" s="40"/>
      <c r="T3366" s="42">
        <f>COUNT(G3366:L3366)</f>
        <v>1</v>
      </c>
    </row>
    <row r="3367" spans="1:20" x14ac:dyDescent="0.2">
      <c r="A3367" s="40">
        <v>3365</v>
      </c>
      <c r="B3367" s="40" t="s">
        <v>3922</v>
      </c>
      <c r="C3367" s="40" t="s">
        <v>1002</v>
      </c>
      <c r="D3367" s="40" t="s">
        <v>3712</v>
      </c>
      <c r="E3367" s="40">
        <v>1998</v>
      </c>
      <c r="F3367" s="40">
        <v>2019</v>
      </c>
      <c r="G3367" s="40"/>
      <c r="H3367" s="40"/>
      <c r="I3367" s="40"/>
      <c r="J3367" s="41">
        <v>0</v>
      </c>
      <c r="K3367" s="41"/>
      <c r="L3367" s="41"/>
      <c r="M3367" s="41">
        <f>SUM(G3367:L3367)</f>
        <v>0</v>
      </c>
      <c r="N3367" s="41" t="s">
        <v>3611</v>
      </c>
      <c r="O3367" s="42"/>
      <c r="P3367" s="41"/>
      <c r="Q3367" s="40">
        <f>SUM(F3367-E3367)</f>
        <v>21</v>
      </c>
      <c r="R3367" s="8" t="s">
        <v>111</v>
      </c>
      <c r="S3367" s="40"/>
      <c r="T3367" s="42">
        <f>COUNT(G3367:L3367)</f>
        <v>1</v>
      </c>
    </row>
    <row r="3368" spans="1:20" x14ac:dyDescent="0.2">
      <c r="A3368" s="40">
        <v>3366</v>
      </c>
      <c r="B3368" s="40" t="s">
        <v>3723</v>
      </c>
      <c r="C3368" s="40" t="s">
        <v>1076</v>
      </c>
      <c r="D3368" s="40"/>
      <c r="E3368" s="40">
        <v>1981</v>
      </c>
      <c r="F3368" s="40">
        <v>2019</v>
      </c>
      <c r="G3368" s="40"/>
      <c r="H3368" s="41">
        <v>0</v>
      </c>
      <c r="I3368" s="40"/>
      <c r="J3368" s="41"/>
      <c r="K3368" s="41"/>
      <c r="L3368" s="41"/>
      <c r="M3368" s="41">
        <f>SUM(G3368:L3368)</f>
        <v>0</v>
      </c>
      <c r="N3368" s="41" t="s">
        <v>3611</v>
      </c>
      <c r="O3368" s="42"/>
      <c r="P3368" s="41"/>
      <c r="Q3368" s="40">
        <f>SUM(F3368-E3368)</f>
        <v>38</v>
      </c>
      <c r="R3368" s="8" t="s">
        <v>3636</v>
      </c>
      <c r="S3368" s="40"/>
      <c r="T3368" s="42">
        <f>COUNT(G3368:L3368)</f>
        <v>1</v>
      </c>
    </row>
    <row r="3369" spans="1:20" x14ac:dyDescent="0.2">
      <c r="A3369" s="40">
        <v>3367</v>
      </c>
      <c r="B3369" s="40" t="s">
        <v>205</v>
      </c>
      <c r="C3369" s="40" t="s">
        <v>368</v>
      </c>
      <c r="D3369" s="40" t="s">
        <v>3367</v>
      </c>
      <c r="E3369" s="40">
        <v>1981</v>
      </c>
      <c r="F3369" s="40">
        <v>2019</v>
      </c>
      <c r="G3369" s="40"/>
      <c r="H3369" s="40"/>
      <c r="I3369" s="40"/>
      <c r="J3369" s="41">
        <v>0</v>
      </c>
      <c r="K3369" s="41"/>
      <c r="L3369" s="41"/>
      <c r="M3369" s="41">
        <f>SUM(G3369:L3369)</f>
        <v>0</v>
      </c>
      <c r="N3369" s="41" t="s">
        <v>3611</v>
      </c>
      <c r="O3369" s="42"/>
      <c r="P3369" s="41"/>
      <c r="Q3369" s="40">
        <f>SUM(F3369-E3369)</f>
        <v>38</v>
      </c>
      <c r="R3369" s="8" t="s">
        <v>3636</v>
      </c>
      <c r="S3369" s="40"/>
      <c r="T3369" s="42">
        <f>COUNT(G3369:L3369)</f>
        <v>1</v>
      </c>
    </row>
    <row r="3370" spans="1:20" x14ac:dyDescent="0.2">
      <c r="A3370" s="40">
        <v>3368</v>
      </c>
      <c r="B3370" s="40" t="s">
        <v>3475</v>
      </c>
      <c r="C3370" s="40" t="s">
        <v>3474</v>
      </c>
      <c r="D3370" s="40" t="s">
        <v>473</v>
      </c>
      <c r="E3370" s="40">
        <v>1966</v>
      </c>
      <c r="F3370" s="40">
        <v>2019</v>
      </c>
      <c r="G3370" s="40"/>
      <c r="H3370" s="40"/>
      <c r="I3370" s="40"/>
      <c r="J3370" s="47">
        <v>0</v>
      </c>
      <c r="K3370" s="40"/>
      <c r="L3370" s="40"/>
      <c r="M3370" s="41">
        <f>SUM(G3370:L3370)</f>
        <v>0</v>
      </c>
      <c r="N3370" s="45" t="s">
        <v>3611</v>
      </c>
      <c r="O3370" s="42"/>
      <c r="P3370" s="41"/>
      <c r="Q3370" s="40">
        <f>SUM(F3370-E3370)</f>
        <v>53</v>
      </c>
      <c r="R3370" s="8" t="s">
        <v>3632</v>
      </c>
      <c r="S3370" s="40"/>
      <c r="T3370" s="42">
        <f>COUNT(G3370:L3370)</f>
        <v>1</v>
      </c>
    </row>
    <row r="3371" spans="1:20" x14ac:dyDescent="0.2">
      <c r="A3371" s="40">
        <v>3369</v>
      </c>
      <c r="B3371" s="40" t="s">
        <v>3786</v>
      </c>
      <c r="C3371" s="40" t="s">
        <v>882</v>
      </c>
      <c r="D3371" s="40"/>
      <c r="E3371" s="40">
        <v>1983</v>
      </c>
      <c r="F3371" s="40">
        <v>2019</v>
      </c>
      <c r="G3371" s="40"/>
      <c r="H3371" s="41">
        <v>0</v>
      </c>
      <c r="I3371" s="40"/>
      <c r="J3371" s="41"/>
      <c r="K3371" s="41"/>
      <c r="L3371" s="41"/>
      <c r="M3371" s="41">
        <f>SUM(G3371:L3371)</f>
        <v>0</v>
      </c>
      <c r="N3371" s="41" t="s">
        <v>3611</v>
      </c>
      <c r="O3371" s="42"/>
      <c r="P3371" s="41"/>
      <c r="Q3371" s="40">
        <f>SUM(F3371-E3371)</f>
        <v>36</v>
      </c>
      <c r="R3371" s="8" t="s">
        <v>3636</v>
      </c>
      <c r="S3371" s="40"/>
      <c r="T3371" s="42">
        <f>COUNT(G3371:L3371)</f>
        <v>1</v>
      </c>
    </row>
    <row r="3372" spans="1:20" x14ac:dyDescent="0.2">
      <c r="A3372" s="40">
        <v>3370</v>
      </c>
      <c r="B3372" s="40" t="s">
        <v>1354</v>
      </c>
      <c r="C3372" s="40" t="s">
        <v>1310</v>
      </c>
      <c r="D3372" s="40" t="s">
        <v>1121</v>
      </c>
      <c r="E3372" s="40">
        <v>1977</v>
      </c>
      <c r="F3372" s="40">
        <v>2019</v>
      </c>
      <c r="G3372" s="47">
        <v>0</v>
      </c>
      <c r="H3372" s="40"/>
      <c r="I3372" s="40"/>
      <c r="J3372" s="40"/>
      <c r="K3372" s="40"/>
      <c r="L3372" s="40"/>
      <c r="M3372" s="41">
        <f>SUM(G3372:L3372)</f>
        <v>0</v>
      </c>
      <c r="N3372" s="45" t="s">
        <v>3611</v>
      </c>
      <c r="O3372" s="42"/>
      <c r="P3372" s="41"/>
      <c r="Q3372" s="40">
        <f>SUM(F3372-E3372)</f>
        <v>42</v>
      </c>
      <c r="R3372" s="8" t="s">
        <v>3633</v>
      </c>
      <c r="S3372" s="40"/>
      <c r="T3372" s="42">
        <f>COUNT(G3372:L3372)</f>
        <v>1</v>
      </c>
    </row>
    <row r="3373" spans="1:20" x14ac:dyDescent="0.2">
      <c r="A3373" s="40">
        <v>3371</v>
      </c>
      <c r="B3373" s="40" t="s">
        <v>3386</v>
      </c>
      <c r="C3373" s="40" t="s">
        <v>737</v>
      </c>
      <c r="D3373" s="40" t="s">
        <v>735</v>
      </c>
      <c r="E3373" s="40">
        <v>1993</v>
      </c>
      <c r="F3373" s="40">
        <v>2019</v>
      </c>
      <c r="G3373" s="40"/>
      <c r="H3373" s="40"/>
      <c r="I3373" s="40"/>
      <c r="J3373" s="47">
        <v>0</v>
      </c>
      <c r="K3373" s="40"/>
      <c r="L3373" s="40"/>
      <c r="M3373" s="41">
        <f>SUM(G3373:L3373)</f>
        <v>0</v>
      </c>
      <c r="N3373" s="45" t="s">
        <v>3611</v>
      </c>
      <c r="O3373" s="42"/>
      <c r="P3373" s="41"/>
      <c r="Q3373" s="40">
        <f>SUM(F3373-E3373)</f>
        <v>26</v>
      </c>
      <c r="R3373" s="8" t="s">
        <v>111</v>
      </c>
      <c r="S3373" s="40"/>
      <c r="T3373" s="42">
        <f>COUNT(G3373:L3373)</f>
        <v>1</v>
      </c>
    </row>
    <row r="3374" spans="1:20" x14ac:dyDescent="0.2">
      <c r="A3374" s="40">
        <v>3372</v>
      </c>
      <c r="B3374" s="40" t="s">
        <v>1397</v>
      </c>
      <c r="C3374" s="40" t="s">
        <v>2065</v>
      </c>
      <c r="D3374" s="40" t="s">
        <v>3589</v>
      </c>
      <c r="E3374" s="40">
        <v>1979</v>
      </c>
      <c r="F3374" s="40">
        <v>2019</v>
      </c>
      <c r="G3374" s="40"/>
      <c r="H3374" s="40"/>
      <c r="I3374" s="40"/>
      <c r="J3374" s="40"/>
      <c r="K3374" s="40"/>
      <c r="L3374" s="47">
        <v>0</v>
      </c>
      <c r="M3374" s="41">
        <f>SUM(G3374:L3374)</f>
        <v>0</v>
      </c>
      <c r="N3374" s="45" t="s">
        <v>3611</v>
      </c>
      <c r="O3374" s="42"/>
      <c r="P3374" s="41"/>
      <c r="Q3374" s="40">
        <f>SUM(F3374-E3374)</f>
        <v>40</v>
      </c>
      <c r="R3374" s="8" t="s">
        <v>3633</v>
      </c>
      <c r="S3374" s="40"/>
      <c r="T3374" s="42">
        <f>COUNT(G3374:L3374)</f>
        <v>1</v>
      </c>
    </row>
    <row r="3375" spans="1:20" x14ac:dyDescent="0.2">
      <c r="A3375" s="40">
        <v>3373</v>
      </c>
      <c r="B3375" s="40" t="s">
        <v>226</v>
      </c>
      <c r="C3375" s="40" t="s">
        <v>3791</v>
      </c>
      <c r="D3375" s="40" t="s">
        <v>3792</v>
      </c>
      <c r="E3375" s="40">
        <v>1982</v>
      </c>
      <c r="F3375" s="40">
        <v>2019</v>
      </c>
      <c r="G3375" s="40"/>
      <c r="H3375" s="41">
        <v>0</v>
      </c>
      <c r="I3375" s="40"/>
      <c r="J3375" s="41"/>
      <c r="K3375" s="41"/>
      <c r="L3375" s="41"/>
      <c r="M3375" s="41">
        <f>SUM(G3375:L3375)</f>
        <v>0</v>
      </c>
      <c r="N3375" s="41" t="s">
        <v>3611</v>
      </c>
      <c r="O3375" s="42"/>
      <c r="P3375" s="41"/>
      <c r="Q3375" s="40">
        <f>SUM(F3375-E3375)</f>
        <v>37</v>
      </c>
      <c r="R3375" s="8" t="s">
        <v>3636</v>
      </c>
      <c r="S3375" s="40"/>
      <c r="T3375" s="42">
        <f>COUNT(G3375:L3375)</f>
        <v>1</v>
      </c>
    </row>
    <row r="3376" spans="1:20" x14ac:dyDescent="0.2">
      <c r="A3376" s="40">
        <v>3374</v>
      </c>
      <c r="B3376" s="40" t="s">
        <v>744</v>
      </c>
      <c r="C3376" s="40" t="s">
        <v>178</v>
      </c>
      <c r="D3376" s="40" t="s">
        <v>221</v>
      </c>
      <c r="E3376" s="40">
        <v>1999</v>
      </c>
      <c r="F3376" s="40">
        <v>2019</v>
      </c>
      <c r="G3376" s="40"/>
      <c r="H3376" s="40"/>
      <c r="I3376" s="47">
        <v>0</v>
      </c>
      <c r="J3376" s="40"/>
      <c r="K3376" s="40"/>
      <c r="L3376" s="40"/>
      <c r="M3376" s="41">
        <f>SUM(G3376:L3376)</f>
        <v>0</v>
      </c>
      <c r="N3376" s="45" t="s">
        <v>3611</v>
      </c>
      <c r="O3376" s="42"/>
      <c r="P3376" s="41"/>
      <c r="Q3376" s="40">
        <f>SUM(F3376-E3376)</f>
        <v>20</v>
      </c>
      <c r="R3376" s="8" t="s">
        <v>111</v>
      </c>
      <c r="S3376" s="40"/>
      <c r="T3376" s="42">
        <f>COUNT(G3376:L3376)</f>
        <v>1</v>
      </c>
    </row>
    <row r="3377" spans="1:20" x14ac:dyDescent="0.2">
      <c r="A3377" s="40">
        <v>3375</v>
      </c>
      <c r="B3377" s="40" t="s">
        <v>759</v>
      </c>
      <c r="C3377" s="40" t="s">
        <v>1010</v>
      </c>
      <c r="D3377" s="40" t="s">
        <v>3777</v>
      </c>
      <c r="E3377" s="40">
        <v>1990</v>
      </c>
      <c r="F3377" s="40">
        <v>2019</v>
      </c>
      <c r="G3377" s="40"/>
      <c r="H3377" s="41">
        <v>0</v>
      </c>
      <c r="I3377" s="40"/>
      <c r="J3377" s="41"/>
      <c r="K3377" s="41"/>
      <c r="L3377" s="41"/>
      <c r="M3377" s="41">
        <f>SUM(G3377:L3377)</f>
        <v>0</v>
      </c>
      <c r="N3377" s="41" t="s">
        <v>3611</v>
      </c>
      <c r="O3377" s="42"/>
      <c r="P3377" s="41"/>
      <c r="Q3377" s="40">
        <f>SUM(F3377-E3377)</f>
        <v>29</v>
      </c>
      <c r="R3377" s="8" t="s">
        <v>111</v>
      </c>
      <c r="S3377" s="40"/>
      <c r="T3377" s="42">
        <f>COUNT(G3377:L3377)</f>
        <v>1</v>
      </c>
    </row>
    <row r="3378" spans="1:20" x14ac:dyDescent="0.2">
      <c r="A3378" s="40">
        <v>3376</v>
      </c>
      <c r="B3378" s="40" t="s">
        <v>3469</v>
      </c>
      <c r="C3378" s="40" t="s">
        <v>3468</v>
      </c>
      <c r="D3378" s="40" t="s">
        <v>4</v>
      </c>
      <c r="E3378" s="40">
        <v>1999</v>
      </c>
      <c r="F3378" s="40">
        <v>2019</v>
      </c>
      <c r="G3378" s="40"/>
      <c r="H3378" s="47">
        <v>0</v>
      </c>
      <c r="I3378" s="40"/>
      <c r="J3378" s="40"/>
      <c r="K3378" s="40"/>
      <c r="L3378" s="40"/>
      <c r="M3378" s="41">
        <f>SUM(G3378:L3378)</f>
        <v>0</v>
      </c>
      <c r="N3378" s="45" t="s">
        <v>3611</v>
      </c>
      <c r="O3378" s="42"/>
      <c r="P3378" s="41"/>
      <c r="Q3378" s="40">
        <f>SUM(F3378-E3378)</f>
        <v>20</v>
      </c>
      <c r="R3378" s="8" t="s">
        <v>111</v>
      </c>
      <c r="S3378" s="40"/>
      <c r="T3378" s="42">
        <f>COUNT(G3378:L3378)</f>
        <v>1</v>
      </c>
    </row>
    <row r="3379" spans="1:20" x14ac:dyDescent="0.2">
      <c r="A3379" s="40">
        <v>3377</v>
      </c>
      <c r="B3379" s="40" t="s">
        <v>3522</v>
      </c>
      <c r="C3379" s="40" t="s">
        <v>2389</v>
      </c>
      <c r="D3379" s="40" t="s">
        <v>3588</v>
      </c>
      <c r="E3379" s="40">
        <v>1967</v>
      </c>
      <c r="F3379" s="40">
        <v>2019</v>
      </c>
      <c r="G3379" s="40"/>
      <c r="H3379" s="40"/>
      <c r="I3379" s="40"/>
      <c r="J3379" s="47">
        <v>0</v>
      </c>
      <c r="K3379" s="40"/>
      <c r="L3379" s="40"/>
      <c r="M3379" s="41">
        <f>SUM(G3379:L3379)</f>
        <v>0</v>
      </c>
      <c r="N3379" s="45" t="s">
        <v>3611</v>
      </c>
      <c r="O3379" s="42"/>
      <c r="P3379" s="41"/>
      <c r="Q3379" s="40">
        <f>SUM(F3379-E3379)</f>
        <v>52</v>
      </c>
      <c r="R3379" s="8" t="s">
        <v>3632</v>
      </c>
      <c r="S3379" s="40"/>
      <c r="T3379" s="42">
        <f>COUNT(G3379:L3379)</f>
        <v>1</v>
      </c>
    </row>
    <row r="3380" spans="1:20" x14ac:dyDescent="0.2">
      <c r="A3380" s="40">
        <v>3378</v>
      </c>
      <c r="B3380" s="40" t="s">
        <v>3730</v>
      </c>
      <c r="C3380" s="40" t="s">
        <v>911</v>
      </c>
      <c r="D3380" s="40" t="s">
        <v>3731</v>
      </c>
      <c r="E3380" s="40">
        <v>1976</v>
      </c>
      <c r="F3380" s="40">
        <v>2019</v>
      </c>
      <c r="G3380" s="40"/>
      <c r="H3380" s="41">
        <v>0</v>
      </c>
      <c r="I3380" s="40"/>
      <c r="J3380" s="41"/>
      <c r="K3380" s="41"/>
      <c r="L3380" s="41"/>
      <c r="M3380" s="41">
        <f>SUM(G3380:L3380)</f>
        <v>0</v>
      </c>
      <c r="N3380" s="41" t="s">
        <v>3611</v>
      </c>
      <c r="O3380" s="42"/>
      <c r="P3380" s="41"/>
      <c r="Q3380" s="40">
        <f>SUM(F3380-E3380)</f>
        <v>43</v>
      </c>
      <c r="R3380" s="8" t="s">
        <v>3633</v>
      </c>
      <c r="S3380" s="40"/>
      <c r="T3380" s="42">
        <f>COUNT(G3380:L3380)</f>
        <v>1</v>
      </c>
    </row>
    <row r="3381" spans="1:20" x14ac:dyDescent="0.2">
      <c r="A3381" s="40">
        <v>3379</v>
      </c>
      <c r="B3381" s="40" t="s">
        <v>3001</v>
      </c>
      <c r="C3381" s="40" t="s">
        <v>578</v>
      </c>
      <c r="D3381" s="40" t="s">
        <v>2801</v>
      </c>
      <c r="E3381" s="40">
        <v>1973</v>
      </c>
      <c r="F3381" s="40">
        <v>2019</v>
      </c>
      <c r="G3381" s="40"/>
      <c r="H3381" s="40"/>
      <c r="I3381" s="40"/>
      <c r="J3381" s="41"/>
      <c r="K3381" s="41"/>
      <c r="L3381" s="41">
        <v>0</v>
      </c>
      <c r="M3381" s="41">
        <f>SUM(G3381:L3381)</f>
        <v>0</v>
      </c>
      <c r="N3381" s="41" t="s">
        <v>3611</v>
      </c>
      <c r="O3381" s="42"/>
      <c r="P3381" s="41"/>
      <c r="Q3381" s="40">
        <f>SUM(F3381-E3381)</f>
        <v>46</v>
      </c>
      <c r="R3381" s="8" t="s">
        <v>3633</v>
      </c>
      <c r="S3381" s="40"/>
      <c r="T3381" s="42">
        <f>COUNT(G3381:L3381)</f>
        <v>1</v>
      </c>
    </row>
    <row r="3382" spans="1:20" x14ac:dyDescent="0.2">
      <c r="A3382" s="40">
        <v>3380</v>
      </c>
      <c r="B3382" s="45" t="s">
        <v>3273</v>
      </c>
      <c r="C3382" s="45" t="s">
        <v>1785</v>
      </c>
      <c r="D3382" s="45" t="s">
        <v>3274</v>
      </c>
      <c r="E3382" s="40">
        <v>1981</v>
      </c>
      <c r="F3382" s="40">
        <v>2019</v>
      </c>
      <c r="G3382" s="46">
        <v>4.8020833333333339E-2</v>
      </c>
      <c r="H3382" s="45"/>
      <c r="I3382" s="45"/>
      <c r="J3382" s="45"/>
      <c r="K3382" s="45"/>
      <c r="L3382" s="45"/>
      <c r="M3382" s="41">
        <f>SUM(G3382:L3382)</f>
        <v>4.8020833333333339E-2</v>
      </c>
      <c r="N3382" s="40" t="s">
        <v>3611</v>
      </c>
      <c r="O3382" s="42"/>
      <c r="P3382" s="41"/>
      <c r="Q3382" s="40">
        <f>SUM(F3382-E3382)</f>
        <v>38</v>
      </c>
      <c r="R3382" s="7" t="s">
        <v>3636</v>
      </c>
      <c r="S3382" s="40"/>
      <c r="T3382" s="42">
        <f>COUNT(G3382:L3382)</f>
        <v>1</v>
      </c>
    </row>
    <row r="3383" spans="1:20" x14ac:dyDescent="0.2">
      <c r="A3383" s="40">
        <v>3381</v>
      </c>
      <c r="B3383" s="40" t="s">
        <v>3377</v>
      </c>
      <c r="C3383" s="40" t="s">
        <v>1134</v>
      </c>
      <c r="D3383" s="40" t="s">
        <v>3374</v>
      </c>
      <c r="E3383" s="40">
        <v>1965</v>
      </c>
      <c r="F3383" s="40">
        <v>2019</v>
      </c>
      <c r="G3383" s="40"/>
      <c r="H3383" s="40"/>
      <c r="I3383" s="47">
        <v>0</v>
      </c>
      <c r="J3383" s="40"/>
      <c r="K3383" s="40"/>
      <c r="L3383" s="40"/>
      <c r="M3383" s="41">
        <f>SUM(G3383:L3383)</f>
        <v>0</v>
      </c>
      <c r="N3383" s="45" t="s">
        <v>3611</v>
      </c>
      <c r="O3383" s="42"/>
      <c r="P3383" s="41"/>
      <c r="Q3383" s="40">
        <f>SUM(F3383-E3383)</f>
        <v>54</v>
      </c>
      <c r="R3383" s="8" t="s">
        <v>3632</v>
      </c>
      <c r="S3383" s="40"/>
      <c r="T3383" s="42">
        <f>COUNT(G3383:L3383)</f>
        <v>1</v>
      </c>
    </row>
    <row r="3384" spans="1:20" x14ac:dyDescent="0.2">
      <c r="A3384" s="40">
        <v>3382</v>
      </c>
      <c r="B3384" s="40" t="s">
        <v>3329</v>
      </c>
      <c r="C3384" s="40" t="s">
        <v>1076</v>
      </c>
      <c r="D3384" s="40" t="s">
        <v>1986</v>
      </c>
      <c r="E3384" s="40">
        <v>1996</v>
      </c>
      <c r="F3384" s="40">
        <v>2019</v>
      </c>
      <c r="G3384" s="40"/>
      <c r="H3384" s="47">
        <v>0</v>
      </c>
      <c r="I3384" s="40"/>
      <c r="J3384" s="40"/>
      <c r="K3384" s="40"/>
      <c r="L3384" s="40"/>
      <c r="M3384" s="41">
        <f>SUM(G3384:L3384)</f>
        <v>0</v>
      </c>
      <c r="N3384" s="45" t="s">
        <v>3611</v>
      </c>
      <c r="O3384" s="42"/>
      <c r="P3384" s="41"/>
      <c r="Q3384" s="40">
        <f>SUM(F3384-E3384)</f>
        <v>23</v>
      </c>
      <c r="R3384" s="8" t="s">
        <v>111</v>
      </c>
      <c r="S3384" s="40"/>
      <c r="T3384" s="42">
        <f>COUNT(G3384:L3384)</f>
        <v>1</v>
      </c>
    </row>
    <row r="3385" spans="1:20" x14ac:dyDescent="0.2">
      <c r="A3385" s="40">
        <v>3383</v>
      </c>
      <c r="B3385" s="40" t="s">
        <v>3448</v>
      </c>
      <c r="C3385" s="40" t="s">
        <v>1638</v>
      </c>
      <c r="D3385" s="40" t="s">
        <v>3314</v>
      </c>
      <c r="E3385" s="40">
        <v>1968</v>
      </c>
      <c r="F3385" s="40">
        <v>2019</v>
      </c>
      <c r="G3385" s="47">
        <v>0</v>
      </c>
      <c r="H3385" s="40"/>
      <c r="I3385" s="40"/>
      <c r="J3385" s="40"/>
      <c r="K3385" s="40"/>
      <c r="L3385" s="40"/>
      <c r="M3385" s="41">
        <f>SUM(G3385:L3385)</f>
        <v>0</v>
      </c>
      <c r="N3385" s="45" t="s">
        <v>3611</v>
      </c>
      <c r="O3385" s="42"/>
      <c r="P3385" s="41"/>
      <c r="Q3385" s="40">
        <f>SUM(F3385-E3385)</f>
        <v>51</v>
      </c>
      <c r="R3385" s="8" t="s">
        <v>3632</v>
      </c>
      <c r="S3385" s="40"/>
      <c r="T3385" s="42">
        <f>COUNT(G3385:L3385)</f>
        <v>1</v>
      </c>
    </row>
    <row r="3386" spans="1:20" x14ac:dyDescent="0.2">
      <c r="A3386" s="40">
        <v>3384</v>
      </c>
      <c r="B3386" s="40" t="s">
        <v>3448</v>
      </c>
      <c r="C3386" s="40" t="s">
        <v>1638</v>
      </c>
      <c r="D3386" s="40" t="s">
        <v>3871</v>
      </c>
      <c r="E3386" s="40">
        <v>1969</v>
      </c>
      <c r="F3386" s="40">
        <v>2019</v>
      </c>
      <c r="G3386" s="40"/>
      <c r="H3386" s="40"/>
      <c r="I3386" s="40"/>
      <c r="J3386" s="41">
        <v>0</v>
      </c>
      <c r="K3386" s="41"/>
      <c r="L3386" s="41"/>
      <c r="M3386" s="41">
        <f>SUM(G3386:L3386)</f>
        <v>0</v>
      </c>
      <c r="N3386" s="41" t="s">
        <v>3611</v>
      </c>
      <c r="O3386" s="42"/>
      <c r="P3386" s="41"/>
      <c r="Q3386" s="40">
        <f>SUM(F3386-E3386)</f>
        <v>50</v>
      </c>
      <c r="R3386" s="8" t="s">
        <v>3632</v>
      </c>
      <c r="S3386" s="40"/>
      <c r="T3386" s="42">
        <f>COUNT(G3386:L3386)</f>
        <v>1</v>
      </c>
    </row>
    <row r="3387" spans="1:20" x14ac:dyDescent="0.2">
      <c r="A3387" s="40">
        <v>3385</v>
      </c>
      <c r="B3387" s="40" t="s">
        <v>3366</v>
      </c>
      <c r="C3387" s="40" t="s">
        <v>3365</v>
      </c>
      <c r="D3387" s="40" t="s">
        <v>644</v>
      </c>
      <c r="E3387" s="40">
        <v>1973</v>
      </c>
      <c r="F3387" s="40">
        <v>2019</v>
      </c>
      <c r="G3387" s="40"/>
      <c r="H3387" s="40"/>
      <c r="I3387" s="40"/>
      <c r="J3387" s="47">
        <v>0</v>
      </c>
      <c r="K3387" s="40"/>
      <c r="L3387" s="40"/>
      <c r="M3387" s="41">
        <f>SUM(G3387:L3387)</f>
        <v>0</v>
      </c>
      <c r="N3387" s="45" t="s">
        <v>3611</v>
      </c>
      <c r="O3387" s="42"/>
      <c r="P3387" s="41"/>
      <c r="Q3387" s="40">
        <f>SUM(F3387-E3387)</f>
        <v>46</v>
      </c>
      <c r="R3387" s="8" t="s">
        <v>3633</v>
      </c>
      <c r="S3387" s="40"/>
      <c r="T3387" s="42">
        <f>COUNT(G3387:L3387)</f>
        <v>1</v>
      </c>
    </row>
    <row r="3388" spans="1:20" x14ac:dyDescent="0.2">
      <c r="A3388" s="40">
        <v>3386</v>
      </c>
      <c r="B3388" s="45" t="s">
        <v>114</v>
      </c>
      <c r="C3388" s="45" t="s">
        <v>882</v>
      </c>
      <c r="D3388" s="45" t="s">
        <v>2801</v>
      </c>
      <c r="E3388" s="40">
        <v>1987</v>
      </c>
      <c r="F3388" s="40">
        <v>2019</v>
      </c>
      <c r="G3388" s="46">
        <v>5.1909722222222225E-2</v>
      </c>
      <c r="H3388" s="45"/>
      <c r="I3388" s="45"/>
      <c r="J3388" s="45"/>
      <c r="K3388" s="45"/>
      <c r="L3388" s="45"/>
      <c r="M3388" s="41">
        <f>SUM(G3388:L3388)</f>
        <v>5.1909722222222225E-2</v>
      </c>
      <c r="N3388" s="40" t="s">
        <v>3611</v>
      </c>
      <c r="O3388" s="42"/>
      <c r="P3388" s="41"/>
      <c r="Q3388" s="40">
        <f>SUM(F3388-E3388)</f>
        <v>32</v>
      </c>
      <c r="R3388" s="7" t="s">
        <v>3636</v>
      </c>
      <c r="S3388" s="40"/>
      <c r="T3388" s="42">
        <f>COUNT(G3388:L3388)</f>
        <v>1</v>
      </c>
    </row>
    <row r="3389" spans="1:20" x14ac:dyDescent="0.2">
      <c r="A3389" s="40">
        <v>3387</v>
      </c>
      <c r="B3389" s="40" t="s">
        <v>114</v>
      </c>
      <c r="C3389" s="40" t="s">
        <v>2059</v>
      </c>
      <c r="D3389" s="40" t="s">
        <v>3314</v>
      </c>
      <c r="E3389" s="40">
        <v>1993</v>
      </c>
      <c r="F3389" s="40">
        <v>2019</v>
      </c>
      <c r="G3389" s="40"/>
      <c r="H3389" s="40"/>
      <c r="I3389" s="40"/>
      <c r="J3389" s="41"/>
      <c r="K3389" s="41">
        <v>0</v>
      </c>
      <c r="L3389" s="41"/>
      <c r="M3389" s="41">
        <f>SUM(G3389:L3389)</f>
        <v>0</v>
      </c>
      <c r="N3389" s="41" t="s">
        <v>3611</v>
      </c>
      <c r="O3389" s="42"/>
      <c r="P3389" s="41"/>
      <c r="Q3389" s="40">
        <f>SUM(F3389-E3389)</f>
        <v>26</v>
      </c>
      <c r="R3389" s="8" t="s">
        <v>111</v>
      </c>
      <c r="S3389" s="40"/>
      <c r="T3389" s="42">
        <f>COUNT(G3389:L3389)</f>
        <v>1</v>
      </c>
    </row>
    <row r="3390" spans="1:20" x14ac:dyDescent="0.2">
      <c r="A3390" s="40">
        <v>3388</v>
      </c>
      <c r="B3390" s="40" t="s">
        <v>2835</v>
      </c>
      <c r="C3390" s="40" t="s">
        <v>1132</v>
      </c>
      <c r="D3390" s="40"/>
      <c r="E3390" s="40">
        <v>1972</v>
      </c>
      <c r="F3390" s="40">
        <v>2019</v>
      </c>
      <c r="G3390" s="40"/>
      <c r="H3390" s="41">
        <v>0</v>
      </c>
      <c r="I3390" s="40"/>
      <c r="J3390" s="41"/>
      <c r="K3390" s="41"/>
      <c r="L3390" s="41"/>
      <c r="M3390" s="41">
        <f>SUM(G3390:L3390)</f>
        <v>0</v>
      </c>
      <c r="N3390" s="41" t="s">
        <v>3611</v>
      </c>
      <c r="O3390" s="42"/>
      <c r="P3390" s="41"/>
      <c r="Q3390" s="40">
        <f>SUM(F3390-E3390)</f>
        <v>47</v>
      </c>
      <c r="R3390" s="8" t="s">
        <v>3633</v>
      </c>
      <c r="S3390" s="40"/>
      <c r="T3390" s="42">
        <f>COUNT(G3390:L3390)</f>
        <v>1</v>
      </c>
    </row>
    <row r="3391" spans="1:20" x14ac:dyDescent="0.2">
      <c r="A3391" s="40">
        <v>3389</v>
      </c>
      <c r="B3391" s="40" t="s">
        <v>3962</v>
      </c>
      <c r="C3391" s="40" t="s">
        <v>1115</v>
      </c>
      <c r="D3391" s="40" t="s">
        <v>1246</v>
      </c>
      <c r="E3391" s="40">
        <v>1995</v>
      </c>
      <c r="F3391" s="40">
        <v>2019</v>
      </c>
      <c r="G3391" s="40"/>
      <c r="H3391" s="40"/>
      <c r="I3391" s="40"/>
      <c r="J3391" s="41"/>
      <c r="K3391" s="41">
        <v>0</v>
      </c>
      <c r="L3391" s="41"/>
      <c r="M3391" s="41">
        <f>SUM(G3391:L3391)</f>
        <v>0</v>
      </c>
      <c r="N3391" s="41" t="s">
        <v>3611</v>
      </c>
      <c r="O3391" s="42"/>
      <c r="P3391" s="41"/>
      <c r="Q3391" s="40">
        <f>SUM(F3391-E3391)</f>
        <v>24</v>
      </c>
      <c r="R3391" s="8" t="s">
        <v>111</v>
      </c>
      <c r="S3391" s="40"/>
      <c r="T3391" s="42">
        <f>COUNT(G3391:L3391)</f>
        <v>1</v>
      </c>
    </row>
    <row r="3392" spans="1:20" x14ac:dyDescent="0.2">
      <c r="A3392" s="40">
        <v>3390</v>
      </c>
      <c r="B3392" s="40" t="s">
        <v>3321</v>
      </c>
      <c r="C3392" s="40" t="s">
        <v>1900</v>
      </c>
      <c r="D3392" s="40" t="s">
        <v>35</v>
      </c>
      <c r="E3392" s="40">
        <v>1992</v>
      </c>
      <c r="F3392" s="40">
        <v>2019</v>
      </c>
      <c r="G3392" s="40"/>
      <c r="H3392" s="40"/>
      <c r="I3392" s="40"/>
      <c r="J3392" s="47">
        <v>0</v>
      </c>
      <c r="K3392" s="40"/>
      <c r="L3392" s="40"/>
      <c r="M3392" s="41">
        <f>SUM(G3392:L3392)</f>
        <v>0</v>
      </c>
      <c r="N3392" s="45" t="s">
        <v>3611</v>
      </c>
      <c r="O3392" s="42"/>
      <c r="P3392" s="41"/>
      <c r="Q3392" s="40">
        <f>SUM(F3392-E3392)</f>
        <v>27</v>
      </c>
      <c r="R3392" s="8" t="s">
        <v>111</v>
      </c>
      <c r="S3392" s="40"/>
      <c r="T3392" s="42">
        <f>COUNT(G3392:L3392)</f>
        <v>1</v>
      </c>
    </row>
    <row r="3393" spans="1:20" x14ac:dyDescent="0.2">
      <c r="A3393" s="40">
        <v>3391</v>
      </c>
      <c r="B3393" s="40" t="s">
        <v>3375</v>
      </c>
      <c r="C3393" s="40" t="s">
        <v>2211</v>
      </c>
      <c r="D3393" s="40" t="s">
        <v>3374</v>
      </c>
      <c r="E3393" s="40">
        <v>1975</v>
      </c>
      <c r="F3393" s="40">
        <v>2019</v>
      </c>
      <c r="G3393" s="40"/>
      <c r="H3393" s="40"/>
      <c r="I3393" s="47">
        <v>0</v>
      </c>
      <c r="J3393" s="40"/>
      <c r="K3393" s="40"/>
      <c r="L3393" s="40"/>
      <c r="M3393" s="41">
        <f>SUM(G3393:L3393)</f>
        <v>0</v>
      </c>
      <c r="N3393" s="45" t="s">
        <v>3611</v>
      </c>
      <c r="O3393" s="42"/>
      <c r="P3393" s="41"/>
      <c r="Q3393" s="40">
        <f>SUM(F3393-E3393)</f>
        <v>44</v>
      </c>
      <c r="R3393" s="8" t="s">
        <v>3633</v>
      </c>
      <c r="S3393" s="40"/>
      <c r="T3393" s="42">
        <f>COUNT(G3393:L3393)</f>
        <v>1</v>
      </c>
    </row>
    <row r="3394" spans="1:20" x14ac:dyDescent="0.2">
      <c r="A3394" s="40">
        <v>3392</v>
      </c>
      <c r="B3394" s="45" t="s">
        <v>3272</v>
      </c>
      <c r="C3394" s="45" t="s">
        <v>3271</v>
      </c>
      <c r="D3394" s="45" t="s">
        <v>374</v>
      </c>
      <c r="E3394" s="40">
        <v>1983</v>
      </c>
      <c r="F3394" s="40">
        <v>2019</v>
      </c>
      <c r="G3394" s="45"/>
      <c r="H3394" s="45"/>
      <c r="I3394" s="45"/>
      <c r="J3394" s="46">
        <v>4.6631944444444441E-2</v>
      </c>
      <c r="K3394" s="45"/>
      <c r="L3394" s="45"/>
      <c r="M3394" s="41">
        <f>SUM(G3394:L3394)</f>
        <v>4.6631944444444441E-2</v>
      </c>
      <c r="N3394" s="40" t="s">
        <v>3611</v>
      </c>
      <c r="O3394" s="42"/>
      <c r="P3394" s="41"/>
      <c r="Q3394" s="40">
        <f>SUM(F3394-E3394)</f>
        <v>36</v>
      </c>
      <c r="R3394" s="7" t="s">
        <v>3636</v>
      </c>
      <c r="S3394" s="40"/>
      <c r="T3394" s="42">
        <f>COUNT(G3394:L3394)</f>
        <v>1</v>
      </c>
    </row>
    <row r="3395" spans="1:20" x14ac:dyDescent="0.2">
      <c r="A3395" s="40">
        <v>3393</v>
      </c>
      <c r="B3395" s="40" t="s">
        <v>3118</v>
      </c>
      <c r="C3395" s="40" t="s">
        <v>2330</v>
      </c>
      <c r="D3395" s="40" t="s">
        <v>164</v>
      </c>
      <c r="E3395" s="40">
        <v>1969</v>
      </c>
      <c r="F3395" s="40">
        <v>2019</v>
      </c>
      <c r="G3395" s="40"/>
      <c r="H3395" s="40"/>
      <c r="I3395" s="40"/>
      <c r="J3395" s="41">
        <v>0</v>
      </c>
      <c r="K3395" s="41"/>
      <c r="L3395" s="41"/>
      <c r="M3395" s="41">
        <f>SUM(G3395:L3395)</f>
        <v>0</v>
      </c>
      <c r="N3395" s="41" t="s">
        <v>3611</v>
      </c>
      <c r="O3395" s="42"/>
      <c r="P3395" s="41"/>
      <c r="Q3395" s="40">
        <f>SUM(F3395-E3395)</f>
        <v>50</v>
      </c>
      <c r="R3395" s="8" t="s">
        <v>3632</v>
      </c>
      <c r="S3395" s="40"/>
      <c r="T3395" s="42">
        <f>COUNT(G3395:L3395)</f>
        <v>1</v>
      </c>
    </row>
    <row r="3396" spans="1:20" x14ac:dyDescent="0.2">
      <c r="A3396" s="40">
        <v>3394</v>
      </c>
      <c r="B3396" s="40" t="s">
        <v>1736</v>
      </c>
      <c r="C3396" s="40" t="s">
        <v>1900</v>
      </c>
      <c r="D3396" s="40" t="s">
        <v>265</v>
      </c>
      <c r="E3396" s="40">
        <v>1993</v>
      </c>
      <c r="F3396" s="40">
        <v>2019</v>
      </c>
      <c r="G3396" s="40"/>
      <c r="H3396" s="41">
        <v>0</v>
      </c>
      <c r="I3396" s="40"/>
      <c r="J3396" s="41"/>
      <c r="K3396" s="41"/>
      <c r="L3396" s="41"/>
      <c r="M3396" s="41">
        <f>SUM(G3396:L3396)</f>
        <v>0</v>
      </c>
      <c r="N3396" s="41" t="s">
        <v>3611</v>
      </c>
      <c r="O3396" s="42"/>
      <c r="P3396" s="41"/>
      <c r="Q3396" s="40">
        <f>SUM(F3396-E3396)</f>
        <v>26</v>
      </c>
      <c r="R3396" s="8" t="s">
        <v>111</v>
      </c>
      <c r="S3396" s="40"/>
      <c r="T3396" s="42">
        <f>COUNT(G3396:L3396)</f>
        <v>1</v>
      </c>
    </row>
    <row r="3397" spans="1:20" x14ac:dyDescent="0.2">
      <c r="A3397" s="40">
        <v>3395</v>
      </c>
      <c r="B3397" s="40" t="s">
        <v>767</v>
      </c>
      <c r="C3397" s="40" t="s">
        <v>1650</v>
      </c>
      <c r="D3397" s="40"/>
      <c r="E3397" s="40">
        <v>1999</v>
      </c>
      <c r="F3397" s="40">
        <v>2019</v>
      </c>
      <c r="G3397" s="40"/>
      <c r="H3397" s="41">
        <v>0</v>
      </c>
      <c r="I3397" s="40"/>
      <c r="J3397" s="41"/>
      <c r="K3397" s="41"/>
      <c r="L3397" s="41"/>
      <c r="M3397" s="41">
        <f>SUM(G3397:L3397)</f>
        <v>0</v>
      </c>
      <c r="N3397" s="41" t="s">
        <v>3611</v>
      </c>
      <c r="O3397" s="42"/>
      <c r="P3397" s="41"/>
      <c r="Q3397" s="40">
        <f>SUM(F3397-E3397)</f>
        <v>20</v>
      </c>
      <c r="R3397" s="8" t="s">
        <v>111</v>
      </c>
      <c r="S3397" s="40"/>
      <c r="T3397" s="42">
        <f>COUNT(G3397:L3397)</f>
        <v>1</v>
      </c>
    </row>
    <row r="3398" spans="1:20" x14ac:dyDescent="0.2">
      <c r="A3398" s="40">
        <v>3396</v>
      </c>
      <c r="B3398" s="40" t="s">
        <v>3929</v>
      </c>
      <c r="C3398" s="40" t="s">
        <v>137</v>
      </c>
      <c r="D3398" s="40" t="s">
        <v>3930</v>
      </c>
      <c r="E3398" s="40">
        <v>1972</v>
      </c>
      <c r="F3398" s="40">
        <v>2019</v>
      </c>
      <c r="G3398" s="40"/>
      <c r="H3398" s="40"/>
      <c r="I3398" s="40"/>
      <c r="J3398" s="41">
        <v>0</v>
      </c>
      <c r="K3398" s="41"/>
      <c r="L3398" s="41"/>
      <c r="M3398" s="41">
        <f>SUM(G3398:L3398)</f>
        <v>0</v>
      </c>
      <c r="N3398" s="41" t="s">
        <v>3611</v>
      </c>
      <c r="O3398" s="42"/>
      <c r="P3398" s="41"/>
      <c r="Q3398" s="40">
        <f>SUM(F3398-E3398)</f>
        <v>47</v>
      </c>
      <c r="R3398" s="8" t="s">
        <v>3633</v>
      </c>
      <c r="S3398" s="40"/>
      <c r="T3398" s="42">
        <f>COUNT(G3398:L3398)</f>
        <v>1</v>
      </c>
    </row>
    <row r="3399" spans="1:20" x14ac:dyDescent="0.2">
      <c r="A3399" s="40">
        <v>3397</v>
      </c>
      <c r="B3399" s="40" t="s">
        <v>932</v>
      </c>
      <c r="C3399" s="40" t="s">
        <v>3332</v>
      </c>
      <c r="D3399" s="40" t="s">
        <v>3398</v>
      </c>
      <c r="E3399" s="40">
        <v>1988</v>
      </c>
      <c r="F3399" s="40">
        <v>2019</v>
      </c>
      <c r="G3399" s="40"/>
      <c r="H3399" s="41">
        <v>0</v>
      </c>
      <c r="I3399" s="40"/>
      <c r="J3399" s="41"/>
      <c r="K3399" s="41"/>
      <c r="L3399" s="41"/>
      <c r="M3399" s="41">
        <f>SUM(G3399:L3399)</f>
        <v>0</v>
      </c>
      <c r="N3399" s="41" t="s">
        <v>3611</v>
      </c>
      <c r="O3399" s="42"/>
      <c r="P3399" s="41"/>
      <c r="Q3399" s="40">
        <f>SUM(F3399-E3399)</f>
        <v>31</v>
      </c>
      <c r="R3399" s="8" t="s">
        <v>3636</v>
      </c>
      <c r="S3399" s="40"/>
      <c r="T3399" s="42">
        <f>COUNT(G3399:L3399)</f>
        <v>1</v>
      </c>
    </row>
    <row r="3400" spans="1:20" x14ac:dyDescent="0.2">
      <c r="A3400" s="40">
        <v>3398</v>
      </c>
      <c r="B3400" s="45" t="s">
        <v>1074</v>
      </c>
      <c r="C3400" s="45" t="s">
        <v>1565</v>
      </c>
      <c r="D3400" s="45" t="s">
        <v>2675</v>
      </c>
      <c r="E3400" s="43">
        <v>1969</v>
      </c>
      <c r="F3400" s="40">
        <v>2019</v>
      </c>
      <c r="G3400" s="46">
        <v>5.1215277777777783E-2</v>
      </c>
      <c r="H3400" s="45"/>
      <c r="I3400" s="45"/>
      <c r="J3400" s="45"/>
      <c r="K3400" s="45"/>
      <c r="L3400" s="45"/>
      <c r="M3400" s="41">
        <f>SUM(G3400:L3400)</f>
        <v>5.1215277777777783E-2</v>
      </c>
      <c r="N3400" s="40" t="s">
        <v>3611</v>
      </c>
      <c r="O3400" s="42"/>
      <c r="P3400" s="41"/>
      <c r="Q3400" s="40">
        <f>SUM(F3400-E3400)</f>
        <v>50</v>
      </c>
      <c r="R3400" s="7" t="s">
        <v>3632</v>
      </c>
      <c r="S3400" s="40"/>
      <c r="T3400" s="42">
        <f>COUNT(G3400:L3400)</f>
        <v>1</v>
      </c>
    </row>
    <row r="3401" spans="1:20" x14ac:dyDescent="0.2">
      <c r="A3401" s="40">
        <v>3399</v>
      </c>
      <c r="B3401" s="40" t="s">
        <v>3382</v>
      </c>
      <c r="C3401" s="40" t="s">
        <v>1273</v>
      </c>
      <c r="D3401" s="40" t="s">
        <v>644</v>
      </c>
      <c r="E3401" s="40">
        <v>1995</v>
      </c>
      <c r="F3401" s="40">
        <v>2019</v>
      </c>
      <c r="G3401" s="40"/>
      <c r="H3401" s="40"/>
      <c r="I3401" s="40"/>
      <c r="J3401" s="41"/>
      <c r="K3401" s="41">
        <v>0</v>
      </c>
      <c r="L3401" s="41"/>
      <c r="M3401" s="41">
        <f>SUM(G3401:L3401)</f>
        <v>0</v>
      </c>
      <c r="N3401" s="41" t="s">
        <v>3611</v>
      </c>
      <c r="O3401" s="42"/>
      <c r="P3401" s="41"/>
      <c r="Q3401" s="40">
        <f>SUM(F3401-E3401)</f>
        <v>24</v>
      </c>
      <c r="R3401" s="8" t="s">
        <v>111</v>
      </c>
      <c r="S3401" s="40"/>
      <c r="T3401" s="42">
        <f>COUNT(G3401:L3401)</f>
        <v>1</v>
      </c>
    </row>
    <row r="3402" spans="1:20" x14ac:dyDescent="0.2">
      <c r="A3402" s="40">
        <v>3400</v>
      </c>
      <c r="B3402" s="40" t="s">
        <v>127</v>
      </c>
      <c r="C3402" s="40" t="s">
        <v>943</v>
      </c>
      <c r="D3402" s="40" t="s">
        <v>3391</v>
      </c>
      <c r="E3402" s="40">
        <v>1978</v>
      </c>
      <c r="F3402" s="40">
        <v>2019</v>
      </c>
      <c r="G3402" s="40"/>
      <c r="H3402" s="47">
        <v>0</v>
      </c>
      <c r="I3402" s="40"/>
      <c r="J3402" s="40"/>
      <c r="K3402" s="40"/>
      <c r="L3402" s="40"/>
      <c r="M3402" s="41">
        <f>SUM(G3402:L3402)</f>
        <v>0</v>
      </c>
      <c r="N3402" s="45" t="s">
        <v>3611</v>
      </c>
      <c r="O3402" s="42"/>
      <c r="P3402" s="41"/>
      <c r="Q3402" s="40">
        <f>SUM(F3402-E3402)</f>
        <v>41</v>
      </c>
      <c r="R3402" s="8" t="s">
        <v>3633</v>
      </c>
      <c r="S3402" s="40"/>
      <c r="T3402" s="42">
        <f>COUNT(G3402:L3402)</f>
        <v>1</v>
      </c>
    </row>
    <row r="3403" spans="1:20" x14ac:dyDescent="0.2">
      <c r="A3403" s="40">
        <v>3401</v>
      </c>
      <c r="B3403" s="40" t="s">
        <v>3342</v>
      </c>
      <c r="C3403" s="40" t="s">
        <v>3495</v>
      </c>
      <c r="D3403" s="40" t="s">
        <v>3494</v>
      </c>
      <c r="E3403" s="40">
        <v>1983</v>
      </c>
      <c r="F3403" s="40">
        <v>2019</v>
      </c>
      <c r="G3403" s="40"/>
      <c r="H3403" s="40"/>
      <c r="I3403" s="40"/>
      <c r="J3403" s="47">
        <v>0</v>
      </c>
      <c r="K3403" s="40"/>
      <c r="L3403" s="40"/>
      <c r="M3403" s="41">
        <f>SUM(G3403:L3403)</f>
        <v>0</v>
      </c>
      <c r="N3403" s="45" t="s">
        <v>3611</v>
      </c>
      <c r="O3403" s="42"/>
      <c r="P3403" s="41"/>
      <c r="Q3403" s="40">
        <f>SUM(F3403-E3403)</f>
        <v>36</v>
      </c>
      <c r="R3403" s="8" t="s">
        <v>3636</v>
      </c>
      <c r="S3403" s="40"/>
      <c r="T3403" s="42">
        <f>COUNT(G3403:L3403)</f>
        <v>1</v>
      </c>
    </row>
    <row r="3404" spans="1:20" x14ac:dyDescent="0.2">
      <c r="A3404" s="40">
        <v>3402</v>
      </c>
      <c r="B3404" s="40" t="s">
        <v>3342</v>
      </c>
      <c r="C3404" s="40" t="s">
        <v>2514</v>
      </c>
      <c r="D3404" s="40"/>
      <c r="E3404" s="40"/>
      <c r="F3404" s="40">
        <v>2019</v>
      </c>
      <c r="G3404" s="40"/>
      <c r="H3404" s="40"/>
      <c r="I3404" s="40"/>
      <c r="J3404" s="41">
        <v>0</v>
      </c>
      <c r="K3404" s="41"/>
      <c r="L3404" s="41"/>
      <c r="M3404" s="41">
        <f>SUM(G3404:L3404)</f>
        <v>0</v>
      </c>
      <c r="N3404" s="41" t="s">
        <v>3611</v>
      </c>
      <c r="O3404" s="42"/>
      <c r="P3404" s="41"/>
      <c r="Q3404" s="40">
        <f>SUM(F3404-E3404)</f>
        <v>2019</v>
      </c>
      <c r="R3404" s="8" t="s">
        <v>4031</v>
      </c>
      <c r="S3404" s="40"/>
      <c r="T3404" s="42">
        <f>COUNT(G3404:L3404)</f>
        <v>1</v>
      </c>
    </row>
    <row r="3405" spans="1:20" x14ac:dyDescent="0.2">
      <c r="A3405" s="40">
        <v>3403</v>
      </c>
      <c r="B3405" s="45" t="s">
        <v>1134</v>
      </c>
      <c r="C3405" s="45" t="s">
        <v>114</v>
      </c>
      <c r="D3405" s="45" t="s">
        <v>1046</v>
      </c>
      <c r="E3405" s="43">
        <v>1964</v>
      </c>
      <c r="F3405" s="40">
        <v>2019</v>
      </c>
      <c r="G3405" s="45"/>
      <c r="H3405" s="45"/>
      <c r="I3405" s="45"/>
      <c r="J3405" s="46">
        <v>4.4687499999999998E-2</v>
      </c>
      <c r="K3405" s="45"/>
      <c r="L3405" s="45"/>
      <c r="M3405" s="41">
        <f>SUM(G3405:L3405)</f>
        <v>4.4687499999999998E-2</v>
      </c>
      <c r="N3405" s="40" t="s">
        <v>3611</v>
      </c>
      <c r="O3405" s="42"/>
      <c r="P3405" s="41"/>
      <c r="Q3405" s="40">
        <f>SUM(F3405-E3405)</f>
        <v>55</v>
      </c>
      <c r="R3405" s="7" t="s">
        <v>3632</v>
      </c>
      <c r="S3405" s="40"/>
      <c r="T3405" s="42">
        <f>COUNT(G3405:L3405)</f>
        <v>1</v>
      </c>
    </row>
    <row r="3406" spans="1:20" x14ac:dyDescent="0.2">
      <c r="A3406" s="40">
        <v>3404</v>
      </c>
      <c r="B3406" s="40" t="s">
        <v>3466</v>
      </c>
      <c r="C3406" s="40" t="s">
        <v>803</v>
      </c>
      <c r="D3406" s="40" t="s">
        <v>10</v>
      </c>
      <c r="E3406" s="40">
        <v>1982</v>
      </c>
      <c r="F3406" s="40">
        <v>2019</v>
      </c>
      <c r="G3406" s="40"/>
      <c r="H3406" s="40"/>
      <c r="I3406" s="40"/>
      <c r="J3406" s="40"/>
      <c r="K3406" s="40"/>
      <c r="L3406" s="47">
        <v>0</v>
      </c>
      <c r="M3406" s="41">
        <f>SUM(G3406:L3406)</f>
        <v>0</v>
      </c>
      <c r="N3406" s="45" t="s">
        <v>3611</v>
      </c>
      <c r="O3406" s="42"/>
      <c r="P3406" s="41"/>
      <c r="Q3406" s="40">
        <f>SUM(F3406-E3406)</f>
        <v>37</v>
      </c>
      <c r="R3406" s="8" t="s">
        <v>3636</v>
      </c>
      <c r="S3406" s="40"/>
      <c r="T3406" s="42">
        <f>COUNT(G3406:L3406)</f>
        <v>1</v>
      </c>
    </row>
    <row r="3407" spans="1:20" x14ac:dyDescent="0.2">
      <c r="A3407" s="40">
        <v>3405</v>
      </c>
      <c r="B3407" s="40" t="s">
        <v>3579</v>
      </c>
      <c r="C3407" s="40" t="s">
        <v>3578</v>
      </c>
      <c r="D3407" s="40" t="s">
        <v>3326</v>
      </c>
      <c r="E3407" s="40">
        <v>1972</v>
      </c>
      <c r="F3407" s="40">
        <v>2019</v>
      </c>
      <c r="G3407" s="40"/>
      <c r="H3407" s="40"/>
      <c r="I3407" s="40"/>
      <c r="J3407" s="40"/>
      <c r="K3407" s="40"/>
      <c r="L3407" s="47">
        <v>0</v>
      </c>
      <c r="M3407" s="41">
        <f>SUM(G3407:L3407)</f>
        <v>0</v>
      </c>
      <c r="N3407" s="45" t="s">
        <v>3611</v>
      </c>
      <c r="O3407" s="42"/>
      <c r="P3407" s="41"/>
      <c r="Q3407" s="40">
        <f>SUM(F3407-E3407)</f>
        <v>47</v>
      </c>
      <c r="R3407" s="8" t="s">
        <v>3636</v>
      </c>
      <c r="S3407" s="40"/>
      <c r="T3407" s="42">
        <f>COUNT(G3407:L3407)</f>
        <v>1</v>
      </c>
    </row>
    <row r="3408" spans="1:20" x14ac:dyDescent="0.2">
      <c r="A3408" s="40">
        <v>3406</v>
      </c>
      <c r="B3408" s="40" t="s">
        <v>622</v>
      </c>
      <c r="C3408" s="40" t="s">
        <v>3831</v>
      </c>
      <c r="D3408" s="40" t="s">
        <v>3832</v>
      </c>
      <c r="E3408" s="40">
        <v>1965</v>
      </c>
      <c r="F3408" s="40">
        <v>2019</v>
      </c>
      <c r="G3408" s="40"/>
      <c r="H3408" s="40"/>
      <c r="I3408" s="40"/>
      <c r="J3408" s="41">
        <v>0</v>
      </c>
      <c r="K3408" s="41"/>
      <c r="L3408" s="41"/>
      <c r="M3408" s="41">
        <f>SUM(G3408:L3408)</f>
        <v>0</v>
      </c>
      <c r="N3408" s="41" t="s">
        <v>3611</v>
      </c>
      <c r="O3408" s="42"/>
      <c r="P3408" s="41"/>
      <c r="Q3408" s="40">
        <f>SUM(F3408-E3408)</f>
        <v>54</v>
      </c>
      <c r="R3408" s="8" t="s">
        <v>3632</v>
      </c>
      <c r="S3408" s="40"/>
      <c r="T3408" s="42">
        <f>COUNT(G3408:L3408)</f>
        <v>1</v>
      </c>
    </row>
    <row r="3409" spans="1:20" x14ac:dyDescent="0.2">
      <c r="A3409" s="40">
        <v>3407</v>
      </c>
      <c r="B3409" s="45" t="s">
        <v>2905</v>
      </c>
      <c r="C3409" s="45" t="s">
        <v>3263</v>
      </c>
      <c r="D3409" s="45" t="s">
        <v>1032</v>
      </c>
      <c r="E3409" s="40">
        <v>1991</v>
      </c>
      <c r="F3409" s="40">
        <v>2019</v>
      </c>
      <c r="G3409" s="45"/>
      <c r="H3409" s="46">
        <v>4.1134259259259259E-2</v>
      </c>
      <c r="I3409" s="45"/>
      <c r="J3409" s="45"/>
      <c r="K3409" s="45"/>
      <c r="L3409" s="45"/>
      <c r="M3409" s="41">
        <f>SUM(G3409:L3409)</f>
        <v>4.1134259259259259E-2</v>
      </c>
      <c r="N3409" s="40" t="s">
        <v>3611</v>
      </c>
      <c r="O3409" s="42"/>
      <c r="P3409" s="41"/>
      <c r="Q3409" s="40">
        <f>SUM(F3409-E3409)</f>
        <v>28</v>
      </c>
      <c r="R3409" s="7" t="s">
        <v>111</v>
      </c>
      <c r="S3409" s="40"/>
      <c r="T3409" s="42">
        <f>COUNT(G3409:L3409)</f>
        <v>1</v>
      </c>
    </row>
    <row r="3410" spans="1:20" x14ac:dyDescent="0.2">
      <c r="A3410" s="40">
        <v>3408</v>
      </c>
      <c r="B3410" s="40" t="s">
        <v>72</v>
      </c>
      <c r="C3410" s="40" t="s">
        <v>1384</v>
      </c>
      <c r="D3410" s="40" t="s">
        <v>3316</v>
      </c>
      <c r="E3410" s="40">
        <v>1991</v>
      </c>
      <c r="F3410" s="40">
        <v>2019</v>
      </c>
      <c r="G3410" s="40"/>
      <c r="H3410" s="40"/>
      <c r="I3410" s="40"/>
      <c r="J3410" s="47">
        <v>0</v>
      </c>
      <c r="K3410" s="40"/>
      <c r="L3410" s="40"/>
      <c r="M3410" s="41">
        <f>SUM(G3410:L3410)</f>
        <v>0</v>
      </c>
      <c r="N3410" s="45" t="s">
        <v>3611</v>
      </c>
      <c r="O3410" s="42"/>
      <c r="P3410" s="41"/>
      <c r="Q3410" s="40">
        <f>SUM(F3410-E3410)</f>
        <v>28</v>
      </c>
      <c r="R3410" s="8" t="s">
        <v>111</v>
      </c>
      <c r="S3410" s="40"/>
      <c r="T3410" s="42">
        <f>COUNT(G3410:L3410)</f>
        <v>1</v>
      </c>
    </row>
    <row r="3411" spans="1:20" x14ac:dyDescent="0.2">
      <c r="A3411" s="40">
        <v>3409</v>
      </c>
      <c r="B3411" s="40" t="s">
        <v>3348</v>
      </c>
      <c r="C3411" s="40" t="s">
        <v>413</v>
      </c>
      <c r="D3411" s="40" t="s">
        <v>197</v>
      </c>
      <c r="E3411" s="40">
        <v>1972</v>
      </c>
      <c r="F3411" s="40">
        <v>2019</v>
      </c>
      <c r="G3411" s="40"/>
      <c r="H3411" s="40"/>
      <c r="I3411" s="40"/>
      <c r="J3411" s="47">
        <v>0</v>
      </c>
      <c r="K3411" s="40"/>
      <c r="L3411" s="40"/>
      <c r="M3411" s="41">
        <f>SUM(G3411:L3411)</f>
        <v>0</v>
      </c>
      <c r="N3411" s="45" t="s">
        <v>3611</v>
      </c>
      <c r="O3411" s="42"/>
      <c r="P3411" s="41"/>
      <c r="Q3411" s="40">
        <f>SUM(F3411-E3411)</f>
        <v>47</v>
      </c>
      <c r="R3411" s="8" t="s">
        <v>3633</v>
      </c>
      <c r="S3411" s="40"/>
      <c r="T3411" s="42">
        <f>COUNT(G3411:L3411)</f>
        <v>1</v>
      </c>
    </row>
    <row r="3412" spans="1:20" x14ac:dyDescent="0.2">
      <c r="A3412" s="40">
        <v>3410</v>
      </c>
      <c r="B3412" s="40" t="s">
        <v>3762</v>
      </c>
      <c r="C3412" s="40" t="s">
        <v>3763</v>
      </c>
      <c r="D3412" s="40"/>
      <c r="E3412" s="40">
        <v>1997</v>
      </c>
      <c r="F3412" s="40">
        <v>2019</v>
      </c>
      <c r="G3412" s="40"/>
      <c r="H3412" s="41">
        <v>0</v>
      </c>
      <c r="I3412" s="40"/>
      <c r="J3412" s="41"/>
      <c r="K3412" s="41"/>
      <c r="L3412" s="41"/>
      <c r="M3412" s="41">
        <f>SUM(G3412:L3412)</f>
        <v>0</v>
      </c>
      <c r="N3412" s="41" t="s">
        <v>3611</v>
      </c>
      <c r="O3412" s="42"/>
      <c r="P3412" s="41"/>
      <c r="Q3412" s="40">
        <f>SUM(F3412-E3412)</f>
        <v>22</v>
      </c>
      <c r="R3412" s="8" t="s">
        <v>111</v>
      </c>
      <c r="S3412" s="40"/>
      <c r="T3412" s="42">
        <f>COUNT(G3412:L3412)</f>
        <v>1</v>
      </c>
    </row>
    <row r="3413" spans="1:20" x14ac:dyDescent="0.2">
      <c r="A3413" s="40">
        <v>3411</v>
      </c>
      <c r="B3413" s="40" t="s">
        <v>2176</v>
      </c>
      <c r="C3413" s="40" t="s">
        <v>1785</v>
      </c>
      <c r="D3413" s="40" t="s">
        <v>4015</v>
      </c>
      <c r="E3413" s="40">
        <v>1987</v>
      </c>
      <c r="F3413" s="40">
        <v>2019</v>
      </c>
      <c r="G3413" s="40"/>
      <c r="H3413" s="40"/>
      <c r="I3413" s="40"/>
      <c r="J3413" s="41"/>
      <c r="K3413" s="41"/>
      <c r="L3413" s="41">
        <v>0</v>
      </c>
      <c r="M3413" s="41">
        <f>SUM(G3413:L3413)</f>
        <v>0</v>
      </c>
      <c r="N3413" s="41" t="s">
        <v>3611</v>
      </c>
      <c r="O3413" s="42"/>
      <c r="P3413" s="41"/>
      <c r="Q3413" s="40">
        <f>SUM(F3413-E3413)</f>
        <v>32</v>
      </c>
      <c r="R3413" s="8" t="s">
        <v>3636</v>
      </c>
      <c r="S3413" s="40"/>
      <c r="T3413" s="42">
        <f>COUNT(G3413:L3413)</f>
        <v>1</v>
      </c>
    </row>
    <row r="3414" spans="1:20" x14ac:dyDescent="0.2">
      <c r="A3414" s="40">
        <v>3412</v>
      </c>
      <c r="B3414" s="40" t="s">
        <v>3753</v>
      </c>
      <c r="C3414" s="40" t="s">
        <v>368</v>
      </c>
      <c r="D3414" s="40" t="s">
        <v>3754</v>
      </c>
      <c r="E3414" s="40">
        <v>1975</v>
      </c>
      <c r="F3414" s="40">
        <v>2019</v>
      </c>
      <c r="G3414" s="40"/>
      <c r="H3414" s="41">
        <v>0</v>
      </c>
      <c r="I3414" s="40"/>
      <c r="J3414" s="41"/>
      <c r="K3414" s="41"/>
      <c r="L3414" s="41"/>
      <c r="M3414" s="41">
        <f>SUM(G3414:L3414)</f>
        <v>0</v>
      </c>
      <c r="N3414" s="41" t="s">
        <v>3611</v>
      </c>
      <c r="O3414" s="42"/>
      <c r="P3414" s="41"/>
      <c r="Q3414" s="40">
        <f>SUM(F3414-E3414)</f>
        <v>44</v>
      </c>
      <c r="R3414" s="8" t="s">
        <v>3633</v>
      </c>
      <c r="S3414" s="40"/>
      <c r="T3414" s="42">
        <f>COUNT(G3414:L3414)</f>
        <v>1</v>
      </c>
    </row>
    <row r="3415" spans="1:20" x14ac:dyDescent="0.2">
      <c r="A3415" s="40">
        <v>3413</v>
      </c>
      <c r="B3415" s="40" t="s">
        <v>1676</v>
      </c>
      <c r="C3415" s="40" t="s">
        <v>2579</v>
      </c>
      <c r="D3415" s="40" t="s">
        <v>644</v>
      </c>
      <c r="E3415" s="40">
        <v>1969</v>
      </c>
      <c r="F3415" s="40">
        <v>2019</v>
      </c>
      <c r="G3415" s="40"/>
      <c r="H3415" s="40"/>
      <c r="I3415" s="40"/>
      <c r="J3415" s="41">
        <v>0</v>
      </c>
      <c r="K3415" s="41"/>
      <c r="L3415" s="41"/>
      <c r="M3415" s="41">
        <f>SUM(G3415:L3415)</f>
        <v>0</v>
      </c>
      <c r="N3415" s="41" t="s">
        <v>3611</v>
      </c>
      <c r="O3415" s="42"/>
      <c r="P3415" s="41"/>
      <c r="Q3415" s="40">
        <f>SUM(F3415-E3415)</f>
        <v>50</v>
      </c>
      <c r="R3415" s="8" t="s">
        <v>3632</v>
      </c>
      <c r="S3415" s="40"/>
      <c r="T3415" s="42">
        <f>COUNT(G3415:L3415)</f>
        <v>1</v>
      </c>
    </row>
    <row r="3416" spans="1:20" x14ac:dyDescent="0.2">
      <c r="A3416" s="40">
        <v>3414</v>
      </c>
      <c r="B3416" s="40" t="s">
        <v>3848</v>
      </c>
      <c r="C3416" s="40" t="s">
        <v>3849</v>
      </c>
      <c r="D3416" s="40"/>
      <c r="E3416" s="40">
        <v>1971</v>
      </c>
      <c r="F3416" s="40">
        <v>2019</v>
      </c>
      <c r="G3416" s="40"/>
      <c r="H3416" s="40"/>
      <c r="I3416" s="40"/>
      <c r="J3416" s="41">
        <v>0</v>
      </c>
      <c r="K3416" s="41"/>
      <c r="L3416" s="41"/>
      <c r="M3416" s="41">
        <f>SUM(G3416:L3416)</f>
        <v>0</v>
      </c>
      <c r="N3416" s="41" t="s">
        <v>3611</v>
      </c>
      <c r="O3416" s="42"/>
      <c r="P3416" s="41"/>
      <c r="Q3416" s="40">
        <f>SUM(F3416-E3416)</f>
        <v>48</v>
      </c>
      <c r="R3416" s="8" t="s">
        <v>3633</v>
      </c>
      <c r="S3416" s="40"/>
      <c r="T3416" s="42">
        <f>COUNT(G3416:L3416)</f>
        <v>1</v>
      </c>
    </row>
    <row r="3417" spans="1:20" x14ac:dyDescent="0.2">
      <c r="A3417" s="40">
        <v>3415</v>
      </c>
      <c r="B3417" s="40" t="s">
        <v>926</v>
      </c>
      <c r="C3417" s="40" t="s">
        <v>3805</v>
      </c>
      <c r="D3417" s="40" t="s">
        <v>2141</v>
      </c>
      <c r="E3417" s="40">
        <v>1955</v>
      </c>
      <c r="F3417" s="40">
        <v>2019</v>
      </c>
      <c r="G3417" s="40"/>
      <c r="H3417" s="40"/>
      <c r="I3417" s="41">
        <v>0</v>
      </c>
      <c r="J3417" s="41"/>
      <c r="K3417" s="41"/>
      <c r="L3417" s="41"/>
      <c r="M3417" s="41">
        <f>SUM(G3417:L3417)</f>
        <v>0</v>
      </c>
      <c r="N3417" s="41" t="s">
        <v>3611</v>
      </c>
      <c r="O3417" s="42"/>
      <c r="P3417" s="41"/>
      <c r="Q3417" s="40">
        <f>SUM(F3417-E3417)</f>
        <v>64</v>
      </c>
      <c r="R3417" s="8" t="s">
        <v>3631</v>
      </c>
      <c r="S3417" s="40"/>
      <c r="T3417" s="42">
        <f>COUNT(G3417:L3417)</f>
        <v>1</v>
      </c>
    </row>
    <row r="3418" spans="1:20" x14ac:dyDescent="0.2">
      <c r="A3418" s="40">
        <v>3416</v>
      </c>
      <c r="B3418" s="45" t="s">
        <v>3267</v>
      </c>
      <c r="C3418" s="45" t="s">
        <v>1994</v>
      </c>
      <c r="D3418" s="45"/>
      <c r="E3418" s="40">
        <v>1987</v>
      </c>
      <c r="F3418" s="40">
        <v>2019</v>
      </c>
      <c r="G3418" s="45"/>
      <c r="H3418" s="45"/>
      <c r="I3418" s="45"/>
      <c r="J3418" s="45"/>
      <c r="K3418" s="45"/>
      <c r="L3418" s="46">
        <v>4.3738425925925924E-2</v>
      </c>
      <c r="M3418" s="41">
        <f>SUM(G3418:L3418)</f>
        <v>4.3738425925925924E-2</v>
      </c>
      <c r="N3418" s="40" t="s">
        <v>3611</v>
      </c>
      <c r="O3418" s="42"/>
      <c r="P3418" s="41"/>
      <c r="Q3418" s="40">
        <f>SUM(F3418-E3418)</f>
        <v>32</v>
      </c>
      <c r="R3418" s="7" t="s">
        <v>3636</v>
      </c>
      <c r="S3418" s="40"/>
      <c r="T3418" s="42">
        <f>COUNT(G3418:L3418)</f>
        <v>1</v>
      </c>
    </row>
    <row r="3419" spans="1:20" x14ac:dyDescent="0.2">
      <c r="A3419" s="40">
        <v>3417</v>
      </c>
      <c r="B3419" s="40" t="s">
        <v>939</v>
      </c>
      <c r="C3419" s="40" t="s">
        <v>3368</v>
      </c>
      <c r="D3419" s="40" t="s">
        <v>3586</v>
      </c>
      <c r="E3419" s="40">
        <v>1961</v>
      </c>
      <c r="F3419" s="40">
        <v>2019</v>
      </c>
      <c r="G3419" s="40"/>
      <c r="H3419" s="40"/>
      <c r="I3419" s="40"/>
      <c r="J3419" s="47">
        <v>0</v>
      </c>
      <c r="K3419" s="40"/>
      <c r="L3419" s="40"/>
      <c r="M3419" s="41">
        <f>SUM(G3419:L3419)</f>
        <v>0</v>
      </c>
      <c r="N3419" s="45" t="s">
        <v>3611</v>
      </c>
      <c r="O3419" s="42"/>
      <c r="P3419" s="41"/>
      <c r="Q3419" s="40">
        <f>SUM(F3419-E3419)</f>
        <v>58</v>
      </c>
      <c r="R3419" s="8" t="s">
        <v>3632</v>
      </c>
      <c r="S3419" s="40"/>
      <c r="T3419" s="42">
        <f>COUNT(G3419:L3419)</f>
        <v>1</v>
      </c>
    </row>
    <row r="3420" spans="1:20" x14ac:dyDescent="0.2">
      <c r="A3420" s="40">
        <v>3418</v>
      </c>
      <c r="B3420" s="40" t="s">
        <v>434</v>
      </c>
      <c r="C3420" s="57" t="s">
        <v>2538</v>
      </c>
      <c r="D3420" s="58" t="s">
        <v>511</v>
      </c>
      <c r="E3420" s="40">
        <v>1977</v>
      </c>
      <c r="F3420" s="40">
        <v>2019</v>
      </c>
      <c r="G3420" s="40"/>
      <c r="H3420" s="40"/>
      <c r="I3420" s="40"/>
      <c r="J3420" s="41">
        <v>0</v>
      </c>
      <c r="K3420" s="41"/>
      <c r="L3420" s="41"/>
      <c r="M3420" s="41">
        <f>SUM(G3420:L3420)</f>
        <v>0</v>
      </c>
      <c r="N3420" s="41" t="s">
        <v>3611</v>
      </c>
      <c r="O3420" s="42"/>
      <c r="P3420" s="41"/>
      <c r="Q3420" s="40">
        <f>SUM(F3420-E3420)</f>
        <v>42</v>
      </c>
      <c r="R3420" s="8" t="s">
        <v>3633</v>
      </c>
      <c r="S3420" s="40"/>
      <c r="T3420" s="42">
        <f>COUNT(G3420:L3420)</f>
        <v>1</v>
      </c>
    </row>
    <row r="3421" spans="1:20" x14ac:dyDescent="0.2">
      <c r="A3421" s="40">
        <v>3419</v>
      </c>
      <c r="B3421" s="45" t="s">
        <v>4055</v>
      </c>
      <c r="C3421" s="45" t="s">
        <v>1913</v>
      </c>
      <c r="D3421" s="45" t="s">
        <v>1046</v>
      </c>
      <c r="E3421" s="40">
        <v>1978</v>
      </c>
      <c r="F3421" s="40">
        <v>2019</v>
      </c>
      <c r="G3421" s="45"/>
      <c r="H3421" s="46">
        <v>3.3900462962962966E-2</v>
      </c>
      <c r="I3421" s="45"/>
      <c r="J3421" s="45"/>
      <c r="K3421" s="45"/>
      <c r="L3421" s="45"/>
      <c r="M3421" s="41">
        <f>SUM(G3421:L3421)</f>
        <v>3.3900462962962966E-2</v>
      </c>
      <c r="N3421" s="40" t="s">
        <v>3611</v>
      </c>
      <c r="O3421" s="42"/>
      <c r="P3421" s="41"/>
      <c r="Q3421" s="40">
        <f>SUM(F3421-E3421)</f>
        <v>41</v>
      </c>
      <c r="R3421" s="7" t="s">
        <v>3633</v>
      </c>
      <c r="S3421" s="40"/>
      <c r="T3421" s="42">
        <f>COUNT(G3421:L3421)</f>
        <v>1</v>
      </c>
    </row>
    <row r="3422" spans="1:20" x14ac:dyDescent="0.2">
      <c r="A3422" s="40">
        <v>3420</v>
      </c>
      <c r="B3422" s="40" t="s">
        <v>1578</v>
      </c>
      <c r="C3422" s="40" t="s">
        <v>911</v>
      </c>
      <c r="D3422" s="40" t="s">
        <v>2801</v>
      </c>
      <c r="E3422" s="40">
        <v>1996</v>
      </c>
      <c r="F3422" s="40">
        <v>2019</v>
      </c>
      <c r="G3422" s="40"/>
      <c r="H3422" s="40"/>
      <c r="I3422" s="40"/>
      <c r="J3422" s="41">
        <v>0</v>
      </c>
      <c r="K3422" s="41"/>
      <c r="L3422" s="41"/>
      <c r="M3422" s="41">
        <f>SUM(G3422:L3422)</f>
        <v>0</v>
      </c>
      <c r="N3422" s="41" t="s">
        <v>3611</v>
      </c>
      <c r="O3422" s="42"/>
      <c r="P3422" s="41"/>
      <c r="Q3422" s="40">
        <f>SUM(F3422-E3422)</f>
        <v>23</v>
      </c>
      <c r="R3422" s="8" t="s">
        <v>111</v>
      </c>
      <c r="S3422" s="40"/>
      <c r="T3422" s="42">
        <f>COUNT(G3422:L3422)</f>
        <v>1</v>
      </c>
    </row>
    <row r="3423" spans="1:20" x14ac:dyDescent="0.2">
      <c r="A3423" s="40">
        <v>3421</v>
      </c>
      <c r="B3423" s="40" t="s">
        <v>1578</v>
      </c>
      <c r="C3423" s="40" t="s">
        <v>2745</v>
      </c>
      <c r="D3423" s="40" t="s">
        <v>3920</v>
      </c>
      <c r="E3423" s="40">
        <v>1998</v>
      </c>
      <c r="F3423" s="40">
        <v>2019</v>
      </c>
      <c r="G3423" s="40"/>
      <c r="H3423" s="40"/>
      <c r="I3423" s="40"/>
      <c r="J3423" s="41">
        <v>0</v>
      </c>
      <c r="K3423" s="41"/>
      <c r="L3423" s="41"/>
      <c r="M3423" s="41">
        <f>SUM(G3423:L3423)</f>
        <v>0</v>
      </c>
      <c r="N3423" s="41" t="s">
        <v>3611</v>
      </c>
      <c r="O3423" s="42"/>
      <c r="P3423" s="41"/>
      <c r="Q3423" s="40">
        <f>SUM(F3423-E3423)</f>
        <v>21</v>
      </c>
      <c r="R3423" s="8" t="s">
        <v>111</v>
      </c>
      <c r="S3423" s="40"/>
      <c r="T3423" s="42">
        <f>COUNT(G3423:L3423)</f>
        <v>1</v>
      </c>
    </row>
    <row r="3424" spans="1:20" x14ac:dyDescent="0.2">
      <c r="A3424" s="40">
        <v>3422</v>
      </c>
      <c r="B3424" s="40" t="s">
        <v>478</v>
      </c>
      <c r="C3424" s="40" t="s">
        <v>1203</v>
      </c>
      <c r="D3424" s="40"/>
      <c r="E3424" s="40">
        <v>1980</v>
      </c>
      <c r="F3424" s="40">
        <v>2019</v>
      </c>
      <c r="G3424" s="40"/>
      <c r="H3424" s="41">
        <v>0</v>
      </c>
      <c r="I3424" s="40"/>
      <c r="J3424" s="41"/>
      <c r="K3424" s="41"/>
      <c r="L3424" s="41"/>
      <c r="M3424" s="41">
        <f>SUM(G3424:L3424)</f>
        <v>0</v>
      </c>
      <c r="N3424" s="41" t="s">
        <v>3611</v>
      </c>
      <c r="O3424" s="42"/>
      <c r="P3424" s="41"/>
      <c r="Q3424" s="40">
        <f>SUM(F3424-E3424)</f>
        <v>39</v>
      </c>
      <c r="R3424" s="8" t="s">
        <v>3636</v>
      </c>
      <c r="S3424" s="40"/>
      <c r="T3424" s="42">
        <f>COUNT(G3424:L3424)</f>
        <v>1</v>
      </c>
    </row>
    <row r="3425" spans="1:20" x14ac:dyDescent="0.2">
      <c r="A3425" s="40">
        <v>3423</v>
      </c>
      <c r="B3425" s="40" t="s">
        <v>1742</v>
      </c>
      <c r="C3425" s="40" t="s">
        <v>1929</v>
      </c>
      <c r="D3425" s="40" t="s">
        <v>16</v>
      </c>
      <c r="E3425" s="40">
        <v>1999</v>
      </c>
      <c r="F3425" s="40">
        <v>2019</v>
      </c>
      <c r="G3425" s="40"/>
      <c r="H3425" s="41">
        <v>0</v>
      </c>
      <c r="I3425" s="40"/>
      <c r="K3425" s="41"/>
      <c r="L3425" s="41"/>
      <c r="M3425" s="41">
        <f>SUM(G3425:L3425)</f>
        <v>0</v>
      </c>
      <c r="N3425" s="41" t="s">
        <v>3611</v>
      </c>
      <c r="O3425" s="42"/>
      <c r="P3425" s="41"/>
      <c r="Q3425" s="40">
        <f>SUM(F3425-E3425)</f>
        <v>20</v>
      </c>
      <c r="R3425" s="8" t="s">
        <v>111</v>
      </c>
      <c r="S3425" s="40"/>
      <c r="T3425" s="42">
        <f>COUNT(G3425:L3425)</f>
        <v>1</v>
      </c>
    </row>
    <row r="3426" spans="1:20" x14ac:dyDescent="0.2">
      <c r="A3426" s="40">
        <v>3424</v>
      </c>
      <c r="B3426" s="45" t="s">
        <v>3284</v>
      </c>
      <c r="C3426" s="45" t="s">
        <v>112</v>
      </c>
      <c r="D3426" s="45" t="s">
        <v>3643</v>
      </c>
      <c r="E3426" s="40">
        <v>1986</v>
      </c>
      <c r="F3426" s="40">
        <v>2019</v>
      </c>
      <c r="G3426" s="41">
        <v>5.6423611111111112E-2</v>
      </c>
      <c r="H3426" s="46"/>
      <c r="I3426" s="45"/>
      <c r="J3426" s="45"/>
      <c r="K3426" s="45"/>
      <c r="L3426" s="45"/>
      <c r="M3426" s="41">
        <f>SUM(G3426:L3426)</f>
        <v>5.6423611111111112E-2</v>
      </c>
      <c r="N3426" s="40" t="s">
        <v>3611</v>
      </c>
      <c r="O3426" s="42"/>
      <c r="P3426" s="41"/>
      <c r="Q3426" s="40">
        <f>SUM(F3426-E3426)</f>
        <v>33</v>
      </c>
      <c r="R3426" s="7" t="s">
        <v>3636</v>
      </c>
      <c r="S3426" s="40"/>
      <c r="T3426" s="42">
        <f>COUNT(G3426:L3426)</f>
        <v>1</v>
      </c>
    </row>
    <row r="3427" spans="1:20" x14ac:dyDescent="0.2">
      <c r="A3427" s="40">
        <v>3425</v>
      </c>
      <c r="B3427" s="40" t="s">
        <v>385</v>
      </c>
      <c r="C3427" s="40" t="s">
        <v>1063</v>
      </c>
      <c r="D3427" s="40" t="s">
        <v>3795</v>
      </c>
      <c r="E3427" s="40">
        <v>1963</v>
      </c>
      <c r="F3427" s="40">
        <v>2019</v>
      </c>
      <c r="G3427" s="40"/>
      <c r="H3427" s="40"/>
      <c r="I3427" s="41">
        <v>0</v>
      </c>
      <c r="J3427" s="41"/>
      <c r="K3427" s="41"/>
      <c r="L3427" s="41"/>
      <c r="M3427" s="41">
        <f>SUM(G3427:L3427)</f>
        <v>0</v>
      </c>
      <c r="N3427" s="41" t="s">
        <v>3611</v>
      </c>
      <c r="O3427" s="42"/>
      <c r="P3427" s="41"/>
      <c r="Q3427" s="40">
        <f>SUM(F3427-E3427)</f>
        <v>56</v>
      </c>
      <c r="R3427" s="8" t="s">
        <v>3632</v>
      </c>
      <c r="S3427" s="40"/>
      <c r="T3427" s="42">
        <f>COUNT(G3427:L3427)</f>
        <v>1</v>
      </c>
    </row>
    <row r="3428" spans="1:20" x14ac:dyDescent="0.2">
      <c r="A3428" s="40">
        <v>3426</v>
      </c>
      <c r="B3428" s="40" t="s">
        <v>3411</v>
      </c>
      <c r="C3428" s="40" t="s">
        <v>1328</v>
      </c>
      <c r="D3428" s="40" t="s">
        <v>426</v>
      </c>
      <c r="E3428" s="40">
        <v>1965</v>
      </c>
      <c r="F3428" s="40">
        <v>2019</v>
      </c>
      <c r="G3428" s="40"/>
      <c r="H3428" s="40"/>
      <c r="I3428" s="40"/>
      <c r="J3428" s="47">
        <v>0</v>
      </c>
      <c r="K3428" s="40"/>
      <c r="L3428" s="40"/>
      <c r="M3428" s="41">
        <f>SUM(G3428:L3428)</f>
        <v>0</v>
      </c>
      <c r="N3428" s="45" t="s">
        <v>3611</v>
      </c>
      <c r="O3428" s="42"/>
      <c r="P3428" s="41"/>
      <c r="Q3428" s="40">
        <f>SUM(F3428-E3428)</f>
        <v>54</v>
      </c>
      <c r="R3428" s="8" t="s">
        <v>3632</v>
      </c>
      <c r="S3428" s="40"/>
      <c r="T3428" s="42">
        <f>COUNT(G3428:L3428)</f>
        <v>1</v>
      </c>
    </row>
    <row r="3429" spans="1:20" x14ac:dyDescent="0.2">
      <c r="A3429" s="40">
        <v>3427</v>
      </c>
      <c r="B3429" s="40" t="s">
        <v>902</v>
      </c>
      <c r="C3429" s="40" t="s">
        <v>1605</v>
      </c>
      <c r="D3429" s="40" t="s">
        <v>1986</v>
      </c>
      <c r="E3429" s="40">
        <v>1997</v>
      </c>
      <c r="F3429" s="40">
        <v>2019</v>
      </c>
      <c r="G3429" s="40"/>
      <c r="H3429" s="40"/>
      <c r="I3429" s="40"/>
      <c r="J3429" s="41">
        <v>0</v>
      </c>
      <c r="K3429" s="41"/>
      <c r="L3429" s="41"/>
      <c r="M3429" s="41">
        <f>SUM(G3429:L3429)</f>
        <v>0</v>
      </c>
      <c r="N3429" s="41" t="s">
        <v>3611</v>
      </c>
      <c r="O3429" s="42"/>
      <c r="P3429" s="41"/>
      <c r="Q3429" s="40">
        <f>SUM(F3429-E3429)</f>
        <v>22</v>
      </c>
      <c r="R3429" s="8" t="s">
        <v>111</v>
      </c>
      <c r="S3429" s="40"/>
      <c r="T3429" s="42">
        <f>COUNT(G3429:L3429)</f>
        <v>1</v>
      </c>
    </row>
    <row r="3430" spans="1:20" x14ac:dyDescent="0.2">
      <c r="A3430" s="40">
        <v>3428</v>
      </c>
      <c r="B3430" s="45" t="s">
        <v>3280</v>
      </c>
      <c r="C3430" s="45" t="s">
        <v>1650</v>
      </c>
      <c r="D3430" s="45" t="s">
        <v>10</v>
      </c>
      <c r="E3430" s="43">
        <v>1967</v>
      </c>
      <c r="F3430" s="40">
        <v>2019</v>
      </c>
      <c r="G3430" s="45"/>
      <c r="H3430" s="45"/>
      <c r="I3430" s="45"/>
      <c r="J3430" s="45"/>
      <c r="K3430" s="46">
        <v>5.226851851851852E-2</v>
      </c>
      <c r="L3430" s="45"/>
      <c r="M3430" s="41">
        <f>SUM(G3430:L3430)</f>
        <v>5.226851851851852E-2</v>
      </c>
      <c r="N3430" s="40" t="s">
        <v>3611</v>
      </c>
      <c r="O3430" s="42"/>
      <c r="P3430" s="41"/>
      <c r="Q3430" s="40">
        <f>SUM(F3430-E3430)</f>
        <v>52</v>
      </c>
      <c r="R3430" s="7" t="s">
        <v>3632</v>
      </c>
      <c r="S3430" s="40"/>
      <c r="T3430" s="42">
        <f>COUNT(G3430:L3430)</f>
        <v>1</v>
      </c>
    </row>
    <row r="3431" spans="1:20" x14ac:dyDescent="0.2">
      <c r="A3431" s="40">
        <v>3429</v>
      </c>
      <c r="B3431" s="40" t="s">
        <v>3793</v>
      </c>
      <c r="C3431" s="40" t="s">
        <v>1733</v>
      </c>
      <c r="D3431" s="40" t="s">
        <v>89</v>
      </c>
      <c r="E3431" s="40">
        <v>1964</v>
      </c>
      <c r="F3431" s="40">
        <v>2019</v>
      </c>
      <c r="G3431" s="41"/>
      <c r="H3431" s="41"/>
      <c r="I3431" s="41">
        <v>0</v>
      </c>
      <c r="J3431" s="41"/>
      <c r="K3431" s="41"/>
      <c r="L3431" s="41"/>
      <c r="M3431" s="41">
        <f>SUM(G3431:L3431)</f>
        <v>0</v>
      </c>
      <c r="N3431" s="40" t="s">
        <v>3611</v>
      </c>
      <c r="O3431" s="42"/>
      <c r="P3431" s="41"/>
      <c r="Q3431" s="40">
        <f>SUM(F3431-E3431)</f>
        <v>55</v>
      </c>
      <c r="R3431" s="8" t="s">
        <v>3632</v>
      </c>
      <c r="S3431" s="40"/>
      <c r="T3431" s="42">
        <f>COUNT(G3431:L3431)</f>
        <v>1</v>
      </c>
    </row>
    <row r="3432" spans="1:20" x14ac:dyDescent="0.2">
      <c r="A3432" s="40">
        <v>3430</v>
      </c>
      <c r="B3432" s="40" t="s">
        <v>909</v>
      </c>
      <c r="C3432" s="40" t="s">
        <v>1638</v>
      </c>
      <c r="D3432" s="40" t="s">
        <v>644</v>
      </c>
      <c r="E3432" s="40">
        <v>1970</v>
      </c>
      <c r="F3432" s="40">
        <v>2019</v>
      </c>
      <c r="G3432" s="40"/>
      <c r="H3432" s="40"/>
      <c r="I3432" s="40"/>
      <c r="J3432" s="41">
        <v>0</v>
      </c>
      <c r="K3432" s="41"/>
      <c r="L3432" s="41"/>
      <c r="M3432" s="41">
        <f>SUM(G3432:L3432)</f>
        <v>0</v>
      </c>
      <c r="N3432" s="41" t="s">
        <v>3611</v>
      </c>
      <c r="O3432" s="42"/>
      <c r="P3432" s="41"/>
      <c r="Q3432" s="40">
        <f>SUM(F3432-E3432)</f>
        <v>49</v>
      </c>
      <c r="R3432" s="8" t="s">
        <v>3633</v>
      </c>
      <c r="S3432" s="40"/>
      <c r="T3432" s="42">
        <f>COUNT(G3432:L3432)</f>
        <v>1</v>
      </c>
    </row>
    <row r="3433" spans="1:20" x14ac:dyDescent="0.2">
      <c r="A3433" s="40">
        <v>3431</v>
      </c>
      <c r="B3433" s="40" t="s">
        <v>134</v>
      </c>
      <c r="C3433" s="40" t="s">
        <v>1785</v>
      </c>
      <c r="D3433" s="40" t="s">
        <v>1986</v>
      </c>
      <c r="E3433" s="40">
        <v>1990</v>
      </c>
      <c r="F3433" s="40">
        <v>2019</v>
      </c>
      <c r="G3433" s="40"/>
      <c r="H3433" s="40"/>
      <c r="I3433" s="40"/>
      <c r="J3433" s="41">
        <v>0</v>
      </c>
      <c r="K3433" s="41"/>
      <c r="L3433" s="41"/>
      <c r="M3433" s="41">
        <f>SUM(G3433:L3433)</f>
        <v>0</v>
      </c>
      <c r="N3433" s="41" t="s">
        <v>3611</v>
      </c>
      <c r="O3433" s="42"/>
      <c r="P3433" s="41"/>
      <c r="Q3433" s="40">
        <f>SUM(F3433-E3433)</f>
        <v>29</v>
      </c>
      <c r="R3433" s="8" t="s">
        <v>111</v>
      </c>
      <c r="S3433" s="40"/>
      <c r="T3433" s="42">
        <f>COUNT(G3433:L3433)</f>
        <v>1</v>
      </c>
    </row>
    <row r="3434" spans="1:20" x14ac:dyDescent="0.2">
      <c r="A3434" s="40">
        <v>3432</v>
      </c>
      <c r="B3434" s="40" t="s">
        <v>454</v>
      </c>
      <c r="C3434" s="40" t="s">
        <v>2462</v>
      </c>
      <c r="D3434" s="40" t="s">
        <v>3289</v>
      </c>
      <c r="E3434" s="40">
        <v>1998</v>
      </c>
      <c r="F3434" s="40">
        <v>2019</v>
      </c>
      <c r="G3434" s="40"/>
      <c r="H3434" s="40"/>
      <c r="I3434" s="40"/>
      <c r="J3434" s="41"/>
      <c r="K3434" s="41"/>
      <c r="L3434" s="41">
        <v>0</v>
      </c>
      <c r="M3434" s="41">
        <f>SUM(G3434:L3434)</f>
        <v>0</v>
      </c>
      <c r="N3434" s="41" t="s">
        <v>3611</v>
      </c>
      <c r="O3434" s="42"/>
      <c r="P3434" s="41"/>
      <c r="Q3434" s="40">
        <f>SUM(F3434-E3434)</f>
        <v>21</v>
      </c>
      <c r="R3434" s="8" t="s">
        <v>111</v>
      </c>
      <c r="S3434" s="40"/>
      <c r="T3434" s="42">
        <f>COUNT(G3434:L3434)</f>
        <v>1</v>
      </c>
    </row>
    <row r="3435" spans="1:20" x14ac:dyDescent="0.2">
      <c r="A3435" s="40">
        <v>3433</v>
      </c>
      <c r="B3435" s="40" t="s">
        <v>3547</v>
      </c>
      <c r="C3435" s="40" t="s">
        <v>1660</v>
      </c>
      <c r="D3435" s="40" t="s">
        <v>3546</v>
      </c>
      <c r="E3435" s="40">
        <v>1978</v>
      </c>
      <c r="F3435" s="40">
        <v>2019</v>
      </c>
      <c r="G3435" s="40"/>
      <c r="H3435" s="40"/>
      <c r="I3435" s="40"/>
      <c r="J3435" s="47">
        <v>0</v>
      </c>
      <c r="K3435" s="40"/>
      <c r="L3435" s="40"/>
      <c r="M3435" s="41">
        <f>SUM(G3435:L3435)</f>
        <v>0</v>
      </c>
      <c r="N3435" s="45" t="s">
        <v>3611</v>
      </c>
      <c r="O3435" s="42"/>
      <c r="P3435" s="41"/>
      <c r="Q3435" s="40">
        <f>SUM(F3435-E3435)</f>
        <v>41</v>
      </c>
      <c r="R3435" s="8" t="s">
        <v>3633</v>
      </c>
      <c r="S3435" s="40"/>
      <c r="T3435" s="42">
        <f>COUNT(G3435:L3435)</f>
        <v>1</v>
      </c>
    </row>
    <row r="3436" spans="1:20" x14ac:dyDescent="0.2">
      <c r="A3436" s="40">
        <v>3434</v>
      </c>
      <c r="B3436" s="40" t="s">
        <v>3399</v>
      </c>
      <c r="C3436" s="40" t="s">
        <v>411</v>
      </c>
      <c r="D3436" s="40" t="s">
        <v>3398</v>
      </c>
      <c r="E3436" s="40">
        <v>1974</v>
      </c>
      <c r="F3436" s="40">
        <v>2019</v>
      </c>
      <c r="G3436" s="40"/>
      <c r="H3436" s="40"/>
      <c r="I3436" s="40"/>
      <c r="J3436" s="40"/>
      <c r="K3436" s="47">
        <v>0</v>
      </c>
      <c r="L3436" s="40"/>
      <c r="M3436" s="41">
        <f>SUM(G3436:L3436)</f>
        <v>0</v>
      </c>
      <c r="N3436" s="45" t="s">
        <v>3611</v>
      </c>
      <c r="O3436" s="42"/>
      <c r="P3436" s="41"/>
      <c r="Q3436" s="40">
        <f>SUM(F3436-E3436)</f>
        <v>45</v>
      </c>
      <c r="R3436" s="8" t="s">
        <v>3633</v>
      </c>
      <c r="S3436" s="40"/>
      <c r="T3436" s="42">
        <f>COUNT(G3436:L3436)</f>
        <v>1</v>
      </c>
    </row>
    <row r="3437" spans="1:20" x14ac:dyDescent="0.2">
      <c r="A3437" s="40">
        <v>3435</v>
      </c>
      <c r="B3437" s="40" t="s">
        <v>3573</v>
      </c>
      <c r="C3437" s="40" t="s">
        <v>1605</v>
      </c>
      <c r="D3437" s="40" t="s">
        <v>3314</v>
      </c>
      <c r="E3437" s="40">
        <v>1996</v>
      </c>
      <c r="F3437" s="40">
        <v>2019</v>
      </c>
      <c r="G3437" s="40"/>
      <c r="H3437" s="40"/>
      <c r="I3437" s="40"/>
      <c r="J3437" s="40"/>
      <c r="K3437" s="40"/>
      <c r="L3437" s="47">
        <v>0</v>
      </c>
      <c r="M3437" s="41">
        <f>SUM(G3437:L3437)</f>
        <v>0</v>
      </c>
      <c r="N3437" s="45" t="s">
        <v>3611</v>
      </c>
      <c r="O3437" s="42"/>
      <c r="P3437" s="41"/>
      <c r="Q3437" s="40">
        <f>SUM(F3437-E3437)</f>
        <v>23</v>
      </c>
      <c r="R3437" s="8" t="s">
        <v>111</v>
      </c>
      <c r="S3437" s="40"/>
      <c r="T3437" s="42">
        <f>COUNT(G3437:L3437)</f>
        <v>1</v>
      </c>
    </row>
    <row r="3438" spans="1:20" x14ac:dyDescent="0.2">
      <c r="A3438" s="40">
        <v>3436</v>
      </c>
      <c r="B3438" s="40" t="s">
        <v>3906</v>
      </c>
      <c r="C3438" s="40" t="s">
        <v>3905</v>
      </c>
      <c r="D3438" s="40" t="s">
        <v>3904</v>
      </c>
      <c r="E3438" s="40">
        <v>1986</v>
      </c>
      <c r="F3438" s="40">
        <v>2019</v>
      </c>
      <c r="G3438" s="40"/>
      <c r="H3438" s="40"/>
      <c r="I3438" s="40"/>
      <c r="J3438" s="41">
        <v>0</v>
      </c>
      <c r="K3438" s="41"/>
      <c r="L3438" s="41"/>
      <c r="M3438" s="41">
        <f>SUM(G3438:L3438)</f>
        <v>0</v>
      </c>
      <c r="N3438" s="41" t="s">
        <v>3611</v>
      </c>
      <c r="O3438" s="42"/>
      <c r="P3438" s="41"/>
      <c r="Q3438" s="40">
        <f>SUM(F3438-E3438)</f>
        <v>33</v>
      </c>
      <c r="R3438" s="8" t="s">
        <v>3636</v>
      </c>
      <c r="S3438" s="40"/>
      <c r="T3438" s="42">
        <f>COUNT(G3438:L3438)</f>
        <v>1</v>
      </c>
    </row>
    <row r="3439" spans="1:20" x14ac:dyDescent="0.2">
      <c r="A3439" s="40">
        <v>3437</v>
      </c>
      <c r="B3439" s="40" t="s">
        <v>3491</v>
      </c>
      <c r="C3439" s="40" t="s">
        <v>3490</v>
      </c>
      <c r="D3439" s="40" t="s">
        <v>3314</v>
      </c>
      <c r="E3439" s="40">
        <v>1966</v>
      </c>
      <c r="F3439" s="40">
        <v>2019</v>
      </c>
      <c r="G3439" s="40"/>
      <c r="H3439" s="40"/>
      <c r="I3439" s="40"/>
      <c r="J3439" s="40"/>
      <c r="K3439" s="47">
        <v>0</v>
      </c>
      <c r="L3439" s="40"/>
      <c r="M3439" s="41">
        <f>SUM(G3439:L3439)</f>
        <v>0</v>
      </c>
      <c r="N3439" s="45" t="s">
        <v>3611</v>
      </c>
      <c r="O3439" s="42"/>
      <c r="P3439" s="41"/>
      <c r="Q3439" s="40">
        <f>SUM(F3439-E3439)</f>
        <v>53</v>
      </c>
      <c r="R3439" s="8" t="s">
        <v>3632</v>
      </c>
      <c r="S3439" s="40"/>
      <c r="T3439" s="42">
        <f>COUNT(G3439:L3439)</f>
        <v>1</v>
      </c>
    </row>
    <row r="3440" spans="1:20" x14ac:dyDescent="0.2">
      <c r="A3440" s="40">
        <v>3438</v>
      </c>
      <c r="B3440" s="40" t="s">
        <v>1722</v>
      </c>
      <c r="C3440" s="40" t="s">
        <v>3503</v>
      </c>
      <c r="D3440" s="40" t="s">
        <v>265</v>
      </c>
      <c r="E3440" s="40">
        <v>1994</v>
      </c>
      <c r="F3440" s="40">
        <v>2019</v>
      </c>
      <c r="G3440" s="40"/>
      <c r="H3440" s="40"/>
      <c r="I3440" s="40"/>
      <c r="J3440" s="47">
        <v>0</v>
      </c>
      <c r="K3440" s="40"/>
      <c r="L3440" s="40"/>
      <c r="M3440" s="41">
        <f>SUM(G3440:L3440)</f>
        <v>0</v>
      </c>
      <c r="N3440" s="45" t="s">
        <v>3611</v>
      </c>
      <c r="O3440" s="42"/>
      <c r="P3440" s="41"/>
      <c r="Q3440" s="40">
        <f>SUM(F3440-E3440)</f>
        <v>25</v>
      </c>
      <c r="R3440" s="8" t="s">
        <v>111</v>
      </c>
      <c r="S3440" s="40"/>
      <c r="T3440" s="42">
        <f>COUNT(G3440:L3440)</f>
        <v>1</v>
      </c>
    </row>
    <row r="3441" spans="1:20" x14ac:dyDescent="0.2">
      <c r="A3441" s="40">
        <v>3439</v>
      </c>
      <c r="B3441" s="40" t="s">
        <v>1363</v>
      </c>
      <c r="C3441" s="40" t="s">
        <v>1863</v>
      </c>
      <c r="D3441" s="40" t="s">
        <v>426</v>
      </c>
      <c r="E3441" s="40">
        <v>1966</v>
      </c>
      <c r="F3441" s="40">
        <v>2019</v>
      </c>
      <c r="G3441" s="40"/>
      <c r="H3441" s="40"/>
      <c r="I3441" s="40"/>
      <c r="J3441" s="47">
        <v>0</v>
      </c>
      <c r="K3441" s="40"/>
      <c r="L3441" s="40"/>
      <c r="M3441" s="41">
        <f>SUM(G3441:L3441)</f>
        <v>0</v>
      </c>
      <c r="N3441" s="45" t="s">
        <v>3611</v>
      </c>
      <c r="O3441" s="42"/>
      <c r="P3441" s="41"/>
      <c r="Q3441" s="40">
        <f>SUM(F3441-E3441)</f>
        <v>53</v>
      </c>
      <c r="R3441" s="8" t="s">
        <v>3632</v>
      </c>
      <c r="S3441" s="40"/>
      <c r="T3441" s="42">
        <f>COUNT(G3441:L3441)</f>
        <v>1</v>
      </c>
    </row>
    <row r="3442" spans="1:20" x14ac:dyDescent="0.2">
      <c r="A3442" s="40">
        <v>3440</v>
      </c>
      <c r="B3442" s="40" t="s">
        <v>620</v>
      </c>
      <c r="C3442" s="40" t="s">
        <v>1929</v>
      </c>
      <c r="D3442" s="40" t="s">
        <v>35</v>
      </c>
      <c r="E3442" s="40">
        <v>1994</v>
      </c>
      <c r="F3442" s="40">
        <v>2019</v>
      </c>
      <c r="G3442" s="40"/>
      <c r="H3442" s="40"/>
      <c r="I3442" s="40"/>
      <c r="J3442" s="47">
        <v>0</v>
      </c>
      <c r="K3442" s="40"/>
      <c r="L3442" s="40"/>
      <c r="M3442" s="41">
        <f>SUM(G3442:L3442)</f>
        <v>0</v>
      </c>
      <c r="N3442" s="45" t="s">
        <v>3611</v>
      </c>
      <c r="O3442" s="42"/>
      <c r="P3442" s="41"/>
      <c r="Q3442" s="40">
        <f>SUM(F3442-E3442)</f>
        <v>25</v>
      </c>
      <c r="R3442" s="8" t="s">
        <v>111</v>
      </c>
      <c r="S3442" s="40"/>
      <c r="T3442" s="42">
        <f>COUNT(G3442:L3442)</f>
        <v>1</v>
      </c>
    </row>
    <row r="3443" spans="1:20" x14ac:dyDescent="0.2">
      <c r="A3443" s="40">
        <v>3441</v>
      </c>
      <c r="B3443" s="40" t="s">
        <v>3410</v>
      </c>
      <c r="C3443" s="40" t="s">
        <v>730</v>
      </c>
      <c r="D3443" s="40" t="s">
        <v>3409</v>
      </c>
      <c r="E3443" s="40">
        <v>1987</v>
      </c>
      <c r="F3443" s="40">
        <v>2019</v>
      </c>
      <c r="G3443" s="40"/>
      <c r="H3443" s="47">
        <v>0</v>
      </c>
      <c r="I3443" s="40"/>
      <c r="J3443" s="40"/>
      <c r="K3443" s="40"/>
      <c r="L3443" s="40"/>
      <c r="M3443" s="41">
        <f>SUM(G3443:L3443)</f>
        <v>0</v>
      </c>
      <c r="N3443" s="45" t="s">
        <v>3611</v>
      </c>
      <c r="O3443" s="42"/>
      <c r="P3443" s="41"/>
      <c r="Q3443" s="40">
        <f>SUM(F3443-E3443)</f>
        <v>32</v>
      </c>
      <c r="R3443" s="8" t="s">
        <v>3636</v>
      </c>
      <c r="S3443" s="40"/>
      <c r="T3443" s="42">
        <f>COUNT(G3443:L3443)</f>
        <v>1</v>
      </c>
    </row>
    <row r="3444" spans="1:20" x14ac:dyDescent="0.2">
      <c r="A3444" s="40">
        <v>3442</v>
      </c>
      <c r="B3444" s="40" t="s">
        <v>171</v>
      </c>
      <c r="C3444" s="40" t="s">
        <v>1429</v>
      </c>
      <c r="D3444" s="40" t="s">
        <v>2801</v>
      </c>
      <c r="E3444" s="40">
        <v>1965</v>
      </c>
      <c r="F3444" s="40">
        <v>2019</v>
      </c>
      <c r="G3444" s="41">
        <v>0</v>
      </c>
      <c r="H3444" s="40"/>
      <c r="I3444" s="40"/>
      <c r="J3444" s="41"/>
      <c r="K3444" s="41"/>
      <c r="L3444" s="41"/>
      <c r="M3444" s="41">
        <f>SUM(G3444:L3444)</f>
        <v>0</v>
      </c>
      <c r="N3444" s="41" t="s">
        <v>3611</v>
      </c>
      <c r="O3444" s="42"/>
      <c r="P3444" s="41"/>
      <c r="Q3444" s="40">
        <f>SUM(F3444-E3444)</f>
        <v>54</v>
      </c>
      <c r="R3444" s="8" t="s">
        <v>3632</v>
      </c>
      <c r="S3444" s="40"/>
      <c r="T3444" s="42">
        <f>COUNT(G3444:L3444)</f>
        <v>1</v>
      </c>
    </row>
    <row r="3445" spans="1:20" x14ac:dyDescent="0.2">
      <c r="A3445" s="40">
        <v>3443</v>
      </c>
      <c r="B3445" s="40" t="s">
        <v>1029</v>
      </c>
      <c r="C3445" s="40" t="s">
        <v>2624</v>
      </c>
      <c r="D3445" s="40"/>
      <c r="E3445" s="40">
        <v>1999</v>
      </c>
      <c r="F3445" s="40">
        <v>2019</v>
      </c>
      <c r="G3445" s="41">
        <v>0</v>
      </c>
      <c r="H3445" s="41"/>
      <c r="I3445" s="41"/>
      <c r="J3445" s="41"/>
      <c r="K3445" s="41"/>
      <c r="L3445" s="41"/>
      <c r="M3445" s="41">
        <f>SUM(G3445:L3445)</f>
        <v>0</v>
      </c>
      <c r="N3445" s="40" t="s">
        <v>3611</v>
      </c>
      <c r="O3445" s="42"/>
      <c r="P3445" s="41"/>
      <c r="Q3445" s="40">
        <f>SUM(F3445-E3445)</f>
        <v>20</v>
      </c>
      <c r="R3445" s="8" t="s">
        <v>111</v>
      </c>
      <c r="S3445" s="40"/>
      <c r="T3445" s="42">
        <f>COUNT(G3445:L3445)</f>
        <v>1</v>
      </c>
    </row>
    <row r="3446" spans="1:20" x14ac:dyDescent="0.2">
      <c r="A3446" s="40">
        <v>3444</v>
      </c>
      <c r="B3446" s="40" t="s">
        <v>3970</v>
      </c>
      <c r="C3446" s="40" t="s">
        <v>2227</v>
      </c>
      <c r="D3446" s="40" t="s">
        <v>3809</v>
      </c>
      <c r="E3446" s="40">
        <v>1961</v>
      </c>
      <c r="F3446" s="40">
        <v>2019</v>
      </c>
      <c r="G3446" s="40"/>
      <c r="H3446" s="40"/>
      <c r="I3446" s="40"/>
      <c r="J3446" s="41"/>
      <c r="K3446" s="41">
        <v>0</v>
      </c>
      <c r="L3446" s="41"/>
      <c r="M3446" s="41">
        <f>SUM(G3446:L3446)</f>
        <v>0</v>
      </c>
      <c r="N3446" s="41" t="s">
        <v>3611</v>
      </c>
      <c r="O3446" s="42"/>
      <c r="P3446" s="41"/>
      <c r="Q3446" s="40">
        <f>SUM(F3446-E3446)</f>
        <v>58</v>
      </c>
      <c r="R3446" s="8" t="s">
        <v>3632</v>
      </c>
      <c r="S3446" s="40"/>
      <c r="T3446" s="42">
        <f>COUNT(G3446:L3446)</f>
        <v>1</v>
      </c>
    </row>
    <row r="3447" spans="1:20" x14ac:dyDescent="0.2">
      <c r="A3447" s="40">
        <v>3445</v>
      </c>
      <c r="B3447" s="40" t="s">
        <v>1387</v>
      </c>
      <c r="C3447" s="40" t="s">
        <v>2262</v>
      </c>
      <c r="D3447" s="40" t="s">
        <v>3866</v>
      </c>
      <c r="E3447" s="40">
        <v>1984</v>
      </c>
      <c r="F3447" s="40">
        <v>2019</v>
      </c>
      <c r="G3447" s="40"/>
      <c r="H3447" s="40"/>
      <c r="I3447" s="40"/>
      <c r="J3447" s="41">
        <v>0</v>
      </c>
      <c r="K3447" s="41"/>
      <c r="L3447" s="41"/>
      <c r="M3447" s="41">
        <f>SUM(G3447:L3447)</f>
        <v>0</v>
      </c>
      <c r="N3447" s="41" t="s">
        <v>3611</v>
      </c>
      <c r="O3447" s="42"/>
      <c r="P3447" s="41"/>
      <c r="Q3447" s="40">
        <f>SUM(F3447-E3447)</f>
        <v>35</v>
      </c>
      <c r="R3447" s="8" t="s">
        <v>3636</v>
      </c>
      <c r="S3447" s="40"/>
      <c r="T3447" s="42">
        <f>COUNT(G3447:L3447)</f>
        <v>1</v>
      </c>
    </row>
    <row r="3448" spans="1:20" x14ac:dyDescent="0.2">
      <c r="A3448" s="40">
        <v>3446</v>
      </c>
      <c r="B3448" s="40" t="s">
        <v>1145</v>
      </c>
      <c r="C3448" s="40" t="s">
        <v>2389</v>
      </c>
      <c r="D3448" s="40" t="s">
        <v>3712</v>
      </c>
      <c r="E3448" s="40">
        <v>1969</v>
      </c>
      <c r="F3448" s="40">
        <v>2019</v>
      </c>
      <c r="G3448" s="41">
        <v>0</v>
      </c>
      <c r="H3448" s="40"/>
      <c r="I3448" s="40"/>
      <c r="J3448" s="41"/>
      <c r="K3448" s="41"/>
      <c r="L3448" s="41"/>
      <c r="M3448" s="41">
        <f>SUM(G3448:L3448)</f>
        <v>0</v>
      </c>
      <c r="N3448" s="41" t="s">
        <v>3611</v>
      </c>
      <c r="O3448" s="42"/>
      <c r="P3448" s="41"/>
      <c r="Q3448" s="40">
        <f>SUM(F3448-E3448)</f>
        <v>50</v>
      </c>
      <c r="R3448" s="8" t="s">
        <v>3632</v>
      </c>
      <c r="S3448" s="40"/>
      <c r="T3448" s="42">
        <f>COUNT(G3448:L3448)</f>
        <v>1</v>
      </c>
    </row>
    <row r="3449" spans="1:20" x14ac:dyDescent="0.2">
      <c r="A3449" s="40">
        <v>3447</v>
      </c>
      <c r="B3449" s="45" t="s">
        <v>3269</v>
      </c>
      <c r="C3449" s="45" t="s">
        <v>1737</v>
      </c>
      <c r="D3449" s="45" t="s">
        <v>2433</v>
      </c>
      <c r="E3449" s="40">
        <v>1996</v>
      </c>
      <c r="F3449" s="40">
        <v>2019</v>
      </c>
      <c r="G3449" s="46">
        <v>4.5023148148148145E-2</v>
      </c>
      <c r="H3449" s="45"/>
      <c r="I3449" s="45"/>
      <c r="J3449" s="45"/>
      <c r="K3449" s="45"/>
      <c r="L3449" s="45"/>
      <c r="M3449" s="41">
        <f>SUM(G3449:L3449)</f>
        <v>4.5023148148148145E-2</v>
      </c>
      <c r="N3449" s="40" t="s">
        <v>3611</v>
      </c>
      <c r="O3449" s="42"/>
      <c r="P3449" s="41"/>
      <c r="Q3449" s="40">
        <f>SUM(F3449-E3449)</f>
        <v>23</v>
      </c>
      <c r="R3449" s="7" t="s">
        <v>111</v>
      </c>
      <c r="S3449" s="40"/>
      <c r="T3449" s="42">
        <f>COUNT(G3449:L3449)</f>
        <v>1</v>
      </c>
    </row>
    <row r="3450" spans="1:20" x14ac:dyDescent="0.2">
      <c r="A3450" s="40">
        <v>3448</v>
      </c>
      <c r="B3450" s="40" t="s">
        <v>3580</v>
      </c>
      <c r="C3450" s="40" t="s">
        <v>919</v>
      </c>
      <c r="D3450" s="40" t="s">
        <v>2206</v>
      </c>
      <c r="E3450" s="40">
        <v>1962</v>
      </c>
      <c r="F3450" s="40">
        <v>2019</v>
      </c>
      <c r="G3450" s="40"/>
      <c r="H3450" s="40"/>
      <c r="I3450" s="40"/>
      <c r="J3450" s="40"/>
      <c r="K3450" s="40"/>
      <c r="L3450" s="47">
        <v>0</v>
      </c>
      <c r="M3450" s="41">
        <f>SUM(G3450:L3450)</f>
        <v>0</v>
      </c>
      <c r="N3450" s="45" t="s">
        <v>3611</v>
      </c>
      <c r="O3450" s="42"/>
      <c r="P3450" s="41"/>
      <c r="Q3450" s="40">
        <f>SUM(F3450-E3450)</f>
        <v>57</v>
      </c>
      <c r="R3450" s="8" t="s">
        <v>3632</v>
      </c>
      <c r="S3450" s="40"/>
      <c r="T3450" s="42">
        <f>COUNT(G3450:L3450)</f>
        <v>1</v>
      </c>
    </row>
    <row r="3451" spans="1:20" x14ac:dyDescent="0.2">
      <c r="A3451" s="40">
        <v>3449</v>
      </c>
      <c r="B3451" s="40" t="s">
        <v>1375</v>
      </c>
      <c r="C3451" s="40" t="s">
        <v>2963</v>
      </c>
      <c r="D3451" s="40" t="s">
        <v>7</v>
      </c>
      <c r="E3451" s="40">
        <v>1965</v>
      </c>
      <c r="F3451" s="40">
        <v>2019</v>
      </c>
      <c r="G3451" s="41">
        <v>0</v>
      </c>
      <c r="H3451" s="41"/>
      <c r="I3451" s="41"/>
      <c r="J3451" s="41"/>
      <c r="K3451" s="41"/>
      <c r="L3451" s="41"/>
      <c r="M3451" s="41">
        <f>SUM(G3451:L3451)</f>
        <v>0</v>
      </c>
      <c r="N3451" s="40" t="s">
        <v>3611</v>
      </c>
      <c r="O3451" s="42"/>
      <c r="P3451" s="41"/>
      <c r="Q3451" s="40">
        <f>SUM(F3451-E3451)</f>
        <v>54</v>
      </c>
      <c r="R3451" s="8" t="s">
        <v>3632</v>
      </c>
      <c r="S3451" s="40"/>
      <c r="T3451" s="42">
        <f>COUNT(G3451:L3451)</f>
        <v>1</v>
      </c>
    </row>
    <row r="3452" spans="1:20" x14ac:dyDescent="0.2">
      <c r="A3452" s="40">
        <v>3450</v>
      </c>
      <c r="B3452" s="40" t="s">
        <v>162</v>
      </c>
      <c r="C3452" s="40" t="s">
        <v>368</v>
      </c>
      <c r="D3452" s="40" t="s">
        <v>4</v>
      </c>
      <c r="E3452" s="40">
        <v>1968</v>
      </c>
      <c r="F3452" s="40">
        <v>2019</v>
      </c>
      <c r="G3452" s="40"/>
      <c r="H3452" s="47">
        <v>0</v>
      </c>
      <c r="I3452" s="40"/>
      <c r="J3452" s="40"/>
      <c r="K3452" s="40"/>
      <c r="L3452" s="40"/>
      <c r="M3452" s="41">
        <f>SUM(G3452:L3452)</f>
        <v>0</v>
      </c>
      <c r="N3452" s="45" t="s">
        <v>3611</v>
      </c>
      <c r="O3452" s="42"/>
      <c r="P3452" s="41"/>
      <c r="Q3452" s="40">
        <f>SUM(F3452-E3452)</f>
        <v>51</v>
      </c>
      <c r="R3452" s="8" t="s">
        <v>3632</v>
      </c>
      <c r="S3452" s="40"/>
      <c r="T3452" s="42">
        <f>COUNT(G3452:L3452)</f>
        <v>1</v>
      </c>
    </row>
    <row r="3453" spans="1:20" x14ac:dyDescent="0.2">
      <c r="A3453" s="40">
        <v>3451</v>
      </c>
      <c r="B3453" s="40" t="s">
        <v>3307</v>
      </c>
      <c r="C3453" s="40" t="s">
        <v>3306</v>
      </c>
      <c r="D3453" s="40" t="s">
        <v>3585</v>
      </c>
      <c r="E3453" s="40">
        <v>1970</v>
      </c>
      <c r="F3453" s="40">
        <v>2019</v>
      </c>
      <c r="G3453" s="40"/>
      <c r="H3453" s="40"/>
      <c r="I3453" s="40"/>
      <c r="J3453" s="40"/>
      <c r="K3453" s="47">
        <v>0</v>
      </c>
      <c r="L3453" s="40"/>
      <c r="M3453" s="41">
        <f>SUM(G3453:L3453)</f>
        <v>0</v>
      </c>
      <c r="N3453" s="45" t="s">
        <v>3611</v>
      </c>
      <c r="O3453" s="42"/>
      <c r="P3453" s="41"/>
      <c r="Q3453" s="40">
        <f>SUM(F3453-E3453)</f>
        <v>49</v>
      </c>
      <c r="R3453" s="8" t="s">
        <v>3633</v>
      </c>
      <c r="S3453" s="40"/>
      <c r="T3453" s="42">
        <f>COUNT(G3453:L3453)</f>
        <v>1</v>
      </c>
    </row>
    <row r="3454" spans="1:20" x14ac:dyDescent="0.2">
      <c r="A3454" s="40">
        <v>3452</v>
      </c>
      <c r="B3454" s="40" t="s">
        <v>4013</v>
      </c>
      <c r="C3454" s="40" t="s">
        <v>4014</v>
      </c>
      <c r="D3454" s="40" t="s">
        <v>4012</v>
      </c>
      <c r="E3454" s="40">
        <v>1959</v>
      </c>
      <c r="F3454" s="40">
        <v>2019</v>
      </c>
      <c r="G3454" s="40"/>
      <c r="H3454" s="40"/>
      <c r="I3454" s="40"/>
      <c r="J3454" s="41"/>
      <c r="K3454" s="41"/>
      <c r="L3454" s="41">
        <v>0</v>
      </c>
      <c r="M3454" s="41">
        <f>SUM(G3454:L3454)</f>
        <v>0</v>
      </c>
      <c r="N3454" s="41" t="s">
        <v>3611</v>
      </c>
      <c r="O3454" s="42"/>
      <c r="P3454" s="41"/>
      <c r="Q3454" s="40">
        <f>SUM(F3454-E3454)</f>
        <v>60</v>
      </c>
      <c r="R3454" s="8" t="s">
        <v>3631</v>
      </c>
      <c r="S3454" s="40"/>
      <c r="T3454" s="42">
        <f>COUNT(G3454:L3454)</f>
        <v>1</v>
      </c>
    </row>
    <row r="3455" spans="1:20" x14ac:dyDescent="0.2">
      <c r="A3455" s="40">
        <v>3453</v>
      </c>
      <c r="B3455" s="40" t="s">
        <v>4000</v>
      </c>
      <c r="C3455" s="40" t="s">
        <v>803</v>
      </c>
      <c r="D3455" s="40" t="s">
        <v>3684</v>
      </c>
      <c r="E3455" s="40">
        <v>1960</v>
      </c>
      <c r="F3455" s="40">
        <v>2019</v>
      </c>
      <c r="G3455" s="40"/>
      <c r="H3455" s="40"/>
      <c r="I3455" s="40"/>
      <c r="J3455" s="41"/>
      <c r="K3455" s="41"/>
      <c r="L3455" s="41">
        <v>0</v>
      </c>
      <c r="M3455" s="41">
        <f>SUM(G3455:L3455)</f>
        <v>0</v>
      </c>
      <c r="N3455" s="41" t="s">
        <v>3611</v>
      </c>
      <c r="O3455" s="42"/>
      <c r="P3455" s="41"/>
      <c r="Q3455" s="40">
        <f>SUM(F3455-E3455)</f>
        <v>59</v>
      </c>
      <c r="R3455" s="8" t="s">
        <v>3632</v>
      </c>
      <c r="S3455" s="40"/>
      <c r="T3455" s="42">
        <f>COUNT(G3455:L3455)</f>
        <v>1</v>
      </c>
    </row>
    <row r="3456" spans="1:20" x14ac:dyDescent="0.2">
      <c r="A3456" s="40">
        <v>3454</v>
      </c>
      <c r="B3456" s="40" t="s">
        <v>3842</v>
      </c>
      <c r="C3456" s="40" t="s">
        <v>3251</v>
      </c>
      <c r="D3456" s="40"/>
      <c r="E3456" s="40">
        <v>1991</v>
      </c>
      <c r="F3456" s="40">
        <v>2019</v>
      </c>
      <c r="G3456" s="40"/>
      <c r="H3456" s="40"/>
      <c r="I3456" s="40"/>
      <c r="J3456" s="41">
        <v>0</v>
      </c>
      <c r="K3456" s="41"/>
      <c r="L3456" s="41"/>
      <c r="M3456" s="41">
        <f>SUM(G3456:L3456)</f>
        <v>0</v>
      </c>
      <c r="N3456" s="41" t="s">
        <v>3611</v>
      </c>
      <c r="O3456" s="42"/>
      <c r="P3456" s="41"/>
      <c r="Q3456" s="40">
        <f>SUM(F3456-E3456)</f>
        <v>28</v>
      </c>
      <c r="R3456" s="8" t="s">
        <v>111</v>
      </c>
      <c r="S3456" s="40"/>
      <c r="T3456" s="42">
        <f>COUNT(G3456:L3456)</f>
        <v>1</v>
      </c>
    </row>
    <row r="3457" spans="1:20" x14ac:dyDescent="0.2">
      <c r="A3457" s="40">
        <v>3455</v>
      </c>
      <c r="B3457" s="40" t="s">
        <v>3564</v>
      </c>
      <c r="C3457" s="40" t="s">
        <v>1900</v>
      </c>
      <c r="D3457" s="40" t="s">
        <v>3562</v>
      </c>
      <c r="E3457" s="40">
        <v>1984</v>
      </c>
      <c r="F3457" s="40">
        <v>2019</v>
      </c>
      <c r="G3457" s="40"/>
      <c r="H3457" s="40"/>
      <c r="I3457" s="40"/>
      <c r="J3457" s="40"/>
      <c r="K3457" s="47">
        <v>0</v>
      </c>
      <c r="L3457" s="40"/>
      <c r="M3457" s="41">
        <f>SUM(G3457:L3457)</f>
        <v>0</v>
      </c>
      <c r="N3457" s="45" t="s">
        <v>3611</v>
      </c>
      <c r="O3457" s="42"/>
      <c r="P3457" s="41"/>
      <c r="Q3457" s="40">
        <f>SUM(F3457-E3457)</f>
        <v>35</v>
      </c>
      <c r="R3457" s="8" t="s">
        <v>3636</v>
      </c>
      <c r="S3457" s="40"/>
      <c r="T3457" s="42">
        <f>COUNT(G3457:L3457)</f>
        <v>1</v>
      </c>
    </row>
    <row r="3458" spans="1:20" x14ac:dyDescent="0.2">
      <c r="A3458" s="40">
        <v>3456</v>
      </c>
      <c r="B3458" s="40" t="s">
        <v>3713</v>
      </c>
      <c r="C3458" s="40" t="s">
        <v>3714</v>
      </c>
      <c r="D3458" s="40" t="s">
        <v>3715</v>
      </c>
      <c r="E3458" s="40">
        <v>1999</v>
      </c>
      <c r="F3458" s="40">
        <v>2019</v>
      </c>
      <c r="G3458" s="41">
        <v>0</v>
      </c>
      <c r="H3458" s="40"/>
      <c r="I3458" s="40"/>
      <c r="J3458" s="41"/>
      <c r="K3458" s="41"/>
      <c r="L3458" s="41"/>
      <c r="M3458" s="41">
        <f>SUM(G3458:L3458)</f>
        <v>0</v>
      </c>
      <c r="N3458" s="41" t="s">
        <v>3611</v>
      </c>
      <c r="O3458" s="42"/>
      <c r="P3458" s="41"/>
      <c r="Q3458" s="40">
        <f>SUM(F3458-E3458)</f>
        <v>20</v>
      </c>
      <c r="R3458" s="8" t="s">
        <v>111</v>
      </c>
      <c r="S3458" s="40"/>
      <c r="T3458" s="42">
        <f>COUNT(G3458:L3458)</f>
        <v>1</v>
      </c>
    </row>
    <row r="3459" spans="1:20" x14ac:dyDescent="0.2">
      <c r="A3459" s="40">
        <v>3457</v>
      </c>
      <c r="B3459" s="40" t="s">
        <v>90</v>
      </c>
      <c r="C3459" s="40" t="s">
        <v>1684</v>
      </c>
      <c r="D3459" s="40" t="s">
        <v>3525</v>
      </c>
      <c r="E3459" s="40">
        <v>1978</v>
      </c>
      <c r="F3459" s="40">
        <v>2019</v>
      </c>
      <c r="G3459" s="40"/>
      <c r="H3459" s="40"/>
      <c r="I3459" s="40"/>
      <c r="J3459" s="47">
        <v>0</v>
      </c>
      <c r="K3459" s="40"/>
      <c r="L3459" s="40"/>
      <c r="M3459" s="41">
        <f>SUM(G3459:L3459)</f>
        <v>0</v>
      </c>
      <c r="N3459" s="45" t="s">
        <v>3611</v>
      </c>
      <c r="O3459" s="42"/>
      <c r="P3459" s="41"/>
      <c r="Q3459" s="40">
        <f>SUM(F3459-E3459)</f>
        <v>41</v>
      </c>
      <c r="R3459" s="8" t="s">
        <v>3633</v>
      </c>
      <c r="S3459" s="40"/>
      <c r="T3459" s="42">
        <f>COUNT(G3459:L3459)</f>
        <v>1</v>
      </c>
    </row>
    <row r="3460" spans="1:20" x14ac:dyDescent="0.2">
      <c r="A3460" s="40">
        <v>3458</v>
      </c>
      <c r="B3460" s="40" t="s">
        <v>3932</v>
      </c>
      <c r="C3460" s="40" t="s">
        <v>919</v>
      </c>
      <c r="D3460" s="40" t="s">
        <v>3933</v>
      </c>
      <c r="E3460" s="40">
        <v>1978</v>
      </c>
      <c r="F3460" s="40">
        <v>2019</v>
      </c>
      <c r="G3460" s="40"/>
      <c r="H3460" s="40"/>
      <c r="I3460" s="40"/>
      <c r="J3460" s="41">
        <v>0</v>
      </c>
      <c r="K3460" s="41"/>
      <c r="L3460" s="41"/>
      <c r="M3460" s="41">
        <f>SUM(G3460:L3460)</f>
        <v>0</v>
      </c>
      <c r="N3460" s="41" t="s">
        <v>3611</v>
      </c>
      <c r="O3460" s="42"/>
      <c r="P3460" s="41"/>
      <c r="Q3460" s="40">
        <f>SUM(F3460-E3460)</f>
        <v>41</v>
      </c>
      <c r="R3460" s="8" t="s">
        <v>3633</v>
      </c>
      <c r="S3460" s="40"/>
      <c r="T3460" s="42">
        <f>COUNT(G3460:L3460)</f>
        <v>1</v>
      </c>
    </row>
    <row r="3461" spans="1:20" x14ac:dyDescent="0.2">
      <c r="A3461" s="40">
        <v>3459</v>
      </c>
      <c r="B3461" s="40" t="s">
        <v>3571</v>
      </c>
      <c r="C3461" s="40" t="s">
        <v>2579</v>
      </c>
      <c r="D3461" s="40" t="s">
        <v>164</v>
      </c>
      <c r="E3461" s="40">
        <v>1955</v>
      </c>
      <c r="F3461" s="40">
        <v>2019</v>
      </c>
      <c r="G3461" s="40"/>
      <c r="H3461" s="40"/>
      <c r="I3461" s="40"/>
      <c r="J3461" s="41">
        <v>0</v>
      </c>
      <c r="K3461" s="41"/>
      <c r="L3461" s="41"/>
      <c r="M3461" s="41">
        <f>SUM(G3461:L3461)</f>
        <v>0</v>
      </c>
      <c r="N3461" s="41" t="s">
        <v>3611</v>
      </c>
      <c r="O3461" s="42"/>
      <c r="P3461" s="41"/>
      <c r="Q3461" s="40">
        <f>SUM(F3461-E3461)</f>
        <v>64</v>
      </c>
      <c r="R3461" s="8" t="s">
        <v>3631</v>
      </c>
      <c r="S3461" s="40"/>
      <c r="T3461" s="42">
        <f>COUNT(G3461:L3461)</f>
        <v>1</v>
      </c>
    </row>
    <row r="3462" spans="1:20" x14ac:dyDescent="0.2">
      <c r="A3462" s="40">
        <v>3460</v>
      </c>
      <c r="B3462" s="40" t="s">
        <v>2311</v>
      </c>
      <c r="C3462" s="40" t="s">
        <v>1785</v>
      </c>
      <c r="D3462" s="40" t="s">
        <v>1986</v>
      </c>
      <c r="E3462" s="40">
        <v>1996</v>
      </c>
      <c r="F3462" s="40">
        <v>2019</v>
      </c>
      <c r="G3462" s="40"/>
      <c r="H3462" s="40"/>
      <c r="I3462" s="40"/>
      <c r="J3462" s="41">
        <v>0</v>
      </c>
      <c r="K3462" s="41"/>
      <c r="L3462" s="41"/>
      <c r="M3462" s="41">
        <f>SUM(G3462:L3462)</f>
        <v>0</v>
      </c>
      <c r="N3462" s="41" t="s">
        <v>3611</v>
      </c>
      <c r="O3462" s="42"/>
      <c r="P3462" s="41"/>
      <c r="Q3462" s="40">
        <f>SUM(F3462-E3462)</f>
        <v>23</v>
      </c>
      <c r="R3462" s="8" t="s">
        <v>111</v>
      </c>
      <c r="S3462" s="40"/>
      <c r="T3462" s="42">
        <f>COUNT(G3462:L3462)</f>
        <v>1</v>
      </c>
    </row>
    <row r="3463" spans="1:20" x14ac:dyDescent="0.2">
      <c r="A3463" s="40">
        <v>3461</v>
      </c>
      <c r="B3463" s="40" t="s">
        <v>2371</v>
      </c>
      <c r="C3463" s="40" t="s">
        <v>366</v>
      </c>
      <c r="D3463" s="40" t="s">
        <v>3771</v>
      </c>
      <c r="E3463" s="40">
        <v>1985</v>
      </c>
      <c r="F3463" s="40">
        <v>2019</v>
      </c>
      <c r="G3463" s="40"/>
      <c r="H3463" s="40"/>
      <c r="I3463" s="40"/>
      <c r="J3463" s="41">
        <v>0</v>
      </c>
      <c r="K3463" s="41"/>
      <c r="L3463" s="41"/>
      <c r="M3463" s="41">
        <f>SUM(G3463:L3463)</f>
        <v>0</v>
      </c>
      <c r="N3463" s="41" t="s">
        <v>3611</v>
      </c>
      <c r="O3463" s="42"/>
      <c r="P3463" s="41"/>
      <c r="Q3463" s="40">
        <f>SUM(F3463-E3463)</f>
        <v>34</v>
      </c>
      <c r="R3463" s="8" t="s">
        <v>3636</v>
      </c>
      <c r="S3463" s="40"/>
      <c r="T3463" s="42">
        <f>COUNT(G3463:L3463)</f>
        <v>1</v>
      </c>
    </row>
    <row r="3464" spans="1:20" x14ac:dyDescent="0.2">
      <c r="A3464" s="40">
        <v>3462</v>
      </c>
      <c r="B3464" s="40" t="s">
        <v>242</v>
      </c>
      <c r="C3464" s="40" t="s">
        <v>1115</v>
      </c>
      <c r="D3464" s="40" t="s">
        <v>644</v>
      </c>
      <c r="E3464" s="40">
        <v>1984</v>
      </c>
      <c r="F3464" s="40">
        <v>2019</v>
      </c>
      <c r="G3464" s="40"/>
      <c r="H3464" s="40"/>
      <c r="I3464" s="40"/>
      <c r="J3464" s="41">
        <v>0</v>
      </c>
      <c r="K3464" s="41"/>
      <c r="L3464" s="41"/>
      <c r="M3464" s="41">
        <f>SUM(G3464:L3464)</f>
        <v>0</v>
      </c>
      <c r="N3464" s="41" t="s">
        <v>3611</v>
      </c>
      <c r="O3464" s="42"/>
      <c r="P3464" s="41"/>
      <c r="Q3464" s="40">
        <f>SUM(F3464-E3464)</f>
        <v>35</v>
      </c>
      <c r="R3464" s="8" t="s">
        <v>3636</v>
      </c>
      <c r="S3464" s="40"/>
      <c r="T3464" s="42">
        <f>COUNT(G3464:L3464)</f>
        <v>1</v>
      </c>
    </row>
    <row r="3465" spans="1:20" x14ac:dyDescent="0.2">
      <c r="A3465" s="40">
        <v>3463</v>
      </c>
      <c r="B3465" s="45" t="s">
        <v>3262</v>
      </c>
      <c r="C3465" s="45" t="s">
        <v>3261</v>
      </c>
      <c r="D3465" s="45" t="s">
        <v>197</v>
      </c>
      <c r="E3465" s="40">
        <v>1986</v>
      </c>
      <c r="F3465" s="40">
        <v>2019</v>
      </c>
      <c r="G3465" s="45"/>
      <c r="H3465" s="46">
        <v>3.9375E-2</v>
      </c>
      <c r="I3465" s="45"/>
      <c r="J3465" s="45"/>
      <c r="K3465" s="45"/>
      <c r="L3465" s="45"/>
      <c r="M3465" s="41">
        <f>SUM(G3465:L3465)</f>
        <v>3.9375E-2</v>
      </c>
      <c r="N3465" s="40" t="s">
        <v>3611</v>
      </c>
      <c r="O3465" s="42"/>
      <c r="P3465" s="41"/>
      <c r="Q3465" s="40">
        <f>SUM(F3465-E3465)</f>
        <v>33</v>
      </c>
      <c r="R3465" s="7" t="s">
        <v>3636</v>
      </c>
      <c r="S3465" s="40"/>
      <c r="T3465" s="42">
        <f>COUNT(G3465:L3465)</f>
        <v>1</v>
      </c>
    </row>
    <row r="3466" spans="1:20" x14ac:dyDescent="0.2">
      <c r="A3466" s="40">
        <v>3464</v>
      </c>
      <c r="B3466" s="40" t="s">
        <v>3976</v>
      </c>
      <c r="C3466" s="40" t="s">
        <v>2687</v>
      </c>
      <c r="D3466" s="40" t="s">
        <v>4</v>
      </c>
      <c r="E3466" s="40">
        <v>1981</v>
      </c>
      <c r="F3466" s="40">
        <v>2019</v>
      </c>
      <c r="G3466" s="40"/>
      <c r="H3466" s="40"/>
      <c r="I3466" s="40"/>
      <c r="J3466" s="41"/>
      <c r="K3466" s="41"/>
      <c r="L3466" s="41">
        <v>0</v>
      </c>
      <c r="M3466" s="41">
        <f>SUM(G3466:L3466)</f>
        <v>0</v>
      </c>
      <c r="N3466" s="41" t="s">
        <v>3611</v>
      </c>
      <c r="O3466" s="42"/>
      <c r="P3466" s="41"/>
      <c r="Q3466" s="40">
        <f>SUM(F3466-E3466)</f>
        <v>38</v>
      </c>
      <c r="R3466" s="8" t="s">
        <v>3636</v>
      </c>
      <c r="S3466" s="40"/>
      <c r="T3466" s="42">
        <f>COUNT(G3466:L3466)</f>
        <v>1</v>
      </c>
    </row>
    <row r="3467" spans="1:20" x14ac:dyDescent="0.2">
      <c r="A3467" s="40">
        <v>3465</v>
      </c>
      <c r="B3467" s="40" t="s">
        <v>3701</v>
      </c>
      <c r="C3467" s="40" t="s">
        <v>1422</v>
      </c>
      <c r="D3467" s="40" t="s">
        <v>3314</v>
      </c>
      <c r="E3467" s="40">
        <v>1964</v>
      </c>
      <c r="F3467" s="40">
        <v>2019</v>
      </c>
      <c r="G3467" s="41">
        <v>0</v>
      </c>
      <c r="H3467" s="40"/>
      <c r="I3467" s="40"/>
      <c r="J3467" s="41"/>
      <c r="K3467" s="41"/>
      <c r="L3467" s="41"/>
      <c r="M3467" s="41">
        <f>SUM(G3467:L3467)</f>
        <v>0</v>
      </c>
      <c r="N3467" s="41" t="s">
        <v>3611</v>
      </c>
      <c r="O3467" s="42"/>
      <c r="P3467" s="41"/>
      <c r="Q3467" s="40">
        <f>SUM(F3467-E3467)</f>
        <v>55</v>
      </c>
      <c r="R3467" s="8" t="s">
        <v>3632</v>
      </c>
      <c r="S3467" s="40"/>
      <c r="T3467" s="42">
        <f>COUNT(G3467:L3467)</f>
        <v>1</v>
      </c>
    </row>
    <row r="3468" spans="1:20" x14ac:dyDescent="0.2">
      <c r="A3468" s="40">
        <v>3466</v>
      </c>
      <c r="B3468" s="40" t="s">
        <v>2875</v>
      </c>
      <c r="C3468" s="40" t="s">
        <v>3717</v>
      </c>
      <c r="D3468" s="40" t="s">
        <v>4061</v>
      </c>
      <c r="E3468" s="40">
        <v>1994</v>
      </c>
      <c r="F3468" s="40">
        <v>2019</v>
      </c>
      <c r="G3468" s="41">
        <v>0</v>
      </c>
      <c r="H3468" s="40"/>
      <c r="I3468" s="40"/>
      <c r="J3468" s="41"/>
      <c r="K3468" s="41"/>
      <c r="L3468" s="41"/>
      <c r="M3468" s="41">
        <f>SUM(G3468:L3468)</f>
        <v>0</v>
      </c>
      <c r="N3468" s="41" t="s">
        <v>3611</v>
      </c>
      <c r="O3468" s="42"/>
      <c r="P3468" s="41"/>
      <c r="Q3468" s="40">
        <f>SUM(F3468-E3468)</f>
        <v>25</v>
      </c>
      <c r="R3468" s="8" t="s">
        <v>111</v>
      </c>
      <c r="S3468" s="40"/>
      <c r="T3468" s="42">
        <f>COUNT(G3468:L3468)</f>
        <v>1</v>
      </c>
    </row>
    <row r="3469" spans="1:20" x14ac:dyDescent="0.2">
      <c r="A3469" s="40">
        <v>3467</v>
      </c>
      <c r="B3469" s="40" t="s">
        <v>1154</v>
      </c>
      <c r="C3469" s="40" t="s">
        <v>3251</v>
      </c>
      <c r="D3469" s="40"/>
      <c r="E3469" s="40">
        <v>1985</v>
      </c>
      <c r="F3469" s="40">
        <v>2019</v>
      </c>
      <c r="G3469" s="40"/>
      <c r="H3469" s="41">
        <v>0</v>
      </c>
      <c r="I3469" s="40"/>
      <c r="J3469" s="41"/>
      <c r="K3469" s="41"/>
      <c r="L3469" s="41"/>
      <c r="M3469" s="41">
        <f>SUM(G3469:L3469)</f>
        <v>0</v>
      </c>
      <c r="N3469" s="41" t="s">
        <v>3611</v>
      </c>
      <c r="O3469" s="42"/>
      <c r="P3469" s="41"/>
      <c r="Q3469" s="40">
        <f>SUM(F3469-E3469)</f>
        <v>34</v>
      </c>
      <c r="R3469" s="8" t="s">
        <v>3636</v>
      </c>
      <c r="S3469" s="40"/>
      <c r="T3469" s="42">
        <f>COUNT(G3469:L3469)</f>
        <v>1</v>
      </c>
    </row>
    <row r="3470" spans="1:20" x14ac:dyDescent="0.2">
      <c r="A3470" s="40">
        <v>3468</v>
      </c>
      <c r="B3470" s="40" t="s">
        <v>3722</v>
      </c>
      <c r="C3470" s="40" t="s">
        <v>1870</v>
      </c>
      <c r="D3470" s="40"/>
      <c r="E3470" s="40">
        <v>1983</v>
      </c>
      <c r="F3470" s="40">
        <v>2019</v>
      </c>
      <c r="G3470" s="40"/>
      <c r="H3470" s="41">
        <v>0</v>
      </c>
      <c r="I3470" s="40"/>
      <c r="J3470" s="41"/>
      <c r="K3470" s="41"/>
      <c r="L3470" s="41"/>
      <c r="M3470" s="41">
        <f>SUM(G3470:L3470)</f>
        <v>0</v>
      </c>
      <c r="N3470" s="41" t="s">
        <v>3611</v>
      </c>
      <c r="O3470" s="42"/>
      <c r="P3470" s="41"/>
      <c r="Q3470" s="40">
        <f>SUM(F3470-E3470)</f>
        <v>36</v>
      </c>
      <c r="R3470" s="8" t="s">
        <v>3636</v>
      </c>
      <c r="S3470" s="40"/>
      <c r="T3470" s="42">
        <f>COUNT(G3470:L3470)</f>
        <v>1</v>
      </c>
    </row>
    <row r="3471" spans="1:20" x14ac:dyDescent="0.2">
      <c r="A3471" s="40">
        <v>3469</v>
      </c>
      <c r="B3471" s="40" t="s">
        <v>3804</v>
      </c>
      <c r="C3471" s="40" t="s">
        <v>1605</v>
      </c>
      <c r="D3471" s="40" t="s">
        <v>2141</v>
      </c>
      <c r="E3471" s="40">
        <v>1996</v>
      </c>
      <c r="F3471" s="40">
        <v>2019</v>
      </c>
      <c r="G3471" s="40"/>
      <c r="H3471" s="40"/>
      <c r="I3471" s="41">
        <v>0</v>
      </c>
      <c r="J3471" s="41"/>
      <c r="K3471" s="41"/>
      <c r="L3471" s="41"/>
      <c r="M3471" s="41">
        <f>SUM(G3471:L3471)</f>
        <v>0</v>
      </c>
      <c r="N3471" s="41" t="s">
        <v>3611</v>
      </c>
      <c r="O3471" s="42"/>
      <c r="P3471" s="41"/>
      <c r="Q3471" s="40">
        <f>SUM(F3471-E3471)</f>
        <v>23</v>
      </c>
      <c r="R3471" s="8" t="s">
        <v>111</v>
      </c>
      <c r="S3471" s="40"/>
      <c r="T3471" s="42">
        <f>COUNT(G3471:L3471)</f>
        <v>1</v>
      </c>
    </row>
    <row r="3472" spans="1:20" x14ac:dyDescent="0.2">
      <c r="A3472" s="40">
        <v>3470</v>
      </c>
      <c r="B3472" s="40" t="s">
        <v>4032</v>
      </c>
      <c r="C3472" s="40" t="s">
        <v>3831</v>
      </c>
      <c r="D3472" s="40" t="s">
        <v>3584</v>
      </c>
      <c r="E3472" s="40">
        <v>1964</v>
      </c>
      <c r="F3472" s="40">
        <v>2019</v>
      </c>
      <c r="G3472" s="40"/>
      <c r="H3472" s="40"/>
      <c r="I3472" s="40"/>
      <c r="J3472" s="40"/>
      <c r="K3472" s="40"/>
      <c r="L3472" s="47">
        <v>0</v>
      </c>
      <c r="M3472" s="41">
        <f>SUM(G3472:L3472)</f>
        <v>0</v>
      </c>
      <c r="N3472" s="45" t="s">
        <v>3611</v>
      </c>
      <c r="O3472" s="42"/>
      <c r="P3472" s="41"/>
      <c r="Q3472" s="40">
        <f>SUM(F3472-E3472)</f>
        <v>55</v>
      </c>
      <c r="R3472" s="8" t="s">
        <v>3632</v>
      </c>
      <c r="S3472" s="40"/>
      <c r="T3472" s="42">
        <f>COUNT(G3472:L3472)</f>
        <v>1</v>
      </c>
    </row>
    <row r="3473" spans="1:20" x14ac:dyDescent="0.2">
      <c r="A3473" s="40">
        <v>3471</v>
      </c>
      <c r="B3473" s="40" t="s">
        <v>3779</v>
      </c>
      <c r="C3473" s="40" t="s">
        <v>2156</v>
      </c>
      <c r="D3473" s="40"/>
      <c r="E3473" s="40">
        <v>1998</v>
      </c>
      <c r="F3473" s="40">
        <v>2019</v>
      </c>
      <c r="G3473" s="40"/>
      <c r="H3473" s="41">
        <v>0</v>
      </c>
      <c r="I3473" s="40"/>
      <c r="J3473" s="41"/>
      <c r="K3473" s="41"/>
      <c r="L3473" s="41"/>
      <c r="M3473" s="41">
        <f>SUM(G3473:L3473)</f>
        <v>0</v>
      </c>
      <c r="N3473" s="41" t="s">
        <v>3611</v>
      </c>
      <c r="O3473" s="42"/>
      <c r="P3473" s="41"/>
      <c r="Q3473" s="40">
        <f>SUM(F3473-E3473)</f>
        <v>21</v>
      </c>
      <c r="R3473" s="8" t="s">
        <v>111</v>
      </c>
      <c r="S3473" s="40"/>
      <c r="T3473" s="42">
        <f>COUNT(G3473:L3473)</f>
        <v>1</v>
      </c>
    </row>
    <row r="3474" spans="1:20" x14ac:dyDescent="0.2">
      <c r="A3474" s="40">
        <v>3472</v>
      </c>
      <c r="B3474" s="45" t="s">
        <v>3258</v>
      </c>
      <c r="C3474" s="45" t="s">
        <v>1716</v>
      </c>
      <c r="D3474" s="45" t="s">
        <v>4</v>
      </c>
      <c r="E3474" s="40">
        <v>1974</v>
      </c>
      <c r="F3474" s="40">
        <v>2019</v>
      </c>
      <c r="G3474" s="45"/>
      <c r="H3474" s="45"/>
      <c r="I3474" s="45"/>
      <c r="J3474" s="45"/>
      <c r="K3474" s="45"/>
      <c r="L3474" s="46">
        <v>3.771990740740741E-2</v>
      </c>
      <c r="M3474" s="41">
        <f>SUM(G3474:L3474)</f>
        <v>3.771990740740741E-2</v>
      </c>
      <c r="N3474" s="40" t="s">
        <v>3611</v>
      </c>
      <c r="O3474" s="42"/>
      <c r="P3474" s="41"/>
      <c r="Q3474" s="40">
        <f>SUM(F3474-E3474)</f>
        <v>45</v>
      </c>
      <c r="R3474" s="7" t="s">
        <v>3633</v>
      </c>
      <c r="S3474" s="40"/>
      <c r="T3474" s="42">
        <f>COUNT(G3474:L3474)</f>
        <v>1</v>
      </c>
    </row>
    <row r="3475" spans="1:20" x14ac:dyDescent="0.2">
      <c r="A3475" s="40">
        <v>3473</v>
      </c>
      <c r="B3475" s="40" t="s">
        <v>3926</v>
      </c>
      <c r="C3475" s="40" t="s">
        <v>803</v>
      </c>
      <c r="D3475" s="40" t="s">
        <v>164</v>
      </c>
      <c r="E3475" s="40">
        <v>1969</v>
      </c>
      <c r="F3475" s="40">
        <v>2019</v>
      </c>
      <c r="G3475" s="40"/>
      <c r="H3475" s="40"/>
      <c r="I3475" s="40"/>
      <c r="J3475" s="41">
        <v>0</v>
      </c>
      <c r="K3475" s="41"/>
      <c r="L3475" s="41"/>
      <c r="M3475" s="41">
        <f>SUM(G3475:L3475)</f>
        <v>0</v>
      </c>
      <c r="N3475" s="41" t="s">
        <v>3611</v>
      </c>
      <c r="O3475" s="42"/>
      <c r="P3475" s="41"/>
      <c r="Q3475" s="40">
        <f>SUM(F3475-E3475)</f>
        <v>50</v>
      </c>
      <c r="R3475" s="8" t="s">
        <v>3632</v>
      </c>
      <c r="S3475" s="40"/>
      <c r="T3475" s="42">
        <f>COUNT(G3475:L3475)</f>
        <v>1</v>
      </c>
    </row>
    <row r="3476" spans="1:20" x14ac:dyDescent="0.2">
      <c r="A3476" s="40">
        <v>3474</v>
      </c>
      <c r="B3476" s="40" t="s">
        <v>499</v>
      </c>
      <c r="C3476" s="40" t="s">
        <v>3369</v>
      </c>
      <c r="D3476" s="40" t="s">
        <v>644</v>
      </c>
      <c r="E3476" s="40">
        <v>1982</v>
      </c>
      <c r="F3476" s="40">
        <v>2019</v>
      </c>
      <c r="G3476" s="40"/>
      <c r="H3476" s="40"/>
      <c r="I3476" s="40"/>
      <c r="J3476" s="47">
        <v>0</v>
      </c>
      <c r="K3476" s="40"/>
      <c r="L3476" s="40"/>
      <c r="M3476" s="41">
        <f>SUM(G3476:L3476)</f>
        <v>0</v>
      </c>
      <c r="N3476" s="45" t="s">
        <v>3611</v>
      </c>
      <c r="O3476" s="42"/>
      <c r="P3476" s="41"/>
      <c r="Q3476" s="40">
        <f>SUM(F3476-E3476)</f>
        <v>37</v>
      </c>
      <c r="R3476" s="8" t="s">
        <v>3636</v>
      </c>
      <c r="S3476" s="40"/>
      <c r="T3476" s="42">
        <f>COUNT(G3476:L3476)</f>
        <v>1</v>
      </c>
    </row>
    <row r="3477" spans="1:20" x14ac:dyDescent="0.2">
      <c r="A3477" s="40">
        <v>3475</v>
      </c>
      <c r="B3477" s="40" t="s">
        <v>3949</v>
      </c>
      <c r="C3477" s="40" t="s">
        <v>2474</v>
      </c>
      <c r="D3477" s="40" t="s">
        <v>3314</v>
      </c>
      <c r="E3477" s="40">
        <v>1985</v>
      </c>
      <c r="F3477" s="40">
        <v>2019</v>
      </c>
      <c r="G3477" s="40"/>
      <c r="H3477" s="40"/>
      <c r="I3477" s="40"/>
      <c r="J3477" s="41">
        <v>0</v>
      </c>
      <c r="K3477" s="41"/>
      <c r="L3477" s="41"/>
      <c r="M3477" s="41">
        <f>SUM(G3477:L3477)</f>
        <v>0</v>
      </c>
      <c r="N3477" s="41" t="s">
        <v>3611</v>
      </c>
      <c r="O3477" s="42"/>
      <c r="P3477" s="41"/>
      <c r="Q3477" s="40">
        <f>SUM(F3477-E3477)</f>
        <v>34</v>
      </c>
      <c r="R3477" s="8" t="s">
        <v>3636</v>
      </c>
      <c r="S3477" s="40"/>
      <c r="T3477" s="42">
        <f>COUNT(G3477:L3477)</f>
        <v>1</v>
      </c>
    </row>
    <row r="3478" spans="1:20" x14ac:dyDescent="0.2">
      <c r="A3478" s="40">
        <v>3476</v>
      </c>
      <c r="B3478" s="40" t="s">
        <v>3971</v>
      </c>
      <c r="C3478" s="40" t="s">
        <v>882</v>
      </c>
      <c r="D3478" s="40" t="s">
        <v>1635</v>
      </c>
      <c r="E3478" s="40">
        <v>1995</v>
      </c>
      <c r="F3478" s="40">
        <v>2019</v>
      </c>
      <c r="G3478" s="40"/>
      <c r="H3478" s="40"/>
      <c r="I3478" s="40"/>
      <c r="J3478" s="41"/>
      <c r="K3478" s="41">
        <v>0</v>
      </c>
      <c r="L3478" s="41"/>
      <c r="M3478" s="41">
        <f>SUM(G3478:L3478)</f>
        <v>0</v>
      </c>
      <c r="N3478" s="41" t="s">
        <v>3611</v>
      </c>
      <c r="O3478" s="42"/>
      <c r="P3478" s="41"/>
      <c r="Q3478" s="40">
        <f>SUM(F3478-E3478)</f>
        <v>24</v>
      </c>
      <c r="R3478" s="8" t="s">
        <v>111</v>
      </c>
      <c r="S3478" s="40"/>
      <c r="T3478" s="42">
        <f>COUNT(G3478:L3478)</f>
        <v>1</v>
      </c>
    </row>
    <row r="3479" spans="1:20" x14ac:dyDescent="0.2">
      <c r="A3479" s="40">
        <v>3477</v>
      </c>
      <c r="B3479" s="40" t="s">
        <v>134</v>
      </c>
      <c r="C3479" s="40" t="s">
        <v>133</v>
      </c>
      <c r="D3479" s="40" t="s">
        <v>86</v>
      </c>
      <c r="E3479" s="40">
        <v>2000</v>
      </c>
      <c r="F3479" s="40">
        <v>2019</v>
      </c>
      <c r="G3479" s="41">
        <v>3.0439814814814819E-2</v>
      </c>
      <c r="H3479" s="41">
        <v>2.4143518518518519E-2</v>
      </c>
      <c r="I3479" s="41">
        <v>3.4756944444444444E-2</v>
      </c>
      <c r="J3479" s="41">
        <v>2.8194444444444442E-2</v>
      </c>
      <c r="K3479" s="41">
        <v>3.1944444444444449E-2</v>
      </c>
      <c r="L3479" s="41">
        <v>3.170138888888889E-2</v>
      </c>
      <c r="M3479" s="41">
        <f>SUM(G3479:L3479)</f>
        <v>0.18118055555555557</v>
      </c>
      <c r="N3479" s="40" t="s">
        <v>3644</v>
      </c>
      <c r="O3479" s="42"/>
      <c r="P3479" s="41">
        <f>SUM(M3479/$M$4)</f>
        <v>2.8398206199930338E-3</v>
      </c>
      <c r="Q3479" s="40">
        <f>SUM(F3479-E3479)</f>
        <v>19</v>
      </c>
      <c r="R3479" s="7" t="s">
        <v>3628</v>
      </c>
      <c r="S3479" s="40">
        <v>1</v>
      </c>
      <c r="T3479" s="42">
        <f>COUNT(G3479:L3479)</f>
        <v>6</v>
      </c>
    </row>
    <row r="3480" spans="1:20" x14ac:dyDescent="0.2">
      <c r="A3480" s="40">
        <v>3478</v>
      </c>
      <c r="B3480" s="43" t="s">
        <v>332</v>
      </c>
      <c r="C3480" s="43" t="s">
        <v>826</v>
      </c>
      <c r="D3480" s="43" t="s">
        <v>589</v>
      </c>
      <c r="E3480" s="40">
        <v>2002</v>
      </c>
      <c r="F3480" s="40">
        <v>2019</v>
      </c>
      <c r="G3480" s="44">
        <v>3.5763888888888887E-2</v>
      </c>
      <c r="H3480" s="44">
        <v>2.7696759259259258E-2</v>
      </c>
      <c r="I3480" s="44">
        <v>4.0474537037037038E-2</v>
      </c>
      <c r="J3480" s="44">
        <v>3.2835648148148149E-2</v>
      </c>
      <c r="K3480" s="44">
        <v>3.8113425925925926E-2</v>
      </c>
      <c r="L3480" s="44">
        <v>3.7349537037037035E-2</v>
      </c>
      <c r="M3480" s="41">
        <f>SUM(G3480:L3480)</f>
        <v>0.2122337962962963</v>
      </c>
      <c r="N3480" s="40" t="s">
        <v>3644</v>
      </c>
      <c r="O3480" s="42"/>
      <c r="P3480" s="41">
        <f>SUM(M3480/$M$4)</f>
        <v>3.3265485312899104E-3</v>
      </c>
      <c r="Q3480" s="40">
        <f>SUM(F3480-E3480)</f>
        <v>17</v>
      </c>
      <c r="R3480" s="8" t="s">
        <v>3628</v>
      </c>
      <c r="S3480" s="40">
        <v>2</v>
      </c>
      <c r="T3480" s="42">
        <f>COUNT(G3480:L3480)</f>
        <v>6</v>
      </c>
    </row>
    <row r="3481" spans="1:20" x14ac:dyDescent="0.2">
      <c r="A3481" s="40">
        <v>3479</v>
      </c>
      <c r="B3481" s="43" t="s">
        <v>895</v>
      </c>
      <c r="C3481" s="43" t="s">
        <v>894</v>
      </c>
      <c r="D3481" s="43" t="s">
        <v>711</v>
      </c>
      <c r="E3481" s="43">
        <v>2004</v>
      </c>
      <c r="F3481" s="40">
        <v>2019</v>
      </c>
      <c r="G3481" s="44">
        <v>3.6516203703703703E-2</v>
      </c>
      <c r="H3481" s="44">
        <v>2.7592592592592596E-2</v>
      </c>
      <c r="I3481" s="44">
        <v>4.0914351851851848E-2</v>
      </c>
      <c r="J3481" s="44">
        <v>3.3043981481481487E-2</v>
      </c>
      <c r="K3481" s="44">
        <v>3.8263888888888889E-2</v>
      </c>
      <c r="L3481" s="44">
        <v>3.9143518518518515E-2</v>
      </c>
      <c r="M3481" s="41">
        <f>SUM(G3481:L3481)</f>
        <v>0.21547453703703703</v>
      </c>
      <c r="N3481" s="40" t="s">
        <v>3644</v>
      </c>
      <c r="O3481" s="42"/>
      <c r="P3481" s="41">
        <f>SUM(M3481/$M$4)</f>
        <v>3.3773438407059095E-3</v>
      </c>
      <c r="Q3481" s="40">
        <f>SUM(F3481-E3481)</f>
        <v>15</v>
      </c>
      <c r="R3481" s="8" t="s">
        <v>3628</v>
      </c>
      <c r="S3481" s="40">
        <v>3</v>
      </c>
      <c r="T3481" s="42">
        <f>COUNT(G3481:L3481)</f>
        <v>6</v>
      </c>
    </row>
    <row r="3482" spans="1:20" x14ac:dyDescent="0.2">
      <c r="A3482" s="40">
        <v>3480</v>
      </c>
      <c r="B3482" s="43" t="s">
        <v>901</v>
      </c>
      <c r="C3482" s="43" t="s">
        <v>900</v>
      </c>
      <c r="D3482" s="43" t="s">
        <v>307</v>
      </c>
      <c r="E3482" s="43">
        <v>2004</v>
      </c>
      <c r="F3482" s="40">
        <v>2019</v>
      </c>
      <c r="G3482" s="44">
        <v>3.6759259259259255E-2</v>
      </c>
      <c r="H3482" s="44">
        <v>2.8576388888888887E-2</v>
      </c>
      <c r="I3482" s="44">
        <v>4.1226851851851855E-2</v>
      </c>
      <c r="J3482" s="44">
        <v>3.3055555555555553E-2</v>
      </c>
      <c r="K3482" s="44">
        <v>3.861111111111111E-2</v>
      </c>
      <c r="L3482" s="44">
        <v>3.7581018518518521E-2</v>
      </c>
      <c r="M3482" s="41">
        <f>SUM(G3482:L3482)</f>
        <v>0.21581018518518519</v>
      </c>
      <c r="N3482" s="40" t="s">
        <v>3644</v>
      </c>
      <c r="O3482" s="42"/>
      <c r="P3482" s="41">
        <f>SUM(M3482/$M$4)</f>
        <v>3.3826047834668522E-3</v>
      </c>
      <c r="Q3482" s="40">
        <f>SUM(F3482-E3482)</f>
        <v>15</v>
      </c>
      <c r="R3482" s="6" t="s">
        <v>3628</v>
      </c>
      <c r="S3482" s="40">
        <v>4</v>
      </c>
      <c r="T3482" s="42">
        <f>COUNT(G3482:L3482)</f>
        <v>6</v>
      </c>
    </row>
    <row r="3483" spans="1:20" x14ac:dyDescent="0.2">
      <c r="A3483" s="40">
        <v>3481</v>
      </c>
      <c r="B3483" s="43" t="s">
        <v>114</v>
      </c>
      <c r="C3483" s="43" t="s">
        <v>983</v>
      </c>
      <c r="D3483" s="43" t="s">
        <v>307</v>
      </c>
      <c r="E3483" s="43">
        <v>2004</v>
      </c>
      <c r="F3483" s="40">
        <v>2019</v>
      </c>
      <c r="G3483" s="44">
        <v>3.6747685185185182E-2</v>
      </c>
      <c r="H3483" s="44">
        <v>2.8564814814814817E-2</v>
      </c>
      <c r="I3483" s="44">
        <v>4.1273148148148149E-2</v>
      </c>
      <c r="J3483" s="44">
        <v>3.3148148148148149E-2</v>
      </c>
      <c r="K3483" s="44">
        <v>3.9490740740740743E-2</v>
      </c>
      <c r="L3483" s="44">
        <v>3.861111111111111E-2</v>
      </c>
      <c r="M3483" s="41">
        <f>SUM(G3483:L3483)</f>
        <v>0.21783564814814815</v>
      </c>
      <c r="N3483" s="40" t="s">
        <v>3644</v>
      </c>
      <c r="O3483" s="42"/>
      <c r="P3483" s="41">
        <f>SUM(M3483/$M$4)</f>
        <v>3.4143518518518516E-3</v>
      </c>
      <c r="Q3483" s="40">
        <f>SUM(F3483-E3483)</f>
        <v>15</v>
      </c>
      <c r="R3483" s="6" t="s">
        <v>3628</v>
      </c>
      <c r="S3483" s="40">
        <v>5</v>
      </c>
      <c r="T3483" s="42">
        <f>COUNT(G3483:L3483)</f>
        <v>6</v>
      </c>
    </row>
    <row r="3484" spans="1:20" x14ac:dyDescent="0.2">
      <c r="A3484" s="40">
        <v>3482</v>
      </c>
      <c r="B3484" s="43" t="s">
        <v>24</v>
      </c>
      <c r="C3484" s="43" t="s">
        <v>1157</v>
      </c>
      <c r="D3484" s="43" t="s">
        <v>182</v>
      </c>
      <c r="E3484" s="40">
        <v>2001</v>
      </c>
      <c r="F3484" s="40">
        <v>2019</v>
      </c>
      <c r="G3484" s="44">
        <v>3.8078703703703705E-2</v>
      </c>
      <c r="H3484" s="44">
        <v>3.0740740740740739E-2</v>
      </c>
      <c r="I3484" s="44">
        <v>4.1851851851851855E-2</v>
      </c>
      <c r="J3484" s="44">
        <v>3.4594907407407408E-2</v>
      </c>
      <c r="K3484" s="44">
        <v>3.9884259259259258E-2</v>
      </c>
      <c r="L3484" s="44">
        <v>3.8055555555555558E-2</v>
      </c>
      <c r="M3484" s="41">
        <f>SUM(G3484:L3484)</f>
        <v>0.22320601851851851</v>
      </c>
      <c r="N3484" s="40" t="s">
        <v>3644</v>
      </c>
      <c r="O3484" s="42"/>
      <c r="P3484" s="41">
        <f>SUM(M3484/$M$4)</f>
        <v>3.4985269360269357E-3</v>
      </c>
      <c r="Q3484" s="40">
        <f>SUM(F3484-E3484)</f>
        <v>18</v>
      </c>
      <c r="R3484" s="6" t="s">
        <v>3628</v>
      </c>
      <c r="S3484" s="40">
        <v>6</v>
      </c>
      <c r="T3484" s="42">
        <f>COUNT(G3484:L3484)</f>
        <v>6</v>
      </c>
    </row>
    <row r="3485" spans="1:20" x14ac:dyDescent="0.2">
      <c r="A3485" s="40">
        <v>3483</v>
      </c>
      <c r="B3485" s="43" t="s">
        <v>1176</v>
      </c>
      <c r="C3485" s="43" t="s">
        <v>1175</v>
      </c>
      <c r="D3485" s="43" t="s">
        <v>711</v>
      </c>
      <c r="E3485" s="43">
        <v>2005</v>
      </c>
      <c r="F3485" s="40">
        <v>2019</v>
      </c>
      <c r="G3485" s="44">
        <v>4.0462962962962964E-2</v>
      </c>
      <c r="H3485" s="44">
        <v>3.0115740740740738E-2</v>
      </c>
      <c r="I3485" s="44">
        <v>4.1886574074074069E-2</v>
      </c>
      <c r="J3485" s="44">
        <v>3.4560185185185187E-2</v>
      </c>
      <c r="K3485" s="44">
        <v>3.9120370370370368E-2</v>
      </c>
      <c r="L3485" s="44">
        <v>3.7916666666666668E-2</v>
      </c>
      <c r="M3485" s="41">
        <f>SUM(G3485:L3485)</f>
        <v>0.2240625</v>
      </c>
      <c r="N3485" s="40" t="s">
        <v>3644</v>
      </c>
      <c r="O3485" s="42"/>
      <c r="P3485" s="41">
        <f>SUM(M3485/$M$4)</f>
        <v>3.511951410658307E-3</v>
      </c>
      <c r="Q3485" s="40">
        <f>SUM(F3485-E3485)</f>
        <v>14</v>
      </c>
      <c r="R3485" s="6" t="s">
        <v>3628</v>
      </c>
      <c r="S3485" s="40">
        <v>7</v>
      </c>
      <c r="T3485" s="42">
        <f>COUNT(G3485:L3485)</f>
        <v>6</v>
      </c>
    </row>
    <row r="3486" spans="1:20" x14ac:dyDescent="0.2">
      <c r="A3486" s="40">
        <v>3484</v>
      </c>
      <c r="B3486" s="43" t="s">
        <v>1231</v>
      </c>
      <c r="C3486" s="43" t="s">
        <v>1230</v>
      </c>
      <c r="D3486" s="43" t="s">
        <v>1232</v>
      </c>
      <c r="E3486" s="43">
        <v>2004</v>
      </c>
      <c r="F3486" s="40">
        <v>2019</v>
      </c>
      <c r="G3486" s="44">
        <v>3.892361111111111E-2</v>
      </c>
      <c r="H3486" s="44">
        <v>3.0462962962962966E-2</v>
      </c>
      <c r="I3486" s="44">
        <v>4.2870370370370371E-2</v>
      </c>
      <c r="J3486" s="44">
        <v>3.4745370370370371E-2</v>
      </c>
      <c r="K3486" s="44">
        <v>4.0370370370370369E-2</v>
      </c>
      <c r="L3486" s="44">
        <v>3.8981481481481485E-2</v>
      </c>
      <c r="M3486" s="41">
        <f>SUM(G3486:L3486)</f>
        <v>0.22635416666666666</v>
      </c>
      <c r="N3486" s="40" t="s">
        <v>3644</v>
      </c>
      <c r="O3486" s="42"/>
      <c r="P3486" s="41">
        <f>SUM(M3486/$M$4)</f>
        <v>3.5478709508881918E-3</v>
      </c>
      <c r="Q3486" s="40">
        <f>SUM(F3486-E3486)</f>
        <v>15</v>
      </c>
      <c r="R3486" s="8" t="s">
        <v>3628</v>
      </c>
      <c r="S3486" s="40">
        <v>8</v>
      </c>
      <c r="T3486" s="42">
        <f>COUNT(G3486:L3486)</f>
        <v>6</v>
      </c>
    </row>
    <row r="3487" spans="1:20" x14ac:dyDescent="0.2">
      <c r="A3487" s="40">
        <v>3485</v>
      </c>
      <c r="B3487" s="43" t="s">
        <v>561</v>
      </c>
      <c r="C3487" s="43" t="s">
        <v>1241</v>
      </c>
      <c r="D3487" s="43" t="s">
        <v>1242</v>
      </c>
      <c r="E3487" s="43">
        <v>2008</v>
      </c>
      <c r="F3487" s="40">
        <v>2019</v>
      </c>
      <c r="G3487" s="44">
        <v>3.9756944444444449E-2</v>
      </c>
      <c r="H3487" s="44">
        <v>3.0081018518518521E-2</v>
      </c>
      <c r="I3487" s="44">
        <v>4.3379629629629629E-2</v>
      </c>
      <c r="J3487" s="44">
        <v>3.5358796296296298E-2</v>
      </c>
      <c r="K3487" s="44">
        <v>3.8865740740740742E-2</v>
      </c>
      <c r="L3487" s="44">
        <v>3.9212962962962963E-2</v>
      </c>
      <c r="M3487" s="41">
        <f>SUM(G3487:L3487)</f>
        <v>0.22665509259259259</v>
      </c>
      <c r="N3487" s="40" t="s">
        <v>3644</v>
      </c>
      <c r="O3487" s="42"/>
      <c r="P3487" s="41">
        <f>SUM(M3487/$M$4)</f>
        <v>3.5525876581911061E-3</v>
      </c>
      <c r="Q3487" s="40">
        <f>SUM(F3487-E3487)</f>
        <v>11</v>
      </c>
      <c r="R3487" s="6" t="s">
        <v>3628</v>
      </c>
      <c r="S3487" s="40">
        <v>9</v>
      </c>
      <c r="T3487" s="42">
        <f>COUNT(G3487:L3487)</f>
        <v>6</v>
      </c>
    </row>
    <row r="3488" spans="1:20" x14ac:dyDescent="0.2">
      <c r="A3488" s="40">
        <v>3486</v>
      </c>
      <c r="B3488" s="43" t="s">
        <v>1299</v>
      </c>
      <c r="C3488" s="43" t="s">
        <v>1002</v>
      </c>
      <c r="D3488" s="43" t="s">
        <v>1300</v>
      </c>
      <c r="E3488" s="40">
        <v>2002</v>
      </c>
      <c r="F3488" s="40">
        <v>2019</v>
      </c>
      <c r="G3488" s="44">
        <v>3.771990740740741E-2</v>
      </c>
      <c r="H3488" s="44">
        <v>3.0682870370370371E-2</v>
      </c>
      <c r="I3488" s="44">
        <v>4.3888888888888887E-2</v>
      </c>
      <c r="J3488" s="44">
        <v>3.5729166666666666E-2</v>
      </c>
      <c r="K3488" s="44">
        <v>4.0532407407407406E-2</v>
      </c>
      <c r="L3488" s="44">
        <v>4.0219907407407406E-2</v>
      </c>
      <c r="M3488" s="41">
        <f>SUM(G3488:L3488)</f>
        <v>0.22877314814814817</v>
      </c>
      <c r="N3488" s="40" t="s">
        <v>3644</v>
      </c>
      <c r="O3488" s="42"/>
      <c r="P3488" s="41">
        <f>SUM(M3488/$M$4)</f>
        <v>3.5857860211308489E-3</v>
      </c>
      <c r="Q3488" s="40">
        <f>SUM(F3488-E3488)</f>
        <v>17</v>
      </c>
      <c r="R3488" s="6" t="s">
        <v>3628</v>
      </c>
      <c r="S3488" s="40">
        <v>10</v>
      </c>
      <c r="T3488" s="42">
        <f>COUNT(G3488:L3488)</f>
        <v>6</v>
      </c>
    </row>
    <row r="3489" spans="1:20" x14ac:dyDescent="0.2">
      <c r="A3489" s="40">
        <v>3487</v>
      </c>
      <c r="B3489" s="43" t="s">
        <v>1525</v>
      </c>
      <c r="C3489" s="43" t="s">
        <v>1524</v>
      </c>
      <c r="D3489" s="43" t="s">
        <v>273</v>
      </c>
      <c r="E3489" s="43">
        <v>2003</v>
      </c>
      <c r="F3489" s="40">
        <v>2019</v>
      </c>
      <c r="G3489" s="44">
        <v>4.041666666666667E-2</v>
      </c>
      <c r="H3489" s="44">
        <v>3.1770833333333331E-2</v>
      </c>
      <c r="I3489" s="44">
        <v>4.5254629629629624E-2</v>
      </c>
      <c r="J3489" s="44">
        <v>3.6400462962962961E-2</v>
      </c>
      <c r="K3489" s="44">
        <v>4.1331018518518517E-2</v>
      </c>
      <c r="L3489" s="44">
        <v>4.0671296296296296E-2</v>
      </c>
      <c r="M3489" s="41">
        <f>SUM(G3489:L3489)</f>
        <v>0.23584490740740738</v>
      </c>
      <c r="N3489" s="40" t="s">
        <v>3644</v>
      </c>
      <c r="O3489" s="42"/>
      <c r="P3489" s="41">
        <f>SUM(M3489/$M$4)</f>
        <v>3.6966286427493316E-3</v>
      </c>
      <c r="Q3489" s="40">
        <f>SUM(F3489-E3489)</f>
        <v>16</v>
      </c>
      <c r="R3489" s="8" t="s">
        <v>3628</v>
      </c>
      <c r="S3489" s="40">
        <v>11</v>
      </c>
      <c r="T3489" s="42">
        <f>COUNT(G3489:L3489)</f>
        <v>6</v>
      </c>
    </row>
    <row r="3490" spans="1:20" x14ac:dyDescent="0.2">
      <c r="A3490" s="40">
        <v>3488</v>
      </c>
      <c r="B3490" s="43" t="s">
        <v>1536</v>
      </c>
      <c r="C3490" s="43" t="s">
        <v>1535</v>
      </c>
      <c r="D3490" s="43" t="s">
        <v>230</v>
      </c>
      <c r="E3490" s="43">
        <v>2005</v>
      </c>
      <c r="F3490" s="40">
        <v>2019</v>
      </c>
      <c r="G3490" s="44">
        <v>3.8842592592592588E-2</v>
      </c>
      <c r="H3490" s="44">
        <v>3.170138888888889E-2</v>
      </c>
      <c r="I3490" s="44">
        <v>4.6631944444444441E-2</v>
      </c>
      <c r="J3490" s="44">
        <v>3.6388888888888887E-2</v>
      </c>
      <c r="K3490" s="44">
        <v>4.2314814814814812E-2</v>
      </c>
      <c r="L3490" s="44">
        <v>4.0428240740740744E-2</v>
      </c>
      <c r="M3490" s="41">
        <f>SUM(G3490:L3490)</f>
        <v>0.23630787037037035</v>
      </c>
      <c r="N3490" s="40" t="s">
        <v>3644</v>
      </c>
      <c r="O3490" s="42"/>
      <c r="P3490" s="41">
        <f>SUM(M3490/$M$4)</f>
        <v>3.7038851155230461E-3</v>
      </c>
      <c r="Q3490" s="40">
        <f>SUM(F3490-E3490)</f>
        <v>14</v>
      </c>
      <c r="R3490" s="6" t="s">
        <v>3628</v>
      </c>
      <c r="S3490" s="40">
        <v>12</v>
      </c>
      <c r="T3490" s="42">
        <f>COUNT(G3490:L3490)</f>
        <v>6</v>
      </c>
    </row>
    <row r="3491" spans="1:20" x14ac:dyDescent="0.2">
      <c r="A3491" s="40">
        <v>3489</v>
      </c>
      <c r="B3491" s="43" t="s">
        <v>205</v>
      </c>
      <c r="C3491" s="43" t="s">
        <v>1372</v>
      </c>
      <c r="D3491" s="43" t="s">
        <v>86</v>
      </c>
      <c r="E3491" s="40">
        <v>2000</v>
      </c>
      <c r="F3491" s="40">
        <v>2019</v>
      </c>
      <c r="G3491" s="44">
        <v>4.0752314814814811E-2</v>
      </c>
      <c r="H3491" s="44">
        <v>3.1863425925925927E-2</v>
      </c>
      <c r="I3491" s="44">
        <v>4.5555555555555551E-2</v>
      </c>
      <c r="J3491" s="44">
        <v>3.6493055555555549E-2</v>
      </c>
      <c r="K3491" s="44">
        <v>4.1215277777777774E-2</v>
      </c>
      <c r="L3491" s="44">
        <v>4.0914351851851848E-2</v>
      </c>
      <c r="M3491" s="41">
        <f>SUM(G3491:L3491)</f>
        <v>0.23679398148148145</v>
      </c>
      <c r="N3491" s="40" t="s">
        <v>3644</v>
      </c>
      <c r="O3491" s="42"/>
      <c r="P3491" s="41">
        <f>SUM(M3491/$M$4)</f>
        <v>3.7115044119354458E-3</v>
      </c>
      <c r="Q3491" s="40">
        <f>SUM(F3491-E3491)</f>
        <v>19</v>
      </c>
      <c r="R3491" s="7" t="s">
        <v>3628</v>
      </c>
      <c r="S3491" s="40">
        <v>13</v>
      </c>
      <c r="T3491" s="42">
        <f>COUNT(G3491:L3491)</f>
        <v>6</v>
      </c>
    </row>
    <row r="3492" spans="1:20" x14ac:dyDescent="0.2">
      <c r="A3492" s="40">
        <v>3490</v>
      </c>
      <c r="B3492" s="43" t="s">
        <v>1591</v>
      </c>
      <c r="C3492" s="43" t="s">
        <v>1590</v>
      </c>
      <c r="D3492" s="43" t="s">
        <v>1592</v>
      </c>
      <c r="E3492" s="40">
        <v>2001</v>
      </c>
      <c r="F3492" s="40">
        <v>2019</v>
      </c>
      <c r="G3492" s="44">
        <v>4.1377314814814818E-2</v>
      </c>
      <c r="H3492" s="44">
        <v>3.2129629629629626E-2</v>
      </c>
      <c r="I3492" s="44">
        <v>4.4895833333333329E-2</v>
      </c>
      <c r="J3492" s="44">
        <v>3.6689814814814821E-2</v>
      </c>
      <c r="K3492" s="44">
        <v>4.238425925925926E-2</v>
      </c>
      <c r="L3492" s="44">
        <v>4.1423611111111112E-2</v>
      </c>
      <c r="M3492" s="41">
        <f>SUM(G3492:L3492)</f>
        <v>0.23890046296296297</v>
      </c>
      <c r="N3492" s="40" t="s">
        <v>3644</v>
      </c>
      <c r="O3492" s="42"/>
      <c r="P3492" s="41">
        <f>SUM(M3492/$M$4)</f>
        <v>3.7445213630558456E-3</v>
      </c>
      <c r="Q3492" s="40">
        <f>SUM(F3492-E3492)</f>
        <v>18</v>
      </c>
      <c r="R3492" s="8" t="s">
        <v>3628</v>
      </c>
      <c r="S3492" s="40">
        <v>14</v>
      </c>
      <c r="T3492" s="42">
        <f>COUNT(G3492:L3492)</f>
        <v>6</v>
      </c>
    </row>
    <row r="3493" spans="1:20" x14ac:dyDescent="0.2">
      <c r="A3493" s="40">
        <v>3491</v>
      </c>
      <c r="B3493" s="43" t="s">
        <v>1666</v>
      </c>
      <c r="C3493" s="43" t="s">
        <v>1665</v>
      </c>
      <c r="D3493" s="43" t="s">
        <v>1393</v>
      </c>
      <c r="E3493" s="43">
        <v>2003</v>
      </c>
      <c r="F3493" s="40">
        <v>2019</v>
      </c>
      <c r="G3493" s="44">
        <v>4.1793981481481481E-2</v>
      </c>
      <c r="H3493" s="44">
        <v>3.3298611111111112E-2</v>
      </c>
      <c r="I3493" s="44">
        <v>4.5868055555555558E-2</v>
      </c>
      <c r="J3493" s="44">
        <v>3.7002314814814814E-2</v>
      </c>
      <c r="K3493" s="44">
        <v>4.2986111111111114E-2</v>
      </c>
      <c r="L3493" s="44">
        <v>4.1516203703703701E-2</v>
      </c>
      <c r="M3493" s="41">
        <f>SUM(G3493:L3493)</f>
        <v>0.24246527777777779</v>
      </c>
      <c r="N3493" s="40" t="s">
        <v>3644</v>
      </c>
      <c r="O3493" s="42"/>
      <c r="P3493" s="41">
        <f>SUM(M3493/$M$4)</f>
        <v>3.8003962034134447E-3</v>
      </c>
      <c r="Q3493" s="40">
        <f>SUM(F3493-E3493)</f>
        <v>16</v>
      </c>
      <c r="R3493" s="6" t="s">
        <v>3628</v>
      </c>
      <c r="S3493" s="40">
        <v>15</v>
      </c>
      <c r="T3493" s="42">
        <f>COUNT(G3493:L3493)</f>
        <v>6</v>
      </c>
    </row>
    <row r="3494" spans="1:20" x14ac:dyDescent="0.2">
      <c r="A3494" s="40">
        <v>3492</v>
      </c>
      <c r="B3494" s="43" t="s">
        <v>1705</v>
      </c>
      <c r="C3494" s="43" t="s">
        <v>1532</v>
      </c>
      <c r="D3494" s="43" t="s">
        <v>273</v>
      </c>
      <c r="E3494" s="43">
        <v>2003</v>
      </c>
      <c r="F3494" s="40">
        <v>2019</v>
      </c>
      <c r="G3494" s="44">
        <v>3.9895833333333332E-2</v>
      </c>
      <c r="H3494" s="44">
        <v>3.1585648148148147E-2</v>
      </c>
      <c r="I3494" s="44">
        <v>4.4467592592592593E-2</v>
      </c>
      <c r="J3494" s="44">
        <v>3.6423611111111115E-2</v>
      </c>
      <c r="K3494" s="44">
        <v>4.6273148148148147E-2</v>
      </c>
      <c r="L3494" s="44">
        <v>4.5775462962962969E-2</v>
      </c>
      <c r="M3494" s="41">
        <f>SUM(G3494:L3494)</f>
        <v>0.2444212962962963</v>
      </c>
      <c r="N3494" s="40" t="s">
        <v>3644</v>
      </c>
      <c r="O3494" s="42"/>
      <c r="P3494" s="41">
        <f>SUM(M3494/$M$4)</f>
        <v>3.8310548008823869E-3</v>
      </c>
      <c r="Q3494" s="40">
        <f>SUM(F3494-E3494)</f>
        <v>16</v>
      </c>
      <c r="R3494" s="6" t="s">
        <v>3628</v>
      </c>
      <c r="S3494" s="40">
        <v>16</v>
      </c>
      <c r="T3494" s="42">
        <f>COUNT(G3494:L3494)</f>
        <v>6</v>
      </c>
    </row>
    <row r="3495" spans="1:20" x14ac:dyDescent="0.2">
      <c r="A3495" s="40">
        <v>3493</v>
      </c>
      <c r="B3495" s="43" t="s">
        <v>1720</v>
      </c>
      <c r="C3495" s="43" t="s">
        <v>1719</v>
      </c>
      <c r="D3495" s="43" t="s">
        <v>990</v>
      </c>
      <c r="E3495" s="43">
        <v>2005</v>
      </c>
      <c r="F3495" s="40">
        <v>2019</v>
      </c>
      <c r="G3495" s="44">
        <v>4.7731481481481486E-2</v>
      </c>
      <c r="H3495" s="44">
        <v>3.2708333333333332E-2</v>
      </c>
      <c r="I3495" s="44">
        <v>4.4050925925925931E-2</v>
      </c>
      <c r="J3495" s="44">
        <v>3.5648148148148151E-2</v>
      </c>
      <c r="K3495" s="44">
        <v>4.1724537037037039E-2</v>
      </c>
      <c r="L3495" s="44">
        <v>4.3263888888888886E-2</v>
      </c>
      <c r="M3495" s="41">
        <f>SUM(G3495:L3495)</f>
        <v>0.24512731481481484</v>
      </c>
      <c r="N3495" s="40" t="s">
        <v>3644</v>
      </c>
      <c r="O3495" s="42"/>
      <c r="P3495" s="41">
        <f>SUM(M3495/$M$4)</f>
        <v>3.8421209218623014E-3</v>
      </c>
      <c r="Q3495" s="40">
        <f>SUM(F3495-E3495)</f>
        <v>14</v>
      </c>
      <c r="R3495" s="8" t="s">
        <v>3628</v>
      </c>
      <c r="S3495" s="40">
        <v>17</v>
      </c>
      <c r="T3495" s="42">
        <f>COUNT(G3495:L3495)</f>
        <v>6</v>
      </c>
    </row>
    <row r="3496" spans="1:20" x14ac:dyDescent="0.2">
      <c r="A3496" s="40">
        <v>3494</v>
      </c>
      <c r="B3496" s="43" t="s">
        <v>1731</v>
      </c>
      <c r="C3496" s="43" t="s">
        <v>1730</v>
      </c>
      <c r="D3496" s="43" t="s">
        <v>711</v>
      </c>
      <c r="E3496" s="43">
        <v>2003</v>
      </c>
      <c r="F3496" s="40">
        <v>2019</v>
      </c>
      <c r="G3496" s="44">
        <v>4.1817129629629628E-2</v>
      </c>
      <c r="H3496" s="44">
        <v>3.2928240740740737E-2</v>
      </c>
      <c r="I3496" s="44">
        <v>4.6909722222222221E-2</v>
      </c>
      <c r="J3496" s="44">
        <v>3.7743055555555557E-2</v>
      </c>
      <c r="K3496" s="44">
        <v>4.3506944444444445E-2</v>
      </c>
      <c r="L3496" s="44">
        <v>4.2696759259259261E-2</v>
      </c>
      <c r="M3496" s="41">
        <f>SUM(G3496:L3496)</f>
        <v>0.24560185185185182</v>
      </c>
      <c r="N3496" s="40" t="s">
        <v>3644</v>
      </c>
      <c r="O3496" s="42"/>
      <c r="P3496" s="41">
        <f>SUM(M3496/$M$4)</f>
        <v>3.8495588064553572E-3</v>
      </c>
      <c r="Q3496" s="40">
        <f>SUM(F3496-E3496)</f>
        <v>16</v>
      </c>
      <c r="R3496" s="6" t="s">
        <v>3628</v>
      </c>
      <c r="S3496" s="40">
        <v>18</v>
      </c>
      <c r="T3496" s="42">
        <f>COUNT(G3496:L3496)</f>
        <v>6</v>
      </c>
    </row>
    <row r="3497" spans="1:20" x14ac:dyDescent="0.2">
      <c r="A3497" s="40">
        <v>3495</v>
      </c>
      <c r="B3497" s="43" t="s">
        <v>113</v>
      </c>
      <c r="C3497" s="43" t="s">
        <v>1319</v>
      </c>
      <c r="D3497" s="43" t="s">
        <v>1761</v>
      </c>
      <c r="E3497" s="43">
        <v>2003</v>
      </c>
      <c r="F3497" s="40">
        <v>2019</v>
      </c>
      <c r="G3497" s="44">
        <v>4.4178240740740747E-2</v>
      </c>
      <c r="H3497" s="44">
        <v>3.2916666666666664E-2</v>
      </c>
      <c r="I3497" s="44">
        <v>4.763888888888889E-2</v>
      </c>
      <c r="J3497" s="44">
        <v>3.7442129629629624E-2</v>
      </c>
      <c r="K3497" s="44">
        <v>4.2650462962962959E-2</v>
      </c>
      <c r="L3497" s="44">
        <v>4.2337962962962966E-2</v>
      </c>
      <c r="M3497" s="41">
        <f>SUM(G3497:L3497)</f>
        <v>0.24716435185185184</v>
      </c>
      <c r="N3497" s="40" t="s">
        <v>3644</v>
      </c>
      <c r="O3497" s="42"/>
      <c r="P3497" s="41">
        <f>SUM(M3497/$M$4)</f>
        <v>3.8740494020666431E-3</v>
      </c>
      <c r="Q3497" s="40">
        <f>SUM(F3497-E3497)</f>
        <v>16</v>
      </c>
      <c r="R3497" s="8" t="s">
        <v>3628</v>
      </c>
      <c r="S3497" s="40">
        <v>19</v>
      </c>
      <c r="T3497" s="42">
        <f>COUNT(G3497:L3497)</f>
        <v>6</v>
      </c>
    </row>
    <row r="3498" spans="1:20" x14ac:dyDescent="0.2">
      <c r="A3498" s="40">
        <v>3496</v>
      </c>
      <c r="B3498" s="43" t="s">
        <v>114</v>
      </c>
      <c r="C3498" s="43" t="s">
        <v>1785</v>
      </c>
      <c r="D3498" s="43" t="s">
        <v>244</v>
      </c>
      <c r="E3498" s="40">
        <v>2000</v>
      </c>
      <c r="F3498" s="40">
        <v>2019</v>
      </c>
      <c r="G3498" s="44">
        <v>4.1770833333333333E-2</v>
      </c>
      <c r="H3498" s="44">
        <v>3.2858796296296296E-2</v>
      </c>
      <c r="I3498" s="44">
        <v>4.7256944444444449E-2</v>
      </c>
      <c r="J3498" s="44">
        <v>3.8900462962962963E-2</v>
      </c>
      <c r="K3498" s="44">
        <v>4.3090277777777776E-2</v>
      </c>
      <c r="L3498" s="44">
        <v>4.4027777777777777E-2</v>
      </c>
      <c r="M3498" s="41">
        <f>SUM(G3498:L3498)</f>
        <v>0.24790509259259258</v>
      </c>
      <c r="N3498" s="40" t="s">
        <v>3644</v>
      </c>
      <c r="O3498" s="42"/>
      <c r="P3498" s="41">
        <f>SUM(M3498/$M$4)</f>
        <v>3.8856597585045856E-3</v>
      </c>
      <c r="Q3498" s="40">
        <f>SUM(F3498-E3498)</f>
        <v>19</v>
      </c>
      <c r="R3498" s="7" t="s">
        <v>3628</v>
      </c>
      <c r="S3498" s="40">
        <v>20</v>
      </c>
      <c r="T3498" s="42">
        <f>COUNT(G3498:L3498)</f>
        <v>6</v>
      </c>
    </row>
    <row r="3499" spans="1:20" x14ac:dyDescent="0.2">
      <c r="A3499" s="40">
        <v>3497</v>
      </c>
      <c r="B3499" s="43" t="s">
        <v>1786</v>
      </c>
      <c r="C3499" s="43" t="s">
        <v>1031</v>
      </c>
      <c r="D3499" s="43" t="s">
        <v>276</v>
      </c>
      <c r="E3499" s="40">
        <v>2000</v>
      </c>
      <c r="F3499" s="40">
        <v>2019</v>
      </c>
      <c r="G3499" s="44">
        <v>4.3842592592592593E-2</v>
      </c>
      <c r="H3499" s="44">
        <v>3.3483796296296296E-2</v>
      </c>
      <c r="I3499" s="44">
        <v>4.8263888888888884E-2</v>
      </c>
      <c r="J3499" s="44">
        <v>3.7499999999999999E-2</v>
      </c>
      <c r="K3499" s="44">
        <v>4.2175925925925922E-2</v>
      </c>
      <c r="L3499" s="44">
        <v>4.2766203703703702E-2</v>
      </c>
      <c r="M3499" s="41">
        <f>SUM(G3499:L3499)</f>
        <v>0.2480324074074074</v>
      </c>
      <c r="N3499" s="40" t="s">
        <v>3644</v>
      </c>
      <c r="O3499" s="42"/>
      <c r="P3499" s="41">
        <f>SUM(M3499/$M$4)</f>
        <v>3.887655288517357E-3</v>
      </c>
      <c r="Q3499" s="40">
        <f>SUM(F3499-E3499)</f>
        <v>19</v>
      </c>
      <c r="R3499" s="7" t="s">
        <v>3628</v>
      </c>
      <c r="S3499" s="40">
        <v>21</v>
      </c>
      <c r="T3499" s="42">
        <f>COUNT(G3499:L3499)</f>
        <v>6</v>
      </c>
    </row>
    <row r="3500" spans="1:20" x14ac:dyDescent="0.2">
      <c r="A3500" s="40">
        <v>3498</v>
      </c>
      <c r="B3500" s="43" t="s">
        <v>974</v>
      </c>
      <c r="C3500" s="43" t="s">
        <v>1792</v>
      </c>
      <c r="D3500" s="43" t="s">
        <v>1793</v>
      </c>
      <c r="E3500" s="43">
        <v>2004</v>
      </c>
      <c r="F3500" s="40">
        <v>2019</v>
      </c>
      <c r="G3500" s="44">
        <v>4.2627314814814819E-2</v>
      </c>
      <c r="H3500" s="44">
        <v>3.290509259259259E-2</v>
      </c>
      <c r="I3500" s="44">
        <v>4.6655092592592595E-2</v>
      </c>
      <c r="J3500" s="44">
        <v>3.8865740740740742E-2</v>
      </c>
      <c r="K3500" s="44">
        <v>4.3935185185185188E-2</v>
      </c>
      <c r="L3500" s="44">
        <v>4.3449074074074077E-2</v>
      </c>
      <c r="M3500" s="41">
        <f>SUM(G3500:L3500)</f>
        <v>0.24843750000000001</v>
      </c>
      <c r="N3500" s="40" t="s">
        <v>3644</v>
      </c>
      <c r="O3500" s="42"/>
      <c r="P3500" s="41">
        <f>SUM(M3500/$M$4)</f>
        <v>3.8940047021943573E-3</v>
      </c>
      <c r="Q3500" s="40">
        <f>SUM(F3500-E3500)</f>
        <v>15</v>
      </c>
      <c r="R3500" s="6" t="s">
        <v>3628</v>
      </c>
      <c r="S3500" s="40">
        <v>22</v>
      </c>
      <c r="T3500" s="42">
        <f>COUNT(G3500:L3500)</f>
        <v>6</v>
      </c>
    </row>
    <row r="3501" spans="1:20" x14ac:dyDescent="0.2">
      <c r="A3501" s="40">
        <v>3499</v>
      </c>
      <c r="B3501" s="43" t="s">
        <v>621</v>
      </c>
      <c r="C3501" s="43" t="s">
        <v>1535</v>
      </c>
      <c r="D3501" s="43" t="s">
        <v>506</v>
      </c>
      <c r="E3501" s="43">
        <v>2003</v>
      </c>
      <c r="F3501" s="40">
        <v>2019</v>
      </c>
      <c r="G3501" s="44">
        <v>4.1817129629629628E-2</v>
      </c>
      <c r="H3501" s="44">
        <v>3.2916666666666664E-2</v>
      </c>
      <c r="I3501" s="44">
        <v>4.704861111111111E-2</v>
      </c>
      <c r="J3501" s="44">
        <v>3.888888888888889E-2</v>
      </c>
      <c r="K3501" s="44">
        <v>4.3946759259259255E-2</v>
      </c>
      <c r="L3501" s="44">
        <v>4.4189814814814814E-2</v>
      </c>
      <c r="M3501" s="41">
        <f>SUM(G3501:L3501)</f>
        <v>0.24880787037037036</v>
      </c>
      <c r="N3501" s="40" t="s">
        <v>3644</v>
      </c>
      <c r="O3501" s="42"/>
      <c r="P3501" s="41">
        <f>SUM(M3501/$M$4)</f>
        <v>3.8998098804133284E-3</v>
      </c>
      <c r="Q3501" s="40">
        <f>SUM(F3501-E3501)</f>
        <v>16</v>
      </c>
      <c r="R3501" s="6" t="s">
        <v>3628</v>
      </c>
      <c r="S3501" s="40">
        <v>23</v>
      </c>
      <c r="T3501" s="42">
        <f>COUNT(G3501:L3501)</f>
        <v>6</v>
      </c>
    </row>
    <row r="3502" spans="1:20" x14ac:dyDescent="0.2">
      <c r="A3502" s="40">
        <v>3500</v>
      </c>
      <c r="B3502" s="43" t="s">
        <v>1269</v>
      </c>
      <c r="C3502" s="43" t="s">
        <v>1810</v>
      </c>
      <c r="D3502" s="43" t="s">
        <v>221</v>
      </c>
      <c r="E3502" s="40">
        <v>2000</v>
      </c>
      <c r="F3502" s="40">
        <v>2019</v>
      </c>
      <c r="G3502" s="44">
        <v>4.4467592592592593E-2</v>
      </c>
      <c r="H3502" s="44">
        <v>3.2847222222222222E-2</v>
      </c>
      <c r="I3502" s="44">
        <v>4.7789351851851847E-2</v>
      </c>
      <c r="J3502" s="44">
        <v>3.8506944444444448E-2</v>
      </c>
      <c r="K3502" s="44">
        <v>4.2997685185185187E-2</v>
      </c>
      <c r="L3502" s="44">
        <v>4.2476851851851849E-2</v>
      </c>
      <c r="M3502" s="41">
        <f>SUM(G3502:L3502)</f>
        <v>0.24908564814814813</v>
      </c>
      <c r="N3502" s="40" t="s">
        <v>3644</v>
      </c>
      <c r="O3502" s="42"/>
      <c r="P3502" s="41">
        <f>SUM(M3502/$M$4)</f>
        <v>3.9041637640775564E-3</v>
      </c>
      <c r="Q3502" s="40">
        <f>SUM(F3502-E3502)</f>
        <v>19</v>
      </c>
      <c r="R3502" s="7" t="s">
        <v>3628</v>
      </c>
      <c r="S3502" s="40">
        <v>24</v>
      </c>
      <c r="T3502" s="42">
        <f>COUNT(G3502:L3502)</f>
        <v>6</v>
      </c>
    </row>
    <row r="3503" spans="1:20" x14ac:dyDescent="0.2">
      <c r="A3503" s="40">
        <v>3501</v>
      </c>
      <c r="B3503" s="43" t="s">
        <v>165</v>
      </c>
      <c r="C3503" s="43" t="s">
        <v>797</v>
      </c>
      <c r="D3503" s="43" t="s">
        <v>668</v>
      </c>
      <c r="E3503" s="43">
        <v>2003</v>
      </c>
      <c r="F3503" s="40">
        <v>2019</v>
      </c>
      <c r="G3503" s="44">
        <v>4.2592592592592592E-2</v>
      </c>
      <c r="H3503" s="44">
        <v>3.243055555555556E-2</v>
      </c>
      <c r="I3503" s="44">
        <v>4.6504629629629625E-2</v>
      </c>
      <c r="J3503" s="44">
        <v>4.3564814814814813E-2</v>
      </c>
      <c r="K3503" s="44">
        <v>4.2939814814814813E-2</v>
      </c>
      <c r="L3503" s="44">
        <v>4.1736111111111113E-2</v>
      </c>
      <c r="M3503" s="41">
        <f>SUM(G3503:L3503)</f>
        <v>0.2497685185185185</v>
      </c>
      <c r="N3503" s="40" t="s">
        <v>3644</v>
      </c>
      <c r="O3503" s="42"/>
      <c r="P3503" s="41">
        <f>SUM(M3503/$M$4)</f>
        <v>3.9148670614187848E-3</v>
      </c>
      <c r="Q3503" s="40">
        <f>SUM(F3503-E3503)</f>
        <v>16</v>
      </c>
      <c r="R3503" s="6" t="s">
        <v>3628</v>
      </c>
      <c r="S3503" s="40">
        <v>25</v>
      </c>
      <c r="T3503" s="42">
        <f>COUNT(G3503:L3503)</f>
        <v>6</v>
      </c>
    </row>
    <row r="3504" spans="1:20" x14ac:dyDescent="0.2">
      <c r="A3504" s="40">
        <v>3502</v>
      </c>
      <c r="B3504" s="43" t="s">
        <v>1833</v>
      </c>
      <c r="C3504" s="43" t="s">
        <v>137</v>
      </c>
      <c r="D3504" s="43" t="s">
        <v>1834</v>
      </c>
      <c r="E3504" s="40">
        <v>2002</v>
      </c>
      <c r="F3504" s="40">
        <v>2019</v>
      </c>
      <c r="G3504" s="44">
        <v>4.1956018518518517E-2</v>
      </c>
      <c r="H3504" s="44">
        <v>3.3402777777777774E-2</v>
      </c>
      <c r="I3504" s="44">
        <v>4.7372685185185191E-2</v>
      </c>
      <c r="J3504" s="44">
        <v>3.8402777777777779E-2</v>
      </c>
      <c r="K3504" s="44">
        <v>4.4606481481481476E-2</v>
      </c>
      <c r="L3504" s="44">
        <v>4.4340277777777777E-2</v>
      </c>
      <c r="M3504" s="41">
        <f>SUM(G3504:L3504)</f>
        <v>0.25008101851851855</v>
      </c>
      <c r="N3504" s="40" t="s">
        <v>3644</v>
      </c>
      <c r="O3504" s="42"/>
      <c r="P3504" s="41">
        <f>SUM(M3504/$M$4)</f>
        <v>3.9197651805410426E-3</v>
      </c>
      <c r="Q3504" s="40">
        <f>SUM(F3504-E3504)</f>
        <v>17</v>
      </c>
      <c r="R3504" s="6" t="s">
        <v>3628</v>
      </c>
      <c r="S3504" s="40">
        <v>26</v>
      </c>
      <c r="T3504" s="42">
        <f>COUNT(G3504:L3504)</f>
        <v>6</v>
      </c>
    </row>
    <row r="3505" spans="1:20" x14ac:dyDescent="0.2">
      <c r="A3505" s="40">
        <v>3503</v>
      </c>
      <c r="B3505" s="43" t="s">
        <v>1786</v>
      </c>
      <c r="C3505" s="43" t="s">
        <v>1605</v>
      </c>
      <c r="D3505" s="43" t="s">
        <v>276</v>
      </c>
      <c r="E3505" s="40">
        <v>2000</v>
      </c>
      <c r="F3505" s="40">
        <v>2019</v>
      </c>
      <c r="G3505" s="44">
        <v>4.4178240740740747E-2</v>
      </c>
      <c r="H3505" s="44">
        <v>3.3969907407407407E-2</v>
      </c>
      <c r="I3505" s="44">
        <v>4.8599537037037038E-2</v>
      </c>
      <c r="J3505" s="44">
        <v>3.8715277777777779E-2</v>
      </c>
      <c r="K3505" s="44">
        <v>4.3611111111111107E-2</v>
      </c>
      <c r="L3505" s="44">
        <v>4.3379629629629629E-2</v>
      </c>
      <c r="M3505" s="41">
        <f>SUM(G3505:L3505)</f>
        <v>0.25245370370370368</v>
      </c>
      <c r="N3505" s="40" t="s">
        <v>3644</v>
      </c>
      <c r="O3505" s="42"/>
      <c r="P3505" s="41">
        <f>SUM(M3505/$M$4)</f>
        <v>3.9569546035063269E-3</v>
      </c>
      <c r="Q3505" s="40">
        <f>SUM(F3505-E3505)</f>
        <v>19</v>
      </c>
      <c r="R3505" s="6" t="s">
        <v>3628</v>
      </c>
      <c r="S3505" s="40">
        <v>27</v>
      </c>
      <c r="T3505" s="42">
        <f>COUNT(G3505:L3505)</f>
        <v>6</v>
      </c>
    </row>
    <row r="3506" spans="1:20" x14ac:dyDescent="0.2">
      <c r="A3506" s="40">
        <v>3504</v>
      </c>
      <c r="B3506" s="43" t="s">
        <v>1927</v>
      </c>
      <c r="C3506" s="43" t="s">
        <v>1926</v>
      </c>
      <c r="D3506" s="43" t="s">
        <v>1928</v>
      </c>
      <c r="E3506" s="43">
        <v>2003</v>
      </c>
      <c r="F3506" s="40">
        <v>2019</v>
      </c>
      <c r="G3506" s="44">
        <v>4.5081018518518513E-2</v>
      </c>
      <c r="H3506" s="44">
        <v>3.2662037037037038E-2</v>
      </c>
      <c r="I3506" s="44">
        <v>4.9085648148148149E-2</v>
      </c>
      <c r="J3506" s="44">
        <v>3.892361111111111E-2</v>
      </c>
      <c r="K3506" s="44">
        <v>4.4594907407407409E-2</v>
      </c>
      <c r="L3506" s="44">
        <v>4.297453703703704E-2</v>
      </c>
      <c r="M3506" s="41">
        <f>SUM(G3506:L3506)</f>
        <v>0.25332175925925926</v>
      </c>
      <c r="N3506" s="40" t="s">
        <v>3644</v>
      </c>
      <c r="O3506" s="42"/>
      <c r="P3506" s="41">
        <f>SUM(M3506/$M$4)</f>
        <v>3.9705604899570417E-3</v>
      </c>
      <c r="Q3506" s="40">
        <f>SUM(F3506-E3506)</f>
        <v>16</v>
      </c>
      <c r="R3506" s="8" t="s">
        <v>3628</v>
      </c>
      <c r="S3506" s="40">
        <v>28</v>
      </c>
      <c r="T3506" s="42">
        <f>COUNT(G3506:L3506)</f>
        <v>6</v>
      </c>
    </row>
    <row r="3507" spans="1:20" x14ac:dyDescent="0.2">
      <c r="A3507" s="40">
        <v>3505</v>
      </c>
      <c r="B3507" s="43" t="s">
        <v>502</v>
      </c>
      <c r="C3507" s="43" t="s">
        <v>1929</v>
      </c>
      <c r="D3507" s="43" t="s">
        <v>374</v>
      </c>
      <c r="E3507" s="40">
        <v>2000</v>
      </c>
      <c r="F3507" s="40">
        <v>2019</v>
      </c>
      <c r="G3507" s="44">
        <v>4.3379629629629629E-2</v>
      </c>
      <c r="H3507" s="44">
        <v>3.3773148148148149E-2</v>
      </c>
      <c r="I3507" s="44">
        <v>4.8576388888888884E-2</v>
      </c>
      <c r="J3507" s="44">
        <v>3.9120370370370368E-2</v>
      </c>
      <c r="K3507" s="44">
        <v>4.521990740740741E-2</v>
      </c>
      <c r="L3507" s="44">
        <v>4.3263888888888886E-2</v>
      </c>
      <c r="M3507" s="41">
        <f>SUM(G3507:L3507)</f>
        <v>0.25333333333333335</v>
      </c>
      <c r="N3507" s="40" t="s">
        <v>3644</v>
      </c>
      <c r="O3507" s="42"/>
      <c r="P3507" s="41">
        <f>SUM(M3507/$M$4)</f>
        <v>3.9707419017763843E-3</v>
      </c>
      <c r="Q3507" s="40">
        <f>SUM(F3507-E3507)</f>
        <v>19</v>
      </c>
      <c r="R3507" s="8" t="s">
        <v>3628</v>
      </c>
      <c r="S3507" s="40">
        <v>29</v>
      </c>
      <c r="T3507" s="42">
        <f>COUNT(G3507:L3507)</f>
        <v>6</v>
      </c>
    </row>
    <row r="3508" spans="1:20" x14ac:dyDescent="0.2">
      <c r="A3508" s="40">
        <v>3506</v>
      </c>
      <c r="B3508" s="43" t="s">
        <v>1985</v>
      </c>
      <c r="C3508" s="43" t="s">
        <v>1984</v>
      </c>
      <c r="D3508" s="43" t="s">
        <v>1034</v>
      </c>
      <c r="E3508" s="43">
        <v>2003</v>
      </c>
      <c r="F3508" s="40">
        <v>2019</v>
      </c>
      <c r="G3508" s="44">
        <v>4.1909722222222223E-2</v>
      </c>
      <c r="H3508" s="44">
        <v>3.4513888888888893E-2</v>
      </c>
      <c r="I3508" s="44">
        <v>4.9571759259259253E-2</v>
      </c>
      <c r="J3508" s="44">
        <v>3.9733796296296302E-2</v>
      </c>
      <c r="K3508" s="44">
        <v>4.5231481481481484E-2</v>
      </c>
      <c r="L3508" s="44">
        <v>4.4826388888888895E-2</v>
      </c>
      <c r="M3508" s="41">
        <f>SUM(G3508:L3508)</f>
        <v>0.25578703703703703</v>
      </c>
      <c r="N3508" s="40" t="s">
        <v>3644</v>
      </c>
      <c r="O3508" s="42"/>
      <c r="P3508" s="41">
        <f>SUM(M3508/$M$4)</f>
        <v>4.0092012074770689E-3</v>
      </c>
      <c r="Q3508" s="40">
        <f>SUM(F3508-E3508)</f>
        <v>16</v>
      </c>
      <c r="R3508" s="6" t="s">
        <v>3628</v>
      </c>
      <c r="S3508" s="40">
        <v>30</v>
      </c>
      <c r="T3508" s="42">
        <f>COUNT(G3508:L3508)</f>
        <v>6</v>
      </c>
    </row>
    <row r="3509" spans="1:20" x14ac:dyDescent="0.2">
      <c r="A3509" s="40">
        <v>3507</v>
      </c>
      <c r="B3509" s="43" t="s">
        <v>1998</v>
      </c>
      <c r="C3509" s="43" t="s">
        <v>1532</v>
      </c>
      <c r="D3509" s="43" t="s">
        <v>921</v>
      </c>
      <c r="E3509" s="40">
        <v>2001</v>
      </c>
      <c r="F3509" s="40">
        <v>2019</v>
      </c>
      <c r="G3509" s="44">
        <v>4.2812500000000003E-2</v>
      </c>
      <c r="H3509" s="44">
        <v>3.4270833333333334E-2</v>
      </c>
      <c r="I3509" s="44">
        <v>5.0393518518518511E-2</v>
      </c>
      <c r="J3509" s="44">
        <v>4.0370370370370369E-2</v>
      </c>
      <c r="K3509" s="44">
        <v>4.4722222222222219E-2</v>
      </c>
      <c r="L3509" s="44">
        <v>4.3819444444444446E-2</v>
      </c>
      <c r="M3509" s="41">
        <f>SUM(G3509:L3509)</f>
        <v>0.25638888888888889</v>
      </c>
      <c r="N3509" s="40" t="s">
        <v>3644</v>
      </c>
      <c r="O3509" s="42"/>
      <c r="P3509" s="41">
        <f>SUM(M3509/$M$4)</f>
        <v>4.0186346220828974E-3</v>
      </c>
      <c r="Q3509" s="40">
        <f>SUM(F3509-E3509)</f>
        <v>18</v>
      </c>
      <c r="R3509" s="6" t="s">
        <v>3628</v>
      </c>
      <c r="S3509" s="40">
        <v>31</v>
      </c>
      <c r="T3509" s="42">
        <f>COUNT(G3509:L3509)</f>
        <v>6</v>
      </c>
    </row>
    <row r="3510" spans="1:20" x14ac:dyDescent="0.2">
      <c r="A3510" s="40">
        <v>3508</v>
      </c>
      <c r="B3510" s="43" t="s">
        <v>777</v>
      </c>
      <c r="C3510" s="43" t="s">
        <v>1605</v>
      </c>
      <c r="D3510" s="43" t="s">
        <v>67</v>
      </c>
      <c r="E3510" s="40">
        <v>2002</v>
      </c>
      <c r="F3510" s="40">
        <v>2019</v>
      </c>
      <c r="G3510" s="44">
        <v>4.4155092592592593E-2</v>
      </c>
      <c r="H3510" s="44">
        <v>3.3935185185185186E-2</v>
      </c>
      <c r="I3510" s="44">
        <v>4.8692129629629627E-2</v>
      </c>
      <c r="J3510" s="44">
        <v>4.0173611111111111E-2</v>
      </c>
      <c r="K3510" s="44">
        <v>4.5300925925925932E-2</v>
      </c>
      <c r="L3510" s="44">
        <v>4.5231481481481484E-2</v>
      </c>
      <c r="M3510" s="41">
        <f>SUM(G3510:L3510)</f>
        <v>0.25748842592592591</v>
      </c>
      <c r="N3510" s="40" t="s">
        <v>3644</v>
      </c>
      <c r="O3510" s="42"/>
      <c r="P3510" s="41">
        <f>SUM(M3510/$M$4)</f>
        <v>4.0358687449204688E-3</v>
      </c>
      <c r="Q3510" s="40">
        <f>SUM(F3510-E3510)</f>
        <v>17</v>
      </c>
      <c r="R3510" s="8" t="s">
        <v>3628</v>
      </c>
      <c r="S3510" s="40">
        <v>32</v>
      </c>
      <c r="T3510" s="42">
        <f>COUNT(G3510:L3510)</f>
        <v>6</v>
      </c>
    </row>
    <row r="3511" spans="1:20" x14ac:dyDescent="0.2">
      <c r="A3511" s="40">
        <v>3509</v>
      </c>
      <c r="B3511" s="43" t="s">
        <v>2029</v>
      </c>
      <c r="C3511" s="43" t="s">
        <v>2028</v>
      </c>
      <c r="D3511" s="43" t="s">
        <v>230</v>
      </c>
      <c r="E3511" s="43">
        <v>2007</v>
      </c>
      <c r="F3511" s="40">
        <v>2019</v>
      </c>
      <c r="G3511" s="44">
        <v>4.7164351851851853E-2</v>
      </c>
      <c r="H3511" s="44">
        <v>3.515046296296296E-2</v>
      </c>
      <c r="I3511" s="44">
        <v>4.9814814814814812E-2</v>
      </c>
      <c r="J3511" s="44">
        <v>3.8668981481481478E-2</v>
      </c>
      <c r="K3511" s="44">
        <v>4.403935185185185E-2</v>
      </c>
      <c r="L3511" s="52">
        <v>4.282407407407407E-2</v>
      </c>
      <c r="M3511" s="41">
        <f>SUM(G3511:L3511)</f>
        <v>0.25766203703703705</v>
      </c>
      <c r="N3511" s="40" t="s">
        <v>3644</v>
      </c>
      <c r="O3511" s="42"/>
      <c r="P3511" s="41">
        <f>SUM(M3511/$M$4)</f>
        <v>4.0385899222106121E-3</v>
      </c>
      <c r="Q3511" s="40">
        <f>SUM(F3511-E3511)</f>
        <v>12</v>
      </c>
      <c r="R3511" s="8" t="s">
        <v>3628</v>
      </c>
      <c r="S3511" s="40">
        <v>33</v>
      </c>
      <c r="T3511" s="42">
        <f>COUNT(G3511:L3511)</f>
        <v>6</v>
      </c>
    </row>
    <row r="3512" spans="1:20" x14ac:dyDescent="0.2">
      <c r="A3512" s="40">
        <v>3510</v>
      </c>
      <c r="B3512" s="43" t="s">
        <v>1657</v>
      </c>
      <c r="C3512" s="43" t="s">
        <v>2048</v>
      </c>
      <c r="D3512" s="43" t="s">
        <v>1034</v>
      </c>
      <c r="E3512" s="43">
        <v>2004</v>
      </c>
      <c r="F3512" s="40">
        <v>2019</v>
      </c>
      <c r="G3512" s="44">
        <v>4.4884259259259263E-2</v>
      </c>
      <c r="H3512" s="44">
        <v>3.4490740740740738E-2</v>
      </c>
      <c r="I3512" s="44">
        <v>4.9571759259259253E-2</v>
      </c>
      <c r="J3512" s="44">
        <v>3.9733796296296302E-2</v>
      </c>
      <c r="K3512" s="44">
        <v>4.521990740740741E-2</v>
      </c>
      <c r="L3512" s="44">
        <v>4.4826388888888895E-2</v>
      </c>
      <c r="M3512" s="41">
        <f>SUM(G3512:L3512)</f>
        <v>0.25872685185185185</v>
      </c>
      <c r="N3512" s="40" t="s">
        <v>3644</v>
      </c>
      <c r="O3512" s="42"/>
      <c r="P3512" s="41">
        <f>SUM(M3512/$M$4)</f>
        <v>4.0552798095901538E-3</v>
      </c>
      <c r="Q3512" s="40">
        <f>SUM(F3512-E3512)</f>
        <v>15</v>
      </c>
      <c r="R3512" s="6" t="s">
        <v>3628</v>
      </c>
      <c r="S3512" s="40">
        <v>34</v>
      </c>
      <c r="T3512" s="42">
        <f>COUNT(G3512:L3512)</f>
        <v>6</v>
      </c>
    </row>
    <row r="3513" spans="1:20" x14ac:dyDescent="0.2">
      <c r="A3513" s="40">
        <v>3511</v>
      </c>
      <c r="B3513" s="43" t="s">
        <v>1041</v>
      </c>
      <c r="C3513" s="43" t="s">
        <v>2068</v>
      </c>
      <c r="D3513" s="43" t="s">
        <v>1199</v>
      </c>
      <c r="E3513" s="43">
        <v>2003</v>
      </c>
      <c r="F3513" s="40">
        <v>2019</v>
      </c>
      <c r="G3513" s="44">
        <v>4.5312499999999999E-2</v>
      </c>
      <c r="H3513" s="44">
        <v>3.5520833333333328E-2</v>
      </c>
      <c r="I3513" s="44">
        <v>4.9606481481481481E-2</v>
      </c>
      <c r="J3513" s="44">
        <v>3.9247685185185184E-2</v>
      </c>
      <c r="K3513" s="44">
        <v>4.5416666666666668E-2</v>
      </c>
      <c r="L3513" s="44">
        <v>4.4722222222222219E-2</v>
      </c>
      <c r="M3513" s="41">
        <f>SUM(G3513:L3513)</f>
        <v>0.25982638888888887</v>
      </c>
      <c r="N3513" s="40" t="s">
        <v>3644</v>
      </c>
      <c r="O3513" s="42"/>
      <c r="P3513" s="41">
        <f>SUM(M3513/$M$4)</f>
        <v>4.0725139324277251E-3</v>
      </c>
      <c r="Q3513" s="40">
        <f>SUM(F3513-E3513)</f>
        <v>16</v>
      </c>
      <c r="R3513" s="6" t="s">
        <v>3628</v>
      </c>
      <c r="S3513" s="40">
        <v>35</v>
      </c>
      <c r="T3513" s="42">
        <f>COUNT(G3513:L3513)</f>
        <v>6</v>
      </c>
    </row>
    <row r="3514" spans="1:20" x14ac:dyDescent="0.2">
      <c r="A3514" s="40">
        <v>3512</v>
      </c>
      <c r="B3514" s="43" t="s">
        <v>1887</v>
      </c>
      <c r="C3514" s="43" t="s">
        <v>2070</v>
      </c>
      <c r="D3514" s="43" t="s">
        <v>711</v>
      </c>
      <c r="E3514" s="40">
        <v>2001</v>
      </c>
      <c r="F3514" s="40">
        <v>2019</v>
      </c>
      <c r="G3514" s="44">
        <v>4.5439814814814815E-2</v>
      </c>
      <c r="H3514" s="44">
        <v>3.4016203703703708E-2</v>
      </c>
      <c r="I3514" s="44">
        <v>5.0740740740740746E-2</v>
      </c>
      <c r="J3514" s="44">
        <v>4.1192129629629634E-2</v>
      </c>
      <c r="K3514" s="44">
        <v>4.3958333333333328E-2</v>
      </c>
      <c r="L3514" s="44">
        <v>4.4548611111111108E-2</v>
      </c>
      <c r="M3514" s="41">
        <f>SUM(G3514:L3514)</f>
        <v>0.25989583333333333</v>
      </c>
      <c r="N3514" s="40" t="s">
        <v>3644</v>
      </c>
      <c r="O3514" s="42"/>
      <c r="P3514" s="41">
        <f>SUM(M3514/$M$4)</f>
        <v>4.0736024033437819E-3</v>
      </c>
      <c r="Q3514" s="40">
        <f>SUM(F3514-E3514)</f>
        <v>18</v>
      </c>
      <c r="R3514" s="6" t="s">
        <v>3628</v>
      </c>
      <c r="S3514" s="40">
        <v>36</v>
      </c>
      <c r="T3514" s="42">
        <f>COUNT(G3514:L3514)</f>
        <v>6</v>
      </c>
    </row>
    <row r="3515" spans="1:20" x14ac:dyDescent="0.2">
      <c r="A3515" s="40">
        <v>3513</v>
      </c>
      <c r="B3515" s="43" t="s">
        <v>502</v>
      </c>
      <c r="C3515" s="43" t="s">
        <v>2084</v>
      </c>
      <c r="D3515" s="43" t="s">
        <v>2085</v>
      </c>
      <c r="E3515" s="40">
        <v>2001</v>
      </c>
      <c r="F3515" s="40">
        <v>2019</v>
      </c>
      <c r="G3515" s="44">
        <v>4.4050925925925931E-2</v>
      </c>
      <c r="H3515" s="44">
        <v>3.5034722222222224E-2</v>
      </c>
      <c r="I3515" s="44">
        <v>4.9155092592592597E-2</v>
      </c>
      <c r="J3515" s="44">
        <v>4.0219907407407406E-2</v>
      </c>
      <c r="K3515" s="44">
        <v>4.673611111111111E-2</v>
      </c>
      <c r="L3515" s="52">
        <v>4.6226851851851852E-2</v>
      </c>
      <c r="M3515" s="41">
        <f>SUM(G3515:L3515)</f>
        <v>0.26142361111111112</v>
      </c>
      <c r="N3515" s="40" t="s">
        <v>3644</v>
      </c>
      <c r="O3515" s="42"/>
      <c r="P3515" s="41">
        <f>SUM(M3515/$M$4)</f>
        <v>4.0975487634970394E-3</v>
      </c>
      <c r="Q3515" s="40">
        <f>SUM(F3515-E3515)</f>
        <v>18</v>
      </c>
      <c r="R3515" s="8" t="s">
        <v>3628</v>
      </c>
      <c r="S3515" s="40">
        <v>37</v>
      </c>
      <c r="T3515" s="42">
        <f>COUNT(G3515:L3515)</f>
        <v>6</v>
      </c>
    </row>
    <row r="3516" spans="1:20" x14ac:dyDescent="0.2">
      <c r="A3516" s="40">
        <v>3514</v>
      </c>
      <c r="B3516" s="43" t="s">
        <v>2087</v>
      </c>
      <c r="C3516" s="43" t="s">
        <v>2086</v>
      </c>
      <c r="D3516" s="43" t="s">
        <v>614</v>
      </c>
      <c r="E3516" s="40">
        <v>2001</v>
      </c>
      <c r="F3516" s="40">
        <v>2019</v>
      </c>
      <c r="G3516" s="44">
        <v>4.8923611111111105E-2</v>
      </c>
      <c r="H3516" s="44">
        <v>3.4398148148148143E-2</v>
      </c>
      <c r="I3516" s="44">
        <v>4.9247685185185186E-2</v>
      </c>
      <c r="J3516" s="44">
        <v>3.8912037037037037E-2</v>
      </c>
      <c r="K3516" s="44">
        <v>4.5590277777777778E-2</v>
      </c>
      <c r="L3516" s="44">
        <v>4.4421296296296292E-2</v>
      </c>
      <c r="M3516" s="41">
        <f>SUM(G3516:L3516)</f>
        <v>0.26149305555555552</v>
      </c>
      <c r="N3516" s="40" t="s">
        <v>3644</v>
      </c>
      <c r="O3516" s="42"/>
      <c r="P3516" s="41">
        <f>SUM(M3516/$M$4)</f>
        <v>4.0986372344130953E-3</v>
      </c>
      <c r="Q3516" s="40">
        <f>SUM(F3516-E3516)</f>
        <v>18</v>
      </c>
      <c r="R3516" s="6" t="s">
        <v>3628</v>
      </c>
      <c r="S3516" s="40">
        <v>38</v>
      </c>
      <c r="T3516" s="42">
        <f>COUNT(G3516:L3516)</f>
        <v>6</v>
      </c>
    </row>
    <row r="3517" spans="1:20" x14ac:dyDescent="0.2">
      <c r="A3517" s="40">
        <v>3515</v>
      </c>
      <c r="B3517" s="43" t="s">
        <v>1019</v>
      </c>
      <c r="C3517" s="43" t="s">
        <v>2129</v>
      </c>
      <c r="D3517" s="43" t="s">
        <v>498</v>
      </c>
      <c r="E3517" s="40">
        <v>2002</v>
      </c>
      <c r="F3517" s="40">
        <v>2019</v>
      </c>
      <c r="G3517" s="44">
        <v>4.4687499999999998E-2</v>
      </c>
      <c r="H3517" s="44">
        <v>3.4895833333333334E-2</v>
      </c>
      <c r="I3517" s="44">
        <v>5.3379629629629631E-2</v>
      </c>
      <c r="J3517" s="44">
        <v>3.9166666666666662E-2</v>
      </c>
      <c r="K3517" s="44">
        <v>4.5000000000000005E-2</v>
      </c>
      <c r="L3517" s="44">
        <v>4.6458333333333331E-2</v>
      </c>
      <c r="M3517" s="41">
        <f>SUM(G3517:L3517)</f>
        <v>0.263587962962963</v>
      </c>
      <c r="N3517" s="40" t="s">
        <v>3644</v>
      </c>
      <c r="O3517" s="42"/>
      <c r="P3517" s="41">
        <f>SUM(M3517/$M$4)</f>
        <v>4.1314727737141533E-3</v>
      </c>
      <c r="Q3517" s="40">
        <f>SUM(F3517-E3517)</f>
        <v>17</v>
      </c>
      <c r="R3517" s="6" t="s">
        <v>3628</v>
      </c>
      <c r="S3517" s="40">
        <v>39</v>
      </c>
      <c r="T3517" s="42">
        <f>COUNT(G3517:L3517)</f>
        <v>6</v>
      </c>
    </row>
    <row r="3518" spans="1:20" x14ac:dyDescent="0.2">
      <c r="A3518" s="40">
        <v>3516</v>
      </c>
      <c r="B3518" s="43" t="s">
        <v>2144</v>
      </c>
      <c r="C3518" s="43" t="s">
        <v>2143</v>
      </c>
      <c r="D3518" s="43" t="s">
        <v>310</v>
      </c>
      <c r="E3518" s="43">
        <v>2004</v>
      </c>
      <c r="F3518" s="40">
        <v>2019</v>
      </c>
      <c r="G3518" s="44">
        <v>4.7210648148148147E-2</v>
      </c>
      <c r="H3518" s="44">
        <v>3.4965277777777783E-2</v>
      </c>
      <c r="I3518" s="44">
        <v>5.0729166666666665E-2</v>
      </c>
      <c r="J3518" s="44">
        <v>4.1365740740740745E-2</v>
      </c>
      <c r="K3518" s="44">
        <v>4.6828703703703706E-2</v>
      </c>
      <c r="L3518" s="44">
        <v>4.3518518518518519E-2</v>
      </c>
      <c r="M3518" s="41">
        <f>SUM(G3518:L3518)</f>
        <v>0.26461805555555556</v>
      </c>
      <c r="N3518" s="40" t="s">
        <v>3644</v>
      </c>
      <c r="O3518" s="42"/>
      <c r="P3518" s="41">
        <f>SUM(M3518/$M$4)</f>
        <v>4.147618425635667E-3</v>
      </c>
      <c r="Q3518" s="40">
        <f>SUM(F3518-E3518)</f>
        <v>15</v>
      </c>
      <c r="R3518" s="8" t="s">
        <v>3628</v>
      </c>
      <c r="S3518" s="40">
        <v>40</v>
      </c>
      <c r="T3518" s="42">
        <f>COUNT(G3518:L3518)</f>
        <v>6</v>
      </c>
    </row>
    <row r="3519" spans="1:20" x14ac:dyDescent="0.2">
      <c r="A3519" s="40">
        <v>3517</v>
      </c>
      <c r="B3519" s="43" t="s">
        <v>102</v>
      </c>
      <c r="C3519" s="43" t="s">
        <v>2147</v>
      </c>
      <c r="D3519" s="43" t="s">
        <v>1180</v>
      </c>
      <c r="E3519" s="40">
        <v>2000</v>
      </c>
      <c r="F3519" s="40">
        <v>2019</v>
      </c>
      <c r="G3519" s="44">
        <v>4.4224537037037041E-2</v>
      </c>
      <c r="H3519" s="44">
        <v>3.5173611111111107E-2</v>
      </c>
      <c r="I3519" s="44">
        <v>5.1261574074074077E-2</v>
      </c>
      <c r="J3519" s="44">
        <v>4.1215277777777774E-2</v>
      </c>
      <c r="K3519" s="44">
        <v>4.6851851851851846E-2</v>
      </c>
      <c r="L3519" s="44">
        <v>4.6006944444444448E-2</v>
      </c>
      <c r="M3519" s="41">
        <f>SUM(G3519:L3519)</f>
        <v>0.26473379629629629</v>
      </c>
      <c r="N3519" s="40" t="s">
        <v>3644</v>
      </c>
      <c r="O3519" s="42"/>
      <c r="P3519" s="41">
        <f>SUM(M3519/$M$4)</f>
        <v>4.1494325438290952E-3</v>
      </c>
      <c r="Q3519" s="40">
        <f>SUM(F3519-E3519)</f>
        <v>19</v>
      </c>
      <c r="R3519" s="6" t="s">
        <v>3628</v>
      </c>
      <c r="S3519" s="40">
        <v>41</v>
      </c>
      <c r="T3519" s="42">
        <f>COUNT(G3519:L3519)</f>
        <v>6</v>
      </c>
    </row>
    <row r="3520" spans="1:20" x14ac:dyDescent="0.2">
      <c r="A3520" s="40">
        <v>3518</v>
      </c>
      <c r="B3520" s="43" t="s">
        <v>2164</v>
      </c>
      <c r="C3520" s="43" t="s">
        <v>2163</v>
      </c>
      <c r="D3520" s="43" t="s">
        <v>182</v>
      </c>
      <c r="E3520" s="40">
        <v>2000</v>
      </c>
      <c r="F3520" s="40">
        <v>2019</v>
      </c>
      <c r="G3520" s="44">
        <v>4.7395833333333331E-2</v>
      </c>
      <c r="H3520" s="44">
        <v>3.5266203703703702E-2</v>
      </c>
      <c r="I3520" s="44">
        <v>4.7928240740740737E-2</v>
      </c>
      <c r="J3520" s="44">
        <v>3.9004629629629632E-2</v>
      </c>
      <c r="K3520" s="44">
        <v>4.9641203703703701E-2</v>
      </c>
      <c r="L3520" s="44">
        <v>4.6238425925925926E-2</v>
      </c>
      <c r="M3520" s="41">
        <f>SUM(G3520:L3520)</f>
        <v>0.26547453703703705</v>
      </c>
      <c r="N3520" s="40" t="s">
        <v>3644</v>
      </c>
      <c r="O3520" s="42"/>
      <c r="P3520" s="41">
        <f>SUM(M3520/$M$4)</f>
        <v>4.1610429002670382E-3</v>
      </c>
      <c r="Q3520" s="40">
        <f>SUM(F3520-E3520)</f>
        <v>19</v>
      </c>
      <c r="R3520" s="6" t="s">
        <v>3628</v>
      </c>
      <c r="S3520" s="40">
        <v>42</v>
      </c>
      <c r="T3520" s="42">
        <f>COUNT(G3520:L3520)</f>
        <v>6</v>
      </c>
    </row>
    <row r="3521" spans="1:20" x14ac:dyDescent="0.2">
      <c r="A3521" s="40">
        <v>3519</v>
      </c>
      <c r="B3521" s="43" t="s">
        <v>2175</v>
      </c>
      <c r="C3521" s="43" t="s">
        <v>1605</v>
      </c>
      <c r="D3521" s="43"/>
      <c r="E3521" s="40">
        <v>2001</v>
      </c>
      <c r="F3521" s="40">
        <v>2019</v>
      </c>
      <c r="G3521" s="44">
        <v>4.4965277777777778E-2</v>
      </c>
      <c r="H3521" s="44">
        <v>3.4791666666666672E-2</v>
      </c>
      <c r="I3521" s="44">
        <v>5.0763888888888886E-2</v>
      </c>
      <c r="J3521" s="44">
        <v>4.2152777777777782E-2</v>
      </c>
      <c r="K3521" s="44">
        <v>4.6863425925925926E-2</v>
      </c>
      <c r="L3521" s="44">
        <v>4.6377314814814809E-2</v>
      </c>
      <c r="M3521" s="41">
        <f>SUM(G3521:L3521)</f>
        <v>0.26591435185185186</v>
      </c>
      <c r="N3521" s="40" t="s">
        <v>3644</v>
      </c>
      <c r="O3521" s="42"/>
      <c r="P3521" s="41">
        <f>SUM(M3521/$M$4)</f>
        <v>4.1679365494020661E-3</v>
      </c>
      <c r="Q3521" s="40">
        <f>SUM(F3521-E3521)</f>
        <v>18</v>
      </c>
      <c r="R3521" s="6" t="s">
        <v>3628</v>
      </c>
      <c r="S3521" s="40">
        <v>43</v>
      </c>
      <c r="T3521" s="42">
        <f>COUNT(G3521:L3521)</f>
        <v>6</v>
      </c>
    </row>
    <row r="3522" spans="1:20" x14ac:dyDescent="0.2">
      <c r="A3522" s="40">
        <v>3520</v>
      </c>
      <c r="B3522" s="43" t="s">
        <v>205</v>
      </c>
      <c r="C3522" s="43" t="s">
        <v>1511</v>
      </c>
      <c r="D3522" s="43" t="s">
        <v>2184</v>
      </c>
      <c r="E3522" s="43">
        <v>2003</v>
      </c>
      <c r="F3522" s="40">
        <v>2019</v>
      </c>
      <c r="G3522" s="44">
        <v>4.5821759259259263E-2</v>
      </c>
      <c r="H3522" s="44">
        <v>3.5810185185185188E-2</v>
      </c>
      <c r="I3522" s="44">
        <v>5.3553240740740742E-2</v>
      </c>
      <c r="J3522" s="44">
        <v>4.0520833333333332E-2</v>
      </c>
      <c r="K3522" s="44">
        <v>4.5902777777777772E-2</v>
      </c>
      <c r="L3522" s="44">
        <v>4.5034722222222219E-2</v>
      </c>
      <c r="M3522" s="41">
        <f>SUM(G3522:L3522)</f>
        <v>0.26664351851851853</v>
      </c>
      <c r="N3522" s="40" t="s">
        <v>3644</v>
      </c>
      <c r="O3522" s="42"/>
      <c r="P3522" s="41">
        <f>SUM(M3522/$M$4)</f>
        <v>4.1793654940206664E-3</v>
      </c>
      <c r="Q3522" s="40">
        <f>SUM(F3522-E3522)</f>
        <v>16</v>
      </c>
      <c r="R3522" s="8" t="s">
        <v>3628</v>
      </c>
      <c r="S3522" s="40">
        <v>44</v>
      </c>
      <c r="T3522" s="42">
        <f>COUNT(G3522:L3522)</f>
        <v>6</v>
      </c>
    </row>
    <row r="3523" spans="1:20" x14ac:dyDescent="0.2">
      <c r="A3523" s="40">
        <v>3521</v>
      </c>
      <c r="B3523" s="43" t="s">
        <v>2195</v>
      </c>
      <c r="C3523" s="43" t="s">
        <v>2194</v>
      </c>
      <c r="D3523" s="43" t="s">
        <v>1323</v>
      </c>
      <c r="E3523" s="43">
        <v>2005</v>
      </c>
      <c r="F3523" s="40">
        <v>2019</v>
      </c>
      <c r="G3523" s="44">
        <v>4.7592592592592596E-2</v>
      </c>
      <c r="H3523" s="44">
        <v>3.4884259259259261E-2</v>
      </c>
      <c r="I3523" s="44">
        <v>5.3090277777777778E-2</v>
      </c>
      <c r="J3523" s="44">
        <v>4.0162037037037038E-2</v>
      </c>
      <c r="K3523" s="44">
        <v>4.6898148148148154E-2</v>
      </c>
      <c r="L3523" s="44">
        <v>4.4699074074074079E-2</v>
      </c>
      <c r="M3523" s="41">
        <f>SUM(G3523:L3523)</f>
        <v>0.26732638888888888</v>
      </c>
      <c r="N3523" s="40" t="s">
        <v>3644</v>
      </c>
      <c r="O3523" s="42"/>
      <c r="P3523" s="41">
        <f>SUM(M3523/$M$4)</f>
        <v>4.1900687913618943E-3</v>
      </c>
      <c r="Q3523" s="40">
        <f>SUM(F3523-E3523)</f>
        <v>14</v>
      </c>
      <c r="R3523" s="6" t="s">
        <v>3628</v>
      </c>
      <c r="S3523" s="40">
        <v>45</v>
      </c>
      <c r="T3523" s="42">
        <f>COUNT(G3523:L3523)</f>
        <v>6</v>
      </c>
    </row>
    <row r="3524" spans="1:20" x14ac:dyDescent="0.2">
      <c r="A3524" s="40">
        <v>3522</v>
      </c>
      <c r="B3524" s="43" t="s">
        <v>2215</v>
      </c>
      <c r="C3524" s="43" t="s">
        <v>1535</v>
      </c>
      <c r="D3524" s="43" t="s">
        <v>648</v>
      </c>
      <c r="E3524" s="43">
        <v>2004</v>
      </c>
      <c r="F3524" s="40">
        <v>2019</v>
      </c>
      <c r="G3524" s="44">
        <v>4.5902777777777772E-2</v>
      </c>
      <c r="H3524" s="44">
        <v>3.4062500000000002E-2</v>
      </c>
      <c r="I3524" s="44">
        <v>5.1458333333333328E-2</v>
      </c>
      <c r="J3524" s="44">
        <v>4.1979166666666672E-2</v>
      </c>
      <c r="K3524" s="44">
        <v>4.8773148148148149E-2</v>
      </c>
      <c r="L3524" s="44">
        <v>4.6550925925925919E-2</v>
      </c>
      <c r="M3524" s="41">
        <f>SUM(G3524:L3524)</f>
        <v>0.26872685185185186</v>
      </c>
      <c r="N3524" s="40" t="s">
        <v>3644</v>
      </c>
      <c r="O3524" s="42"/>
      <c r="P3524" s="41">
        <f>SUM(M3524/$M$4)</f>
        <v>4.2120196215023799E-3</v>
      </c>
      <c r="Q3524" s="40">
        <f>SUM(F3524-E3524)</f>
        <v>15</v>
      </c>
      <c r="R3524" s="6" t="s">
        <v>3628</v>
      </c>
      <c r="S3524" s="40">
        <v>46</v>
      </c>
      <c r="T3524" s="42">
        <f>COUNT(G3524:L3524)</f>
        <v>6</v>
      </c>
    </row>
    <row r="3525" spans="1:20" x14ac:dyDescent="0.2">
      <c r="A3525" s="40">
        <v>3523</v>
      </c>
      <c r="B3525" s="43" t="s">
        <v>738</v>
      </c>
      <c r="C3525" s="43" t="s">
        <v>922</v>
      </c>
      <c r="D3525" s="43" t="s">
        <v>2226</v>
      </c>
      <c r="E3525" s="43">
        <v>2009</v>
      </c>
      <c r="F3525" s="40">
        <v>2019</v>
      </c>
      <c r="G3525" s="44">
        <v>4.4872685185185189E-2</v>
      </c>
      <c r="H3525" s="44">
        <v>3.560185185185185E-2</v>
      </c>
      <c r="I3525" s="44">
        <v>5.0763888888888886E-2</v>
      </c>
      <c r="J3525" s="44">
        <v>4.4432870370370366E-2</v>
      </c>
      <c r="K3525" s="44">
        <v>4.809027777777778E-2</v>
      </c>
      <c r="L3525" s="44">
        <v>4.5729166666666661E-2</v>
      </c>
      <c r="M3525" s="41">
        <f>SUM(G3525:L3525)</f>
        <v>0.26949074074074075</v>
      </c>
      <c r="N3525" s="40" t="s">
        <v>3644</v>
      </c>
      <c r="O3525" s="42"/>
      <c r="P3525" s="41">
        <f>SUM(M3525/$M$4)</f>
        <v>4.2239928015790082E-3</v>
      </c>
      <c r="Q3525" s="40">
        <f>SUM(F3525-E3525)</f>
        <v>10</v>
      </c>
      <c r="R3525" s="8" t="s">
        <v>3628</v>
      </c>
      <c r="S3525" s="40">
        <v>47</v>
      </c>
      <c r="T3525" s="42">
        <f>COUNT(G3525:L3525)</f>
        <v>6</v>
      </c>
    </row>
    <row r="3526" spans="1:20" x14ac:dyDescent="0.2">
      <c r="A3526" s="40">
        <v>3524</v>
      </c>
      <c r="B3526" s="43" t="s">
        <v>49</v>
      </c>
      <c r="C3526" s="43" t="s">
        <v>2249</v>
      </c>
      <c r="D3526" s="43" t="s">
        <v>110</v>
      </c>
      <c r="E3526" s="40">
        <v>2001</v>
      </c>
      <c r="F3526" s="40">
        <v>2019</v>
      </c>
      <c r="G3526" s="44">
        <v>4.8726851851851855E-2</v>
      </c>
      <c r="H3526" s="44">
        <v>3.6990740740740741E-2</v>
      </c>
      <c r="I3526" s="44">
        <v>5.2071759259259255E-2</v>
      </c>
      <c r="J3526" s="44">
        <v>4.0671296296296296E-2</v>
      </c>
      <c r="K3526" s="44">
        <v>4.7592592592592596E-2</v>
      </c>
      <c r="L3526" s="44">
        <v>4.5034722222222219E-2</v>
      </c>
      <c r="M3526" s="41">
        <f>SUM(G3526:L3526)</f>
        <v>0.27108796296296295</v>
      </c>
      <c r="N3526" s="40" t="s">
        <v>3644</v>
      </c>
      <c r="O3526" s="42"/>
      <c r="P3526" s="41">
        <f>SUM(M3526/$M$4)</f>
        <v>4.2490276326483216E-3</v>
      </c>
      <c r="Q3526" s="40">
        <f>SUM(F3526-E3526)</f>
        <v>18</v>
      </c>
      <c r="R3526" s="8" t="s">
        <v>3628</v>
      </c>
      <c r="S3526" s="40">
        <v>48</v>
      </c>
      <c r="T3526" s="42">
        <f>COUNT(G3526:L3526)</f>
        <v>6</v>
      </c>
    </row>
    <row r="3527" spans="1:20" x14ac:dyDescent="0.2">
      <c r="A3527" s="40">
        <v>3525</v>
      </c>
      <c r="B3527" s="43" t="s">
        <v>1385</v>
      </c>
      <c r="C3527" s="43" t="s">
        <v>529</v>
      </c>
      <c r="D3527" s="43" t="s">
        <v>2276</v>
      </c>
      <c r="E3527" s="43">
        <v>2009</v>
      </c>
      <c r="F3527" s="40">
        <v>2019</v>
      </c>
      <c r="G3527" s="44">
        <v>4.6215277777777779E-2</v>
      </c>
      <c r="H3527" s="44">
        <v>3.6782407407407409E-2</v>
      </c>
      <c r="I3527" s="44">
        <v>5.151620370370371E-2</v>
      </c>
      <c r="J3527" s="44">
        <v>4.1331018518518517E-2</v>
      </c>
      <c r="K3527" s="44">
        <v>4.7349537037037037E-2</v>
      </c>
      <c r="L3527" s="44">
        <v>5.0810185185185187E-2</v>
      </c>
      <c r="M3527" s="41">
        <f>SUM(G3527:L3527)</f>
        <v>0.27400462962962968</v>
      </c>
      <c r="N3527" s="40" t="s">
        <v>3644</v>
      </c>
      <c r="O3527" s="42"/>
      <c r="P3527" s="41">
        <f>SUM(M3527/$M$4)</f>
        <v>4.294743411122722E-3</v>
      </c>
      <c r="Q3527" s="40">
        <f>SUM(F3527-E3527)</f>
        <v>10</v>
      </c>
      <c r="R3527" s="6" t="s">
        <v>3628</v>
      </c>
      <c r="S3527" s="40">
        <v>49</v>
      </c>
      <c r="T3527" s="42">
        <f>COUNT(G3527:L3527)</f>
        <v>6</v>
      </c>
    </row>
    <row r="3528" spans="1:20" x14ac:dyDescent="0.2">
      <c r="A3528" s="40">
        <v>3526</v>
      </c>
      <c r="B3528" s="43" t="s">
        <v>2195</v>
      </c>
      <c r="C3528" s="43" t="s">
        <v>2281</v>
      </c>
      <c r="D3528" s="43" t="s">
        <v>2282</v>
      </c>
      <c r="E3528" s="43">
        <v>2005</v>
      </c>
      <c r="F3528" s="40">
        <v>2019</v>
      </c>
      <c r="G3528" s="44">
        <v>4.8148148148148141E-2</v>
      </c>
      <c r="H3528" s="44">
        <v>3.6261574074074078E-2</v>
      </c>
      <c r="I3528" s="44">
        <v>5.0833333333333335E-2</v>
      </c>
      <c r="J3528" s="44">
        <v>4.0520833333333332E-2</v>
      </c>
      <c r="K3528" s="44">
        <v>4.8449074074074082E-2</v>
      </c>
      <c r="L3528" s="44">
        <v>4.9965277777777782E-2</v>
      </c>
      <c r="M3528" s="41">
        <f>SUM(G3528:L3528)</f>
        <v>0.27417824074074076</v>
      </c>
      <c r="N3528" s="40" t="s">
        <v>3644</v>
      </c>
      <c r="O3528" s="42"/>
      <c r="P3528" s="41">
        <f>SUM(M3528/$M$4)</f>
        <v>4.2974645884128644E-3</v>
      </c>
      <c r="Q3528" s="40">
        <f>SUM(F3528-E3528)</f>
        <v>14</v>
      </c>
      <c r="R3528" s="6" t="s">
        <v>3628</v>
      </c>
      <c r="S3528" s="40">
        <v>50</v>
      </c>
      <c r="T3528" s="42">
        <f>COUNT(G3528:L3528)</f>
        <v>6</v>
      </c>
    </row>
    <row r="3529" spans="1:20" x14ac:dyDescent="0.2">
      <c r="A3529" s="40">
        <v>3527</v>
      </c>
      <c r="B3529" s="43" t="s">
        <v>800</v>
      </c>
      <c r="C3529" s="43" t="s">
        <v>922</v>
      </c>
      <c r="D3529" s="43"/>
      <c r="E3529" s="40">
        <v>2001</v>
      </c>
      <c r="F3529" s="40">
        <v>2019</v>
      </c>
      <c r="G3529" s="44">
        <v>4.9375000000000002E-2</v>
      </c>
      <c r="H3529" s="44">
        <v>3.8391203703703698E-2</v>
      </c>
      <c r="I3529" s="44">
        <v>5.3680555555555558E-2</v>
      </c>
      <c r="J3529" s="44">
        <v>4.1712962962962959E-2</v>
      </c>
      <c r="K3529" s="44">
        <v>4.6550925925925919E-2</v>
      </c>
      <c r="L3529" s="44">
        <v>4.5023148148148145E-2</v>
      </c>
      <c r="M3529" s="41">
        <f>SUM(G3529:L3529)</f>
        <v>0.27473379629629624</v>
      </c>
      <c r="N3529" s="40" t="s">
        <v>3644</v>
      </c>
      <c r="O3529" s="42"/>
      <c r="P3529" s="41">
        <f>SUM(M3529/$M$4)</f>
        <v>4.3061723557413197E-3</v>
      </c>
      <c r="Q3529" s="40">
        <f>SUM(F3529-E3529)</f>
        <v>18</v>
      </c>
      <c r="R3529" s="6" t="s">
        <v>3628</v>
      </c>
      <c r="S3529" s="40">
        <v>51</v>
      </c>
      <c r="T3529" s="42">
        <f>COUNT(G3529:L3529)</f>
        <v>6</v>
      </c>
    </row>
    <row r="3530" spans="1:20" x14ac:dyDescent="0.2">
      <c r="A3530" s="40">
        <v>3528</v>
      </c>
      <c r="B3530" s="43" t="s">
        <v>134</v>
      </c>
      <c r="C3530" s="43" t="s">
        <v>1031</v>
      </c>
      <c r="D3530" s="43" t="s">
        <v>182</v>
      </c>
      <c r="E3530" s="40">
        <v>2001</v>
      </c>
      <c r="F3530" s="40">
        <v>2019</v>
      </c>
      <c r="G3530" s="44">
        <v>4.8622685185185179E-2</v>
      </c>
      <c r="H3530" s="44">
        <v>3.6342592592592593E-2</v>
      </c>
      <c r="I3530" s="44">
        <v>5.1435185185185188E-2</v>
      </c>
      <c r="J3530" s="44">
        <v>4.1238425925925921E-2</v>
      </c>
      <c r="K3530" s="44">
        <v>4.8611111111111112E-2</v>
      </c>
      <c r="L3530" s="44">
        <v>4.9108796296296296E-2</v>
      </c>
      <c r="M3530" s="41">
        <f>SUM(G3530:L3530)</f>
        <v>0.27535879629629628</v>
      </c>
      <c r="N3530" s="40" t="s">
        <v>3644</v>
      </c>
      <c r="O3530" s="42"/>
      <c r="P3530" s="41">
        <f>SUM(M3530/$M$4)</f>
        <v>4.3159685939858352E-3</v>
      </c>
      <c r="Q3530" s="40">
        <f>SUM(F3530-E3530)</f>
        <v>18</v>
      </c>
      <c r="R3530" s="6" t="s">
        <v>3628</v>
      </c>
      <c r="S3530" s="40">
        <v>52</v>
      </c>
      <c r="T3530" s="42">
        <f>COUNT(G3530:L3530)</f>
        <v>6</v>
      </c>
    </row>
    <row r="3531" spans="1:20" x14ac:dyDescent="0.2">
      <c r="A3531" s="40">
        <v>3529</v>
      </c>
      <c r="B3531" s="43" t="s">
        <v>1205</v>
      </c>
      <c r="C3531" s="43" t="s">
        <v>2309</v>
      </c>
      <c r="D3531" s="43" t="s">
        <v>711</v>
      </c>
      <c r="E3531" s="43">
        <v>2003</v>
      </c>
      <c r="F3531" s="40">
        <v>2019</v>
      </c>
      <c r="G3531" s="44">
        <v>5.0578703703703709E-2</v>
      </c>
      <c r="H3531" s="44">
        <v>3.6851851851851851E-2</v>
      </c>
      <c r="I3531" s="44">
        <v>5.1273148148148151E-2</v>
      </c>
      <c r="J3531" s="44">
        <v>4.2164351851851856E-2</v>
      </c>
      <c r="K3531" s="44">
        <v>4.8113425925925928E-2</v>
      </c>
      <c r="L3531" s="44">
        <v>4.6712962962962963E-2</v>
      </c>
      <c r="M3531" s="41">
        <f>SUM(G3531:L3531)</f>
        <v>0.27569444444444446</v>
      </c>
      <c r="N3531" s="40" t="s">
        <v>3644</v>
      </c>
      <c r="O3531" s="42"/>
      <c r="P3531" s="41">
        <f>SUM(M3531/$M$4)</f>
        <v>4.3212295367467783E-3</v>
      </c>
      <c r="Q3531" s="40">
        <f>SUM(F3531-E3531)</f>
        <v>16</v>
      </c>
      <c r="R3531" s="6" t="s">
        <v>3628</v>
      </c>
      <c r="S3531" s="40">
        <v>53</v>
      </c>
      <c r="T3531" s="42">
        <f>COUNT(G3531:L3531)</f>
        <v>6</v>
      </c>
    </row>
    <row r="3532" spans="1:20" x14ac:dyDescent="0.2">
      <c r="A3532" s="40">
        <v>3530</v>
      </c>
      <c r="B3532" s="43" t="s">
        <v>1481</v>
      </c>
      <c r="C3532" s="43" t="s">
        <v>2324</v>
      </c>
      <c r="D3532" s="43" t="s">
        <v>864</v>
      </c>
      <c r="E3532" s="43">
        <v>2003</v>
      </c>
      <c r="F3532" s="40">
        <v>2019</v>
      </c>
      <c r="G3532" s="44">
        <v>4.6956018518518522E-2</v>
      </c>
      <c r="H3532" s="44">
        <v>3.7314814814814815E-2</v>
      </c>
      <c r="I3532" s="44">
        <v>5.2511574074074079E-2</v>
      </c>
      <c r="J3532" s="44">
        <v>4.3576388888888894E-2</v>
      </c>
      <c r="K3532" s="44">
        <v>4.9386574074074076E-2</v>
      </c>
      <c r="L3532" s="44">
        <v>4.7060185185185184E-2</v>
      </c>
      <c r="M3532" s="41">
        <f>SUM(G3532:L3532)</f>
        <v>0.27680555555555558</v>
      </c>
      <c r="N3532" s="40" t="s">
        <v>3644</v>
      </c>
      <c r="O3532" s="42"/>
      <c r="P3532" s="41">
        <f>SUM(M3532/$M$4)</f>
        <v>4.3386450714036923E-3</v>
      </c>
      <c r="Q3532" s="40">
        <f>SUM(F3532-E3532)</f>
        <v>16</v>
      </c>
      <c r="R3532" s="6" t="s">
        <v>3628</v>
      </c>
      <c r="S3532" s="40">
        <v>54</v>
      </c>
      <c r="T3532" s="42">
        <f>COUNT(G3532:L3532)</f>
        <v>6</v>
      </c>
    </row>
    <row r="3533" spans="1:20" x14ac:dyDescent="0.2">
      <c r="A3533" s="40">
        <v>3531</v>
      </c>
      <c r="B3533" s="43" t="s">
        <v>2335</v>
      </c>
      <c r="C3533" s="43" t="s">
        <v>2086</v>
      </c>
      <c r="D3533" s="43" t="s">
        <v>307</v>
      </c>
      <c r="E3533" s="43">
        <v>2005</v>
      </c>
      <c r="F3533" s="40">
        <v>2019</v>
      </c>
      <c r="G3533" s="44">
        <v>4.7615740740740743E-2</v>
      </c>
      <c r="H3533" s="44">
        <v>3.5995370370370372E-2</v>
      </c>
      <c r="I3533" s="44">
        <v>5.3113425925925932E-2</v>
      </c>
      <c r="J3533" s="44">
        <v>4.0775462962962965E-2</v>
      </c>
      <c r="K3533" s="44">
        <v>4.9965277777777782E-2</v>
      </c>
      <c r="L3533" s="44">
        <v>4.9965277777777782E-2</v>
      </c>
      <c r="M3533" s="41">
        <f>SUM(G3533:L3533)</f>
        <v>0.27743055555555557</v>
      </c>
      <c r="N3533" s="40" t="s">
        <v>3644</v>
      </c>
      <c r="O3533" s="42"/>
      <c r="P3533" s="41">
        <f>SUM(M3533/$M$4)</f>
        <v>4.3484413096482061E-3</v>
      </c>
      <c r="Q3533" s="40">
        <f>SUM(F3533-E3533)</f>
        <v>14</v>
      </c>
      <c r="R3533" s="8" t="s">
        <v>3628</v>
      </c>
      <c r="S3533" s="40">
        <v>55</v>
      </c>
      <c r="T3533" s="42">
        <f>COUNT(G3533:L3533)</f>
        <v>6</v>
      </c>
    </row>
    <row r="3534" spans="1:20" x14ac:dyDescent="0.2">
      <c r="A3534" s="40">
        <v>3532</v>
      </c>
      <c r="B3534" s="43" t="s">
        <v>240</v>
      </c>
      <c r="C3534" s="43" t="s">
        <v>413</v>
      </c>
      <c r="D3534" s="43" t="s">
        <v>86</v>
      </c>
      <c r="E3534" s="40">
        <v>2001</v>
      </c>
      <c r="F3534" s="40">
        <v>2019</v>
      </c>
      <c r="G3534" s="44">
        <v>4.7569444444444442E-2</v>
      </c>
      <c r="H3534" s="44">
        <v>3.7476851851851851E-2</v>
      </c>
      <c r="I3534" s="44">
        <v>5.3819444444444448E-2</v>
      </c>
      <c r="J3534" s="44">
        <v>4.1504629629629627E-2</v>
      </c>
      <c r="K3534" s="44">
        <v>4.8518518518518516E-2</v>
      </c>
      <c r="L3534" s="44">
        <v>4.8842592592592597E-2</v>
      </c>
      <c r="M3534" s="41">
        <f>SUM(G3534:L3534)</f>
        <v>0.27773148148148147</v>
      </c>
      <c r="N3534" s="40" t="s">
        <v>3644</v>
      </c>
      <c r="O3534" s="42"/>
      <c r="P3534" s="41">
        <f>SUM(M3534/$M$4)</f>
        <v>4.3531580169511195E-3</v>
      </c>
      <c r="Q3534" s="40">
        <f>SUM(F3534-E3534)</f>
        <v>18</v>
      </c>
      <c r="R3534" s="8" t="s">
        <v>3628</v>
      </c>
      <c r="S3534" s="40">
        <v>56</v>
      </c>
      <c r="T3534" s="42">
        <f>COUNT(G3534:L3534)</f>
        <v>6</v>
      </c>
    </row>
    <row r="3535" spans="1:20" x14ac:dyDescent="0.2">
      <c r="A3535" s="40">
        <v>3533</v>
      </c>
      <c r="B3535" s="43" t="s">
        <v>2353</v>
      </c>
      <c r="C3535" s="43" t="s">
        <v>922</v>
      </c>
      <c r="D3535" s="43" t="s">
        <v>2354</v>
      </c>
      <c r="E3535" s="43">
        <v>2005</v>
      </c>
      <c r="F3535" s="40">
        <v>2019</v>
      </c>
      <c r="G3535" s="44">
        <v>4.9652777777777775E-2</v>
      </c>
      <c r="H3535" s="44">
        <v>3.7199074074074072E-2</v>
      </c>
      <c r="I3535" s="44">
        <v>5.4918981481481478E-2</v>
      </c>
      <c r="J3535" s="44">
        <v>4.0590277777777781E-2</v>
      </c>
      <c r="K3535" s="44">
        <v>4.8993055555555554E-2</v>
      </c>
      <c r="L3535" s="52">
        <v>4.7280092592592589E-2</v>
      </c>
      <c r="M3535" s="41">
        <f>SUM(G3535:L3535)</f>
        <v>0.27863425925925922</v>
      </c>
      <c r="N3535" s="40" t="s">
        <v>3644</v>
      </c>
      <c r="O3535" s="42"/>
      <c r="P3535" s="41">
        <f>SUM(M3535/$M$4)</f>
        <v>4.3673081388598623E-3</v>
      </c>
      <c r="Q3535" s="40">
        <f>SUM(F3535-E3535)</f>
        <v>14</v>
      </c>
      <c r="R3535" s="6" t="s">
        <v>3628</v>
      </c>
      <c r="S3535" s="40">
        <v>57</v>
      </c>
      <c r="T3535" s="42">
        <f>COUNT(G3535:L3535)</f>
        <v>6</v>
      </c>
    </row>
    <row r="3536" spans="1:20" x14ac:dyDescent="0.2">
      <c r="A3536" s="40">
        <v>3534</v>
      </c>
      <c r="B3536" s="43" t="s">
        <v>2363</v>
      </c>
      <c r="C3536" s="43" t="s">
        <v>2362</v>
      </c>
      <c r="D3536" s="43" t="s">
        <v>1058</v>
      </c>
      <c r="E3536" s="40">
        <v>2000</v>
      </c>
      <c r="F3536" s="40">
        <v>2019</v>
      </c>
      <c r="G3536" s="44">
        <v>4.5601851851851859E-2</v>
      </c>
      <c r="H3536" s="44">
        <v>3.4814814814814812E-2</v>
      </c>
      <c r="I3536" s="44">
        <v>4.9502314814814818E-2</v>
      </c>
      <c r="J3536" s="44">
        <v>4.9224537037037032E-2</v>
      </c>
      <c r="K3536" s="44">
        <v>5.3611111111111109E-2</v>
      </c>
      <c r="L3536" s="44">
        <v>4.6388888888888889E-2</v>
      </c>
      <c r="M3536" s="41">
        <f>SUM(G3536:L3536)</f>
        <v>0.27914351851851849</v>
      </c>
      <c r="N3536" s="40" t="s">
        <v>3644</v>
      </c>
      <c r="O3536" s="42"/>
      <c r="P3536" s="41">
        <f>SUM(M3536/$M$4)</f>
        <v>4.3752902589109478E-3</v>
      </c>
      <c r="Q3536" s="40">
        <f>SUM(F3536-E3536)</f>
        <v>19</v>
      </c>
      <c r="R3536" s="8" t="s">
        <v>3628</v>
      </c>
      <c r="S3536" s="40">
        <v>58</v>
      </c>
      <c r="T3536" s="42">
        <f>COUNT(G3536:L3536)</f>
        <v>6</v>
      </c>
    </row>
    <row r="3537" spans="1:20" x14ac:dyDescent="0.2">
      <c r="A3537" s="40">
        <v>3535</v>
      </c>
      <c r="B3537" s="43" t="s">
        <v>2380</v>
      </c>
      <c r="C3537" s="43" t="s">
        <v>1532</v>
      </c>
      <c r="D3537" s="43" t="s">
        <v>307</v>
      </c>
      <c r="E3537" s="43">
        <v>2006</v>
      </c>
      <c r="F3537" s="40">
        <v>2019</v>
      </c>
      <c r="G3537" s="44">
        <v>4.9027777777777781E-2</v>
      </c>
      <c r="H3537" s="44">
        <v>3.4918981481481481E-2</v>
      </c>
      <c r="I3537" s="44">
        <v>5.4305555555555551E-2</v>
      </c>
      <c r="J3537" s="44">
        <v>4.3356481481481475E-2</v>
      </c>
      <c r="K3537" s="44">
        <v>4.8622685185185179E-2</v>
      </c>
      <c r="L3537" s="44">
        <v>4.9687499999999996E-2</v>
      </c>
      <c r="M3537" s="41">
        <f>SUM(G3537:L3537)</f>
        <v>0.27991898148148142</v>
      </c>
      <c r="N3537" s="40" t="s">
        <v>3644</v>
      </c>
      <c r="O3537" s="42"/>
      <c r="P3537" s="41">
        <f>SUM(M3537/$M$4)</f>
        <v>4.3874448508069187E-3</v>
      </c>
      <c r="Q3537" s="40">
        <f>SUM(F3537-E3537)</f>
        <v>13</v>
      </c>
      <c r="R3537" s="6" t="s">
        <v>3628</v>
      </c>
      <c r="S3537" s="40">
        <v>59</v>
      </c>
      <c r="T3537" s="42">
        <f>COUNT(G3537:L3537)</f>
        <v>6</v>
      </c>
    </row>
    <row r="3538" spans="1:20" x14ac:dyDescent="0.2">
      <c r="A3538" s="40">
        <v>3536</v>
      </c>
      <c r="B3538" s="43" t="s">
        <v>2237</v>
      </c>
      <c r="C3538" s="43" t="s">
        <v>1711</v>
      </c>
      <c r="D3538" s="43" t="s">
        <v>2391</v>
      </c>
      <c r="E3538" s="43">
        <v>2006</v>
      </c>
      <c r="F3538" s="40">
        <v>2019</v>
      </c>
      <c r="G3538" s="44">
        <v>4.8518518518518516E-2</v>
      </c>
      <c r="H3538" s="44">
        <v>3.8368055555555551E-2</v>
      </c>
      <c r="I3538" s="44">
        <v>5.5081018518518515E-2</v>
      </c>
      <c r="J3538" s="44">
        <v>4.1226851851851855E-2</v>
      </c>
      <c r="K3538" s="44">
        <v>4.9074074074074076E-2</v>
      </c>
      <c r="L3538" s="44">
        <v>4.8229166666666663E-2</v>
      </c>
      <c r="M3538" s="41">
        <f>SUM(G3538:L3538)</f>
        <v>0.2804976851851852</v>
      </c>
      <c r="N3538" s="40" t="s">
        <v>3644</v>
      </c>
      <c r="O3538" s="42"/>
      <c r="P3538" s="41">
        <f>SUM(M3538/$M$4)</f>
        <v>4.3965154417740628E-3</v>
      </c>
      <c r="Q3538" s="40">
        <f>SUM(F3538-E3538)</f>
        <v>13</v>
      </c>
      <c r="R3538" s="6" t="s">
        <v>3628</v>
      </c>
      <c r="S3538" s="40">
        <v>60</v>
      </c>
      <c r="T3538" s="42">
        <f>COUNT(G3538:L3538)</f>
        <v>6</v>
      </c>
    </row>
    <row r="3539" spans="1:20" x14ac:dyDescent="0.2">
      <c r="A3539" s="40">
        <v>3537</v>
      </c>
      <c r="B3539" s="43" t="s">
        <v>2413</v>
      </c>
      <c r="C3539" s="43" t="s">
        <v>1929</v>
      </c>
      <c r="D3539" s="43" t="s">
        <v>86</v>
      </c>
      <c r="E3539" s="40">
        <v>2000</v>
      </c>
      <c r="F3539" s="40">
        <v>2019</v>
      </c>
      <c r="G3539" s="44">
        <v>4.8125000000000001E-2</v>
      </c>
      <c r="H3539" s="44">
        <v>3.7303240740740741E-2</v>
      </c>
      <c r="I3539" s="44">
        <v>5.4421296296296294E-2</v>
      </c>
      <c r="J3539" s="44">
        <v>4.1759259259259253E-2</v>
      </c>
      <c r="K3539" s="44">
        <v>4.8506944444444443E-2</v>
      </c>
      <c r="L3539" s="44">
        <v>5.1064814814814813E-2</v>
      </c>
      <c r="M3539" s="41">
        <f>SUM(G3539:L3539)</f>
        <v>0.28118055555555554</v>
      </c>
      <c r="N3539" s="40" t="s">
        <v>3644</v>
      </c>
      <c r="O3539" s="42"/>
      <c r="P3539" s="41">
        <f>SUM(M3539/$M$4)</f>
        <v>4.4072187391152907E-3</v>
      </c>
      <c r="Q3539" s="40">
        <f>SUM(F3539-E3539)</f>
        <v>19</v>
      </c>
      <c r="R3539" s="6" t="s">
        <v>3628</v>
      </c>
      <c r="S3539" s="40">
        <v>61</v>
      </c>
      <c r="T3539" s="42">
        <f>COUNT(G3539:L3539)</f>
        <v>6</v>
      </c>
    </row>
    <row r="3540" spans="1:20" x14ac:dyDescent="0.2">
      <c r="A3540" s="40">
        <v>3538</v>
      </c>
      <c r="B3540" s="43" t="s">
        <v>2438</v>
      </c>
      <c r="C3540" s="43" t="s">
        <v>2437</v>
      </c>
      <c r="D3540" s="43" t="s">
        <v>711</v>
      </c>
      <c r="E3540" s="43">
        <v>2004</v>
      </c>
      <c r="F3540" s="40">
        <v>2019</v>
      </c>
      <c r="G3540" s="44">
        <v>4.7673611111111104E-2</v>
      </c>
      <c r="H3540" s="44">
        <v>3.8101851851851852E-2</v>
      </c>
      <c r="I3540" s="44">
        <v>5.3680555555555558E-2</v>
      </c>
      <c r="J3540" s="44">
        <v>4.3460648148148151E-2</v>
      </c>
      <c r="K3540" s="44">
        <v>5.0254629629629628E-2</v>
      </c>
      <c r="L3540" s="44">
        <v>4.9733796296296297E-2</v>
      </c>
      <c r="M3540" s="41">
        <f>SUM(G3540:L3540)</f>
        <v>0.28290509259259261</v>
      </c>
      <c r="N3540" s="40" t="s">
        <v>3644</v>
      </c>
      <c r="O3540" s="42"/>
      <c r="P3540" s="41">
        <f>SUM(M3540/$M$4)</f>
        <v>4.4342491001973759E-3</v>
      </c>
      <c r="Q3540" s="40">
        <f>SUM(F3540-E3540)</f>
        <v>15</v>
      </c>
      <c r="R3540" s="6" t="s">
        <v>3628</v>
      </c>
      <c r="S3540" s="40">
        <v>62</v>
      </c>
      <c r="T3540" s="42">
        <f>COUNT(G3540:L3540)</f>
        <v>6</v>
      </c>
    </row>
    <row r="3541" spans="1:20" x14ac:dyDescent="0.2">
      <c r="A3541" s="40">
        <v>3539</v>
      </c>
      <c r="B3541" s="43" t="s">
        <v>2419</v>
      </c>
      <c r="C3541" s="43" t="s">
        <v>1002</v>
      </c>
      <c r="D3541" s="43"/>
      <c r="E3541" s="43">
        <v>2004</v>
      </c>
      <c r="F3541" s="40">
        <v>2019</v>
      </c>
      <c r="G3541" s="44">
        <v>4.7500000000000007E-2</v>
      </c>
      <c r="H3541" s="44">
        <v>3.2824074074074075E-2</v>
      </c>
      <c r="I3541" s="44">
        <v>5.5856481481481479E-2</v>
      </c>
      <c r="J3541" s="44">
        <v>4.5648148148148153E-2</v>
      </c>
      <c r="K3541" s="44">
        <v>5.151620370370371E-2</v>
      </c>
      <c r="L3541" s="44">
        <v>4.9965277777777782E-2</v>
      </c>
      <c r="M3541" s="41">
        <f>SUM(G3541:L3541)</f>
        <v>0.28331018518518519</v>
      </c>
      <c r="N3541" s="40" t="s">
        <v>3644</v>
      </c>
      <c r="O3541" s="42"/>
      <c r="P3541" s="41">
        <f>SUM(M3541/$M$4)</f>
        <v>4.4405985138743758E-3</v>
      </c>
      <c r="Q3541" s="40">
        <f>SUM(F3541-E3541)</f>
        <v>15</v>
      </c>
      <c r="R3541" s="8" t="s">
        <v>3628</v>
      </c>
      <c r="S3541" s="40">
        <v>63</v>
      </c>
      <c r="T3541" s="42">
        <f>COUNT(G3541:L3541)</f>
        <v>6</v>
      </c>
    </row>
    <row r="3542" spans="1:20" x14ac:dyDescent="0.2">
      <c r="A3542" s="40">
        <v>3540</v>
      </c>
      <c r="B3542" s="43" t="s">
        <v>759</v>
      </c>
      <c r="C3542" s="43" t="s">
        <v>1691</v>
      </c>
      <c r="D3542" s="43" t="s">
        <v>86</v>
      </c>
      <c r="E3542" s="40">
        <v>2001</v>
      </c>
      <c r="F3542" s="40">
        <v>2019</v>
      </c>
      <c r="G3542" s="44">
        <v>4.7743055555555552E-2</v>
      </c>
      <c r="H3542" s="44">
        <v>3.7488425925925925E-2</v>
      </c>
      <c r="I3542" s="44">
        <v>5.3831018518518514E-2</v>
      </c>
      <c r="J3542" s="44">
        <v>4.1562500000000002E-2</v>
      </c>
      <c r="K3542" s="44">
        <v>5.62037037037037E-2</v>
      </c>
      <c r="L3542" s="44">
        <v>4.7719907407407412E-2</v>
      </c>
      <c r="M3542" s="41">
        <f>SUM(G3542:L3542)</f>
        <v>0.28454861111111107</v>
      </c>
      <c r="N3542" s="40" t="s">
        <v>3644</v>
      </c>
      <c r="O3542" s="42"/>
      <c r="P3542" s="41">
        <f>SUM(M3542/$M$4)</f>
        <v>4.4600095785440608E-3</v>
      </c>
      <c r="Q3542" s="40">
        <f>SUM(F3542-E3542)</f>
        <v>18</v>
      </c>
      <c r="R3542" s="6" t="s">
        <v>3628</v>
      </c>
      <c r="S3542" s="40">
        <v>64</v>
      </c>
      <c r="T3542" s="42">
        <f>COUNT(G3542:L3542)</f>
        <v>6</v>
      </c>
    </row>
    <row r="3543" spans="1:20" x14ac:dyDescent="0.2">
      <c r="A3543" s="40">
        <v>3541</v>
      </c>
      <c r="B3543" s="43" t="s">
        <v>2479</v>
      </c>
      <c r="C3543" s="43" t="s">
        <v>730</v>
      </c>
      <c r="D3543" s="43" t="s">
        <v>498</v>
      </c>
      <c r="E3543" s="40">
        <v>2002</v>
      </c>
      <c r="F3543" s="40">
        <v>2019</v>
      </c>
      <c r="G3543" s="44">
        <v>4.7719907407407412E-2</v>
      </c>
      <c r="H3543" s="44">
        <v>3.1273148148148147E-2</v>
      </c>
      <c r="I3543" s="44">
        <v>5.4710648148148154E-2</v>
      </c>
      <c r="J3543" s="44">
        <v>4.5486111111111109E-2</v>
      </c>
      <c r="K3543" s="44">
        <v>4.9745370370370377E-2</v>
      </c>
      <c r="L3543" s="44">
        <v>5.7488425925925929E-2</v>
      </c>
      <c r="M3543" s="41">
        <f>SUM(G3543:L3543)</f>
        <v>0.28642361111111114</v>
      </c>
      <c r="N3543" s="40" t="s">
        <v>3644</v>
      </c>
      <c r="O3543" s="42"/>
      <c r="P3543" s="41">
        <f>SUM(M3543/$M$4)</f>
        <v>4.4893982932776039E-3</v>
      </c>
      <c r="Q3543" s="40">
        <f>SUM(F3543-E3543)</f>
        <v>17</v>
      </c>
      <c r="R3543" s="6" t="s">
        <v>3628</v>
      </c>
      <c r="S3543" s="40">
        <v>65</v>
      </c>
      <c r="T3543" s="42">
        <f>COUNT(G3543:L3543)</f>
        <v>6</v>
      </c>
    </row>
    <row r="3544" spans="1:20" x14ac:dyDescent="0.2">
      <c r="A3544" s="40">
        <v>3542</v>
      </c>
      <c r="B3544" s="43" t="s">
        <v>193</v>
      </c>
      <c r="C3544" s="43" t="s">
        <v>730</v>
      </c>
      <c r="D3544" s="43" t="s">
        <v>711</v>
      </c>
      <c r="E3544" s="43">
        <v>2003</v>
      </c>
      <c r="F3544" s="40">
        <v>2019</v>
      </c>
      <c r="G3544" s="44">
        <v>5.1296296296296291E-2</v>
      </c>
      <c r="H3544" s="44">
        <v>4.08912037037037E-2</v>
      </c>
      <c r="I3544" s="44">
        <v>5.7256944444444437E-2</v>
      </c>
      <c r="J3544" s="44">
        <v>4.5092592592592594E-2</v>
      </c>
      <c r="K3544" s="44">
        <v>5.0821759259259254E-2</v>
      </c>
      <c r="L3544" s="44">
        <v>4.1122685185185186E-2</v>
      </c>
      <c r="M3544" s="41">
        <f>SUM(G3544:L3544)</f>
        <v>0.28648148148148145</v>
      </c>
      <c r="N3544" s="40" t="s">
        <v>3644</v>
      </c>
      <c r="O3544" s="42"/>
      <c r="P3544" s="41">
        <f>SUM(M3544/$M$4)</f>
        <v>4.4903053523743172E-3</v>
      </c>
      <c r="Q3544" s="40">
        <f>SUM(F3544-E3544)</f>
        <v>16</v>
      </c>
      <c r="R3544" s="8" t="s">
        <v>3628</v>
      </c>
      <c r="S3544" s="40">
        <v>66</v>
      </c>
      <c r="T3544" s="42">
        <f>COUNT(G3544:L3544)</f>
        <v>6</v>
      </c>
    </row>
    <row r="3545" spans="1:20" x14ac:dyDescent="0.2">
      <c r="A3545" s="40">
        <v>3543</v>
      </c>
      <c r="B3545" s="43" t="s">
        <v>2521</v>
      </c>
      <c r="C3545" s="43" t="s">
        <v>2520</v>
      </c>
      <c r="D3545" s="43" t="s">
        <v>86</v>
      </c>
      <c r="E3545" s="40">
        <v>2001</v>
      </c>
      <c r="F3545" s="40">
        <v>2019</v>
      </c>
      <c r="G3545" s="44">
        <v>5.3217592592592594E-2</v>
      </c>
      <c r="H3545" s="44">
        <v>3.9456018518518522E-2</v>
      </c>
      <c r="I3545" s="44">
        <v>5.3611111111111109E-2</v>
      </c>
      <c r="J3545" s="44">
        <v>4.2951388888888886E-2</v>
      </c>
      <c r="K3545" s="44">
        <v>5.3229166666666661E-2</v>
      </c>
      <c r="L3545" s="44">
        <v>4.6712962962962963E-2</v>
      </c>
      <c r="M3545" s="41">
        <f>SUM(G3545:L3545)</f>
        <v>0.28917824074074072</v>
      </c>
      <c r="N3545" s="40" t="s">
        <v>3644</v>
      </c>
      <c r="O3545" s="42"/>
      <c r="P3545" s="41">
        <f>SUM(M3545/$M$4)</f>
        <v>4.5325743062812019E-3</v>
      </c>
      <c r="Q3545" s="40">
        <f>SUM(F3545-E3545)</f>
        <v>18</v>
      </c>
      <c r="R3545" s="6" t="s">
        <v>3628</v>
      </c>
      <c r="S3545" s="40">
        <v>67</v>
      </c>
      <c r="T3545" s="42">
        <f>COUNT(G3545:L3545)</f>
        <v>6</v>
      </c>
    </row>
    <row r="3546" spans="1:20" x14ac:dyDescent="0.2">
      <c r="A3546" s="40">
        <v>3544</v>
      </c>
      <c r="B3546" s="43" t="s">
        <v>1627</v>
      </c>
      <c r="C3546" s="43" t="s">
        <v>1870</v>
      </c>
      <c r="D3546" s="43" t="s">
        <v>70</v>
      </c>
      <c r="E3546" s="40">
        <v>2000</v>
      </c>
      <c r="F3546" s="40">
        <v>2019</v>
      </c>
      <c r="G3546" s="44">
        <v>4.8402777777777774E-2</v>
      </c>
      <c r="H3546" s="44">
        <v>3.982638888888889E-2</v>
      </c>
      <c r="I3546" s="44">
        <v>5.7337962962962959E-2</v>
      </c>
      <c r="J3546" s="44">
        <v>4.5983796296296293E-2</v>
      </c>
      <c r="K3546" s="44">
        <v>5.0914351851851856E-2</v>
      </c>
      <c r="L3546" s="44">
        <v>5.1180555555555556E-2</v>
      </c>
      <c r="M3546" s="41">
        <f>SUM(G3546:L3546)</f>
        <v>0.29364583333333333</v>
      </c>
      <c r="N3546" s="40" t="s">
        <v>3644</v>
      </c>
      <c r="O3546" s="42"/>
      <c r="P3546" s="41">
        <f>SUM(M3546/$M$4)</f>
        <v>4.6025992685475442E-3</v>
      </c>
      <c r="Q3546" s="40">
        <f>SUM(F3546-E3546)</f>
        <v>19</v>
      </c>
      <c r="R3546" s="6" t="s">
        <v>3628</v>
      </c>
      <c r="S3546" s="40">
        <v>68</v>
      </c>
      <c r="T3546" s="42">
        <f>COUNT(G3546:L3546)</f>
        <v>6</v>
      </c>
    </row>
    <row r="3547" spans="1:20" x14ac:dyDescent="0.2">
      <c r="A3547" s="40">
        <v>3545</v>
      </c>
      <c r="B3547" s="43" t="s">
        <v>2408</v>
      </c>
      <c r="C3547" s="43" t="s">
        <v>2616</v>
      </c>
      <c r="D3547" s="43" t="s">
        <v>307</v>
      </c>
      <c r="E3547" s="43">
        <v>2005</v>
      </c>
      <c r="F3547" s="40">
        <v>2019</v>
      </c>
      <c r="G3547" s="44">
        <v>5.1030092592592592E-2</v>
      </c>
      <c r="H3547" s="44">
        <v>3.9305555555555559E-2</v>
      </c>
      <c r="I3547" s="44">
        <v>5.7361111111111113E-2</v>
      </c>
      <c r="J3547" s="44">
        <v>4.553240740740741E-2</v>
      </c>
      <c r="K3547" s="44">
        <v>5.2928240740740741E-2</v>
      </c>
      <c r="L3547" s="44">
        <v>5.1666666666666666E-2</v>
      </c>
      <c r="M3547" s="41">
        <f>SUM(G3547:L3547)</f>
        <v>0.29782407407407407</v>
      </c>
      <c r="N3547" s="40" t="s">
        <v>3644</v>
      </c>
      <c r="O3547" s="42"/>
      <c r="P3547" s="41">
        <f>SUM(M3547/$M$4)</f>
        <v>4.668088935330314E-3</v>
      </c>
      <c r="Q3547" s="40">
        <f>SUM(F3547-E3547)</f>
        <v>14</v>
      </c>
      <c r="R3547" s="6" t="s">
        <v>3628</v>
      </c>
      <c r="S3547" s="40">
        <v>69</v>
      </c>
      <c r="T3547" s="42">
        <f>COUNT(G3547:L3547)</f>
        <v>6</v>
      </c>
    </row>
    <row r="3548" spans="1:20" x14ac:dyDescent="0.2">
      <c r="A3548" s="40">
        <v>3546</v>
      </c>
      <c r="B3548" s="43" t="s">
        <v>2622</v>
      </c>
      <c r="C3548" s="43" t="s">
        <v>2129</v>
      </c>
      <c r="D3548" s="43" t="s">
        <v>230</v>
      </c>
      <c r="E3548" s="40">
        <v>2002</v>
      </c>
      <c r="F3548" s="40">
        <v>2019</v>
      </c>
      <c r="G3548" s="44">
        <v>5.0439814814814819E-2</v>
      </c>
      <c r="H3548" s="44">
        <v>3.8391203703703698E-2</v>
      </c>
      <c r="I3548" s="44">
        <v>5.8287037037037033E-2</v>
      </c>
      <c r="J3548" s="44">
        <v>4.341435185185185E-2</v>
      </c>
      <c r="K3548" s="44">
        <v>5.5648148148148148E-2</v>
      </c>
      <c r="L3548" s="44">
        <v>5.2800925925925925E-2</v>
      </c>
      <c r="M3548" s="41">
        <f>SUM(G3548:L3548)</f>
        <v>0.29898148148148146</v>
      </c>
      <c r="N3548" s="40" t="s">
        <v>3644</v>
      </c>
      <c r="O3548" s="42"/>
      <c r="P3548" s="41">
        <f>SUM(M3548/$M$4)</f>
        <v>4.6862301172645995E-3</v>
      </c>
      <c r="Q3548" s="40">
        <f>SUM(F3548-E3548)</f>
        <v>17</v>
      </c>
      <c r="R3548" s="8" t="s">
        <v>3628</v>
      </c>
      <c r="S3548" s="40">
        <v>70</v>
      </c>
      <c r="T3548" s="42">
        <f>COUNT(G3548:L3548)</f>
        <v>6</v>
      </c>
    </row>
    <row r="3549" spans="1:20" x14ac:dyDescent="0.2">
      <c r="A3549" s="40">
        <v>3547</v>
      </c>
      <c r="B3549" s="43" t="s">
        <v>502</v>
      </c>
      <c r="C3549" s="43" t="s">
        <v>2624</v>
      </c>
      <c r="D3549" s="43" t="s">
        <v>614</v>
      </c>
      <c r="E3549" s="40">
        <v>2001</v>
      </c>
      <c r="F3549" s="40">
        <v>2019</v>
      </c>
      <c r="G3549" s="44">
        <v>5.392361111111111E-2</v>
      </c>
      <c r="H3549" s="44">
        <v>4.0393518518518516E-2</v>
      </c>
      <c r="I3549" s="44">
        <v>5.724537037037037E-2</v>
      </c>
      <c r="J3549" s="44">
        <v>4.5416666666666668E-2</v>
      </c>
      <c r="K3549" s="44">
        <v>5.0625000000000003E-2</v>
      </c>
      <c r="L3549" s="44">
        <v>5.1863425925925931E-2</v>
      </c>
      <c r="M3549" s="41">
        <f>SUM(G3549:L3549)</f>
        <v>0.29946759259259259</v>
      </c>
      <c r="N3549" s="40" t="s">
        <v>3644</v>
      </c>
      <c r="O3549" s="42"/>
      <c r="P3549" s="41">
        <f>SUM(M3549/$M$4)</f>
        <v>4.6938494136769997E-3</v>
      </c>
      <c r="Q3549" s="40">
        <f>SUM(F3549-E3549)</f>
        <v>18</v>
      </c>
      <c r="R3549" s="8" t="s">
        <v>3628</v>
      </c>
      <c r="S3549" s="40">
        <v>71</v>
      </c>
      <c r="T3549" s="42">
        <f>COUNT(G3549:L3549)</f>
        <v>6</v>
      </c>
    </row>
    <row r="3550" spans="1:20" x14ac:dyDescent="0.2">
      <c r="A3550" s="40">
        <v>3548</v>
      </c>
      <c r="B3550" s="43" t="s">
        <v>1722</v>
      </c>
      <c r="C3550" s="43" t="s">
        <v>2631</v>
      </c>
      <c r="D3550" s="43" t="s">
        <v>307</v>
      </c>
      <c r="E3550" s="43">
        <v>2004</v>
      </c>
      <c r="F3550" s="40">
        <v>2019</v>
      </c>
      <c r="G3550" s="44">
        <v>5.2025462962962961E-2</v>
      </c>
      <c r="H3550" s="44">
        <v>4.0138888888888884E-2</v>
      </c>
      <c r="I3550" s="44">
        <v>5.9814814814814814E-2</v>
      </c>
      <c r="J3550" s="44">
        <v>4.4212962962962961E-2</v>
      </c>
      <c r="K3550" s="44">
        <v>4.9606481481481481E-2</v>
      </c>
      <c r="L3550" s="44">
        <v>5.3946759259259257E-2</v>
      </c>
      <c r="M3550" s="41">
        <f>SUM(G3550:L3550)</f>
        <v>0.29974537037037036</v>
      </c>
      <c r="N3550" s="40" t="s">
        <v>3644</v>
      </c>
      <c r="O3550" s="42"/>
      <c r="P3550" s="41">
        <f>SUM(M3550/$M$4)</f>
        <v>4.6982032973412278E-3</v>
      </c>
      <c r="Q3550" s="40">
        <f>SUM(F3550-E3550)</f>
        <v>15</v>
      </c>
      <c r="R3550" s="6" t="s">
        <v>3628</v>
      </c>
      <c r="S3550" s="40">
        <v>72</v>
      </c>
      <c r="T3550" s="42">
        <f>COUNT(G3550:L3550)</f>
        <v>6</v>
      </c>
    </row>
    <row r="3551" spans="1:20" x14ac:dyDescent="0.2">
      <c r="A3551" s="40">
        <v>3549</v>
      </c>
      <c r="B3551" s="43" t="s">
        <v>2641</v>
      </c>
      <c r="C3551" s="43" t="s">
        <v>2640</v>
      </c>
      <c r="D3551" s="43" t="s">
        <v>86</v>
      </c>
      <c r="E3551" s="40">
        <v>2001</v>
      </c>
      <c r="F3551" s="40">
        <v>2019</v>
      </c>
      <c r="G3551" s="44">
        <v>5.3240740740740734E-2</v>
      </c>
      <c r="H3551" s="44">
        <v>0.04</v>
      </c>
      <c r="I3551" s="44">
        <v>5.8078703703703709E-2</v>
      </c>
      <c r="J3551" s="44">
        <v>4.5370370370370366E-2</v>
      </c>
      <c r="K3551" s="44">
        <v>5.3229166666666661E-2</v>
      </c>
      <c r="L3551" s="44">
        <v>5.1030092592592592E-2</v>
      </c>
      <c r="M3551" s="41">
        <f>SUM(G3551:L3551)</f>
        <v>0.30094907407407406</v>
      </c>
      <c r="N3551" s="40" t="s">
        <v>3644</v>
      </c>
      <c r="O3551" s="42"/>
      <c r="P3551" s="41">
        <f>SUM(M3551/$M$4)</f>
        <v>4.7170701265528848E-3</v>
      </c>
      <c r="Q3551" s="40">
        <f>SUM(F3551-E3551)</f>
        <v>18</v>
      </c>
      <c r="R3551" s="6" t="s">
        <v>3628</v>
      </c>
      <c r="S3551" s="40">
        <v>73</v>
      </c>
      <c r="T3551" s="42">
        <f>COUNT(G3551:L3551)</f>
        <v>6</v>
      </c>
    </row>
    <row r="3552" spans="1:20" x14ac:dyDescent="0.2">
      <c r="A3552" s="40">
        <v>3550</v>
      </c>
      <c r="B3552" s="43" t="s">
        <v>2648</v>
      </c>
      <c r="C3552" s="43" t="s">
        <v>1535</v>
      </c>
      <c r="D3552" s="43" t="s">
        <v>614</v>
      </c>
      <c r="E3552" s="40">
        <v>2000</v>
      </c>
      <c r="F3552" s="40">
        <v>2019</v>
      </c>
      <c r="G3552" s="44">
        <v>5.2280092592592593E-2</v>
      </c>
      <c r="H3552" s="44">
        <v>3.923611111111111E-2</v>
      </c>
      <c r="I3552" s="44">
        <v>5.9236111111111107E-2</v>
      </c>
      <c r="J3552" s="44">
        <v>4.6215277777777779E-2</v>
      </c>
      <c r="K3552" s="44">
        <v>5.3275462962962962E-2</v>
      </c>
      <c r="L3552" s="44">
        <v>5.185185185185185E-2</v>
      </c>
      <c r="M3552" s="41">
        <f>SUM(G3552:L3552)</f>
        <v>0.30209490740740741</v>
      </c>
      <c r="N3552" s="40" t="s">
        <v>3644</v>
      </c>
      <c r="O3552" s="42"/>
      <c r="P3552" s="41">
        <f>SUM(M3552/$M$4)</f>
        <v>4.7350298966678276E-3</v>
      </c>
      <c r="Q3552" s="40">
        <f>SUM(F3552-E3552)</f>
        <v>19</v>
      </c>
      <c r="R3552" s="8" t="s">
        <v>3628</v>
      </c>
      <c r="S3552" s="40">
        <v>74</v>
      </c>
      <c r="T3552" s="42">
        <f>COUNT(G3552:L3552)</f>
        <v>6</v>
      </c>
    </row>
    <row r="3553" spans="1:20" x14ac:dyDescent="0.2">
      <c r="A3553" s="40">
        <v>3551</v>
      </c>
      <c r="B3553" s="43" t="s">
        <v>1137</v>
      </c>
      <c r="C3553" s="43" t="s">
        <v>2649</v>
      </c>
      <c r="D3553" s="43" t="s">
        <v>614</v>
      </c>
      <c r="E3553" s="40">
        <v>2001</v>
      </c>
      <c r="F3553" s="40">
        <v>2019</v>
      </c>
      <c r="G3553" s="44">
        <v>5.229166666666666E-2</v>
      </c>
      <c r="H3553" s="44">
        <v>3.9259259259259258E-2</v>
      </c>
      <c r="I3553" s="44">
        <v>5.9236111111111107E-2</v>
      </c>
      <c r="J3553" s="44">
        <v>4.6203703703703698E-2</v>
      </c>
      <c r="K3553" s="44">
        <v>5.3275462962962962E-2</v>
      </c>
      <c r="L3553" s="44">
        <v>5.185185185185185E-2</v>
      </c>
      <c r="M3553" s="41">
        <f>SUM(G3553:L3553)</f>
        <v>0.30211805555555554</v>
      </c>
      <c r="N3553" s="40" t="s">
        <v>3644</v>
      </c>
      <c r="O3553" s="42"/>
      <c r="P3553" s="41">
        <f>SUM(M3553/$M$4)</f>
        <v>4.7353927203065129E-3</v>
      </c>
      <c r="Q3553" s="40">
        <f>SUM(F3553-E3553)</f>
        <v>18</v>
      </c>
      <c r="R3553" s="6" t="s">
        <v>3628</v>
      </c>
      <c r="S3553" s="40">
        <v>75</v>
      </c>
      <c r="T3553" s="42">
        <f>COUNT(G3553:L3553)</f>
        <v>6</v>
      </c>
    </row>
    <row r="3554" spans="1:20" x14ac:dyDescent="0.2">
      <c r="A3554" s="40">
        <v>3552</v>
      </c>
      <c r="B3554" s="43" t="s">
        <v>2651</v>
      </c>
      <c r="C3554" s="43" t="s">
        <v>2650</v>
      </c>
      <c r="D3554" s="43" t="s">
        <v>614</v>
      </c>
      <c r="E3554" s="40">
        <v>2001</v>
      </c>
      <c r="F3554" s="40">
        <v>2019</v>
      </c>
      <c r="G3554" s="44">
        <v>5.229166666666666E-2</v>
      </c>
      <c r="H3554" s="44">
        <v>3.923611111111111E-2</v>
      </c>
      <c r="I3554" s="44">
        <v>5.9236111111111107E-2</v>
      </c>
      <c r="J3554" s="44">
        <v>4.6226851851851852E-2</v>
      </c>
      <c r="K3554" s="44">
        <v>5.3298611111111116E-2</v>
      </c>
      <c r="L3554" s="44">
        <v>5.1863425925925931E-2</v>
      </c>
      <c r="M3554" s="41">
        <f>SUM(G3554:L3554)</f>
        <v>0.30215277777777777</v>
      </c>
      <c r="N3554" s="40" t="s">
        <v>3644</v>
      </c>
      <c r="O3554" s="42"/>
      <c r="P3554" s="41">
        <f>SUM(M3554/$M$4)</f>
        <v>4.7359369557645418E-3</v>
      </c>
      <c r="Q3554" s="40">
        <f>SUM(F3554-E3554)</f>
        <v>18</v>
      </c>
      <c r="R3554" s="8" t="s">
        <v>3628</v>
      </c>
      <c r="S3554" s="40">
        <v>76</v>
      </c>
      <c r="T3554" s="42">
        <f>COUNT(G3554:L3554)</f>
        <v>6</v>
      </c>
    </row>
    <row r="3555" spans="1:20" x14ac:dyDescent="0.2">
      <c r="A3555" s="40">
        <v>3553</v>
      </c>
      <c r="B3555" s="43" t="s">
        <v>1768</v>
      </c>
      <c r="C3555" s="43" t="s">
        <v>2683</v>
      </c>
      <c r="D3555" s="43" t="s">
        <v>230</v>
      </c>
      <c r="E3555" s="43">
        <v>2008</v>
      </c>
      <c r="F3555" s="40">
        <v>2019</v>
      </c>
      <c r="G3555" s="44">
        <v>4.7175925925925927E-2</v>
      </c>
      <c r="H3555" s="44">
        <v>3.5185185185185187E-2</v>
      </c>
      <c r="I3555" s="44">
        <v>6.2013888888888889E-2</v>
      </c>
      <c r="J3555" s="44">
        <v>4.9618055555555561E-2</v>
      </c>
      <c r="K3555" s="44">
        <v>5.7824074074074076E-2</v>
      </c>
      <c r="L3555" s="44">
        <v>5.6446759259259259E-2</v>
      </c>
      <c r="M3555" s="41">
        <f>SUM(G3555:L3555)</f>
        <v>0.30826388888888889</v>
      </c>
      <c r="N3555" s="40" t="s">
        <v>3644</v>
      </c>
      <c r="O3555" s="42"/>
      <c r="P3555" s="41">
        <f>SUM(M3555/$M$4)</f>
        <v>4.8317223963775689E-3</v>
      </c>
      <c r="Q3555" s="40">
        <f>SUM(F3555-E3555)</f>
        <v>11</v>
      </c>
      <c r="R3555" s="6" t="s">
        <v>3628</v>
      </c>
      <c r="S3555" s="40">
        <v>77</v>
      </c>
      <c r="T3555" s="42">
        <f>COUNT(G3555:L3555)</f>
        <v>6</v>
      </c>
    </row>
    <row r="3556" spans="1:20" x14ac:dyDescent="0.2">
      <c r="A3556" s="40">
        <v>3554</v>
      </c>
      <c r="B3556" s="43" t="s">
        <v>2686</v>
      </c>
      <c r="C3556" s="43" t="s">
        <v>2656</v>
      </c>
      <c r="D3556" s="43" t="s">
        <v>614</v>
      </c>
      <c r="E3556" s="40">
        <v>2000</v>
      </c>
      <c r="F3556" s="40">
        <v>2019</v>
      </c>
      <c r="G3556" s="44">
        <v>5.2314814814814814E-2</v>
      </c>
      <c r="H3556" s="44">
        <v>3.9293981481481485E-2</v>
      </c>
      <c r="I3556" s="44">
        <v>5.966435185185185E-2</v>
      </c>
      <c r="J3556" s="44">
        <v>5.0057870370370371E-2</v>
      </c>
      <c r="K3556" s="44">
        <v>5.6053240740740744E-2</v>
      </c>
      <c r="L3556" s="44">
        <v>5.1863425925925931E-2</v>
      </c>
      <c r="M3556" s="41">
        <f>SUM(G3556:L3556)</f>
        <v>0.30924768518518519</v>
      </c>
      <c r="N3556" s="40" t="s">
        <v>3644</v>
      </c>
      <c r="O3556" s="42"/>
      <c r="P3556" s="41">
        <f>SUM(M3556/$M$4)</f>
        <v>4.8471424010217111E-3</v>
      </c>
      <c r="Q3556" s="40">
        <f>SUM(F3556-E3556)</f>
        <v>19</v>
      </c>
      <c r="R3556" s="6" t="s">
        <v>3628</v>
      </c>
      <c r="S3556" s="40">
        <v>78</v>
      </c>
      <c r="T3556" s="42">
        <f>COUNT(G3556:L3556)</f>
        <v>6</v>
      </c>
    </row>
    <row r="3557" spans="1:20" x14ac:dyDescent="0.2">
      <c r="A3557" s="40">
        <v>3555</v>
      </c>
      <c r="B3557" s="43" t="s">
        <v>463</v>
      </c>
      <c r="C3557" s="43" t="s">
        <v>2717</v>
      </c>
      <c r="D3557" s="43" t="s">
        <v>230</v>
      </c>
      <c r="E3557" s="43">
        <v>2005</v>
      </c>
      <c r="F3557" s="40">
        <v>2019</v>
      </c>
      <c r="G3557" s="44">
        <v>5.3865740740740742E-2</v>
      </c>
      <c r="H3557" s="44">
        <v>4.0138888888888884E-2</v>
      </c>
      <c r="I3557" s="44">
        <v>6.1979166666666669E-2</v>
      </c>
      <c r="J3557" s="44">
        <v>4.9641203703703701E-2</v>
      </c>
      <c r="K3557" s="44">
        <v>5.7789351851851856E-2</v>
      </c>
      <c r="L3557" s="44">
        <v>5.6412037037037038E-2</v>
      </c>
      <c r="M3557" s="41">
        <f>SUM(G3557:L3557)</f>
        <v>0.31982638888888892</v>
      </c>
      <c r="N3557" s="40" t="s">
        <v>3644</v>
      </c>
      <c r="O3557" s="42"/>
      <c r="P3557" s="41">
        <f>SUM(M3557/$M$4)</f>
        <v>5.0129528039010796E-3</v>
      </c>
      <c r="Q3557" s="40">
        <f>SUM(F3557-E3557)</f>
        <v>14</v>
      </c>
      <c r="R3557" s="8" t="s">
        <v>3628</v>
      </c>
      <c r="S3557" s="40">
        <v>79</v>
      </c>
      <c r="T3557" s="42">
        <f>COUNT(G3557:L3557)</f>
        <v>6</v>
      </c>
    </row>
    <row r="3558" spans="1:20" x14ac:dyDescent="0.2">
      <c r="A3558" s="40">
        <v>3556</v>
      </c>
      <c r="B3558" s="43" t="s">
        <v>1311</v>
      </c>
      <c r="C3558" s="43" t="s">
        <v>1559</v>
      </c>
      <c r="D3558" s="43" t="s">
        <v>86</v>
      </c>
      <c r="E3558" s="40">
        <v>2000</v>
      </c>
      <c r="F3558" s="40">
        <v>2019</v>
      </c>
      <c r="G3558" s="44">
        <v>5.4780092592592589E-2</v>
      </c>
      <c r="H3558" s="44">
        <v>4.2766203703703702E-2</v>
      </c>
      <c r="I3558" s="44">
        <v>6.3055555555555545E-2</v>
      </c>
      <c r="J3558" s="44">
        <v>4.9386574074074076E-2</v>
      </c>
      <c r="K3558" s="44">
        <v>5.7905092592592598E-2</v>
      </c>
      <c r="L3558" s="44">
        <v>5.5891203703703707E-2</v>
      </c>
      <c r="M3558" s="41">
        <f>SUM(G3558:L3558)</f>
        <v>0.32378472222222221</v>
      </c>
      <c r="N3558" s="40" t="s">
        <v>3644</v>
      </c>
      <c r="O3558" s="42"/>
      <c r="P3558" s="41">
        <f>SUM(M3558/$M$4)</f>
        <v>5.0749956461163355E-3</v>
      </c>
      <c r="Q3558" s="40">
        <f>SUM(F3558-E3558)</f>
        <v>19</v>
      </c>
      <c r="R3558" s="6" t="s">
        <v>3628</v>
      </c>
      <c r="S3558" s="40">
        <v>80</v>
      </c>
      <c r="T3558" s="42">
        <f>COUNT(G3558:L3558)</f>
        <v>6</v>
      </c>
    </row>
    <row r="3559" spans="1:20" x14ac:dyDescent="0.2">
      <c r="A3559" s="40">
        <v>3557</v>
      </c>
      <c r="B3559" s="43" t="s">
        <v>2733</v>
      </c>
      <c r="C3559" s="43" t="s">
        <v>2732</v>
      </c>
      <c r="D3559" s="43" t="s">
        <v>86</v>
      </c>
      <c r="E3559" s="40">
        <v>2000</v>
      </c>
      <c r="F3559" s="40">
        <v>2019</v>
      </c>
      <c r="G3559" s="44">
        <v>5.4780092592592589E-2</v>
      </c>
      <c r="H3559" s="44">
        <v>4.2777777777777776E-2</v>
      </c>
      <c r="I3559" s="44">
        <v>6.3067129629629626E-2</v>
      </c>
      <c r="J3559" s="44">
        <v>4.9409722222222223E-2</v>
      </c>
      <c r="K3559" s="44">
        <v>5.7916666666666665E-2</v>
      </c>
      <c r="L3559" s="44">
        <v>5.590277777777778E-2</v>
      </c>
      <c r="M3559" s="41">
        <f>SUM(G3559:L3559)</f>
        <v>0.32385416666666667</v>
      </c>
      <c r="N3559" s="40" t="s">
        <v>3644</v>
      </c>
      <c r="O3559" s="42"/>
      <c r="P3559" s="41">
        <f>SUM(M3559/$M$4)</f>
        <v>5.0760841170323923E-3</v>
      </c>
      <c r="Q3559" s="40">
        <f>SUM(F3559-E3559)</f>
        <v>19</v>
      </c>
      <c r="R3559" s="8" t="s">
        <v>3628</v>
      </c>
      <c r="S3559" s="40">
        <v>81</v>
      </c>
      <c r="T3559" s="42">
        <f>COUNT(G3559:L3559)</f>
        <v>6</v>
      </c>
    </row>
    <row r="3560" spans="1:20" x14ac:dyDescent="0.2">
      <c r="A3560" s="40">
        <v>3558</v>
      </c>
      <c r="B3560" s="43" t="s">
        <v>2413</v>
      </c>
      <c r="C3560" s="43" t="s">
        <v>878</v>
      </c>
      <c r="D3560" s="43" t="s">
        <v>711</v>
      </c>
      <c r="E3560" s="43">
        <v>2003</v>
      </c>
      <c r="F3560" s="40">
        <v>2019</v>
      </c>
      <c r="G3560" s="44">
        <v>5.5509259259259258E-2</v>
      </c>
      <c r="H3560" s="44">
        <v>4.2777777777777776E-2</v>
      </c>
      <c r="I3560" s="44">
        <v>6.4201388888888891E-2</v>
      </c>
      <c r="J3560" s="44">
        <v>4.971064814814815E-2</v>
      </c>
      <c r="K3560" s="44">
        <v>5.6631944444444443E-2</v>
      </c>
      <c r="L3560" s="44">
        <v>5.634259259259259E-2</v>
      </c>
      <c r="M3560" s="41">
        <f>SUM(G3560:L3560)</f>
        <v>0.32517361111111115</v>
      </c>
      <c r="N3560" s="40" t="s">
        <v>3644</v>
      </c>
      <c r="O3560" s="42"/>
      <c r="P3560" s="41">
        <f>SUM(M3560/$M$4)</f>
        <v>5.0967650644374784E-3</v>
      </c>
      <c r="Q3560" s="40">
        <f>SUM(F3560-E3560)</f>
        <v>16</v>
      </c>
      <c r="R3560" s="6" t="s">
        <v>3628</v>
      </c>
      <c r="S3560" s="40">
        <v>82</v>
      </c>
      <c r="T3560" s="42">
        <f>COUNT(G3560:L3560)</f>
        <v>6</v>
      </c>
    </row>
    <row r="3561" spans="1:20" x14ac:dyDescent="0.2">
      <c r="A3561" s="40">
        <v>3559</v>
      </c>
      <c r="B3561" s="43" t="s">
        <v>2243</v>
      </c>
      <c r="C3561" s="43" t="s">
        <v>797</v>
      </c>
      <c r="D3561" s="43" t="s">
        <v>89</v>
      </c>
      <c r="E3561" s="40">
        <v>2002</v>
      </c>
      <c r="F3561" s="40">
        <v>2019</v>
      </c>
      <c r="G3561" s="44">
        <v>5.6539351851851855E-2</v>
      </c>
      <c r="H3561" s="44">
        <v>4.4733796296296292E-2</v>
      </c>
      <c r="I3561" s="44">
        <v>6.2662037037037044E-2</v>
      </c>
      <c r="J3561" s="44">
        <v>5.0428240740740739E-2</v>
      </c>
      <c r="K3561" s="44">
        <v>5.6400462962962965E-2</v>
      </c>
      <c r="L3561" s="44">
        <v>5.5520833333333332E-2</v>
      </c>
      <c r="M3561" s="41">
        <f>SUM(G3561:L3561)</f>
        <v>0.32628472222222221</v>
      </c>
      <c r="N3561" s="40" t="s">
        <v>3644</v>
      </c>
      <c r="O3561" s="42"/>
      <c r="P3561" s="41">
        <f>SUM(M3561/$M$4)</f>
        <v>5.1141805990943916E-3</v>
      </c>
      <c r="Q3561" s="40">
        <f>SUM(F3561-E3561)</f>
        <v>17</v>
      </c>
      <c r="R3561" s="6" t="s">
        <v>3628</v>
      </c>
      <c r="S3561" s="40">
        <v>83</v>
      </c>
      <c r="T3561" s="42">
        <f>COUNT(G3561:L3561)</f>
        <v>6</v>
      </c>
    </row>
    <row r="3562" spans="1:20" x14ac:dyDescent="0.2">
      <c r="A3562" s="40">
        <v>3560</v>
      </c>
      <c r="B3562" s="43" t="s">
        <v>134</v>
      </c>
      <c r="C3562" s="43" t="s">
        <v>3663</v>
      </c>
      <c r="D3562" s="43" t="s">
        <v>230</v>
      </c>
      <c r="E3562" s="43">
        <v>2004</v>
      </c>
      <c r="F3562" s="40">
        <v>2019</v>
      </c>
      <c r="G3562" s="44">
        <v>6.0011574074074071E-2</v>
      </c>
      <c r="H3562" s="44">
        <v>4.1874999999999996E-2</v>
      </c>
      <c r="I3562" s="44">
        <v>6.2847222222222221E-2</v>
      </c>
      <c r="J3562" s="44">
        <v>4.9814814814814812E-2</v>
      </c>
      <c r="K3562" s="44">
        <v>5.8611111111111114E-2</v>
      </c>
      <c r="L3562" s="44">
        <v>5.693287037037037E-2</v>
      </c>
      <c r="M3562" s="41">
        <f>SUM(G3562:L3562)</f>
        <v>0.33009259259259255</v>
      </c>
      <c r="N3562" s="40" t="s">
        <v>3644</v>
      </c>
      <c r="O3562" s="42"/>
      <c r="P3562" s="41">
        <f>SUM(M3562/$M$4)</f>
        <v>5.1738650876581903E-3</v>
      </c>
      <c r="Q3562" s="40">
        <f>SUM(F3562-E3562)</f>
        <v>15</v>
      </c>
      <c r="R3562" s="6" t="s">
        <v>3628</v>
      </c>
      <c r="S3562" s="40">
        <v>84</v>
      </c>
      <c r="T3562" s="42">
        <f>COUNT(G3562:L3562)</f>
        <v>6</v>
      </c>
    </row>
    <row r="3563" spans="1:20" x14ac:dyDescent="0.2">
      <c r="A3563" s="40">
        <v>3561</v>
      </c>
      <c r="B3563" s="43" t="s">
        <v>2554</v>
      </c>
      <c r="C3563" s="43" t="s">
        <v>1151</v>
      </c>
      <c r="D3563" s="43" t="s">
        <v>498</v>
      </c>
      <c r="E3563" s="43">
        <v>2003</v>
      </c>
      <c r="F3563" s="40">
        <v>2019</v>
      </c>
      <c r="G3563" s="44">
        <v>5.3368055555555551E-2</v>
      </c>
      <c r="H3563" s="44">
        <v>4.2754629629629635E-2</v>
      </c>
      <c r="I3563" s="44">
        <v>6.4351851851851841E-2</v>
      </c>
      <c r="J3563" s="44">
        <v>5.1793981481481483E-2</v>
      </c>
      <c r="K3563" s="44">
        <v>6.1122685185185183E-2</v>
      </c>
      <c r="L3563" s="52">
        <v>5.9027777777777783E-2</v>
      </c>
      <c r="M3563" s="41">
        <f>SUM(G3563:L3563)</f>
        <v>0.33241898148148147</v>
      </c>
      <c r="N3563" s="40" t="s">
        <v>3644</v>
      </c>
      <c r="O3563" s="42"/>
      <c r="P3563" s="41">
        <f>SUM(M3563/$M$4)</f>
        <v>5.210328863346104E-3</v>
      </c>
      <c r="Q3563" s="40">
        <f>SUM(F3563-E3563)</f>
        <v>16</v>
      </c>
      <c r="R3563" s="6" t="s">
        <v>3628</v>
      </c>
      <c r="S3563" s="40">
        <v>85</v>
      </c>
      <c r="T3563" s="42">
        <f>COUNT(G3563:L3563)</f>
        <v>6</v>
      </c>
    </row>
    <row r="3564" spans="1:20" x14ac:dyDescent="0.2">
      <c r="A3564" s="40">
        <v>3562</v>
      </c>
      <c r="B3564" s="43" t="s">
        <v>2040</v>
      </c>
      <c r="C3564" s="43" t="s">
        <v>1766</v>
      </c>
      <c r="D3564" s="43" t="s">
        <v>2041</v>
      </c>
      <c r="E3564" s="40">
        <v>2002</v>
      </c>
      <c r="F3564" s="40">
        <v>2019</v>
      </c>
      <c r="G3564" s="44">
        <v>5.8564814814814813E-2</v>
      </c>
      <c r="H3564" s="44">
        <v>4.4189814814814814E-2</v>
      </c>
      <c r="I3564" s="44">
        <v>6.4988425925925922E-2</v>
      </c>
      <c r="J3564" s="44">
        <v>5.4131944444444441E-2</v>
      </c>
      <c r="K3564" s="44">
        <v>6.430555555555556E-2</v>
      </c>
      <c r="L3564" s="44">
        <v>5.9641203703703703E-2</v>
      </c>
      <c r="M3564" s="41">
        <f>SUM(G3564:L3564)</f>
        <v>0.34582175925925923</v>
      </c>
      <c r="N3564" s="40" t="s">
        <v>3644</v>
      </c>
      <c r="O3564" s="42"/>
      <c r="P3564" s="41">
        <f>SUM(M3564/$M$4)</f>
        <v>5.420403750145129E-3</v>
      </c>
      <c r="Q3564" s="40">
        <f>SUM(F3564-E3564)</f>
        <v>17</v>
      </c>
      <c r="R3564" s="6" t="s">
        <v>3628</v>
      </c>
      <c r="S3564" s="40">
        <v>86</v>
      </c>
      <c r="T3564" s="42">
        <f>COUNT(G3564:L3564)</f>
        <v>6</v>
      </c>
    </row>
    <row r="3565" spans="1:20" x14ac:dyDescent="0.2">
      <c r="A3565" s="40">
        <v>3563</v>
      </c>
      <c r="B3565" s="43" t="s">
        <v>2774</v>
      </c>
      <c r="C3565" s="43" t="s">
        <v>178</v>
      </c>
      <c r="D3565" s="43" t="s">
        <v>230</v>
      </c>
      <c r="E3565" s="43">
        <v>2004</v>
      </c>
      <c r="F3565" s="40">
        <v>2019</v>
      </c>
      <c r="G3565" s="44">
        <v>5.9988425925925924E-2</v>
      </c>
      <c r="H3565" s="44">
        <v>4.4166666666666667E-2</v>
      </c>
      <c r="I3565" s="44">
        <v>6.7500000000000004E-2</v>
      </c>
      <c r="J3565" s="44">
        <v>5.3101851851851851E-2</v>
      </c>
      <c r="K3565" s="44">
        <v>6.1331018518518521E-2</v>
      </c>
      <c r="L3565" s="44">
        <v>6.0057870370370366E-2</v>
      </c>
      <c r="M3565" s="41">
        <f>SUM(G3565:L3565)</f>
        <v>0.34614583333333332</v>
      </c>
      <c r="N3565" s="40" t="s">
        <v>3644</v>
      </c>
      <c r="O3565" s="42"/>
      <c r="P3565" s="41">
        <f>SUM(M3565/$M$4)</f>
        <v>5.4254832810867286E-3</v>
      </c>
      <c r="Q3565" s="40">
        <f>SUM(F3565-E3565)</f>
        <v>15</v>
      </c>
      <c r="R3565" s="8" t="s">
        <v>3628</v>
      </c>
      <c r="S3565" s="40">
        <v>87</v>
      </c>
      <c r="T3565" s="42">
        <f>COUNT(G3565:L3565)</f>
        <v>6</v>
      </c>
    </row>
    <row r="3566" spans="1:20" x14ac:dyDescent="0.2">
      <c r="A3566" s="40">
        <v>3564</v>
      </c>
      <c r="B3566" s="45" t="s">
        <v>2785</v>
      </c>
      <c r="C3566" s="45" t="s">
        <v>2784</v>
      </c>
      <c r="D3566" s="45" t="s">
        <v>614</v>
      </c>
      <c r="E3566" s="40">
        <v>2001</v>
      </c>
      <c r="F3566" s="40">
        <v>2019</v>
      </c>
      <c r="G3566" s="46">
        <v>6.2523148148148147E-2</v>
      </c>
      <c r="H3566" s="46">
        <v>4.538194444444444E-2</v>
      </c>
      <c r="I3566" s="46">
        <v>6.6423611111111114E-2</v>
      </c>
      <c r="J3566" s="46">
        <v>5.347222222222222E-2</v>
      </c>
      <c r="K3566" s="46">
        <v>6.2615740740740736E-2</v>
      </c>
      <c r="L3566" s="46">
        <v>6.2523148148148147E-2</v>
      </c>
      <c r="M3566" s="41">
        <f>SUM(G3566:L3566)</f>
        <v>0.35293981481481479</v>
      </c>
      <c r="N3566" s="40" t="s">
        <v>3644</v>
      </c>
      <c r="O3566" s="42"/>
      <c r="P3566" s="41">
        <f>SUM(M3566/$M$4)</f>
        <v>5.5319720190409837E-3</v>
      </c>
      <c r="Q3566" s="40">
        <f>SUM(F3566-E3566)</f>
        <v>18</v>
      </c>
      <c r="R3566" s="6" t="s">
        <v>3628</v>
      </c>
      <c r="S3566" s="40">
        <v>88</v>
      </c>
      <c r="T3566" s="42">
        <f>COUNT(G3566:L3566)</f>
        <v>6</v>
      </c>
    </row>
    <row r="3567" spans="1:20" x14ac:dyDescent="0.2">
      <c r="A3567" s="40">
        <v>3565</v>
      </c>
      <c r="B3567" s="45" t="s">
        <v>114</v>
      </c>
      <c r="C3567" s="45" t="s">
        <v>2788</v>
      </c>
      <c r="D3567" s="45" t="s">
        <v>86</v>
      </c>
      <c r="E3567" s="40">
        <v>2000</v>
      </c>
      <c r="F3567" s="40">
        <v>2019</v>
      </c>
      <c r="G3567" s="46">
        <v>5.8506944444444452E-2</v>
      </c>
      <c r="H3567" s="46">
        <v>4.7118055555555559E-2</v>
      </c>
      <c r="I3567" s="46">
        <v>6.6493055555555555E-2</v>
      </c>
      <c r="J3567" s="46">
        <v>5.4490740740740735E-2</v>
      </c>
      <c r="K3567" s="46">
        <v>6.4814814814814811E-2</v>
      </c>
      <c r="L3567" s="46">
        <v>6.3993055555555553E-2</v>
      </c>
      <c r="M3567" s="41">
        <f>SUM(G3567:L3567)</f>
        <v>0.35541666666666666</v>
      </c>
      <c r="N3567" s="40" t="s">
        <v>3644</v>
      </c>
      <c r="O3567" s="42"/>
      <c r="P3567" s="41">
        <f>SUM(M3567/$M$4)</f>
        <v>5.5707941483803545E-3</v>
      </c>
      <c r="Q3567" s="40">
        <f>SUM(F3567-E3567)</f>
        <v>19</v>
      </c>
      <c r="R3567" s="6" t="s">
        <v>3628</v>
      </c>
      <c r="S3567" s="40">
        <v>89</v>
      </c>
      <c r="T3567" s="42">
        <f>COUNT(G3567:L3567)</f>
        <v>6</v>
      </c>
    </row>
    <row r="3568" spans="1:20" x14ac:dyDescent="0.2">
      <c r="A3568" s="40">
        <v>3566</v>
      </c>
      <c r="B3568" s="45" t="s">
        <v>2796</v>
      </c>
      <c r="C3568" s="45" t="s">
        <v>2795</v>
      </c>
      <c r="D3568" s="45" t="s">
        <v>86</v>
      </c>
      <c r="E3568" s="40">
        <v>2001</v>
      </c>
      <c r="F3568" s="40">
        <v>2019</v>
      </c>
      <c r="G3568" s="46">
        <v>6.4282407407407413E-2</v>
      </c>
      <c r="H3568" s="46">
        <v>4.7118055555555559E-2</v>
      </c>
      <c r="I3568" s="46">
        <v>6.6203703703703709E-2</v>
      </c>
      <c r="J3568" s="46">
        <v>5.4490740740740735E-2</v>
      </c>
      <c r="K3568" s="46">
        <v>6.4479166666666657E-2</v>
      </c>
      <c r="L3568" s="46">
        <v>6.3993055555555553E-2</v>
      </c>
      <c r="M3568" s="41">
        <f>SUM(G3568:L3568)</f>
        <v>0.36056712962962961</v>
      </c>
      <c r="N3568" s="40" t="s">
        <v>3644</v>
      </c>
      <c r="O3568" s="42"/>
      <c r="P3568" s="41">
        <f>SUM(M3568/$M$4)</f>
        <v>5.6515224079879247E-3</v>
      </c>
      <c r="Q3568" s="40">
        <f>SUM(F3568-E3568)</f>
        <v>18</v>
      </c>
      <c r="R3568" s="6" t="s">
        <v>3628</v>
      </c>
      <c r="S3568" s="40">
        <v>90</v>
      </c>
      <c r="T3568" s="42">
        <f>COUNT(G3568:L3568)</f>
        <v>6</v>
      </c>
    </row>
    <row r="3569" spans="1:20" x14ac:dyDescent="0.2">
      <c r="A3569" s="40">
        <v>3567</v>
      </c>
      <c r="B3569" s="45" t="s">
        <v>2922</v>
      </c>
      <c r="C3569" s="45" t="s">
        <v>2952</v>
      </c>
      <c r="D3569" s="45" t="s">
        <v>418</v>
      </c>
      <c r="E3569" s="40">
        <v>2001</v>
      </c>
      <c r="F3569" s="40">
        <v>2019</v>
      </c>
      <c r="G3569" s="46">
        <v>5.2094907407407409E-2</v>
      </c>
      <c r="H3569" s="46">
        <v>4.2025462962962966E-2</v>
      </c>
      <c r="I3569" s="46">
        <v>5.8414351851851849E-2</v>
      </c>
      <c r="J3569" s="45"/>
      <c r="K3569" s="46">
        <v>5.3379629629629631E-2</v>
      </c>
      <c r="L3569" s="46">
        <v>5.2152777777777777E-2</v>
      </c>
      <c r="M3569" s="41">
        <f>SUM(G3569:L3569)</f>
        <v>0.25806712962962963</v>
      </c>
      <c r="N3569" s="45" t="s">
        <v>3644</v>
      </c>
      <c r="O3569" s="42"/>
      <c r="P3569" s="41"/>
      <c r="Q3569" s="40">
        <f>SUM(F3569-E3569)</f>
        <v>18</v>
      </c>
      <c r="R3569" s="7" t="s">
        <v>3628</v>
      </c>
      <c r="S3569" s="40"/>
      <c r="T3569" s="42">
        <f>COUNT(G3569:L3569)</f>
        <v>5</v>
      </c>
    </row>
    <row r="3570" spans="1:20" x14ac:dyDescent="0.2">
      <c r="A3570" s="40">
        <v>3568</v>
      </c>
      <c r="B3570" s="45" t="s">
        <v>489</v>
      </c>
      <c r="C3570" s="45" t="s">
        <v>2975</v>
      </c>
      <c r="D3570" s="45" t="s">
        <v>2780</v>
      </c>
      <c r="E3570" s="45">
        <v>2010</v>
      </c>
      <c r="F3570" s="40">
        <v>2019</v>
      </c>
      <c r="G3570" s="46">
        <v>6.0601851851851851E-2</v>
      </c>
      <c r="H3570" s="46">
        <v>4.8553240740740744E-2</v>
      </c>
      <c r="I3570" s="45"/>
      <c r="J3570" s="46">
        <v>5.4490740740740735E-2</v>
      </c>
      <c r="K3570" s="46">
        <v>6.4722222222222223E-2</v>
      </c>
      <c r="L3570" s="46">
        <v>5.7569444444444444E-2</v>
      </c>
      <c r="M3570" s="41">
        <f>SUM(G3570:L3570)</f>
        <v>0.28593750000000001</v>
      </c>
      <c r="N3570" s="45" t="s">
        <v>3644</v>
      </c>
      <c r="O3570" s="42"/>
      <c r="P3570" s="41"/>
      <c r="Q3570" s="40">
        <f>SUM(F3570-E3570)</f>
        <v>9</v>
      </c>
      <c r="R3570" s="7" t="s">
        <v>3628</v>
      </c>
      <c r="S3570" s="40"/>
      <c r="T3570" s="42">
        <f>COUNT(G3570:L3570)</f>
        <v>5</v>
      </c>
    </row>
    <row r="3571" spans="1:20" x14ac:dyDescent="0.2">
      <c r="A3571" s="40">
        <v>3569</v>
      </c>
      <c r="B3571" s="45" t="s">
        <v>53</v>
      </c>
      <c r="C3571" s="45" t="s">
        <v>1929</v>
      </c>
      <c r="D3571" s="45" t="s">
        <v>2881</v>
      </c>
      <c r="E3571" s="43">
        <v>2003</v>
      </c>
      <c r="F3571" s="40">
        <v>2019</v>
      </c>
      <c r="G3571" s="46">
        <v>4.2638888888888893E-2</v>
      </c>
      <c r="H3571" s="46">
        <v>3.2696759259259259E-2</v>
      </c>
      <c r="I3571" s="46">
        <v>4.7083333333333331E-2</v>
      </c>
      <c r="J3571" s="46">
        <v>3.8437499999999999E-2</v>
      </c>
      <c r="K3571" s="46">
        <v>3.9571759259259258E-2</v>
      </c>
      <c r="L3571" s="45"/>
      <c r="M3571" s="41">
        <f>SUM(G3571:L3571)</f>
        <v>0.20042824074074073</v>
      </c>
      <c r="N3571" s="45" t="s">
        <v>3644</v>
      </c>
      <c r="O3571" s="42"/>
      <c r="P3571" s="41"/>
      <c r="Q3571" s="40">
        <f>SUM(F3571-E3571)</f>
        <v>16</v>
      </c>
      <c r="R3571" s="7" t="s">
        <v>3628</v>
      </c>
      <c r="S3571" s="40"/>
      <c r="T3571" s="42">
        <f>COUNT(G3571:L3571)</f>
        <v>5</v>
      </c>
    </row>
    <row r="3572" spans="1:20" x14ac:dyDescent="0.2">
      <c r="A3572" s="40">
        <v>3570</v>
      </c>
      <c r="B3572" s="45" t="s">
        <v>759</v>
      </c>
      <c r="C3572" s="45" t="s">
        <v>2959</v>
      </c>
      <c r="D3572" s="45" t="s">
        <v>614</v>
      </c>
      <c r="E3572" s="40">
        <v>2001</v>
      </c>
      <c r="F3572" s="40">
        <v>2019</v>
      </c>
      <c r="G3572" s="45"/>
      <c r="H3572" s="46">
        <v>4.5578703703703705E-2</v>
      </c>
      <c r="I3572" s="46">
        <v>5.9293981481481482E-2</v>
      </c>
      <c r="J3572" s="46">
        <v>5.0069444444444444E-2</v>
      </c>
      <c r="K3572" s="46">
        <v>5.4155092592592595E-2</v>
      </c>
      <c r="L3572" s="49">
        <v>5.1863425925925931E-2</v>
      </c>
      <c r="M3572" s="41">
        <f>SUM(G3572:L3572)</f>
        <v>0.26096064814814818</v>
      </c>
      <c r="N3572" s="45" t="s">
        <v>3644</v>
      </c>
      <c r="O3572" s="42"/>
      <c r="P3572" s="41"/>
      <c r="Q3572" s="40">
        <f>SUM(F3572-E3572)</f>
        <v>18</v>
      </c>
      <c r="R3572" s="7" t="s">
        <v>3628</v>
      </c>
      <c r="S3572" s="40"/>
      <c r="T3572" s="42">
        <f>COUNT(G3572:L3572)</f>
        <v>5</v>
      </c>
    </row>
    <row r="3573" spans="1:20" x14ac:dyDescent="0.2">
      <c r="A3573" s="40">
        <v>3571</v>
      </c>
      <c r="B3573" s="45" t="s">
        <v>2955</v>
      </c>
      <c r="C3573" s="45" t="s">
        <v>2954</v>
      </c>
      <c r="D3573" s="45" t="s">
        <v>2956</v>
      </c>
      <c r="E3573" s="40">
        <v>2001</v>
      </c>
      <c r="F3573" s="40">
        <v>2019</v>
      </c>
      <c r="G3573" s="46">
        <v>5.2361111111111108E-2</v>
      </c>
      <c r="H3573" s="46">
        <v>4.1157407407407406E-2</v>
      </c>
      <c r="I3573" s="46">
        <v>5.9629629629629623E-2</v>
      </c>
      <c r="J3573" s="45"/>
      <c r="K3573" s="46">
        <v>5.2627314814814814E-2</v>
      </c>
      <c r="L3573" s="46">
        <v>5.3518518518518521E-2</v>
      </c>
      <c r="M3573" s="41">
        <f>SUM(G3573:L3573)</f>
        <v>0.25929398148148147</v>
      </c>
      <c r="N3573" s="45" t="s">
        <v>3644</v>
      </c>
      <c r="O3573" s="42"/>
      <c r="P3573" s="41"/>
      <c r="Q3573" s="40">
        <f>SUM(F3573-E3573)</f>
        <v>18</v>
      </c>
      <c r="R3573" s="7" t="s">
        <v>3628</v>
      </c>
      <c r="S3573" s="40"/>
      <c r="T3573" s="42">
        <f>COUNT(G3573:L3573)</f>
        <v>5</v>
      </c>
    </row>
    <row r="3574" spans="1:20" x14ac:dyDescent="0.2">
      <c r="A3574" s="40">
        <v>3572</v>
      </c>
      <c r="B3574" s="45" t="s">
        <v>2919</v>
      </c>
      <c r="C3574" s="45" t="s">
        <v>2057</v>
      </c>
      <c r="D3574" s="45" t="s">
        <v>614</v>
      </c>
      <c r="E3574" s="40">
        <v>2001</v>
      </c>
      <c r="F3574" s="40">
        <v>2019</v>
      </c>
      <c r="G3574" s="46">
        <v>5.244212962962963E-2</v>
      </c>
      <c r="H3574" s="46">
        <v>3.8391203703703698E-2</v>
      </c>
      <c r="I3574" s="46">
        <v>5.0289351851851849E-2</v>
      </c>
      <c r="J3574" s="46">
        <v>4.4363425925925924E-2</v>
      </c>
      <c r="K3574" s="45"/>
      <c r="L3574" s="46">
        <v>4.6712962962962963E-2</v>
      </c>
      <c r="M3574" s="41">
        <f>SUM(G3574:L3574)</f>
        <v>0.23219907407407406</v>
      </c>
      <c r="N3574" s="45" t="s">
        <v>3644</v>
      </c>
      <c r="O3574" s="42"/>
      <c r="P3574" s="41"/>
      <c r="Q3574" s="40">
        <f>SUM(F3574-E3574)</f>
        <v>18</v>
      </c>
      <c r="R3574" s="7" t="s">
        <v>3628</v>
      </c>
      <c r="S3574" s="40"/>
      <c r="T3574" s="42">
        <f>COUNT(G3574:L3574)</f>
        <v>5</v>
      </c>
    </row>
    <row r="3575" spans="1:20" x14ac:dyDescent="0.2">
      <c r="A3575" s="40">
        <v>3573</v>
      </c>
      <c r="B3575" s="45" t="s">
        <v>2914</v>
      </c>
      <c r="C3575" s="45" t="s">
        <v>1177</v>
      </c>
      <c r="D3575" s="45" t="s">
        <v>1564</v>
      </c>
      <c r="E3575" s="40">
        <v>2000</v>
      </c>
      <c r="F3575" s="40">
        <v>2019</v>
      </c>
      <c r="G3575" s="46">
        <v>4.4953703703703697E-2</v>
      </c>
      <c r="H3575" s="45"/>
      <c r="I3575" s="46">
        <v>4.9826388888888885E-2</v>
      </c>
      <c r="J3575" s="46">
        <v>4.05787037037037E-2</v>
      </c>
      <c r="K3575" s="46">
        <v>4.6203703703703698E-2</v>
      </c>
      <c r="L3575" s="49">
        <v>4.7002314814814816E-2</v>
      </c>
      <c r="M3575" s="41">
        <f>SUM(G3575:L3575)</f>
        <v>0.22856481481481478</v>
      </c>
      <c r="N3575" s="45" t="s">
        <v>3644</v>
      </c>
      <c r="O3575" s="42"/>
      <c r="P3575" s="41"/>
      <c r="Q3575" s="40">
        <f>SUM(F3575-E3575)</f>
        <v>19</v>
      </c>
      <c r="R3575" s="7" t="s">
        <v>3628</v>
      </c>
      <c r="S3575" s="40"/>
      <c r="T3575" s="42">
        <f>COUNT(G3575:L3575)</f>
        <v>5</v>
      </c>
    </row>
    <row r="3576" spans="1:20" x14ac:dyDescent="0.2">
      <c r="A3576" s="40">
        <v>3574</v>
      </c>
      <c r="B3576" s="45" t="s">
        <v>2979</v>
      </c>
      <c r="C3576" s="45" t="s">
        <v>2978</v>
      </c>
      <c r="D3576" s="45"/>
      <c r="E3576" s="40">
        <v>2002</v>
      </c>
      <c r="F3576" s="40">
        <v>2019</v>
      </c>
      <c r="G3576" s="46">
        <v>6.1724537037037036E-2</v>
      </c>
      <c r="H3576" s="46">
        <v>5.2743055555555557E-2</v>
      </c>
      <c r="I3576" s="46">
        <v>7.9756944444444436E-2</v>
      </c>
      <c r="J3576" s="46">
        <v>6.9768518518518521E-2</v>
      </c>
      <c r="K3576" s="46">
        <v>3.5706018518518519E-2</v>
      </c>
      <c r="L3576" s="45"/>
      <c r="M3576" s="41">
        <f>SUM(G3576:L3576)</f>
        <v>0.29969907407407403</v>
      </c>
      <c r="N3576" s="45" t="s">
        <v>3644</v>
      </c>
      <c r="O3576" s="42"/>
      <c r="P3576" s="41"/>
      <c r="Q3576" s="40">
        <f>SUM(F3576-E3576)</f>
        <v>17</v>
      </c>
      <c r="R3576" s="7" t="s">
        <v>3628</v>
      </c>
      <c r="S3576" s="40"/>
      <c r="T3576" s="42">
        <f>COUNT(G3576:L3576)</f>
        <v>5</v>
      </c>
    </row>
    <row r="3577" spans="1:20" x14ac:dyDescent="0.2">
      <c r="A3577" s="40">
        <v>3575</v>
      </c>
      <c r="B3577" s="45" t="s">
        <v>3081</v>
      </c>
      <c r="C3577" s="45" t="s">
        <v>3080</v>
      </c>
      <c r="D3577" s="45"/>
      <c r="E3577" s="43">
        <v>2004</v>
      </c>
      <c r="F3577" s="40">
        <v>2019</v>
      </c>
      <c r="G3577" s="46">
        <v>5.4340277777777779E-2</v>
      </c>
      <c r="H3577" s="46">
        <v>3.8715277777777779E-2</v>
      </c>
      <c r="I3577" s="46">
        <v>5.5555555555555552E-2</v>
      </c>
      <c r="J3577" s="46">
        <v>4.1793981481481481E-2</v>
      </c>
      <c r="K3577" s="45"/>
      <c r="L3577" s="45"/>
      <c r="M3577" s="41">
        <f>SUM(G3577:L3577)</f>
        <v>0.19040509259259258</v>
      </c>
      <c r="N3577" s="45" t="s">
        <v>3644</v>
      </c>
      <c r="O3577" s="42"/>
      <c r="P3577" s="41"/>
      <c r="Q3577" s="40">
        <f>SUM(F3577-E3577)</f>
        <v>15</v>
      </c>
      <c r="R3577" s="7" t="s">
        <v>3628</v>
      </c>
      <c r="S3577" s="40"/>
      <c r="T3577" s="42">
        <f>COUNT(G3577:L3577)</f>
        <v>4</v>
      </c>
    </row>
    <row r="3578" spans="1:20" x14ac:dyDescent="0.2">
      <c r="A3578" s="40">
        <v>3576</v>
      </c>
      <c r="B3578" s="45" t="s">
        <v>3103</v>
      </c>
      <c r="C3578" s="45" t="s">
        <v>3102</v>
      </c>
      <c r="D3578" s="45" t="s">
        <v>614</v>
      </c>
      <c r="E3578" s="40">
        <v>2001</v>
      </c>
      <c r="F3578" s="40">
        <v>2019</v>
      </c>
      <c r="G3578" s="46">
        <v>6.6157407407407401E-2</v>
      </c>
      <c r="H3578" s="45"/>
      <c r="I3578" s="45"/>
      <c r="J3578" s="46">
        <v>5.5057870370370375E-2</v>
      </c>
      <c r="K3578" s="46">
        <v>5.5474537037037037E-2</v>
      </c>
      <c r="L3578" s="46">
        <v>6.2534722222222228E-2</v>
      </c>
      <c r="M3578" s="41">
        <f>SUM(G3578:L3578)</f>
        <v>0.23922453703703703</v>
      </c>
      <c r="N3578" s="45" t="s">
        <v>3644</v>
      </c>
      <c r="O3578" s="42"/>
      <c r="P3578" s="41"/>
      <c r="Q3578" s="40">
        <f>SUM(F3578-E3578)</f>
        <v>18</v>
      </c>
      <c r="R3578" s="7" t="s">
        <v>3628</v>
      </c>
      <c r="S3578" s="40"/>
      <c r="T3578" s="42">
        <f>COUNT(G3578:L3578)</f>
        <v>4</v>
      </c>
    </row>
    <row r="3579" spans="1:20" x14ac:dyDescent="0.2">
      <c r="A3579" s="40">
        <v>3577</v>
      </c>
      <c r="B3579" s="45" t="s">
        <v>3070</v>
      </c>
      <c r="C3579" s="45" t="s">
        <v>1784</v>
      </c>
      <c r="D3579" s="45" t="s">
        <v>244</v>
      </c>
      <c r="E3579" s="40">
        <v>2000</v>
      </c>
      <c r="F3579" s="40">
        <v>2019</v>
      </c>
      <c r="G3579" s="46">
        <v>4.83912037037037E-2</v>
      </c>
      <c r="H3579" s="46">
        <v>3.7245370370370366E-2</v>
      </c>
      <c r="I3579" s="46">
        <v>5.5092592592592589E-2</v>
      </c>
      <c r="J3579" s="46">
        <v>4.4432870370370366E-2</v>
      </c>
      <c r="K3579" s="45"/>
      <c r="L3579" s="45"/>
      <c r="M3579" s="41">
        <f>SUM(G3579:L3579)</f>
        <v>0.18516203703703701</v>
      </c>
      <c r="N3579" s="45" t="s">
        <v>3644</v>
      </c>
      <c r="O3579" s="42"/>
      <c r="P3579" s="41"/>
      <c r="Q3579" s="40">
        <f>SUM(F3579-E3579)</f>
        <v>19</v>
      </c>
      <c r="R3579" s="7" t="s">
        <v>3628</v>
      </c>
      <c r="S3579" s="40"/>
      <c r="T3579" s="42">
        <f>COUNT(G3579:L3579)</f>
        <v>4</v>
      </c>
    </row>
    <row r="3580" spans="1:20" x14ac:dyDescent="0.2">
      <c r="A3580" s="40">
        <v>3578</v>
      </c>
      <c r="B3580" s="45" t="s">
        <v>3048</v>
      </c>
      <c r="C3580" s="45" t="s">
        <v>1372</v>
      </c>
      <c r="D3580" s="45" t="s">
        <v>86</v>
      </c>
      <c r="E3580" s="40">
        <v>2000</v>
      </c>
      <c r="F3580" s="40">
        <v>2019</v>
      </c>
      <c r="G3580" s="46">
        <v>4.6365740740740742E-2</v>
      </c>
      <c r="H3580" s="46">
        <v>3.5972222222222218E-2</v>
      </c>
      <c r="I3580" s="46">
        <v>5.1967592592592593E-2</v>
      </c>
      <c r="J3580" s="46">
        <v>4.1319444444444443E-2</v>
      </c>
      <c r="K3580" s="45"/>
      <c r="L3580" s="45"/>
      <c r="M3580" s="41">
        <f>SUM(G3580:L3580)</f>
        <v>0.175625</v>
      </c>
      <c r="N3580" s="45" t="s">
        <v>3644</v>
      </c>
      <c r="O3580" s="42"/>
      <c r="P3580" s="41"/>
      <c r="Q3580" s="40">
        <f>SUM(F3580-E3580)</f>
        <v>19</v>
      </c>
      <c r="R3580" s="7" t="s">
        <v>3628</v>
      </c>
      <c r="S3580" s="40"/>
      <c r="T3580" s="42">
        <f>COUNT(G3580:L3580)</f>
        <v>4</v>
      </c>
    </row>
    <row r="3581" spans="1:20" x14ac:dyDescent="0.2">
      <c r="A3581" s="40">
        <v>3579</v>
      </c>
      <c r="B3581" s="45" t="s">
        <v>2115</v>
      </c>
      <c r="C3581" s="45" t="s">
        <v>3084</v>
      </c>
      <c r="D3581" s="45"/>
      <c r="E3581" s="40">
        <v>2000</v>
      </c>
      <c r="F3581" s="40">
        <v>2019</v>
      </c>
      <c r="G3581" s="46">
        <v>5.2222222222222225E-2</v>
      </c>
      <c r="H3581" s="46">
        <v>4.1782407407407407E-2</v>
      </c>
      <c r="I3581" s="45"/>
      <c r="J3581" s="46">
        <v>4.6712962962962963E-2</v>
      </c>
      <c r="K3581" s="46">
        <v>5.2673611111111109E-2</v>
      </c>
      <c r="L3581" s="45"/>
      <c r="M3581" s="41">
        <f>SUM(G3581:L3581)</f>
        <v>0.19339120370370369</v>
      </c>
      <c r="N3581" s="45" t="s">
        <v>3644</v>
      </c>
      <c r="O3581" s="42"/>
      <c r="P3581" s="41"/>
      <c r="Q3581" s="40">
        <f>SUM(F3581-E3581)</f>
        <v>19</v>
      </c>
      <c r="R3581" s="7" t="s">
        <v>3628</v>
      </c>
      <c r="S3581" s="40"/>
      <c r="T3581" s="42">
        <f>COUNT(G3581:L3581)</f>
        <v>4</v>
      </c>
    </row>
    <row r="3582" spans="1:20" x14ac:dyDescent="0.2">
      <c r="A3582" s="40">
        <v>3580</v>
      </c>
      <c r="B3582" s="45" t="s">
        <v>205</v>
      </c>
      <c r="C3582" s="45" t="s">
        <v>3058</v>
      </c>
      <c r="D3582" s="45" t="s">
        <v>711</v>
      </c>
      <c r="E3582" s="40">
        <v>2002</v>
      </c>
      <c r="F3582" s="40">
        <v>2019</v>
      </c>
      <c r="G3582" s="46">
        <v>5.0578703703703709E-2</v>
      </c>
      <c r="H3582" s="46">
        <v>3.7280092592592594E-2</v>
      </c>
      <c r="I3582" s="45"/>
      <c r="J3582" s="46">
        <v>4.2615740740740739E-2</v>
      </c>
      <c r="K3582" s="45"/>
      <c r="L3582" s="46">
        <v>4.8287037037037038E-2</v>
      </c>
      <c r="M3582" s="41">
        <f>SUM(G3582:L3582)</f>
        <v>0.17876157407407409</v>
      </c>
      <c r="N3582" s="45" t="s">
        <v>3644</v>
      </c>
      <c r="O3582" s="42"/>
      <c r="P3582" s="41"/>
      <c r="Q3582" s="40">
        <f>SUM(F3582-E3582)</f>
        <v>17</v>
      </c>
      <c r="R3582" s="7" t="s">
        <v>3628</v>
      </c>
      <c r="S3582" s="40"/>
      <c r="T3582" s="42">
        <f>COUNT(G3582:L3582)</f>
        <v>4</v>
      </c>
    </row>
    <row r="3583" spans="1:20" x14ac:dyDescent="0.2">
      <c r="A3583" s="40">
        <v>3581</v>
      </c>
      <c r="B3583" s="45" t="s">
        <v>3101</v>
      </c>
      <c r="C3583" s="45" t="s">
        <v>3100</v>
      </c>
      <c r="D3583" s="45" t="s">
        <v>614</v>
      </c>
      <c r="E3583" s="40">
        <v>2001</v>
      </c>
      <c r="F3583" s="40">
        <v>2019</v>
      </c>
      <c r="G3583" s="45"/>
      <c r="H3583" s="46">
        <v>4.6875E-2</v>
      </c>
      <c r="I3583" s="46">
        <v>6.6666666666666666E-2</v>
      </c>
      <c r="J3583" s="46">
        <v>5.4849537037037037E-2</v>
      </c>
      <c r="K3583" s="46">
        <v>6.5925925925925929E-2</v>
      </c>
      <c r="L3583" s="45"/>
      <c r="M3583" s="41">
        <f>SUM(G3583:L3583)</f>
        <v>0.23431712962962964</v>
      </c>
      <c r="N3583" s="45" t="s">
        <v>3644</v>
      </c>
      <c r="O3583" s="42"/>
      <c r="P3583" s="41"/>
      <c r="Q3583" s="40">
        <f>SUM(F3583-E3583)</f>
        <v>18</v>
      </c>
      <c r="R3583" s="7" t="s">
        <v>3628</v>
      </c>
      <c r="S3583" s="40"/>
      <c r="T3583" s="42">
        <f>COUNT(G3583:L3583)</f>
        <v>4</v>
      </c>
    </row>
    <row r="3584" spans="1:20" x14ac:dyDescent="0.2">
      <c r="A3584" s="40">
        <v>3582</v>
      </c>
      <c r="B3584" s="45" t="s">
        <v>759</v>
      </c>
      <c r="C3584" s="45" t="s">
        <v>1622</v>
      </c>
      <c r="D3584" s="45" t="s">
        <v>614</v>
      </c>
      <c r="E3584" s="40">
        <v>2001</v>
      </c>
      <c r="F3584" s="40">
        <v>2019</v>
      </c>
      <c r="G3584" s="45"/>
      <c r="H3584" s="46">
        <v>4.6886574074074074E-2</v>
      </c>
      <c r="I3584" s="46">
        <v>6.5717592592592591E-2</v>
      </c>
      <c r="J3584" s="46">
        <v>5.2187499999999998E-2</v>
      </c>
      <c r="K3584" s="46">
        <v>6.5937499999999996E-2</v>
      </c>
      <c r="L3584" s="45"/>
      <c r="M3584" s="41">
        <f>SUM(G3584:L3584)</f>
        <v>0.23072916666666665</v>
      </c>
      <c r="N3584" s="45" t="s">
        <v>3644</v>
      </c>
      <c r="O3584" s="42"/>
      <c r="P3584" s="41"/>
      <c r="Q3584" s="40">
        <f>SUM(F3584-E3584)</f>
        <v>18</v>
      </c>
      <c r="R3584" s="7" t="s">
        <v>3628</v>
      </c>
      <c r="S3584" s="40"/>
      <c r="T3584" s="42">
        <f>COUNT(G3584:L3584)</f>
        <v>4</v>
      </c>
    </row>
    <row r="3585" spans="1:20" x14ac:dyDescent="0.2">
      <c r="A3585" s="40">
        <v>3583</v>
      </c>
      <c r="B3585" s="45" t="s">
        <v>114</v>
      </c>
      <c r="C3585" s="45" t="s">
        <v>3034</v>
      </c>
      <c r="D3585" s="45" t="s">
        <v>2187</v>
      </c>
      <c r="E3585" s="40">
        <v>2000</v>
      </c>
      <c r="F3585" s="40">
        <v>2019</v>
      </c>
      <c r="G3585" s="46">
        <v>5.3067129629629638E-2</v>
      </c>
      <c r="H3585" s="46">
        <v>3.9942129629629626E-2</v>
      </c>
      <c r="I3585" s="45"/>
      <c r="J3585" s="46">
        <v>4.8229166666666663E-2</v>
      </c>
      <c r="K3585" s="45"/>
      <c r="L3585" s="46">
        <v>5.1064814814814813E-2</v>
      </c>
      <c r="M3585" s="41">
        <f>SUM(G3585:L3585)</f>
        <v>0.19230324074074073</v>
      </c>
      <c r="N3585" s="45" t="s">
        <v>3644</v>
      </c>
      <c r="O3585" s="42"/>
      <c r="P3585" s="41"/>
      <c r="Q3585" s="40">
        <f>SUM(F3585-E3585)</f>
        <v>19</v>
      </c>
      <c r="R3585" s="7" t="s">
        <v>3628</v>
      </c>
      <c r="S3585" s="40"/>
      <c r="T3585" s="42">
        <f>COUNT(G3585:L3585)</f>
        <v>4</v>
      </c>
    </row>
    <row r="3586" spans="1:20" x14ac:dyDescent="0.2">
      <c r="A3586" s="40">
        <v>3584</v>
      </c>
      <c r="B3586" s="45" t="s">
        <v>783</v>
      </c>
      <c r="C3586" s="45" t="s">
        <v>3065</v>
      </c>
      <c r="D3586" s="45" t="s">
        <v>273</v>
      </c>
      <c r="E3586" s="43">
        <v>2003</v>
      </c>
      <c r="F3586" s="40">
        <v>2019</v>
      </c>
      <c r="G3586" s="45"/>
      <c r="H3586" s="45"/>
      <c r="I3586" s="46">
        <v>4.9224537037037032E-2</v>
      </c>
      <c r="J3586" s="46">
        <v>3.9988425925925927E-2</v>
      </c>
      <c r="K3586" s="46">
        <v>4.6273148148148147E-2</v>
      </c>
      <c r="L3586" s="46">
        <v>4.5787037037037036E-2</v>
      </c>
      <c r="M3586" s="41">
        <f>SUM(G3586:L3586)</f>
        <v>0.18127314814814816</v>
      </c>
      <c r="N3586" s="45" t="s">
        <v>3644</v>
      </c>
      <c r="O3586" s="42"/>
      <c r="P3586" s="41"/>
      <c r="Q3586" s="40">
        <f>SUM(F3586-E3586)</f>
        <v>16</v>
      </c>
      <c r="R3586" s="7" t="s">
        <v>3628</v>
      </c>
      <c r="S3586" s="40"/>
      <c r="T3586" s="42">
        <f>COUNT(G3586:L3586)</f>
        <v>4</v>
      </c>
    </row>
    <row r="3587" spans="1:20" x14ac:dyDescent="0.2">
      <c r="A3587" s="40">
        <v>3585</v>
      </c>
      <c r="B3587" s="45" t="s">
        <v>3099</v>
      </c>
      <c r="C3587" s="45" t="s">
        <v>2656</v>
      </c>
      <c r="D3587" s="45" t="s">
        <v>614</v>
      </c>
      <c r="E3587" s="40">
        <v>2000</v>
      </c>
      <c r="F3587" s="40">
        <v>2019</v>
      </c>
      <c r="G3587" s="45"/>
      <c r="H3587" s="46">
        <v>4.538194444444444E-2</v>
      </c>
      <c r="I3587" s="46">
        <v>6.627314814814815E-2</v>
      </c>
      <c r="J3587" s="46">
        <v>5.230324074074074E-2</v>
      </c>
      <c r="K3587" s="45"/>
      <c r="L3587" s="46">
        <v>5.9988425925925924E-2</v>
      </c>
      <c r="M3587" s="41">
        <f>SUM(G3587:L3587)</f>
        <v>0.22394675925925928</v>
      </c>
      <c r="N3587" s="45" t="s">
        <v>3644</v>
      </c>
      <c r="O3587" s="42"/>
      <c r="P3587" s="41"/>
      <c r="Q3587" s="40">
        <f>SUM(F3587-E3587)</f>
        <v>19</v>
      </c>
      <c r="R3587" s="7" t="s">
        <v>3628</v>
      </c>
      <c r="S3587" s="40"/>
      <c r="T3587" s="42">
        <f>COUNT(G3587:L3587)</f>
        <v>4</v>
      </c>
    </row>
    <row r="3588" spans="1:20" x14ac:dyDescent="0.2">
      <c r="A3588" s="40">
        <v>3586</v>
      </c>
      <c r="B3588" s="45" t="s">
        <v>3035</v>
      </c>
      <c r="C3588" s="45" t="s">
        <v>1535</v>
      </c>
      <c r="D3588" s="45" t="s">
        <v>990</v>
      </c>
      <c r="E3588" s="43">
        <v>2005</v>
      </c>
      <c r="F3588" s="40">
        <v>2019</v>
      </c>
      <c r="G3588" s="45"/>
      <c r="H3588" s="45"/>
      <c r="I3588" s="46">
        <v>4.8912037037037039E-2</v>
      </c>
      <c r="J3588" s="46">
        <v>3.5590277777777776E-2</v>
      </c>
      <c r="K3588" s="46">
        <v>4.1655092592592598E-2</v>
      </c>
      <c r="L3588" s="46">
        <v>3.9803240740740743E-2</v>
      </c>
      <c r="M3588" s="41">
        <f>SUM(G3588:L3588)</f>
        <v>0.16596064814814815</v>
      </c>
      <c r="N3588" s="45" t="s">
        <v>3644</v>
      </c>
      <c r="O3588" s="42"/>
      <c r="P3588" s="41"/>
      <c r="Q3588" s="40">
        <f>SUM(F3588-E3588)</f>
        <v>14</v>
      </c>
      <c r="R3588" s="7" t="s">
        <v>3628</v>
      </c>
      <c r="S3588" s="40"/>
      <c r="T3588" s="42">
        <f>COUNT(G3588:L3588)</f>
        <v>4</v>
      </c>
    </row>
    <row r="3589" spans="1:20" x14ac:dyDescent="0.2">
      <c r="A3589" s="40">
        <v>3587</v>
      </c>
      <c r="B3589" s="45" t="s">
        <v>1449</v>
      </c>
      <c r="C3589" s="45" t="s">
        <v>3034</v>
      </c>
      <c r="D3589" s="45" t="s">
        <v>273</v>
      </c>
      <c r="E3589" s="43">
        <v>2007</v>
      </c>
      <c r="F3589" s="40">
        <v>2019</v>
      </c>
      <c r="G3589" s="46">
        <v>4.6493055555555551E-2</v>
      </c>
      <c r="H3589" s="46">
        <v>3.184027777777778E-2</v>
      </c>
      <c r="I3589" s="45"/>
      <c r="J3589" s="46">
        <v>4.3182870370370365E-2</v>
      </c>
      <c r="K3589" s="45"/>
      <c r="L3589" s="46">
        <v>4.372685185185185E-2</v>
      </c>
      <c r="M3589" s="41">
        <f>SUM(G3589:L3589)</f>
        <v>0.16524305555555555</v>
      </c>
      <c r="N3589" s="45" t="s">
        <v>3644</v>
      </c>
      <c r="O3589" s="42"/>
      <c r="P3589" s="41"/>
      <c r="Q3589" s="40">
        <f>SUM(F3589-E3589)</f>
        <v>12</v>
      </c>
      <c r="R3589" s="7" t="s">
        <v>3628</v>
      </c>
      <c r="S3589" s="40"/>
      <c r="T3589" s="42">
        <f>COUNT(G3589:L3589)</f>
        <v>4</v>
      </c>
    </row>
    <row r="3590" spans="1:20" x14ac:dyDescent="0.2">
      <c r="A3590" s="40">
        <v>3588</v>
      </c>
      <c r="B3590" s="45" t="s">
        <v>3136</v>
      </c>
      <c r="C3590" s="45" t="s">
        <v>2086</v>
      </c>
      <c r="D3590" s="45" t="s">
        <v>86</v>
      </c>
      <c r="E3590" s="40">
        <v>2000</v>
      </c>
      <c r="F3590" s="40">
        <v>2019</v>
      </c>
      <c r="G3590" s="45"/>
      <c r="H3590" s="45"/>
      <c r="I3590" s="45"/>
      <c r="J3590" s="46">
        <v>3.8252314814814815E-2</v>
      </c>
      <c r="K3590" s="46">
        <v>4.6087962962962963E-2</v>
      </c>
      <c r="L3590" s="46">
        <v>4.2893518518518518E-2</v>
      </c>
      <c r="M3590" s="41">
        <f>SUM(G3590:L3590)</f>
        <v>0.1272337962962963</v>
      </c>
      <c r="N3590" s="45" t="s">
        <v>3644</v>
      </c>
      <c r="O3590" s="42"/>
      <c r="P3590" s="41"/>
      <c r="Q3590" s="40">
        <f>SUM(F3590-E3590)</f>
        <v>19</v>
      </c>
      <c r="R3590" s="7" t="s">
        <v>3628</v>
      </c>
      <c r="S3590" s="40"/>
      <c r="T3590" s="42">
        <f>COUNT(G3590:L3590)</f>
        <v>3</v>
      </c>
    </row>
    <row r="3591" spans="1:20" x14ac:dyDescent="0.2">
      <c r="A3591" s="40">
        <v>3589</v>
      </c>
      <c r="B3591" s="45" t="s">
        <v>3166</v>
      </c>
      <c r="C3591" s="45" t="s">
        <v>3165</v>
      </c>
      <c r="D3591" s="45" t="s">
        <v>614</v>
      </c>
      <c r="E3591" s="40">
        <v>2001</v>
      </c>
      <c r="F3591" s="40">
        <v>2019</v>
      </c>
      <c r="G3591" s="46">
        <v>5.3310185185185183E-2</v>
      </c>
      <c r="H3591" s="46">
        <v>3.8206018518518521E-2</v>
      </c>
      <c r="I3591" s="46">
        <v>5.3506944444444447E-2</v>
      </c>
      <c r="J3591" s="45"/>
      <c r="K3591" s="45"/>
      <c r="L3591" s="48"/>
      <c r="M3591" s="41">
        <f>SUM(G3591:L3591)</f>
        <v>0.14502314814814815</v>
      </c>
      <c r="N3591" s="45" t="s">
        <v>3644</v>
      </c>
      <c r="O3591" s="42"/>
      <c r="P3591" s="41"/>
      <c r="Q3591" s="40">
        <f>SUM(F3591-E3591)</f>
        <v>18</v>
      </c>
      <c r="R3591" s="7" t="s">
        <v>3628</v>
      </c>
      <c r="S3591" s="40"/>
      <c r="T3591" s="42">
        <f>COUNT(G3591:L3591)</f>
        <v>3</v>
      </c>
    </row>
    <row r="3592" spans="1:20" x14ac:dyDescent="0.2">
      <c r="A3592" s="40">
        <v>3590</v>
      </c>
      <c r="B3592" s="45" t="s">
        <v>2317</v>
      </c>
      <c r="C3592" s="45" t="s">
        <v>1524</v>
      </c>
      <c r="D3592" s="45" t="s">
        <v>589</v>
      </c>
      <c r="E3592" s="40">
        <v>2002</v>
      </c>
      <c r="F3592" s="40">
        <v>2019</v>
      </c>
      <c r="G3592" s="46">
        <v>4.5752314814814815E-2</v>
      </c>
      <c r="H3592" s="46">
        <v>3.5821759259259262E-2</v>
      </c>
      <c r="I3592" s="45"/>
      <c r="J3592" s="45"/>
      <c r="K3592" s="46">
        <v>5.1562500000000004E-2</v>
      </c>
      <c r="L3592" s="45"/>
      <c r="M3592" s="41">
        <f>SUM(G3592:L3592)</f>
        <v>0.13313657407407409</v>
      </c>
      <c r="N3592" s="45" t="s">
        <v>3644</v>
      </c>
      <c r="O3592" s="42"/>
      <c r="P3592" s="41"/>
      <c r="Q3592" s="40">
        <f>SUM(F3592-E3592)</f>
        <v>17</v>
      </c>
      <c r="R3592" s="7" t="s">
        <v>3628</v>
      </c>
      <c r="S3592" s="40"/>
      <c r="T3592" s="42">
        <f>COUNT(G3592:L3592)</f>
        <v>3</v>
      </c>
    </row>
    <row r="3593" spans="1:20" x14ac:dyDescent="0.2">
      <c r="A3593" s="40">
        <v>3591</v>
      </c>
      <c r="B3593" s="45" t="s">
        <v>1074</v>
      </c>
      <c r="C3593" s="45" t="s">
        <v>906</v>
      </c>
      <c r="D3593" s="45" t="s">
        <v>2571</v>
      </c>
      <c r="E3593" s="40">
        <v>2001</v>
      </c>
      <c r="F3593" s="40">
        <v>2019</v>
      </c>
      <c r="G3593" s="45"/>
      <c r="H3593" s="45"/>
      <c r="I3593" s="45"/>
      <c r="J3593" s="46">
        <v>5.5497685185185185E-2</v>
      </c>
      <c r="K3593" s="46">
        <v>5.950231481481482E-2</v>
      </c>
      <c r="L3593" s="46">
        <v>5.8391203703703702E-2</v>
      </c>
      <c r="M3593" s="41">
        <f>SUM(G3593:L3593)</f>
        <v>0.1733912037037037</v>
      </c>
      <c r="N3593" s="45" t="s">
        <v>3644</v>
      </c>
      <c r="O3593" s="42"/>
      <c r="P3593" s="41"/>
      <c r="Q3593" s="40">
        <f>SUM(F3593-E3593)</f>
        <v>18</v>
      </c>
      <c r="R3593" s="7" t="s">
        <v>3628</v>
      </c>
      <c r="S3593" s="40"/>
      <c r="T3593" s="42">
        <f>COUNT(G3593:L3593)</f>
        <v>3</v>
      </c>
    </row>
    <row r="3594" spans="1:20" x14ac:dyDescent="0.2">
      <c r="A3594" s="40">
        <v>3592</v>
      </c>
      <c r="B3594" s="45" t="s">
        <v>3133</v>
      </c>
      <c r="C3594" s="45" t="s">
        <v>3132</v>
      </c>
      <c r="D3594" s="45" t="s">
        <v>711</v>
      </c>
      <c r="E3594" s="40">
        <v>2001</v>
      </c>
      <c r="F3594" s="40">
        <v>2019</v>
      </c>
      <c r="G3594" s="46">
        <v>4.5474537037037042E-2</v>
      </c>
      <c r="H3594" s="46">
        <v>3.515046296296296E-2</v>
      </c>
      <c r="I3594" s="45"/>
      <c r="J3594" s="45"/>
      <c r="K3594" s="45"/>
      <c r="L3594" s="46">
        <v>4.476851851851852E-2</v>
      </c>
      <c r="M3594" s="41">
        <f>SUM(G3594:L3594)</f>
        <v>0.12539351851851852</v>
      </c>
      <c r="N3594" s="45" t="s">
        <v>3644</v>
      </c>
      <c r="O3594" s="42"/>
      <c r="P3594" s="41"/>
      <c r="Q3594" s="40">
        <f>SUM(F3594-E3594)</f>
        <v>18</v>
      </c>
      <c r="R3594" s="7" t="s">
        <v>3628</v>
      </c>
      <c r="S3594" s="40"/>
      <c r="T3594" s="42">
        <f>COUNT(G3594:L3594)</f>
        <v>3</v>
      </c>
    </row>
    <row r="3595" spans="1:20" x14ac:dyDescent="0.2">
      <c r="A3595" s="40">
        <v>3593</v>
      </c>
      <c r="B3595" s="45" t="s">
        <v>3192</v>
      </c>
      <c r="C3595" s="45" t="s">
        <v>1535</v>
      </c>
      <c r="D3595" s="45" t="s">
        <v>711</v>
      </c>
      <c r="E3595" s="43">
        <v>2003</v>
      </c>
      <c r="F3595" s="40">
        <v>2019</v>
      </c>
      <c r="G3595" s="46">
        <v>5.5011574074074067E-2</v>
      </c>
      <c r="H3595" s="45"/>
      <c r="I3595" s="45"/>
      <c r="J3595" s="45"/>
      <c r="K3595" s="46">
        <v>6.2766203703703713E-2</v>
      </c>
      <c r="L3595" s="46">
        <v>5.7002314814814818E-2</v>
      </c>
      <c r="M3595" s="41">
        <f>SUM(G3595:L3595)</f>
        <v>0.17478009259259261</v>
      </c>
      <c r="N3595" s="45" t="s">
        <v>3644</v>
      </c>
      <c r="O3595" s="42"/>
      <c r="P3595" s="41"/>
      <c r="Q3595" s="40">
        <f>SUM(F3595-E3595)</f>
        <v>16</v>
      </c>
      <c r="R3595" s="7" t="s">
        <v>3628</v>
      </c>
      <c r="S3595" s="40"/>
      <c r="T3595" s="42">
        <f>COUNT(G3595:L3595)</f>
        <v>3</v>
      </c>
    </row>
    <row r="3596" spans="1:20" x14ac:dyDescent="0.2">
      <c r="A3596" s="40">
        <v>3594</v>
      </c>
      <c r="B3596" s="40" t="s">
        <v>3892</v>
      </c>
      <c r="C3596" s="40" t="s">
        <v>3893</v>
      </c>
      <c r="D3596" s="40" t="s">
        <v>644</v>
      </c>
      <c r="E3596" s="40">
        <v>2003</v>
      </c>
      <c r="F3596" s="40">
        <v>2019</v>
      </c>
      <c r="G3596" s="40"/>
      <c r="H3596" s="40"/>
      <c r="I3596" s="40"/>
      <c r="J3596" s="41">
        <v>0</v>
      </c>
      <c r="K3596" s="41">
        <v>0</v>
      </c>
      <c r="L3596" s="41">
        <v>0</v>
      </c>
      <c r="M3596" s="41">
        <f>SUM(G3596:L3596)</f>
        <v>0</v>
      </c>
      <c r="N3596" s="41" t="s">
        <v>3644</v>
      </c>
      <c r="O3596" s="42"/>
      <c r="P3596" s="41"/>
      <c r="Q3596" s="40">
        <f>SUM(F3596-E3596)</f>
        <v>16</v>
      </c>
      <c r="R3596" s="8" t="s">
        <v>3628</v>
      </c>
      <c r="S3596" s="40"/>
      <c r="T3596" s="42">
        <f>COUNT(G3596:L3596)</f>
        <v>3</v>
      </c>
    </row>
    <row r="3597" spans="1:20" x14ac:dyDescent="0.2">
      <c r="A3597" s="40">
        <v>3595</v>
      </c>
      <c r="B3597" s="40" t="s">
        <v>438</v>
      </c>
      <c r="C3597" s="40" t="s">
        <v>2679</v>
      </c>
      <c r="D3597" s="40" t="s">
        <v>3545</v>
      </c>
      <c r="E3597" s="40">
        <v>2002</v>
      </c>
      <c r="F3597" s="40">
        <v>2019</v>
      </c>
      <c r="G3597" s="40"/>
      <c r="H3597" s="47">
        <v>0</v>
      </c>
      <c r="I3597" s="47">
        <v>0</v>
      </c>
      <c r="J3597" s="40"/>
      <c r="K3597" s="40"/>
      <c r="L3597" s="40"/>
      <c r="M3597" s="41">
        <f>SUM(G3597:L3597)</f>
        <v>0</v>
      </c>
      <c r="N3597" s="40" t="s">
        <v>3644</v>
      </c>
      <c r="O3597" s="42"/>
      <c r="P3597" s="41"/>
      <c r="Q3597" s="40">
        <f>SUM(F3597-E3597)</f>
        <v>17</v>
      </c>
      <c r="R3597" s="8" t="s">
        <v>3628</v>
      </c>
      <c r="S3597" s="40"/>
      <c r="T3597" s="42">
        <f>COUNT(G3597:L3597)</f>
        <v>2</v>
      </c>
    </row>
    <row r="3598" spans="1:20" x14ac:dyDescent="0.2">
      <c r="A3598" s="40">
        <v>3596</v>
      </c>
      <c r="B3598" s="45" t="s">
        <v>3227</v>
      </c>
      <c r="C3598" s="45" t="s">
        <v>1511</v>
      </c>
      <c r="D3598" s="45" t="s">
        <v>1058</v>
      </c>
      <c r="E3598" s="40">
        <v>2000</v>
      </c>
      <c r="F3598" s="40">
        <v>2019</v>
      </c>
      <c r="G3598" s="46">
        <v>4.9386574074074076E-2</v>
      </c>
      <c r="H3598" s="46">
        <v>3.9027777777777779E-2</v>
      </c>
      <c r="I3598" s="45"/>
      <c r="J3598" s="45"/>
      <c r="K3598" s="45"/>
      <c r="L3598" s="45"/>
      <c r="M3598" s="41">
        <f>SUM(G3598:L3598)</f>
        <v>8.8414351851851855E-2</v>
      </c>
      <c r="N3598" s="45" t="s">
        <v>3644</v>
      </c>
      <c r="O3598" s="42"/>
      <c r="P3598" s="41"/>
      <c r="Q3598" s="40">
        <f>SUM(F3598-E3598)</f>
        <v>19</v>
      </c>
      <c r="R3598" s="7" t="s">
        <v>3628</v>
      </c>
      <c r="S3598" s="40"/>
      <c r="T3598" s="42">
        <f>COUNT(G3598:L3598)</f>
        <v>2</v>
      </c>
    </row>
    <row r="3599" spans="1:20" x14ac:dyDescent="0.2">
      <c r="A3599" s="40">
        <v>3597</v>
      </c>
      <c r="B3599" s="45" t="s">
        <v>1165</v>
      </c>
      <c r="C3599" s="45" t="s">
        <v>1622</v>
      </c>
      <c r="D3599" s="45" t="s">
        <v>3235</v>
      </c>
      <c r="E3599" s="40">
        <v>2001</v>
      </c>
      <c r="F3599" s="40">
        <v>2019</v>
      </c>
      <c r="G3599" s="46">
        <v>5.4340277777777779E-2</v>
      </c>
      <c r="H3599" s="46">
        <v>4.0347222222222222E-2</v>
      </c>
      <c r="I3599" s="45"/>
      <c r="J3599" s="45"/>
      <c r="K3599" s="45"/>
      <c r="L3599" s="45"/>
      <c r="M3599" s="41">
        <f>SUM(G3599:L3599)</f>
        <v>9.4687500000000008E-2</v>
      </c>
      <c r="N3599" s="45" t="s">
        <v>3644</v>
      </c>
      <c r="O3599" s="42"/>
      <c r="P3599" s="41"/>
      <c r="Q3599" s="40">
        <f>SUM(F3599-E3599)</f>
        <v>18</v>
      </c>
      <c r="R3599" s="7" t="s">
        <v>3628</v>
      </c>
      <c r="S3599" s="40"/>
      <c r="T3599" s="42">
        <f>COUNT(G3599:L3599)</f>
        <v>2</v>
      </c>
    </row>
    <row r="3600" spans="1:20" x14ac:dyDescent="0.2">
      <c r="A3600" s="40">
        <v>3598</v>
      </c>
      <c r="B3600" s="45" t="s">
        <v>1706</v>
      </c>
      <c r="C3600" s="45" t="s">
        <v>1492</v>
      </c>
      <c r="D3600" s="45" t="s">
        <v>182</v>
      </c>
      <c r="E3600" s="40">
        <v>2001</v>
      </c>
      <c r="F3600" s="40">
        <v>2019</v>
      </c>
      <c r="G3600" s="45"/>
      <c r="H3600" s="45"/>
      <c r="I3600" s="45"/>
      <c r="J3600" s="46">
        <v>5.229166666666666E-2</v>
      </c>
      <c r="K3600" s="46">
        <v>5.8159722222222217E-2</v>
      </c>
      <c r="L3600" s="45"/>
      <c r="M3600" s="41">
        <f>SUM(G3600:L3600)</f>
        <v>0.11045138888888888</v>
      </c>
      <c r="N3600" s="45" t="s">
        <v>3644</v>
      </c>
      <c r="O3600" s="42"/>
      <c r="P3600" s="41"/>
      <c r="Q3600" s="40">
        <f>SUM(F3600-E3600)</f>
        <v>18</v>
      </c>
      <c r="R3600" s="7" t="s">
        <v>3628</v>
      </c>
      <c r="S3600" s="40"/>
      <c r="T3600" s="42">
        <f>COUNT(G3600:L3600)</f>
        <v>2</v>
      </c>
    </row>
    <row r="3601" spans="1:20" x14ac:dyDescent="0.2">
      <c r="A3601" s="40">
        <v>3599</v>
      </c>
      <c r="B3601" s="45" t="s">
        <v>2925</v>
      </c>
      <c r="C3601" s="45" t="s">
        <v>728</v>
      </c>
      <c r="D3601" s="45" t="s">
        <v>614</v>
      </c>
      <c r="E3601" s="40">
        <v>2001</v>
      </c>
      <c r="F3601" s="40">
        <v>2019</v>
      </c>
      <c r="G3601" s="46">
        <v>6.6157407407407401E-2</v>
      </c>
      <c r="H3601" s="46">
        <v>5.1284722222222225E-2</v>
      </c>
      <c r="I3601" s="45"/>
      <c r="J3601" s="45"/>
      <c r="K3601" s="45"/>
      <c r="L3601" s="45"/>
      <c r="M3601" s="41">
        <f>SUM(G3601:L3601)</f>
        <v>0.11744212962962963</v>
      </c>
      <c r="N3601" s="45" t="s">
        <v>3644</v>
      </c>
      <c r="O3601" s="42"/>
      <c r="P3601" s="41"/>
      <c r="Q3601" s="40">
        <f>SUM(F3601-E3601)</f>
        <v>18</v>
      </c>
      <c r="R3601" s="7" t="s">
        <v>3628</v>
      </c>
      <c r="S3601" s="40"/>
      <c r="T3601" s="42">
        <f>COUNT(G3601:L3601)</f>
        <v>2</v>
      </c>
    </row>
    <row r="3602" spans="1:20" x14ac:dyDescent="0.2">
      <c r="A3602" s="40">
        <v>3600</v>
      </c>
      <c r="B3602" s="45" t="s">
        <v>109</v>
      </c>
      <c r="C3602" s="45" t="s">
        <v>1535</v>
      </c>
      <c r="D3602" s="45"/>
      <c r="E3602" s="40">
        <v>2002</v>
      </c>
      <c r="F3602" s="40">
        <v>2019</v>
      </c>
      <c r="G3602" s="46">
        <v>4.8634259259259259E-2</v>
      </c>
      <c r="H3602" s="46">
        <v>3.498842592592593E-2</v>
      </c>
      <c r="I3602" s="45"/>
      <c r="J3602" s="45"/>
      <c r="K3602" s="45"/>
      <c r="L3602" s="45"/>
      <c r="M3602" s="41">
        <f>SUM(G3602:L3602)</f>
        <v>8.3622685185185189E-2</v>
      </c>
      <c r="N3602" s="45" t="s">
        <v>3644</v>
      </c>
      <c r="O3602" s="42"/>
      <c r="P3602" s="41"/>
      <c r="Q3602" s="40">
        <f>SUM(F3602-E3602)</f>
        <v>17</v>
      </c>
      <c r="R3602" s="7" t="s">
        <v>3628</v>
      </c>
      <c r="S3602" s="40"/>
      <c r="T3602" s="42">
        <f>COUNT(G3602:L3602)</f>
        <v>2</v>
      </c>
    </row>
    <row r="3603" spans="1:20" x14ac:dyDescent="0.2">
      <c r="A3603" s="40">
        <v>3601</v>
      </c>
      <c r="B3603" s="45" t="s">
        <v>3242</v>
      </c>
      <c r="C3603" s="45" t="s">
        <v>2310</v>
      </c>
      <c r="D3603" s="45" t="s">
        <v>711</v>
      </c>
      <c r="E3603" s="40">
        <v>2002</v>
      </c>
      <c r="F3603" s="40">
        <v>2019</v>
      </c>
      <c r="G3603" s="45"/>
      <c r="H3603" s="46">
        <v>4.2777777777777776E-2</v>
      </c>
      <c r="I3603" s="45"/>
      <c r="J3603" s="45"/>
      <c r="K3603" s="45"/>
      <c r="L3603" s="46">
        <v>5.9027777777777783E-2</v>
      </c>
      <c r="M3603" s="41">
        <f>SUM(G3603:L3603)</f>
        <v>0.10180555555555557</v>
      </c>
      <c r="N3603" s="45" t="s">
        <v>3644</v>
      </c>
      <c r="O3603" s="42"/>
      <c r="P3603" s="41"/>
      <c r="Q3603" s="40">
        <f>SUM(F3603-E3603)</f>
        <v>17</v>
      </c>
      <c r="R3603" s="7" t="s">
        <v>3628</v>
      </c>
      <c r="S3603" s="40"/>
      <c r="T3603" s="42">
        <f>COUNT(G3603:L3603)</f>
        <v>2</v>
      </c>
    </row>
    <row r="3604" spans="1:20" x14ac:dyDescent="0.2">
      <c r="A3604" s="40">
        <v>3602</v>
      </c>
      <c r="B3604" s="45" t="s">
        <v>2585</v>
      </c>
      <c r="C3604" s="45" t="s">
        <v>3226</v>
      </c>
      <c r="D3604" s="45" t="s">
        <v>310</v>
      </c>
      <c r="E3604" s="43">
        <v>2003</v>
      </c>
      <c r="F3604" s="40">
        <v>2019</v>
      </c>
      <c r="G3604" s="46">
        <v>5.0254629629629628E-2</v>
      </c>
      <c r="H3604" s="46">
        <v>3.8136574074074073E-2</v>
      </c>
      <c r="I3604" s="45"/>
      <c r="J3604" s="45"/>
      <c r="K3604" s="45"/>
      <c r="L3604" s="45"/>
      <c r="M3604" s="41">
        <f>SUM(G3604:L3604)</f>
        <v>8.8391203703703708E-2</v>
      </c>
      <c r="N3604" s="45" t="s">
        <v>3644</v>
      </c>
      <c r="O3604" s="42"/>
      <c r="P3604" s="41"/>
      <c r="Q3604" s="40">
        <f>SUM(F3604-E3604)</f>
        <v>16</v>
      </c>
      <c r="R3604" s="7" t="s">
        <v>3628</v>
      </c>
      <c r="S3604" s="40"/>
      <c r="T3604" s="42">
        <f>COUNT(G3604:L3604)</f>
        <v>2</v>
      </c>
    </row>
    <row r="3605" spans="1:20" x14ac:dyDescent="0.2">
      <c r="A3605" s="40">
        <v>3603</v>
      </c>
      <c r="B3605" s="45" t="s">
        <v>3220</v>
      </c>
      <c r="C3605" s="45" t="s">
        <v>3219</v>
      </c>
      <c r="D3605" s="45" t="s">
        <v>1034</v>
      </c>
      <c r="E3605" s="43">
        <v>2005</v>
      </c>
      <c r="F3605" s="40">
        <v>2019</v>
      </c>
      <c r="G3605" s="46">
        <v>4.6875E-2</v>
      </c>
      <c r="H3605" s="46">
        <v>3.5486111111111114E-2</v>
      </c>
      <c r="I3605" s="45"/>
      <c r="J3605" s="45"/>
      <c r="K3605" s="45"/>
      <c r="L3605" s="45"/>
      <c r="M3605" s="41">
        <f>SUM(G3605:L3605)</f>
        <v>8.2361111111111107E-2</v>
      </c>
      <c r="N3605" s="45" t="s">
        <v>3644</v>
      </c>
      <c r="O3605" s="42"/>
      <c r="P3605" s="41"/>
      <c r="Q3605" s="40">
        <f>SUM(F3605-E3605)</f>
        <v>14</v>
      </c>
      <c r="R3605" s="7" t="s">
        <v>3628</v>
      </c>
      <c r="S3605" s="40"/>
      <c r="T3605" s="42">
        <f>COUNT(G3605:L3605)</f>
        <v>2</v>
      </c>
    </row>
    <row r="3606" spans="1:20" x14ac:dyDescent="0.2">
      <c r="A3606" s="40">
        <v>3604</v>
      </c>
      <c r="B3606" s="45" t="s">
        <v>1546</v>
      </c>
      <c r="C3606" s="45" t="s">
        <v>3238</v>
      </c>
      <c r="D3606" s="45" t="s">
        <v>864</v>
      </c>
      <c r="E3606" s="43">
        <v>2005</v>
      </c>
      <c r="F3606" s="40">
        <v>2019</v>
      </c>
      <c r="G3606" s="46">
        <v>5.7256944444444437E-2</v>
      </c>
      <c r="H3606" s="46">
        <v>3.953703703703703E-2</v>
      </c>
      <c r="I3606" s="45"/>
      <c r="J3606" s="45"/>
      <c r="K3606" s="45"/>
      <c r="L3606" s="45"/>
      <c r="M3606" s="41">
        <f>SUM(G3606:L3606)</f>
        <v>9.6793981481481467E-2</v>
      </c>
      <c r="N3606" s="45" t="s">
        <v>3644</v>
      </c>
      <c r="O3606" s="42"/>
      <c r="P3606" s="41"/>
      <c r="Q3606" s="40">
        <f>SUM(F3606-E3606)</f>
        <v>14</v>
      </c>
      <c r="R3606" s="7" t="s">
        <v>3628</v>
      </c>
      <c r="S3606" s="40"/>
      <c r="T3606" s="42">
        <f>COUNT(G3606:L3606)</f>
        <v>2</v>
      </c>
    </row>
    <row r="3607" spans="1:20" x14ac:dyDescent="0.2">
      <c r="A3607" s="40">
        <v>3605</v>
      </c>
      <c r="B3607" s="40" t="s">
        <v>3484</v>
      </c>
      <c r="C3607" s="40" t="s">
        <v>911</v>
      </c>
      <c r="D3607" s="40" t="s">
        <v>3485</v>
      </c>
      <c r="E3607" s="40">
        <v>2001</v>
      </c>
      <c r="F3607" s="40">
        <v>2019</v>
      </c>
      <c r="G3607" s="40"/>
      <c r="H3607" s="40"/>
      <c r="I3607" s="40"/>
      <c r="J3607" s="40"/>
      <c r="K3607" s="47">
        <v>0</v>
      </c>
      <c r="L3607" s="47">
        <v>0</v>
      </c>
      <c r="M3607" s="41">
        <f>SUM(G3607:L3607)</f>
        <v>0</v>
      </c>
      <c r="N3607" s="45" t="s">
        <v>3644</v>
      </c>
      <c r="O3607" s="42"/>
      <c r="P3607" s="41"/>
      <c r="Q3607" s="40">
        <f>SUM(F3607-E3607)</f>
        <v>18</v>
      </c>
      <c r="R3607" s="8" t="s">
        <v>3628</v>
      </c>
      <c r="S3607" s="40"/>
      <c r="T3607" s="42">
        <f>COUNT(G3607:L3607)</f>
        <v>2</v>
      </c>
    </row>
    <row r="3608" spans="1:20" x14ac:dyDescent="0.2">
      <c r="A3608" s="40">
        <v>3606</v>
      </c>
      <c r="B3608" s="40" t="s">
        <v>3313</v>
      </c>
      <c r="C3608" s="40" t="s">
        <v>3312</v>
      </c>
      <c r="D3608" s="40" t="s">
        <v>3311</v>
      </c>
      <c r="E3608" s="40">
        <v>2003</v>
      </c>
      <c r="F3608" s="40">
        <v>2019</v>
      </c>
      <c r="G3608" s="47">
        <v>0</v>
      </c>
      <c r="H3608" s="40"/>
      <c r="I3608" s="40"/>
      <c r="J3608" s="40"/>
      <c r="K3608" s="40"/>
      <c r="L3608" s="47">
        <v>0</v>
      </c>
      <c r="M3608" s="41">
        <f>SUM(G3608:L3608)</f>
        <v>0</v>
      </c>
      <c r="N3608" s="45" t="s">
        <v>3644</v>
      </c>
      <c r="O3608" s="42"/>
      <c r="P3608" s="41"/>
      <c r="Q3608" s="40">
        <f>SUM(F3608-E3608)</f>
        <v>16</v>
      </c>
      <c r="R3608" s="8" t="s">
        <v>3628</v>
      </c>
      <c r="S3608" s="40"/>
      <c r="T3608" s="42">
        <f>COUNT(G3608:L3608)</f>
        <v>2</v>
      </c>
    </row>
    <row r="3609" spans="1:20" x14ac:dyDescent="0.2">
      <c r="A3609" s="40">
        <v>3607</v>
      </c>
      <c r="B3609" s="40" t="s">
        <v>3292</v>
      </c>
      <c r="C3609" s="40" t="s">
        <v>3291</v>
      </c>
      <c r="D3609" s="40" t="s">
        <v>3293</v>
      </c>
      <c r="E3609" s="40">
        <v>2003</v>
      </c>
      <c r="F3609" s="40">
        <v>2019</v>
      </c>
      <c r="G3609" s="47">
        <v>0</v>
      </c>
      <c r="H3609" s="47">
        <v>0</v>
      </c>
      <c r="I3609" s="40"/>
      <c r="J3609" s="40"/>
      <c r="K3609" s="40"/>
      <c r="L3609" s="40"/>
      <c r="M3609" s="41">
        <f>SUM(G3609:L3609)</f>
        <v>0</v>
      </c>
      <c r="N3609" s="45" t="s">
        <v>3644</v>
      </c>
      <c r="O3609" s="42"/>
      <c r="P3609" s="41"/>
      <c r="Q3609" s="40">
        <f>SUM(F3609-E3609)</f>
        <v>16</v>
      </c>
      <c r="R3609" s="8" t="s">
        <v>3628</v>
      </c>
      <c r="S3609" s="40"/>
      <c r="T3609" s="42">
        <f>COUNT(G3609:L3609)</f>
        <v>2</v>
      </c>
    </row>
    <row r="3610" spans="1:20" x14ac:dyDescent="0.2">
      <c r="A3610" s="40">
        <v>3608</v>
      </c>
      <c r="B3610" s="40" t="s">
        <v>2456</v>
      </c>
      <c r="C3610" s="40" t="s">
        <v>1076</v>
      </c>
      <c r="D3610" s="40" t="s">
        <v>3587</v>
      </c>
      <c r="E3610" s="40">
        <v>2000</v>
      </c>
      <c r="F3610" s="40">
        <v>2019</v>
      </c>
      <c r="G3610" s="40"/>
      <c r="H3610" s="41">
        <v>0</v>
      </c>
      <c r="I3610" s="40"/>
      <c r="J3610" s="41">
        <v>0</v>
      </c>
      <c r="K3610" s="41"/>
      <c r="L3610" s="41"/>
      <c r="M3610" s="41">
        <f>SUM(G3610:L3610)</f>
        <v>0</v>
      </c>
      <c r="N3610" s="41" t="s">
        <v>3644</v>
      </c>
      <c r="O3610" s="42"/>
      <c r="P3610" s="41"/>
      <c r="Q3610" s="40">
        <f>SUM(F3610-E3610)</f>
        <v>19</v>
      </c>
      <c r="R3610" s="8" t="s">
        <v>3628</v>
      </c>
      <c r="S3610" s="40"/>
      <c r="T3610" s="42">
        <f>COUNT(G3610:L3610)</f>
        <v>2</v>
      </c>
    </row>
    <row r="3611" spans="1:20" x14ac:dyDescent="0.2">
      <c r="A3611" s="40">
        <v>3609</v>
      </c>
      <c r="B3611" s="40" t="s">
        <v>134</v>
      </c>
      <c r="C3611" s="40" t="s">
        <v>1109</v>
      </c>
      <c r="D3611" s="40" t="s">
        <v>745</v>
      </c>
      <c r="E3611" s="40">
        <v>2006</v>
      </c>
      <c r="F3611" s="40">
        <v>2019</v>
      </c>
      <c r="G3611" s="40"/>
      <c r="H3611" s="41">
        <v>0</v>
      </c>
      <c r="I3611" s="40"/>
      <c r="J3611" s="41">
        <v>0</v>
      </c>
      <c r="K3611" s="41"/>
      <c r="L3611" s="41"/>
      <c r="M3611" s="41">
        <f>SUM(G3611:L3611)</f>
        <v>0</v>
      </c>
      <c r="N3611" s="41" t="s">
        <v>3644</v>
      </c>
      <c r="O3611" s="42"/>
      <c r="P3611" s="41"/>
      <c r="Q3611" s="40">
        <f>SUM(F3611-E3611)</f>
        <v>13</v>
      </c>
      <c r="R3611" s="8" t="s">
        <v>3628</v>
      </c>
      <c r="S3611" s="40"/>
      <c r="T3611" s="42">
        <f>COUNT(G3611:L3611)</f>
        <v>2</v>
      </c>
    </row>
    <row r="3612" spans="1:20" x14ac:dyDescent="0.2">
      <c r="A3612" s="40">
        <v>3610</v>
      </c>
      <c r="B3612" s="40" t="s">
        <v>3952</v>
      </c>
      <c r="C3612" s="40" t="s">
        <v>2129</v>
      </c>
      <c r="D3612" s="40" t="s">
        <v>2276</v>
      </c>
      <c r="E3612" s="40">
        <v>2010</v>
      </c>
      <c r="F3612" s="40">
        <v>2019</v>
      </c>
      <c r="G3612" s="40"/>
      <c r="H3612" s="47">
        <v>0</v>
      </c>
      <c r="I3612" s="40"/>
      <c r="J3612" s="41"/>
      <c r="K3612" s="47">
        <v>0</v>
      </c>
      <c r="L3612" s="41"/>
      <c r="M3612" s="41">
        <f>SUM(G3612:L3612)</f>
        <v>0</v>
      </c>
      <c r="N3612" s="41" t="s">
        <v>3644</v>
      </c>
      <c r="O3612" s="42"/>
      <c r="P3612" s="41"/>
      <c r="Q3612" s="40">
        <f>SUM(F3612-E3612)</f>
        <v>9</v>
      </c>
      <c r="R3612" s="8" t="s">
        <v>3628</v>
      </c>
      <c r="S3612" s="40"/>
      <c r="T3612" s="42">
        <f>COUNT(G3612:L3612)</f>
        <v>2</v>
      </c>
    </row>
    <row r="3613" spans="1:20" x14ac:dyDescent="0.2">
      <c r="A3613" s="40">
        <v>3611</v>
      </c>
      <c r="B3613" s="40" t="s">
        <v>3025</v>
      </c>
      <c r="C3613" s="40" t="s">
        <v>3880</v>
      </c>
      <c r="D3613" s="40" t="s">
        <v>3157</v>
      </c>
      <c r="E3613" s="40">
        <v>2008</v>
      </c>
      <c r="F3613" s="40">
        <v>2019</v>
      </c>
      <c r="G3613" s="40"/>
      <c r="H3613" s="40"/>
      <c r="I3613" s="40"/>
      <c r="J3613" s="41">
        <v>0</v>
      </c>
      <c r="K3613" s="41"/>
      <c r="L3613" s="41">
        <v>0</v>
      </c>
      <c r="M3613" s="41">
        <f>SUM(G3613:L3613)</f>
        <v>0</v>
      </c>
      <c r="N3613" s="41" t="s">
        <v>3644</v>
      </c>
      <c r="O3613" s="42"/>
      <c r="P3613" s="41"/>
      <c r="Q3613" s="40">
        <f>SUM(F3613-E3613)</f>
        <v>11</v>
      </c>
      <c r="R3613" s="8" t="s">
        <v>3628</v>
      </c>
      <c r="S3613" s="40"/>
      <c r="T3613" s="42">
        <f>COUNT(G3613:L3613)</f>
        <v>2</v>
      </c>
    </row>
    <row r="3614" spans="1:20" x14ac:dyDescent="0.2">
      <c r="A3614" s="40">
        <v>3612</v>
      </c>
      <c r="B3614" s="40" t="s">
        <v>3434</v>
      </c>
      <c r="C3614" s="40" t="s">
        <v>3433</v>
      </c>
      <c r="D3614" s="40" t="s">
        <v>374</v>
      </c>
      <c r="E3614" s="40">
        <v>2000</v>
      </c>
      <c r="F3614" s="40">
        <v>2019</v>
      </c>
      <c r="G3614" s="40"/>
      <c r="H3614" s="40"/>
      <c r="I3614" s="40"/>
      <c r="J3614" s="47">
        <v>0</v>
      </c>
      <c r="K3614" s="40"/>
      <c r="L3614" s="40"/>
      <c r="M3614" s="41">
        <f>SUM(G3614:L3614)</f>
        <v>0</v>
      </c>
      <c r="N3614" s="45" t="s">
        <v>3644</v>
      </c>
      <c r="O3614" s="42"/>
      <c r="P3614" s="41"/>
      <c r="Q3614" s="40">
        <f>SUM(F3614-E3614)</f>
        <v>19</v>
      </c>
      <c r="R3614" s="8" t="s">
        <v>3628</v>
      </c>
      <c r="S3614" s="40"/>
      <c r="T3614" s="42">
        <f>COUNT(G3614:L3614)</f>
        <v>1</v>
      </c>
    </row>
    <row r="3615" spans="1:20" x14ac:dyDescent="0.2">
      <c r="A3615" s="40">
        <v>3613</v>
      </c>
      <c r="B3615" s="40" t="s">
        <v>777</v>
      </c>
      <c r="C3615" s="40" t="s">
        <v>1109</v>
      </c>
      <c r="D3615" s="40" t="s">
        <v>3405</v>
      </c>
      <c r="E3615" s="40">
        <v>2008</v>
      </c>
      <c r="F3615" s="40">
        <v>2019</v>
      </c>
      <c r="G3615" s="40"/>
      <c r="H3615" s="40"/>
      <c r="I3615" s="40"/>
      <c r="J3615" s="47">
        <v>0</v>
      </c>
      <c r="K3615" s="40"/>
      <c r="L3615" s="40"/>
      <c r="M3615" s="41">
        <f>SUM(G3615:L3615)</f>
        <v>0</v>
      </c>
      <c r="N3615" s="45" t="s">
        <v>3644</v>
      </c>
      <c r="O3615" s="42"/>
      <c r="P3615" s="41"/>
      <c r="Q3615" s="40">
        <f>SUM(F3615-E3615)</f>
        <v>11</v>
      </c>
      <c r="R3615" s="8" t="s">
        <v>3628</v>
      </c>
      <c r="S3615" s="40"/>
      <c r="T3615" s="42">
        <f>COUNT(G3615:L3615)</f>
        <v>1</v>
      </c>
    </row>
    <row r="3616" spans="1:20" x14ac:dyDescent="0.2">
      <c r="A3616" s="40">
        <v>3614</v>
      </c>
      <c r="B3616" s="45" t="s">
        <v>332</v>
      </c>
      <c r="C3616" s="45" t="s">
        <v>1574</v>
      </c>
      <c r="D3616" s="45" t="s">
        <v>118</v>
      </c>
      <c r="E3616" s="40">
        <v>2000</v>
      </c>
      <c r="F3616" s="40">
        <v>2019</v>
      </c>
      <c r="G3616" s="46">
        <v>5.6736111111111105E-2</v>
      </c>
      <c r="H3616" s="45"/>
      <c r="I3616" s="45"/>
      <c r="J3616" s="45"/>
      <c r="K3616" s="45"/>
      <c r="L3616" s="45"/>
      <c r="M3616" s="41">
        <f>SUM(G3616:L3616)</f>
        <v>5.6736111111111105E-2</v>
      </c>
      <c r="N3616" s="45" t="s">
        <v>3644</v>
      </c>
      <c r="O3616" s="42"/>
      <c r="P3616" s="41"/>
      <c r="Q3616" s="40">
        <f>SUM(F3616-E3616)</f>
        <v>19</v>
      </c>
      <c r="R3616" s="7" t="s">
        <v>3628</v>
      </c>
      <c r="S3616" s="40"/>
      <c r="T3616" s="42">
        <f>COUNT(G3616:L3616)</f>
        <v>1</v>
      </c>
    </row>
    <row r="3617" spans="1:20" x14ac:dyDescent="0.2">
      <c r="A3617" s="40">
        <v>3615</v>
      </c>
      <c r="B3617" s="40" t="s">
        <v>2805</v>
      </c>
      <c r="C3617" s="40" t="s">
        <v>1574</v>
      </c>
      <c r="D3617" s="40" t="s">
        <v>644</v>
      </c>
      <c r="E3617" s="40">
        <v>2003</v>
      </c>
      <c r="F3617" s="40">
        <v>2019</v>
      </c>
      <c r="G3617" s="40"/>
      <c r="H3617" s="40"/>
      <c r="I3617" s="40"/>
      <c r="J3617" s="47">
        <v>0</v>
      </c>
      <c r="K3617" s="40"/>
      <c r="L3617" s="40"/>
      <c r="M3617" s="41">
        <f>SUM(G3617:L3617)</f>
        <v>0</v>
      </c>
      <c r="N3617" s="45" t="s">
        <v>3644</v>
      </c>
      <c r="O3617" s="42"/>
      <c r="P3617" s="41"/>
      <c r="Q3617" s="40">
        <f>SUM(F3617-E3617)</f>
        <v>16</v>
      </c>
      <c r="R3617" s="8" t="s">
        <v>3628</v>
      </c>
      <c r="S3617" s="40"/>
      <c r="T3617" s="42">
        <f>COUNT(G3617:L3617)</f>
        <v>1</v>
      </c>
    </row>
    <row r="3618" spans="1:20" x14ac:dyDescent="0.2">
      <c r="A3618" s="40">
        <v>3616</v>
      </c>
      <c r="B3618" s="40" t="s">
        <v>3556</v>
      </c>
      <c r="C3618" s="40" t="s">
        <v>3555</v>
      </c>
      <c r="D3618" s="40" t="s">
        <v>506</v>
      </c>
      <c r="E3618" s="40">
        <v>2000</v>
      </c>
      <c r="F3618" s="40">
        <v>2019</v>
      </c>
      <c r="G3618" s="40"/>
      <c r="H3618" s="40"/>
      <c r="I3618" s="40"/>
      <c r="J3618" s="40"/>
      <c r="K3618" s="40"/>
      <c r="L3618" s="47">
        <v>0</v>
      </c>
      <c r="M3618" s="41">
        <f>SUM(G3618:L3618)</f>
        <v>0</v>
      </c>
      <c r="N3618" s="45" t="s">
        <v>3644</v>
      </c>
      <c r="O3618" s="42"/>
      <c r="P3618" s="41"/>
      <c r="Q3618" s="40">
        <f>SUM(F3618-E3618)</f>
        <v>19</v>
      </c>
      <c r="R3618" s="8" t="s">
        <v>3628</v>
      </c>
      <c r="S3618" s="40"/>
      <c r="T3618" s="42">
        <f>COUNT(G3618:L3618)</f>
        <v>1</v>
      </c>
    </row>
    <row r="3619" spans="1:20" x14ac:dyDescent="0.2">
      <c r="A3619" s="40">
        <v>3617</v>
      </c>
      <c r="B3619" s="40" t="s">
        <v>379</v>
      </c>
      <c r="C3619" s="40" t="s">
        <v>3432</v>
      </c>
      <c r="D3619" s="40" t="s">
        <v>374</v>
      </c>
      <c r="E3619" s="40">
        <v>2000</v>
      </c>
      <c r="F3619" s="40">
        <v>2019</v>
      </c>
      <c r="G3619" s="40"/>
      <c r="H3619" s="40"/>
      <c r="I3619" s="40"/>
      <c r="J3619" s="47">
        <v>0</v>
      </c>
      <c r="K3619" s="40"/>
      <c r="L3619" s="40"/>
      <c r="M3619" s="41">
        <f>SUM(G3619:L3619)</f>
        <v>0</v>
      </c>
      <c r="N3619" s="45" t="s">
        <v>3644</v>
      </c>
      <c r="O3619" s="42"/>
      <c r="P3619" s="41"/>
      <c r="Q3619" s="40">
        <f>SUM(F3619-E3619)</f>
        <v>19</v>
      </c>
      <c r="R3619" s="8" t="s">
        <v>3628</v>
      </c>
      <c r="S3619" s="40"/>
      <c r="T3619" s="42">
        <f>COUNT(G3619:L3619)</f>
        <v>1</v>
      </c>
    </row>
    <row r="3620" spans="1:20" x14ac:dyDescent="0.2">
      <c r="A3620" s="40">
        <v>3618</v>
      </c>
      <c r="B3620" s="40" t="s">
        <v>1145</v>
      </c>
      <c r="C3620" s="40" t="s">
        <v>3387</v>
      </c>
      <c r="D3620" s="40" t="s">
        <v>822</v>
      </c>
      <c r="E3620" s="40">
        <v>2000</v>
      </c>
      <c r="F3620" s="40">
        <v>2019</v>
      </c>
      <c r="G3620" s="40"/>
      <c r="H3620" s="40"/>
      <c r="I3620" s="40"/>
      <c r="J3620" s="40"/>
      <c r="K3620" s="40"/>
      <c r="L3620" s="47">
        <v>0</v>
      </c>
      <c r="M3620" s="41">
        <f>SUM(G3620:L3620)</f>
        <v>0</v>
      </c>
      <c r="N3620" s="45" t="s">
        <v>3644</v>
      </c>
      <c r="O3620" s="42"/>
      <c r="P3620" s="41"/>
      <c r="Q3620" s="40">
        <f>SUM(F3620-E3620)</f>
        <v>19</v>
      </c>
      <c r="R3620" s="8" t="s">
        <v>3628</v>
      </c>
      <c r="S3620" s="40"/>
      <c r="T3620" s="42">
        <f>COUNT(G3620:L3620)</f>
        <v>1</v>
      </c>
    </row>
    <row r="3621" spans="1:20" x14ac:dyDescent="0.2">
      <c r="A3621" s="40">
        <v>3619</v>
      </c>
      <c r="B3621" s="40" t="s">
        <v>3483</v>
      </c>
      <c r="C3621" s="40" t="s">
        <v>3482</v>
      </c>
      <c r="D3621" s="40" t="s">
        <v>3587</v>
      </c>
      <c r="E3621" s="40">
        <v>2003</v>
      </c>
      <c r="F3621" s="40">
        <v>2019</v>
      </c>
      <c r="G3621" s="40"/>
      <c r="H3621" s="40"/>
      <c r="I3621" s="40"/>
      <c r="J3621" s="47">
        <v>0</v>
      </c>
      <c r="K3621" s="40"/>
      <c r="L3621" s="40"/>
      <c r="M3621" s="41">
        <f>SUM(G3621:L3621)</f>
        <v>0</v>
      </c>
      <c r="N3621" s="45" t="s">
        <v>3644</v>
      </c>
      <c r="O3621" s="42"/>
      <c r="P3621" s="41"/>
      <c r="Q3621" s="40">
        <f>SUM(F3621-E3621)</f>
        <v>16</v>
      </c>
      <c r="R3621" s="8" t="s">
        <v>3628</v>
      </c>
      <c r="S3621" s="40"/>
      <c r="T3621" s="42">
        <f>COUNT(G3621:L3621)</f>
        <v>1</v>
      </c>
    </row>
    <row r="3622" spans="1:20" x14ac:dyDescent="0.2">
      <c r="A3622" s="40">
        <v>3620</v>
      </c>
      <c r="B3622" s="45" t="s">
        <v>3281</v>
      </c>
      <c r="C3622" s="45" t="s">
        <v>3226</v>
      </c>
      <c r="D3622" s="45" t="s">
        <v>614</v>
      </c>
      <c r="E3622" s="40">
        <v>2000</v>
      </c>
      <c r="F3622" s="40">
        <v>2019</v>
      </c>
      <c r="G3622" s="46">
        <v>5.2650462962962961E-2</v>
      </c>
      <c r="H3622" s="45"/>
      <c r="I3622" s="45"/>
      <c r="J3622" s="45"/>
      <c r="K3622" s="45"/>
      <c r="L3622" s="45"/>
      <c r="M3622" s="41">
        <f>SUM(G3622:L3622)</f>
        <v>5.2650462962962961E-2</v>
      </c>
      <c r="N3622" s="45" t="s">
        <v>3644</v>
      </c>
      <c r="O3622" s="42"/>
      <c r="P3622" s="41"/>
      <c r="Q3622" s="40">
        <f>SUM(F3622-E3622)</f>
        <v>19</v>
      </c>
      <c r="R3622" s="7" t="s">
        <v>3628</v>
      </c>
      <c r="S3622" s="40"/>
      <c r="T3622" s="42">
        <f>COUNT(G3622:L3622)</f>
        <v>1</v>
      </c>
    </row>
    <row r="3623" spans="1:20" x14ac:dyDescent="0.2">
      <c r="A3623" s="40">
        <v>3621</v>
      </c>
      <c r="B3623" s="40" t="s">
        <v>3561</v>
      </c>
      <c r="C3623" s="40" t="s">
        <v>2194</v>
      </c>
      <c r="D3623" s="40" t="s">
        <v>3560</v>
      </c>
      <c r="E3623" s="40">
        <v>2006</v>
      </c>
      <c r="F3623" s="40">
        <v>2019</v>
      </c>
      <c r="G3623" s="40"/>
      <c r="H3623" s="40"/>
      <c r="I3623" s="40"/>
      <c r="J3623" s="40"/>
      <c r="K3623" s="47">
        <v>0</v>
      </c>
      <c r="L3623" s="40"/>
      <c r="M3623" s="41">
        <f>SUM(G3623:L3623)</f>
        <v>0</v>
      </c>
      <c r="N3623" s="45" t="s">
        <v>3644</v>
      </c>
      <c r="O3623" s="42"/>
      <c r="P3623" s="41"/>
      <c r="Q3623" s="40">
        <f>SUM(F3623-E3623)</f>
        <v>13</v>
      </c>
      <c r="R3623" s="8" t="s">
        <v>3628</v>
      </c>
      <c r="S3623" s="40"/>
      <c r="T3623" s="42">
        <f>COUNT(G3623:L3623)</f>
        <v>1</v>
      </c>
    </row>
    <row r="3624" spans="1:20" x14ac:dyDescent="0.2">
      <c r="A3624" s="40">
        <v>3622</v>
      </c>
      <c r="B3624" s="40" t="s">
        <v>65</v>
      </c>
      <c r="C3624" s="40" t="s">
        <v>3814</v>
      </c>
      <c r="D3624" s="40" t="s">
        <v>3815</v>
      </c>
      <c r="E3624" s="40">
        <v>2000</v>
      </c>
      <c r="F3624" s="40">
        <v>2019</v>
      </c>
      <c r="G3624" s="40"/>
      <c r="H3624" s="40"/>
      <c r="I3624" s="41">
        <v>3.2986111111111112E-2</v>
      </c>
      <c r="J3624" s="41"/>
      <c r="K3624" s="41"/>
      <c r="L3624" s="41"/>
      <c r="M3624" s="41">
        <f>SUM(G3624:L3624)</f>
        <v>3.2986111111111112E-2</v>
      </c>
      <c r="N3624" s="41" t="s">
        <v>3644</v>
      </c>
      <c r="O3624" s="42"/>
      <c r="P3624" s="41"/>
      <c r="Q3624" s="40">
        <f>SUM(F3624-E3624)</f>
        <v>19</v>
      </c>
      <c r="R3624" s="8" t="s">
        <v>3628</v>
      </c>
      <c r="S3624" s="40"/>
      <c r="T3624" s="42">
        <f>COUNT(G3624:L3624)</f>
        <v>1</v>
      </c>
    </row>
    <row r="3625" spans="1:20" x14ac:dyDescent="0.2">
      <c r="A3625" s="40">
        <v>3623</v>
      </c>
      <c r="B3625" s="40" t="s">
        <v>868</v>
      </c>
      <c r="C3625" s="40" t="s">
        <v>922</v>
      </c>
      <c r="D3625" s="40" t="s">
        <v>3587</v>
      </c>
      <c r="E3625" s="40">
        <v>2001</v>
      </c>
      <c r="F3625" s="40">
        <v>2019</v>
      </c>
      <c r="G3625" s="40"/>
      <c r="H3625" s="40"/>
      <c r="I3625" s="40"/>
      <c r="J3625" s="41"/>
      <c r="K3625" s="41">
        <v>0</v>
      </c>
      <c r="L3625" s="41"/>
      <c r="M3625" s="41">
        <f>SUM(G3625:L3625)</f>
        <v>0</v>
      </c>
      <c r="N3625" s="41" t="s">
        <v>3644</v>
      </c>
      <c r="O3625" s="42"/>
      <c r="P3625" s="41"/>
      <c r="Q3625" s="40">
        <f>SUM(F3625-E3625)</f>
        <v>18</v>
      </c>
      <c r="R3625" s="8" t="s">
        <v>3628</v>
      </c>
      <c r="S3625" s="40"/>
      <c r="T3625" s="42">
        <f>COUNT(G3625:L3625)</f>
        <v>1</v>
      </c>
    </row>
    <row r="3626" spans="1:20" x14ac:dyDescent="0.2">
      <c r="A3626" s="40">
        <v>3624</v>
      </c>
      <c r="B3626" s="40" t="s">
        <v>3292</v>
      </c>
      <c r="C3626" s="40" t="s">
        <v>1900</v>
      </c>
      <c r="D3626" s="40" t="s">
        <v>1246</v>
      </c>
      <c r="E3626" s="40">
        <v>2000</v>
      </c>
      <c r="F3626" s="40">
        <v>2019</v>
      </c>
      <c r="G3626" s="40"/>
      <c r="H3626" s="40"/>
      <c r="I3626" s="40"/>
      <c r="J3626" s="41"/>
      <c r="K3626" s="41">
        <v>0</v>
      </c>
      <c r="L3626" s="41"/>
      <c r="M3626" s="41">
        <f>SUM(G3626:L3626)</f>
        <v>0</v>
      </c>
      <c r="N3626" s="41" t="s">
        <v>3644</v>
      </c>
      <c r="O3626" s="42"/>
      <c r="P3626" s="41"/>
      <c r="Q3626" s="40">
        <f>SUM(F3626-E3626)</f>
        <v>19</v>
      </c>
      <c r="R3626" s="8" t="s">
        <v>3628</v>
      </c>
      <c r="S3626" s="40"/>
      <c r="T3626" s="42">
        <f>COUNT(G3626:L3626)</f>
        <v>1</v>
      </c>
    </row>
    <row r="3627" spans="1:20" x14ac:dyDescent="0.2">
      <c r="A3627" s="40">
        <v>3625</v>
      </c>
      <c r="B3627" s="40" t="s">
        <v>3292</v>
      </c>
      <c r="C3627" s="40" t="s">
        <v>3910</v>
      </c>
      <c r="D3627" s="40" t="s">
        <v>644</v>
      </c>
      <c r="E3627" s="40">
        <v>2005</v>
      </c>
      <c r="F3627" s="40">
        <v>2019</v>
      </c>
      <c r="G3627" s="40"/>
      <c r="H3627" s="40"/>
      <c r="I3627" s="40"/>
      <c r="J3627" s="41">
        <v>0</v>
      </c>
      <c r="K3627" s="41"/>
      <c r="L3627" s="41"/>
      <c r="M3627" s="41">
        <f>SUM(G3627:L3627)</f>
        <v>0</v>
      </c>
      <c r="N3627" s="41" t="s">
        <v>3644</v>
      </c>
      <c r="O3627" s="42"/>
      <c r="P3627" s="41"/>
      <c r="Q3627" s="40">
        <f>SUM(F3627-E3627)</f>
        <v>14</v>
      </c>
      <c r="R3627" s="8" t="s">
        <v>3628</v>
      </c>
      <c r="S3627" s="40"/>
      <c r="T3627" s="42">
        <f>COUNT(G3627:L3627)</f>
        <v>1</v>
      </c>
    </row>
    <row r="3628" spans="1:20" x14ac:dyDescent="0.2">
      <c r="A3628" s="40">
        <v>3626</v>
      </c>
      <c r="B3628" s="40" t="s">
        <v>1536</v>
      </c>
      <c r="C3628" s="40" t="s">
        <v>1792</v>
      </c>
      <c r="D3628" s="40" t="s">
        <v>3157</v>
      </c>
      <c r="E3628" s="40">
        <v>2003</v>
      </c>
      <c r="F3628" s="40">
        <v>2019</v>
      </c>
      <c r="G3628" s="40"/>
      <c r="H3628" s="40"/>
      <c r="I3628" s="40"/>
      <c r="J3628" s="41">
        <v>0</v>
      </c>
      <c r="K3628" s="41"/>
      <c r="L3628" s="41"/>
      <c r="M3628" s="41">
        <f>SUM(G3628:L3628)</f>
        <v>0</v>
      </c>
      <c r="N3628" s="41" t="s">
        <v>3644</v>
      </c>
      <c r="O3628" s="42"/>
      <c r="P3628" s="41"/>
      <c r="Q3628" s="40">
        <f>SUM(F3628-E3628)</f>
        <v>16</v>
      </c>
      <c r="R3628" s="8" t="s">
        <v>3628</v>
      </c>
      <c r="S3628" s="40"/>
      <c r="T3628" s="42">
        <f>COUNT(G3628:L3628)</f>
        <v>1</v>
      </c>
    </row>
    <row r="3629" spans="1:20" x14ac:dyDescent="0.2">
      <c r="A3629" s="40">
        <v>3627</v>
      </c>
      <c r="B3629" s="40" t="s">
        <v>974</v>
      </c>
      <c r="C3629" s="40" t="s">
        <v>3674</v>
      </c>
      <c r="D3629" s="61" t="s">
        <v>4067</v>
      </c>
      <c r="E3629" s="40">
        <v>2002</v>
      </c>
      <c r="F3629" s="40">
        <v>2019</v>
      </c>
      <c r="G3629" s="41">
        <v>0</v>
      </c>
      <c r="H3629" s="41"/>
      <c r="I3629" s="41"/>
      <c r="K3629" s="41"/>
      <c r="L3629" s="41"/>
      <c r="M3629" s="41">
        <f>SUM(G3629:L3629)</f>
        <v>0</v>
      </c>
      <c r="N3629" s="40" t="s">
        <v>3644</v>
      </c>
      <c r="O3629" s="42"/>
      <c r="P3629" s="41"/>
      <c r="Q3629" s="40">
        <f>SUM(F3629-E3629)</f>
        <v>17</v>
      </c>
      <c r="R3629" s="8" t="s">
        <v>3628</v>
      </c>
      <c r="S3629" s="40"/>
      <c r="T3629" s="42">
        <f>COUNT(G3629:L3629)</f>
        <v>1</v>
      </c>
    </row>
    <row r="3630" spans="1:20" x14ac:dyDescent="0.2">
      <c r="A3630" s="40">
        <v>3628</v>
      </c>
      <c r="B3630" s="40" t="s">
        <v>1704</v>
      </c>
      <c r="C3630" s="40" t="s">
        <v>3918</v>
      </c>
      <c r="D3630" s="40" t="s">
        <v>3919</v>
      </c>
      <c r="E3630" s="40">
        <v>2004</v>
      </c>
      <c r="F3630" s="40">
        <v>2019</v>
      </c>
      <c r="G3630" s="40"/>
      <c r="H3630" s="40"/>
      <c r="I3630" s="40"/>
      <c r="J3630" s="41">
        <v>0</v>
      </c>
      <c r="K3630" s="41"/>
      <c r="L3630" s="41"/>
      <c r="M3630" s="41">
        <f>SUM(G3630:L3630)</f>
        <v>0</v>
      </c>
      <c r="N3630" s="41" t="s">
        <v>3644</v>
      </c>
      <c r="O3630" s="42"/>
      <c r="P3630" s="41"/>
      <c r="Q3630" s="40">
        <f>SUM(F3630-E3630)</f>
        <v>15</v>
      </c>
      <c r="R3630" s="8" t="s">
        <v>3628</v>
      </c>
      <c r="S3630" s="40"/>
      <c r="T3630" s="42">
        <f>COUNT(G3630:L3630)</f>
        <v>1</v>
      </c>
    </row>
    <row r="3631" spans="1:20" x14ac:dyDescent="0.2">
      <c r="A3631" s="40">
        <v>3629</v>
      </c>
      <c r="B3631" s="40" t="s">
        <v>4004</v>
      </c>
      <c r="C3631" s="40" t="s">
        <v>4005</v>
      </c>
      <c r="D3631" s="40" t="s">
        <v>3326</v>
      </c>
      <c r="E3631" s="40">
        <v>2006</v>
      </c>
      <c r="F3631" s="40">
        <v>2019</v>
      </c>
      <c r="G3631" s="40"/>
      <c r="H3631" s="40"/>
      <c r="I3631" s="40"/>
      <c r="J3631" s="41"/>
      <c r="K3631" s="41"/>
      <c r="L3631" s="41">
        <v>0</v>
      </c>
      <c r="M3631" s="41">
        <f>SUM(G3631:L3631)</f>
        <v>0</v>
      </c>
      <c r="N3631" s="41" t="s">
        <v>3644</v>
      </c>
      <c r="O3631" s="42"/>
      <c r="P3631" s="41"/>
      <c r="Q3631" s="40">
        <f>SUM(F3631-E3631)</f>
        <v>13</v>
      </c>
      <c r="R3631" s="8" t="s">
        <v>3628</v>
      </c>
      <c r="S3631" s="40"/>
      <c r="T3631" s="42">
        <f>COUNT(G3631:L3631)</f>
        <v>1</v>
      </c>
    </row>
    <row r="3632" spans="1:20" x14ac:dyDescent="0.2">
      <c r="A3632" s="40">
        <v>3630</v>
      </c>
      <c r="B3632" s="40" t="s">
        <v>3830</v>
      </c>
      <c r="C3632" s="40" t="s">
        <v>1929</v>
      </c>
      <c r="D3632" s="40"/>
      <c r="E3632" s="40">
        <v>2001</v>
      </c>
      <c r="F3632" s="40">
        <v>2019</v>
      </c>
      <c r="G3632" s="40"/>
      <c r="H3632" s="40"/>
      <c r="I3632" s="40"/>
      <c r="J3632" s="41">
        <v>0</v>
      </c>
      <c r="K3632" s="41"/>
      <c r="L3632" s="41"/>
      <c r="M3632" s="41">
        <f>SUM(G3632:L3632)</f>
        <v>0</v>
      </c>
      <c r="N3632" s="41" t="s">
        <v>3644</v>
      </c>
      <c r="O3632" s="42"/>
      <c r="P3632" s="41"/>
      <c r="Q3632" s="40">
        <f>SUM(F3632-E3632)</f>
        <v>18</v>
      </c>
      <c r="R3632" s="8" t="s">
        <v>3628</v>
      </c>
      <c r="S3632" s="40"/>
      <c r="T3632" s="42">
        <f>COUNT(G3632:L3632)</f>
        <v>1</v>
      </c>
    </row>
    <row r="3633" spans="1:20" x14ac:dyDescent="0.2">
      <c r="A3633" s="40">
        <v>3631</v>
      </c>
      <c r="B3633" s="40" t="s">
        <v>3878</v>
      </c>
      <c r="C3633" s="40" t="s">
        <v>3879</v>
      </c>
      <c r="D3633" s="40" t="s">
        <v>3157</v>
      </c>
      <c r="E3633" s="40">
        <v>2003</v>
      </c>
      <c r="F3633" s="40">
        <v>2019</v>
      </c>
      <c r="G3633" s="40"/>
      <c r="H3633" s="40"/>
      <c r="I3633" s="40"/>
      <c r="J3633" s="41">
        <v>0</v>
      </c>
      <c r="K3633" s="41"/>
      <c r="L3633" s="41"/>
      <c r="M3633" s="41">
        <f>SUM(G3633:L3633)</f>
        <v>0</v>
      </c>
      <c r="N3633" s="41" t="s">
        <v>3644</v>
      </c>
      <c r="O3633" s="42"/>
      <c r="P3633" s="41"/>
      <c r="Q3633" s="40">
        <f>SUM(F3633-E3633)</f>
        <v>16</v>
      </c>
      <c r="R3633" s="8" t="s">
        <v>3628</v>
      </c>
      <c r="S3633" s="40"/>
      <c r="T3633" s="42">
        <f>COUNT(G3633:L3633)</f>
        <v>1</v>
      </c>
    </row>
    <row r="3634" spans="1:20" x14ac:dyDescent="0.2">
      <c r="A3634" s="40">
        <v>3632</v>
      </c>
      <c r="B3634" s="40" t="s">
        <v>1105</v>
      </c>
      <c r="C3634" s="40" t="s">
        <v>922</v>
      </c>
      <c r="D3634" s="40" t="s">
        <v>3719</v>
      </c>
      <c r="E3634" s="40">
        <v>2005</v>
      </c>
      <c r="F3634" s="40">
        <v>2019</v>
      </c>
      <c r="G3634" s="41"/>
      <c r="H3634" s="47">
        <v>0</v>
      </c>
      <c r="I3634" s="40"/>
      <c r="J3634" s="41"/>
      <c r="K3634" s="41"/>
      <c r="L3634" s="41"/>
      <c r="M3634" s="41">
        <f>SUM(G3634:L3634)</f>
        <v>0</v>
      </c>
      <c r="N3634" s="41" t="s">
        <v>3644</v>
      </c>
      <c r="O3634" s="42"/>
      <c r="P3634" s="41"/>
      <c r="Q3634" s="40">
        <f>SUM(F3634-E3634)</f>
        <v>14</v>
      </c>
      <c r="R3634" s="8" t="s">
        <v>3628</v>
      </c>
      <c r="S3634" s="40"/>
      <c r="T3634" s="42">
        <f>COUNT(G3634:L3634)</f>
        <v>1</v>
      </c>
    </row>
    <row r="3635" spans="1:20" x14ac:dyDescent="0.2">
      <c r="A3635" s="40">
        <v>3633</v>
      </c>
      <c r="B3635" s="40" t="s">
        <v>226</v>
      </c>
      <c r="C3635" s="40" t="s">
        <v>3790</v>
      </c>
      <c r="D3635" s="40" t="s">
        <v>3792</v>
      </c>
      <c r="E3635" s="40">
        <v>2007</v>
      </c>
      <c r="F3635" s="40">
        <v>2019</v>
      </c>
      <c r="G3635" s="40"/>
      <c r="H3635" s="41">
        <v>0</v>
      </c>
      <c r="I3635" s="40"/>
      <c r="J3635" s="41"/>
      <c r="K3635" s="41"/>
      <c r="L3635" s="41"/>
      <c r="M3635" s="41">
        <f>SUM(G3635:L3635)</f>
        <v>0</v>
      </c>
      <c r="N3635" s="41" t="s">
        <v>3644</v>
      </c>
      <c r="O3635" s="42"/>
      <c r="P3635" s="41"/>
      <c r="Q3635" s="40">
        <f>SUM(F3635-E3635)</f>
        <v>12</v>
      </c>
      <c r="R3635" s="8" t="s">
        <v>3628</v>
      </c>
      <c r="S3635" s="40"/>
      <c r="T3635" s="42">
        <f>COUNT(G3635:L3635)</f>
        <v>1</v>
      </c>
    </row>
    <row r="3636" spans="1:20" x14ac:dyDescent="0.2">
      <c r="A3636" s="40">
        <v>3634</v>
      </c>
      <c r="B3636" s="40" t="s">
        <v>114</v>
      </c>
      <c r="C3636" s="40" t="s">
        <v>3967</v>
      </c>
      <c r="D3636" s="40" t="s">
        <v>3809</v>
      </c>
      <c r="E3636" s="40">
        <v>2000</v>
      </c>
      <c r="F3636" s="40">
        <v>2019</v>
      </c>
      <c r="G3636" s="40"/>
      <c r="H3636" s="40"/>
      <c r="I3636" s="40"/>
      <c r="J3636" s="41"/>
      <c r="K3636" s="41">
        <v>0</v>
      </c>
      <c r="L3636" s="41"/>
      <c r="M3636" s="41">
        <f>SUM(G3636:L3636)</f>
        <v>0</v>
      </c>
      <c r="N3636" s="41" t="s">
        <v>3644</v>
      </c>
      <c r="O3636" s="42"/>
      <c r="P3636" s="41"/>
      <c r="Q3636" s="40">
        <f>SUM(F3636-E3636)</f>
        <v>19</v>
      </c>
      <c r="R3636" s="8" t="s">
        <v>3628</v>
      </c>
      <c r="S3636" s="40"/>
      <c r="T3636" s="42">
        <f>COUNT(G3636:L3636)</f>
        <v>1</v>
      </c>
    </row>
    <row r="3637" spans="1:20" x14ac:dyDescent="0.2">
      <c r="A3637" s="40">
        <v>3635</v>
      </c>
      <c r="B3637" s="40" t="s">
        <v>476</v>
      </c>
      <c r="C3637" s="40" t="s">
        <v>1650</v>
      </c>
      <c r="D3637" s="40"/>
      <c r="E3637" s="40">
        <v>2003</v>
      </c>
      <c r="F3637" s="40">
        <v>2019</v>
      </c>
      <c r="G3637" s="40"/>
      <c r="H3637" s="40"/>
      <c r="I3637" s="41">
        <v>0</v>
      </c>
      <c r="J3637" s="41"/>
      <c r="K3637" s="41"/>
      <c r="L3637" s="41"/>
      <c r="M3637" s="41">
        <f>SUM(G3637:L3637)</f>
        <v>0</v>
      </c>
      <c r="N3637" s="41" t="s">
        <v>3644</v>
      </c>
      <c r="O3637" s="42"/>
      <c r="P3637" s="41"/>
      <c r="Q3637" s="40">
        <f>SUM(F3637-E3637)</f>
        <v>16</v>
      </c>
      <c r="R3637" s="8" t="s">
        <v>3628</v>
      </c>
      <c r="S3637" s="40"/>
      <c r="T3637" s="42">
        <f>COUNT(G3637:L3637)</f>
        <v>1</v>
      </c>
    </row>
    <row r="3638" spans="1:20" x14ac:dyDescent="0.2">
      <c r="A3638" s="40">
        <v>3636</v>
      </c>
      <c r="B3638" s="40" t="s">
        <v>3836</v>
      </c>
      <c r="C3638" s="40" t="s">
        <v>3837</v>
      </c>
      <c r="D3638" s="40"/>
      <c r="E3638" s="40">
        <v>2004</v>
      </c>
      <c r="F3638" s="40">
        <v>2019</v>
      </c>
      <c r="G3638" s="40"/>
      <c r="H3638" s="40"/>
      <c r="I3638" s="40"/>
      <c r="J3638" s="41">
        <v>0</v>
      </c>
      <c r="K3638" s="41"/>
      <c r="L3638" s="41"/>
      <c r="M3638" s="41">
        <f>SUM(G3638:L3638)</f>
        <v>0</v>
      </c>
      <c r="N3638" s="41" t="s">
        <v>3644</v>
      </c>
      <c r="O3638" s="42"/>
      <c r="P3638" s="41"/>
      <c r="Q3638" s="40">
        <f>SUM(F3638-E3638)</f>
        <v>15</v>
      </c>
      <c r="R3638" s="8" t="s">
        <v>3628</v>
      </c>
      <c r="S3638" s="40"/>
      <c r="T3638" s="42">
        <f>COUNT(G3638:L3638)</f>
        <v>1</v>
      </c>
    </row>
    <row r="3639" spans="1:20" x14ac:dyDescent="0.2">
      <c r="A3639" s="40">
        <v>3637</v>
      </c>
      <c r="B3639" s="40" t="s">
        <v>789</v>
      </c>
      <c r="C3639" s="40" t="s">
        <v>3991</v>
      </c>
      <c r="D3639" s="40" t="s">
        <v>674</v>
      </c>
      <c r="E3639" s="40">
        <v>2003</v>
      </c>
      <c r="F3639" s="40">
        <v>2019</v>
      </c>
      <c r="G3639" s="40"/>
      <c r="H3639" s="40"/>
      <c r="I3639" s="40"/>
      <c r="J3639" s="41"/>
      <c r="K3639" s="41"/>
      <c r="L3639" s="41">
        <v>0</v>
      </c>
      <c r="M3639" s="41">
        <f>SUM(G3639:L3639)</f>
        <v>0</v>
      </c>
      <c r="N3639" s="41" t="s">
        <v>3644</v>
      </c>
      <c r="O3639" s="42"/>
      <c r="P3639" s="41"/>
      <c r="Q3639" s="40">
        <f>SUM(F3639-E3639)</f>
        <v>16</v>
      </c>
      <c r="R3639" s="8" t="s">
        <v>3628</v>
      </c>
      <c r="S3639" s="40"/>
      <c r="T3639" s="42">
        <f>COUNT(G3639:L3639)</f>
        <v>1</v>
      </c>
    </row>
    <row r="3640" spans="1:20" x14ac:dyDescent="0.2">
      <c r="A3640" s="40">
        <v>3638</v>
      </c>
      <c r="B3640" s="40" t="s">
        <v>616</v>
      </c>
      <c r="C3640" s="40" t="s">
        <v>2732</v>
      </c>
      <c r="D3640" s="40" t="s">
        <v>644</v>
      </c>
      <c r="E3640" s="40">
        <v>2000</v>
      </c>
      <c r="F3640" s="40">
        <v>2019</v>
      </c>
      <c r="G3640" s="40"/>
      <c r="H3640" s="40"/>
      <c r="I3640" s="40"/>
      <c r="J3640" s="41">
        <v>0</v>
      </c>
      <c r="K3640" s="41"/>
      <c r="L3640" s="41"/>
      <c r="M3640" s="41">
        <f>SUM(G3640:L3640)</f>
        <v>0</v>
      </c>
      <c r="N3640" s="41" t="s">
        <v>3644</v>
      </c>
      <c r="O3640" s="42"/>
      <c r="P3640" s="41"/>
      <c r="Q3640" s="40">
        <f>SUM(F3640-E3640)</f>
        <v>19</v>
      </c>
      <c r="R3640" s="8" t="s">
        <v>3628</v>
      </c>
      <c r="S3640" s="40"/>
      <c r="T3640" s="42">
        <f>COUNT(G3640:L3640)</f>
        <v>1</v>
      </c>
    </row>
    <row r="3641" spans="1:20" x14ac:dyDescent="0.2">
      <c r="A3641" s="40">
        <v>3639</v>
      </c>
      <c r="B3641" s="40" t="s">
        <v>3797</v>
      </c>
      <c r="C3641" s="40" t="s">
        <v>3798</v>
      </c>
      <c r="D3641" s="40" t="s">
        <v>1986</v>
      </c>
      <c r="E3641" s="40">
        <v>2005</v>
      </c>
      <c r="F3641" s="40">
        <v>2019</v>
      </c>
      <c r="G3641" s="40"/>
      <c r="H3641" s="40"/>
      <c r="I3641" s="41">
        <v>0</v>
      </c>
      <c r="J3641" s="41"/>
      <c r="K3641" s="41"/>
      <c r="M3641" s="41">
        <f>SUM(G3641:L3641)</f>
        <v>0</v>
      </c>
      <c r="N3641" s="41" t="s">
        <v>3644</v>
      </c>
      <c r="O3641" s="42"/>
      <c r="P3641" s="41"/>
      <c r="Q3641" s="40">
        <f>SUM(F3641-E3641)</f>
        <v>14</v>
      </c>
      <c r="R3641" s="8" t="s">
        <v>3628</v>
      </c>
      <c r="S3641" s="40"/>
      <c r="T3641" s="42">
        <f>COUNT(G3641:L3641)</f>
        <v>1</v>
      </c>
    </row>
    <row r="3642" spans="1:20" x14ac:dyDescent="0.2">
      <c r="A3642" s="40">
        <v>3640</v>
      </c>
      <c r="B3642" s="40" t="s">
        <v>417</v>
      </c>
      <c r="C3642" s="40" t="s">
        <v>3992</v>
      </c>
      <c r="D3642" s="40" t="s">
        <v>3421</v>
      </c>
      <c r="E3642" s="40">
        <v>2003</v>
      </c>
      <c r="F3642" s="40">
        <v>2019</v>
      </c>
      <c r="G3642" s="40"/>
      <c r="H3642" s="40"/>
      <c r="I3642" s="40"/>
      <c r="J3642" s="41"/>
      <c r="K3642" s="41"/>
      <c r="L3642" s="41">
        <v>0</v>
      </c>
      <c r="M3642" s="41">
        <f>SUM(G3642:L3642)</f>
        <v>0</v>
      </c>
      <c r="N3642" s="41" t="s">
        <v>3644</v>
      </c>
      <c r="O3642" s="42"/>
      <c r="P3642" s="41"/>
      <c r="Q3642" s="40">
        <f>SUM(F3642-E3642)</f>
        <v>16</v>
      </c>
      <c r="R3642" s="8" t="s">
        <v>3628</v>
      </c>
      <c r="S3642" s="40"/>
      <c r="T3642" s="42">
        <f>COUNT(G3642:L3642)</f>
        <v>1</v>
      </c>
    </row>
    <row r="3643" spans="1:20" x14ac:dyDescent="0.2">
      <c r="A3643" s="40">
        <v>3641</v>
      </c>
      <c r="B3643" s="40" t="s">
        <v>800</v>
      </c>
      <c r="C3643" s="40" t="s">
        <v>137</v>
      </c>
      <c r="D3643" s="40" t="s">
        <v>3157</v>
      </c>
      <c r="E3643" s="40">
        <v>2003</v>
      </c>
      <c r="F3643" s="40">
        <v>2019</v>
      </c>
      <c r="G3643" s="40"/>
      <c r="H3643" s="40"/>
      <c r="I3643" s="40"/>
      <c r="J3643" s="41">
        <v>0</v>
      </c>
      <c r="K3643" s="41"/>
      <c r="L3643" s="41"/>
      <c r="M3643" s="41">
        <f>SUM(G3643:L3643)</f>
        <v>0</v>
      </c>
      <c r="N3643" s="41" t="s">
        <v>3644</v>
      </c>
      <c r="O3643" s="42"/>
      <c r="P3643" s="41"/>
      <c r="Q3643" s="40">
        <f>SUM(F3643-E3643)</f>
        <v>16</v>
      </c>
      <c r="R3643" s="8" t="s">
        <v>3628</v>
      </c>
      <c r="S3643" s="40"/>
      <c r="T3643" s="42">
        <f>COUNT(G3643:L3643)</f>
        <v>1</v>
      </c>
    </row>
    <row r="3644" spans="1:20" x14ac:dyDescent="0.2">
      <c r="A3644" s="40">
        <v>3642</v>
      </c>
      <c r="B3644" s="40" t="s">
        <v>3995</v>
      </c>
      <c r="C3644" s="40" t="s">
        <v>3996</v>
      </c>
      <c r="D3644" s="40"/>
      <c r="E3644" s="40">
        <v>2009</v>
      </c>
      <c r="F3644" s="40">
        <v>2019</v>
      </c>
      <c r="G3644" s="40"/>
      <c r="H3644" s="40"/>
      <c r="I3644" s="40"/>
      <c r="J3644" s="41"/>
      <c r="K3644" s="41"/>
      <c r="L3644" s="41">
        <v>0</v>
      </c>
      <c r="M3644" s="41">
        <f>SUM(G3644:L3644)</f>
        <v>0</v>
      </c>
      <c r="N3644" s="41" t="s">
        <v>3644</v>
      </c>
      <c r="O3644" s="42"/>
      <c r="P3644" s="41"/>
      <c r="Q3644" s="40">
        <f>SUM(F3644-E3644)</f>
        <v>10</v>
      </c>
      <c r="R3644" s="8" t="s">
        <v>3628</v>
      </c>
      <c r="S3644" s="40"/>
      <c r="T3644" s="42">
        <f>COUNT(G3644:L3644)</f>
        <v>1</v>
      </c>
    </row>
    <row r="3645" spans="1:20" x14ac:dyDescent="0.2">
      <c r="A3645" s="40">
        <v>3643</v>
      </c>
      <c r="B3645" s="40" t="s">
        <v>379</v>
      </c>
      <c r="C3645" s="40" t="s">
        <v>1076</v>
      </c>
      <c r="D3645" s="40" t="s">
        <v>3870</v>
      </c>
      <c r="E3645" s="40">
        <v>2001</v>
      </c>
      <c r="F3645" s="40">
        <v>2019</v>
      </c>
      <c r="G3645" s="40"/>
      <c r="H3645" s="40"/>
      <c r="I3645" s="40"/>
      <c r="J3645" s="41">
        <v>0</v>
      </c>
      <c r="K3645" s="41"/>
      <c r="L3645" s="41"/>
      <c r="M3645" s="41">
        <f>SUM(G3645:L3645)</f>
        <v>0</v>
      </c>
      <c r="N3645" s="41" t="s">
        <v>3644</v>
      </c>
      <c r="O3645" s="42"/>
      <c r="P3645" s="41"/>
      <c r="Q3645" s="40">
        <f>SUM(F3645-E3645)</f>
        <v>18</v>
      </c>
      <c r="R3645" s="8" t="s">
        <v>3628</v>
      </c>
      <c r="S3645" s="40"/>
      <c r="T3645" s="42">
        <f>COUNT(G3645:L3645)</f>
        <v>1</v>
      </c>
    </row>
    <row r="3646" spans="1:20" x14ac:dyDescent="0.2">
      <c r="A3646" s="40">
        <v>3644</v>
      </c>
      <c r="B3646" s="40" t="s">
        <v>1278</v>
      </c>
      <c r="C3646" s="40" t="s">
        <v>2679</v>
      </c>
      <c r="D3646" s="40" t="s">
        <v>420</v>
      </c>
      <c r="E3646" s="40">
        <v>2001</v>
      </c>
      <c r="F3646" s="40">
        <v>2019</v>
      </c>
      <c r="G3646" s="40"/>
      <c r="H3646" s="40"/>
      <c r="I3646" s="40"/>
      <c r="J3646" s="41">
        <v>0</v>
      </c>
      <c r="K3646" s="41"/>
      <c r="L3646" s="41"/>
      <c r="M3646" s="41">
        <f>SUM(G3646:L3646)</f>
        <v>0</v>
      </c>
      <c r="N3646" s="41" t="s">
        <v>3644</v>
      </c>
      <c r="O3646" s="42"/>
      <c r="P3646" s="41"/>
      <c r="Q3646" s="40">
        <f>SUM(F3646-E3646)</f>
        <v>18</v>
      </c>
      <c r="R3646" s="8" t="s">
        <v>3628</v>
      </c>
      <c r="S3646" s="40"/>
      <c r="T3646" s="42">
        <f>COUNT(G3646:L3646)</f>
        <v>1</v>
      </c>
    </row>
    <row r="3647" spans="1:20" x14ac:dyDescent="0.2">
      <c r="A3647" s="40">
        <v>3645</v>
      </c>
      <c r="B3647" s="40" t="s">
        <v>3283</v>
      </c>
      <c r="C3647" s="40" t="s">
        <v>3881</v>
      </c>
      <c r="D3647" s="40" t="s">
        <v>3157</v>
      </c>
      <c r="E3647" s="40">
        <v>2008</v>
      </c>
      <c r="F3647" s="40">
        <v>2019</v>
      </c>
      <c r="G3647" s="40"/>
      <c r="H3647" s="40"/>
      <c r="I3647" s="40"/>
      <c r="J3647" s="41">
        <v>0</v>
      </c>
      <c r="K3647" s="41"/>
      <c r="M3647" s="41">
        <f>SUM(G3647:L3647)</f>
        <v>0</v>
      </c>
      <c r="N3647" s="41" t="s">
        <v>3644</v>
      </c>
      <c r="O3647" s="42"/>
      <c r="P3647" s="41"/>
      <c r="Q3647" s="40">
        <f>SUM(F3647-E3647)</f>
        <v>11</v>
      </c>
      <c r="R3647" s="8" t="s">
        <v>3628</v>
      </c>
      <c r="S3647" s="40"/>
      <c r="T3647" s="42">
        <f>COUNT(G3647:L3647)</f>
        <v>1</v>
      </c>
    </row>
    <row r="3648" spans="1:20" x14ac:dyDescent="0.2">
      <c r="A3648" s="40">
        <v>3646</v>
      </c>
      <c r="B3648" s="40" t="s">
        <v>2943</v>
      </c>
      <c r="C3648" s="40" t="s">
        <v>1574</v>
      </c>
      <c r="D3648" s="40" t="s">
        <v>3326</v>
      </c>
      <c r="E3648" s="40">
        <v>2005</v>
      </c>
      <c r="F3648" s="40">
        <v>2019</v>
      </c>
      <c r="G3648" s="40"/>
      <c r="H3648" s="40"/>
      <c r="I3648" s="40"/>
      <c r="J3648" s="41"/>
      <c r="K3648" s="41"/>
      <c r="L3648" s="41">
        <v>0</v>
      </c>
      <c r="M3648" s="41">
        <f>SUM(G3648:L3648)</f>
        <v>0</v>
      </c>
      <c r="N3648" s="41" t="s">
        <v>3644</v>
      </c>
      <c r="O3648" s="42"/>
      <c r="P3648" s="41"/>
      <c r="Q3648" s="40">
        <f>SUM(F3648-E3648)</f>
        <v>14</v>
      </c>
      <c r="R3648" s="8" t="s">
        <v>3628</v>
      </c>
      <c r="S3648" s="40"/>
      <c r="T3648" s="42">
        <f>COUNT(G3648:L3648)</f>
        <v>1</v>
      </c>
    </row>
    <row r="3649" spans="1:20" x14ac:dyDescent="0.2">
      <c r="A3649" s="40">
        <v>3647</v>
      </c>
      <c r="B3649" s="40" t="s">
        <v>3700</v>
      </c>
      <c r="C3649" s="40"/>
      <c r="D3649" s="40"/>
      <c r="E3649" s="40">
        <v>1970</v>
      </c>
      <c r="F3649" s="40">
        <v>2019</v>
      </c>
      <c r="G3649" s="41">
        <v>0</v>
      </c>
      <c r="H3649" s="40"/>
      <c r="I3649" s="40"/>
      <c r="J3649" s="41"/>
      <c r="K3649" s="41"/>
      <c r="L3649" s="41"/>
      <c r="M3649" s="41">
        <f>SUM(G3649:L3649)</f>
        <v>0</v>
      </c>
      <c r="N3649" s="41"/>
      <c r="O3649" s="42"/>
      <c r="P3649" s="41"/>
      <c r="Q3649" s="40">
        <f>SUM(F3649-E3649)</f>
        <v>49</v>
      </c>
      <c r="R3649" s="8">
        <v>40</v>
      </c>
      <c r="S3649" s="40"/>
      <c r="T3649" s="42">
        <f>COUNT(G3649:L3649)</f>
        <v>1</v>
      </c>
    </row>
    <row r="3650" spans="1:20" x14ac:dyDescent="0.2">
      <c r="A3650" s="40">
        <v>3648</v>
      </c>
      <c r="B3650" s="40" t="s">
        <v>3744</v>
      </c>
      <c r="C3650" s="54" t="s">
        <v>4083</v>
      </c>
      <c r="D3650" s="54" t="s">
        <v>4084</v>
      </c>
      <c r="E3650" s="40">
        <v>1950</v>
      </c>
      <c r="F3650" s="40">
        <v>2019</v>
      </c>
      <c r="G3650" s="40"/>
      <c r="H3650" s="41">
        <v>0</v>
      </c>
      <c r="I3650" s="40"/>
      <c r="J3650" s="41"/>
      <c r="K3650" s="41"/>
      <c r="L3650" s="41"/>
      <c r="M3650" s="41">
        <f>SUM(G3650:L3650)</f>
        <v>0</v>
      </c>
      <c r="N3650" s="41" t="s">
        <v>3603</v>
      </c>
      <c r="O3650" s="42"/>
      <c r="P3650" s="41"/>
      <c r="Q3650" s="40">
        <f>SUM(F3650-E3650)</f>
        <v>69</v>
      </c>
      <c r="R3650" s="8" t="s">
        <v>3621</v>
      </c>
      <c r="S3650" s="40"/>
      <c r="T3650" s="42">
        <f>COUNT(G3650:L3650)</f>
        <v>1</v>
      </c>
    </row>
    <row r="3651" spans="1:20" x14ac:dyDescent="0.2">
      <c r="A3651" s="40">
        <v>3649</v>
      </c>
      <c r="B3651" s="40" t="s">
        <v>3134</v>
      </c>
      <c r="C3651" s="40" t="s">
        <v>1063</v>
      </c>
      <c r="D3651" s="40"/>
      <c r="E3651" s="40">
        <v>1962</v>
      </c>
      <c r="F3651" s="40">
        <v>2019</v>
      </c>
      <c r="G3651" s="40"/>
      <c r="H3651" s="40"/>
      <c r="I3651" s="41">
        <v>0</v>
      </c>
      <c r="J3651" s="41"/>
      <c r="K3651" s="41"/>
      <c r="L3651" s="41"/>
      <c r="M3651" s="41">
        <f>SUM(G3651:L3651)</f>
        <v>0</v>
      </c>
      <c r="N3651" s="41" t="s">
        <v>3644</v>
      </c>
      <c r="O3651" s="42"/>
      <c r="P3651" s="41"/>
      <c r="Q3651" s="40">
        <f>SUM(F3651-E3651)</f>
        <v>57</v>
      </c>
      <c r="R3651" s="8" t="s">
        <v>3632</v>
      </c>
      <c r="S3651" s="40"/>
      <c r="T3651" s="42">
        <f>COUNT(G3651:L3651)</f>
        <v>1</v>
      </c>
    </row>
    <row r="3652" spans="1:20" x14ac:dyDescent="0.2">
      <c r="G3652" s="2">
        <f t="shared" ref="G3652:P3652" si="0">COUNT(G5:G3651)</f>
        <v>2920</v>
      </c>
      <c r="H3652" s="2">
        <f t="shared" si="0"/>
        <v>2945</v>
      </c>
      <c r="I3652" s="2">
        <f t="shared" si="0"/>
        <v>2811</v>
      </c>
      <c r="J3652" s="2">
        <f t="shared" si="0"/>
        <v>3025</v>
      </c>
      <c r="K3652" s="2">
        <f t="shared" si="0"/>
        <v>2766</v>
      </c>
      <c r="L3652" s="2">
        <f t="shared" si="0"/>
        <v>2840</v>
      </c>
      <c r="M3652" s="2">
        <f t="shared" si="0"/>
        <v>3645</v>
      </c>
      <c r="N3652" s="2">
        <f t="shared" si="0"/>
        <v>0</v>
      </c>
      <c r="O3652" s="2">
        <f t="shared" si="0"/>
        <v>2263</v>
      </c>
      <c r="P3652" s="2">
        <f t="shared" si="0"/>
        <v>2353</v>
      </c>
    </row>
    <row r="3655" spans="1:20" x14ac:dyDescent="0.2">
      <c r="G3655" s="3">
        <f t="shared" ref="G3655:L3655" si="1">SUM(G7:G3651)</f>
        <v>120.35247685185182</v>
      </c>
      <c r="H3655" s="3">
        <f t="shared" si="1"/>
        <v>92.99421296296299</v>
      </c>
      <c r="I3655" s="3">
        <f t="shared" si="1"/>
        <v>129.90853009259231</v>
      </c>
      <c r="J3655" s="3">
        <f t="shared" si="1"/>
        <v>103.8889930555555</v>
      </c>
      <c r="K3655" s="3">
        <f t="shared" si="1"/>
        <v>117.36778935185224</v>
      </c>
      <c r="L3655" s="3">
        <f t="shared" si="1"/>
        <v>114.42171296296286</v>
      </c>
      <c r="M3655" s="3">
        <f>SUM(M3479:M3651)</f>
        <v>30.983506944444446</v>
      </c>
    </row>
    <row r="3657" spans="1:20" x14ac:dyDescent="0.2">
      <c r="G3657" s="2">
        <f t="shared" ref="G3657:L3657" si="2">SUM(G3652*G4)</f>
        <v>30952</v>
      </c>
      <c r="H3657" s="2">
        <f t="shared" si="2"/>
        <v>25916.000000000004</v>
      </c>
      <c r="I3657" s="2">
        <f t="shared" si="2"/>
        <v>33732</v>
      </c>
      <c r="J3657" s="2">
        <f t="shared" si="2"/>
        <v>30250</v>
      </c>
      <c r="K3657" s="2">
        <f t="shared" si="2"/>
        <v>31255.800000000003</v>
      </c>
      <c r="L3657" s="2">
        <f t="shared" si="2"/>
        <v>31524</v>
      </c>
      <c r="M3657" s="2">
        <f>SUM(G3657:L3657)</f>
        <v>183629.8</v>
      </c>
    </row>
  </sheetData>
  <sortState ref="A7:T3651">
    <sortCondition ref="A7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44581-DB4B-4EC5-ACBF-BA3D3F7A4120}">
  <dimension ref="A1"/>
  <sheetViews>
    <sheetView workbookViewId="0">
      <selection activeCell="G19" sqref="G19:G22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 Park</dc:creator>
  <cp:lastModifiedBy>Harm Park</cp:lastModifiedBy>
  <dcterms:created xsi:type="dcterms:W3CDTF">2019-05-22T13:46:52Z</dcterms:created>
  <dcterms:modified xsi:type="dcterms:W3CDTF">2019-11-23T20:52:22Z</dcterms:modified>
</cp:coreProperties>
</file>