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mp\OneDrive\Dokumente\Dokumente\Ossiloop\"/>
    </mc:Choice>
  </mc:AlternateContent>
  <xr:revisionPtr revIDLastSave="0" documentId="13_ncr:1_{81F2E251-1872-4955-9864-8E953EEC066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84" i="1" l="1"/>
  <c r="H1780" i="1"/>
  <c r="I1780" i="1"/>
  <c r="J1780" i="1"/>
  <c r="K1780" i="1"/>
  <c r="L1780" i="1"/>
  <c r="G1780" i="1"/>
  <c r="T1278" i="1"/>
  <c r="T1065" i="1"/>
  <c r="T602" i="1"/>
  <c r="T1120" i="1"/>
  <c r="Q1120" i="1"/>
  <c r="T791" i="1"/>
  <c r="Q791" i="1"/>
  <c r="T1304" i="1"/>
  <c r="T1596" i="1"/>
  <c r="Q1596" i="1"/>
  <c r="T1282" i="1"/>
  <c r="T1324" i="1"/>
  <c r="T1461" i="1"/>
  <c r="T700" i="1"/>
  <c r="T757" i="1"/>
  <c r="T1713" i="1"/>
  <c r="Q1713" i="1"/>
  <c r="T1211" i="1"/>
  <c r="T1088" i="1"/>
  <c r="T756" i="1"/>
  <c r="T1178" i="1"/>
  <c r="T105" i="1"/>
  <c r="T790" i="1"/>
  <c r="T479" i="1"/>
  <c r="T1389" i="1"/>
  <c r="T1300" i="1"/>
  <c r="T428" i="1"/>
  <c r="T475" i="1"/>
  <c r="T1271" i="1"/>
  <c r="T1321" i="1"/>
  <c r="T789" i="1"/>
  <c r="T1148" i="1"/>
  <c r="T699" i="1"/>
  <c r="T1288" i="1"/>
  <c r="T1520" i="1"/>
  <c r="T1712" i="1"/>
  <c r="T1011" i="1"/>
  <c r="Q1011" i="1"/>
  <c r="T267" i="1"/>
  <c r="T1316" i="1"/>
  <c r="T467" i="1"/>
  <c r="T1519" i="1"/>
  <c r="T1711" i="1"/>
  <c r="Q1711" i="1"/>
  <c r="T1010" i="1"/>
  <c r="Q1010" i="1"/>
  <c r="T404" i="1"/>
  <c r="T27" i="1"/>
  <c r="T1028" i="1"/>
  <c r="T1376" i="1"/>
  <c r="T1195" i="1"/>
  <c r="T1052" i="1"/>
  <c r="T160" i="1"/>
  <c r="T335" i="1"/>
  <c r="T480" i="1"/>
  <c r="T1347" i="1"/>
  <c r="T558" i="1"/>
  <c r="T613" i="1"/>
  <c r="Q613" i="1"/>
  <c r="T433" i="1"/>
  <c r="T587" i="1"/>
  <c r="T588" i="1"/>
  <c r="T755" i="1"/>
  <c r="T430" i="1"/>
  <c r="T69" i="1"/>
  <c r="T788" i="1"/>
  <c r="T1396" i="1"/>
  <c r="T1009" i="1"/>
  <c r="Q1009" i="1"/>
  <c r="T1075" i="1"/>
  <c r="T538" i="1"/>
  <c r="T132" i="1"/>
  <c r="T1719" i="1"/>
  <c r="T92" i="1"/>
  <c r="T473" i="1"/>
  <c r="T51" i="1"/>
  <c r="T1168" i="1"/>
  <c r="T1451" i="1"/>
  <c r="T698" i="1"/>
  <c r="T1710" i="1"/>
  <c r="Q1710" i="1"/>
  <c r="T1083" i="1"/>
  <c r="T1518" i="1"/>
  <c r="T1545" i="1"/>
  <c r="T1517" i="1"/>
  <c r="T1229" i="1"/>
  <c r="T1008" i="1"/>
  <c r="Q1008" i="1"/>
  <c r="T255" i="1"/>
  <c r="T1400" i="1"/>
  <c r="T1709" i="1"/>
  <c r="Q1709" i="1"/>
  <c r="T256" i="1"/>
  <c r="T1418" i="1"/>
  <c r="T1364" i="1"/>
  <c r="T754" i="1"/>
  <c r="T1123" i="1"/>
  <c r="T35" i="1"/>
  <c r="T697" i="1"/>
  <c r="T68" i="1"/>
  <c r="T1013" i="1"/>
  <c r="T1450" i="1"/>
  <c r="T1119" i="1"/>
  <c r="Q1119" i="1"/>
  <c r="T1344" i="1"/>
  <c r="T1007" i="1"/>
  <c r="Q1007" i="1"/>
  <c r="T1017" i="1"/>
  <c r="T1006" i="1"/>
  <c r="Q1006" i="1"/>
  <c r="T1118" i="1"/>
  <c r="Q1118" i="1"/>
  <c r="T262" i="1"/>
  <c r="T128" i="1"/>
  <c r="T1016" i="1"/>
  <c r="T1005" i="1"/>
  <c r="Q1005" i="1"/>
  <c r="T156" i="1"/>
  <c r="T1516" i="1"/>
  <c r="T232" i="1"/>
  <c r="T1258" i="1"/>
  <c r="T787" i="1"/>
  <c r="T445" i="1"/>
  <c r="T1231" i="1"/>
  <c r="T365" i="1"/>
  <c r="T71" i="1"/>
  <c r="T131" i="1"/>
  <c r="T1238" i="1"/>
  <c r="T293" i="1"/>
  <c r="T1004" i="1"/>
  <c r="Q1004" i="1"/>
  <c r="T518" i="1"/>
  <c r="T1003" i="1"/>
  <c r="Q1003" i="1"/>
  <c r="T141" i="1"/>
  <c r="T604" i="1"/>
  <c r="T393" i="1"/>
  <c r="T1595" i="1"/>
  <c r="T1753" i="1"/>
  <c r="T1002" i="1"/>
  <c r="Q1002" i="1"/>
  <c r="T696" i="1"/>
  <c r="T1001" i="1"/>
  <c r="Q1001" i="1"/>
  <c r="T1708" i="1"/>
  <c r="Q1708" i="1"/>
  <c r="T431" i="1"/>
  <c r="T1424" i="1"/>
  <c r="T839" i="1"/>
  <c r="T838" i="1"/>
  <c r="Q838" i="1"/>
  <c r="T1000" i="1"/>
  <c r="Q1000" i="1"/>
  <c r="T1147" i="1"/>
  <c r="T407" i="1"/>
  <c r="T86" i="1"/>
  <c r="T1093" i="1"/>
  <c r="Q1093" i="1"/>
  <c r="T1779" i="1"/>
  <c r="Q1779" i="1"/>
  <c r="T1012" i="1"/>
  <c r="T1082" i="1"/>
  <c r="T111" i="1"/>
  <c r="T753" i="1"/>
  <c r="T999" i="1"/>
  <c r="Q999" i="1"/>
  <c r="T786" i="1"/>
  <c r="T785" i="1"/>
  <c r="T998" i="1"/>
  <c r="Q998" i="1"/>
  <c r="T1164" i="1"/>
  <c r="T17" i="1"/>
  <c r="T50" i="1"/>
  <c r="T194" i="1"/>
  <c r="T997" i="1"/>
  <c r="Q997" i="1"/>
  <c r="T1778" i="1"/>
  <c r="Q1778" i="1"/>
  <c r="T996" i="1"/>
  <c r="T1752" i="1"/>
  <c r="T275" i="1"/>
  <c r="T113" i="1"/>
  <c r="T1544" i="1"/>
  <c r="T1470" i="1"/>
  <c r="T416" i="1"/>
  <c r="T491" i="1"/>
  <c r="T695" i="1"/>
  <c r="T1543" i="1"/>
  <c r="T752" i="1"/>
  <c r="T784" i="1"/>
  <c r="T1197" i="1"/>
  <c r="T298" i="1"/>
  <c r="T1225" i="1"/>
  <c r="T694" i="1"/>
  <c r="T608" i="1"/>
  <c r="T1136" i="1"/>
  <c r="T123" i="1"/>
  <c r="T48" i="1"/>
  <c r="T995" i="1"/>
  <c r="T1397" i="1"/>
  <c r="T1707" i="1"/>
  <c r="Q1707" i="1"/>
  <c r="T382" i="1"/>
  <c r="T837" i="1"/>
  <c r="T1087" i="1"/>
  <c r="T1734" i="1"/>
  <c r="T1117" i="1"/>
  <c r="Q1117" i="1"/>
  <c r="T33" i="1"/>
  <c r="T1515" i="1"/>
  <c r="T994" i="1"/>
  <c r="Q994" i="1"/>
  <c r="T751" i="1"/>
  <c r="T1728" i="1"/>
  <c r="T1252" i="1"/>
  <c r="T693" i="1"/>
  <c r="T179" i="1"/>
  <c r="T993" i="1"/>
  <c r="Q993" i="1"/>
  <c r="T171" i="1"/>
  <c r="T1514" i="1"/>
  <c r="T289" i="1"/>
  <c r="T450" i="1"/>
  <c r="T584" i="1"/>
  <c r="T1428" i="1"/>
  <c r="T553" i="1"/>
  <c r="T836" i="1"/>
  <c r="T244" i="1"/>
  <c r="T437" i="1"/>
  <c r="T263" i="1"/>
  <c r="T288" i="1"/>
  <c r="T783" i="1"/>
  <c r="Q783" i="1"/>
  <c r="T1144" i="1"/>
  <c r="T264" i="1"/>
  <c r="T1206" i="1"/>
  <c r="T992" i="1"/>
  <c r="Q992" i="1"/>
  <c r="T13" i="1"/>
  <c r="T22" i="1"/>
  <c r="T1255" i="1"/>
  <c r="T1706" i="1"/>
  <c r="Q1706" i="1"/>
  <c r="T1253" i="1"/>
  <c r="T1315" i="1"/>
  <c r="T442" i="1"/>
  <c r="T1350" i="1"/>
  <c r="T991" i="1"/>
  <c r="Q991" i="1"/>
  <c r="T835" i="1"/>
  <c r="Q835" i="1"/>
  <c r="T1116" i="1"/>
  <c r="Q1116" i="1"/>
  <c r="T1751" i="1"/>
  <c r="Q1751" i="1"/>
  <c r="T346" i="1"/>
  <c r="T64" i="1"/>
  <c r="T579" i="1"/>
  <c r="T1169" i="1"/>
  <c r="T1777" i="1"/>
  <c r="Q1777" i="1"/>
  <c r="T369" i="1"/>
  <c r="T1705" i="1"/>
  <c r="T1704" i="1"/>
  <c r="Q1704" i="1"/>
  <c r="T692" i="1"/>
  <c r="T1172" i="1"/>
  <c r="T455" i="1"/>
  <c r="T750" i="1"/>
  <c r="T1594" i="1"/>
  <c r="T272" i="1"/>
  <c r="T691" i="1"/>
  <c r="T690" i="1"/>
  <c r="T990" i="1"/>
  <c r="Q990" i="1"/>
  <c r="T689" i="1"/>
  <c r="T1479" i="1"/>
  <c r="Q1479" i="1"/>
  <c r="T1296" i="1"/>
  <c r="T1722" i="1"/>
  <c r="T496" i="1"/>
  <c r="T324" i="1"/>
  <c r="T1458" i="1"/>
  <c r="T688" i="1"/>
  <c r="T1250" i="1"/>
  <c r="T200" i="1"/>
  <c r="T79" i="1"/>
  <c r="T498" i="1"/>
  <c r="T1081" i="1"/>
  <c r="T1216" i="1"/>
  <c r="T1407" i="1"/>
  <c r="T1035" i="1"/>
  <c r="T1559" i="1"/>
  <c r="T1731" i="1"/>
  <c r="T1720" i="1"/>
  <c r="T989" i="1"/>
  <c r="Q989" i="1"/>
  <c r="T1558" i="1"/>
  <c r="T384" i="1"/>
  <c r="T23" i="1"/>
  <c r="T1454" i="1"/>
  <c r="T612" i="1"/>
  <c r="T988" i="1"/>
  <c r="Q988" i="1"/>
  <c r="T403" i="1"/>
  <c r="T1273" i="1"/>
  <c r="T37" i="1"/>
  <c r="T987" i="1"/>
  <c r="Q987" i="1"/>
  <c r="T1134" i="1"/>
  <c r="T834" i="1"/>
  <c r="T523" i="1"/>
  <c r="T524" i="1"/>
  <c r="T325" i="1"/>
  <c r="T1351" i="1"/>
  <c r="T1160" i="1"/>
  <c r="T833" i="1"/>
  <c r="Q833" i="1"/>
  <c r="T94" i="1"/>
  <c r="T332" i="1"/>
  <c r="T577" i="1"/>
  <c r="T1557" i="1"/>
  <c r="T1058" i="1"/>
  <c r="T1703" i="1"/>
  <c r="Q1703" i="1"/>
  <c r="T1750" i="1"/>
  <c r="T358" i="1"/>
  <c r="T107" i="1"/>
  <c r="T986" i="1"/>
  <c r="Q986" i="1"/>
  <c r="T1186" i="1"/>
  <c r="T1702" i="1"/>
  <c r="Q1702" i="1"/>
  <c r="T1776" i="1"/>
  <c r="Q1776" i="1"/>
  <c r="T1317" i="1"/>
  <c r="T832" i="1"/>
  <c r="Q832" i="1"/>
  <c r="T1471" i="1"/>
  <c r="T57" i="1"/>
  <c r="T176" i="1"/>
  <c r="T1249" i="1"/>
  <c r="T1718" i="1"/>
  <c r="T530" i="1"/>
  <c r="T1080" i="1"/>
  <c r="T198" i="1"/>
  <c r="T749" i="1"/>
  <c r="T831" i="1"/>
  <c r="T47" i="1"/>
  <c r="T1240" i="1"/>
  <c r="T449" i="1"/>
  <c r="T985" i="1"/>
  <c r="Q985" i="1"/>
  <c r="T1737" i="1"/>
  <c r="T135" i="1"/>
  <c r="T1207" i="1"/>
  <c r="T14" i="1"/>
  <c r="T687" i="1"/>
  <c r="T686" i="1"/>
  <c r="T1593" i="1"/>
  <c r="Q1593" i="1"/>
  <c r="T782" i="1"/>
  <c r="Q782" i="1"/>
  <c r="T1701" i="1"/>
  <c r="Q1701" i="1"/>
  <c r="T95" i="1"/>
  <c r="T1417" i="1"/>
  <c r="T1513" i="1"/>
  <c r="T748" i="1"/>
  <c r="Q748" i="1"/>
  <c r="T1775" i="1"/>
  <c r="Q1775" i="1"/>
  <c r="T540" i="1"/>
  <c r="T1212" i="1"/>
  <c r="T1377" i="1"/>
  <c r="T1224" i="1"/>
  <c r="T225" i="1"/>
  <c r="T153" i="1"/>
  <c r="T106" i="1"/>
  <c r="T984" i="1"/>
  <c r="Q984" i="1"/>
  <c r="T830" i="1"/>
  <c r="T1592" i="1"/>
  <c r="Q1592" i="1"/>
  <c r="T417" i="1"/>
  <c r="T144" i="1"/>
  <c r="T564" i="1"/>
  <c r="T1340" i="1"/>
  <c r="T983" i="1"/>
  <c r="Q983" i="1"/>
  <c r="T1512" i="1"/>
  <c r="T829" i="1"/>
  <c r="Q829" i="1"/>
  <c r="T376" i="1"/>
  <c r="T425" i="1"/>
  <c r="T34" i="1"/>
  <c r="T982" i="1"/>
  <c r="Q982" i="1"/>
  <c r="T1511" i="1"/>
  <c r="T1427" i="1"/>
  <c r="T534" i="1"/>
  <c r="T828" i="1"/>
  <c r="Q828" i="1"/>
  <c r="T569" i="1"/>
  <c r="T1369" i="1"/>
  <c r="T1453" i="1"/>
  <c r="T1413" i="1"/>
  <c r="T469" i="1"/>
  <c r="T1047" i="1"/>
  <c r="T781" i="1"/>
  <c r="T30" i="1"/>
  <c r="T146" i="1"/>
  <c r="T1370" i="1"/>
  <c r="T685" i="1"/>
  <c r="T159" i="1"/>
  <c r="T58" i="1"/>
  <c r="T497" i="1"/>
  <c r="T165" i="1"/>
  <c r="T451" i="1"/>
  <c r="T1542" i="1"/>
  <c r="T1714" i="1"/>
  <c r="T1346" i="1"/>
  <c r="T684" i="1"/>
  <c r="T981" i="1"/>
  <c r="Q981" i="1"/>
  <c r="T1342" i="1"/>
  <c r="T100" i="1"/>
  <c r="T1337" i="1"/>
  <c r="T311" i="1"/>
  <c r="T1700" i="1"/>
  <c r="Q1700" i="1"/>
  <c r="T1699" i="1"/>
  <c r="Q1699" i="1"/>
  <c r="T1698" i="1"/>
  <c r="Q1698" i="1"/>
  <c r="T1274" i="1"/>
  <c r="T166" i="1"/>
  <c r="T1697" i="1"/>
  <c r="Q1697" i="1"/>
  <c r="T980" i="1"/>
  <c r="Q980" i="1"/>
  <c r="T683" i="1"/>
  <c r="T1124" i="1"/>
  <c r="T574" i="1"/>
  <c r="T979" i="1"/>
  <c r="Q979" i="1"/>
  <c r="T1416" i="1"/>
  <c r="T351" i="1"/>
  <c r="T147" i="1"/>
  <c r="T19" i="1"/>
  <c r="T338" i="1"/>
  <c r="T1141" i="1"/>
  <c r="T349" i="1"/>
  <c r="T314" i="1"/>
  <c r="T1696" i="1"/>
  <c r="Q1696" i="1"/>
  <c r="T1175" i="1"/>
  <c r="T978" i="1"/>
  <c r="Q978" i="1"/>
  <c r="T493" i="1"/>
  <c r="T1591" i="1"/>
  <c r="Q1591" i="1"/>
  <c r="T682" i="1"/>
  <c r="T1245" i="1"/>
  <c r="T446" i="1"/>
  <c r="T1115" i="1"/>
  <c r="Q1115" i="1"/>
  <c r="T977" i="1"/>
  <c r="Q977" i="1"/>
  <c r="T1695" i="1"/>
  <c r="Q1695" i="1"/>
  <c r="T354" i="1"/>
  <c r="T1198" i="1"/>
  <c r="T120" i="1"/>
  <c r="T1749" i="1"/>
  <c r="T1291" i="1"/>
  <c r="T976" i="1"/>
  <c r="Q976" i="1"/>
  <c r="T374" i="1"/>
  <c r="T681" i="1"/>
  <c r="Q681" i="1"/>
  <c r="T1694" i="1"/>
  <c r="Q1694" i="1"/>
  <c r="T975" i="1"/>
  <c r="Q975" i="1"/>
  <c r="T1399" i="1"/>
  <c r="T70" i="1"/>
  <c r="T1429" i="1"/>
  <c r="T1437" i="1"/>
  <c r="T827" i="1"/>
  <c r="T826" i="1"/>
  <c r="T494" i="1"/>
  <c r="T974" i="1"/>
  <c r="Q974" i="1"/>
  <c r="T680" i="1"/>
  <c r="T593" i="1"/>
  <c r="T31" i="1"/>
  <c r="T565" i="1"/>
  <c r="T825" i="1"/>
  <c r="T679" i="1"/>
  <c r="T1388" i="1"/>
  <c r="T1440" i="1"/>
  <c r="T242" i="1"/>
  <c r="T439" i="1"/>
  <c r="T824" i="1"/>
  <c r="Q824" i="1"/>
  <c r="T1036" i="1"/>
  <c r="T678" i="1"/>
  <c r="T52" i="1"/>
  <c r="T973" i="1"/>
  <c r="Q973" i="1"/>
  <c r="T823" i="1"/>
  <c r="Q823" i="1"/>
  <c r="T1590" i="1"/>
  <c r="Q1590" i="1"/>
  <c r="T1365" i="1"/>
  <c r="T1774" i="1"/>
  <c r="Q1774" i="1"/>
  <c r="T677" i="1"/>
  <c r="T1732" i="1"/>
  <c r="T1143" i="1"/>
  <c r="T533" i="1"/>
  <c r="T1693" i="1"/>
  <c r="Q1693" i="1"/>
  <c r="T780" i="1"/>
  <c r="T1031" i="1"/>
  <c r="T1192" i="1"/>
  <c r="T1034" i="1"/>
  <c r="T290" i="1"/>
  <c r="T401" i="1"/>
  <c r="T88" i="1"/>
  <c r="T65" i="1"/>
  <c r="T1692" i="1"/>
  <c r="Q1692" i="1"/>
  <c r="T972" i="1"/>
  <c r="Q972" i="1"/>
  <c r="T1556" i="1"/>
  <c r="T1248" i="1"/>
  <c r="T1589" i="1"/>
  <c r="Q1589" i="1"/>
  <c r="T1691" i="1"/>
  <c r="Q1691" i="1"/>
  <c r="T971" i="1"/>
  <c r="Q971" i="1"/>
  <c r="T598" i="1"/>
  <c r="T970" i="1"/>
  <c r="Q970" i="1"/>
  <c r="T779" i="1"/>
  <c r="T514" i="1"/>
  <c r="T1402" i="1"/>
  <c r="T1510" i="1"/>
  <c r="T778" i="1"/>
  <c r="Q778" i="1"/>
  <c r="T1167" i="1"/>
  <c r="T1200" i="1"/>
  <c r="T969" i="1"/>
  <c r="Q969" i="1"/>
  <c r="T676" i="1"/>
  <c r="T495" i="1"/>
  <c r="T1375" i="1"/>
  <c r="T675" i="1"/>
  <c r="T1690" i="1"/>
  <c r="Q1690" i="1"/>
  <c r="T822" i="1"/>
  <c r="Q822" i="1"/>
  <c r="T968" i="1"/>
  <c r="Q968" i="1"/>
  <c r="T1139" i="1"/>
  <c r="T550" i="1"/>
  <c r="T821" i="1"/>
  <c r="T1254" i="1"/>
  <c r="T286" i="1"/>
  <c r="T1079" i="1"/>
  <c r="T967" i="1"/>
  <c r="Q967" i="1"/>
  <c r="T245" i="1"/>
  <c r="T1588" i="1"/>
  <c r="Q1588" i="1"/>
  <c r="T674" i="1"/>
  <c r="T1689" i="1"/>
  <c r="Q1689" i="1"/>
  <c r="T1587" i="1"/>
  <c r="Q1587" i="1"/>
  <c r="T1586" i="1"/>
  <c r="Q1586" i="1"/>
  <c r="T229" i="1"/>
  <c r="T124" i="1"/>
  <c r="T673" i="1"/>
  <c r="T1021" i="1"/>
  <c r="T1219" i="1"/>
  <c r="T1051" i="1"/>
  <c r="T966" i="1"/>
  <c r="Q966" i="1"/>
  <c r="T548" i="1"/>
  <c r="T672" i="1"/>
  <c r="T101" i="1"/>
  <c r="T671" i="1"/>
  <c r="T458" i="1"/>
  <c r="T1313" i="1"/>
  <c r="T492" i="1"/>
  <c r="T206" i="1"/>
  <c r="T1432" i="1"/>
  <c r="T670" i="1"/>
  <c r="T362" i="1"/>
  <c r="T585" i="1"/>
  <c r="T1688" i="1"/>
  <c r="Q1688" i="1"/>
  <c r="T294" i="1"/>
  <c r="T777" i="1"/>
  <c r="Q777" i="1"/>
  <c r="T448" i="1"/>
  <c r="T965" i="1"/>
  <c r="Q965" i="1"/>
  <c r="T274" i="1"/>
  <c r="T360" i="1"/>
  <c r="T77" i="1"/>
  <c r="T1555" i="1"/>
  <c r="Q1555" i="1"/>
  <c r="T443" i="1"/>
  <c r="T162" i="1"/>
  <c r="T1275" i="1"/>
  <c r="T389" i="1"/>
  <c r="T776" i="1"/>
  <c r="T1053" i="1"/>
  <c r="T775" i="1"/>
  <c r="T820" i="1"/>
  <c r="T1509" i="1"/>
  <c r="T590" i="1"/>
  <c r="T964" i="1"/>
  <c r="Q964" i="1"/>
  <c r="T375" i="1"/>
  <c r="T1390" i="1"/>
  <c r="T1145" i="1"/>
  <c r="T669" i="1"/>
  <c r="T1463" i="1"/>
  <c r="T747" i="1"/>
  <c r="T1150" i="1"/>
  <c r="T192" i="1"/>
  <c r="T1541" i="1"/>
  <c r="T205" i="1"/>
  <c r="T963" i="1"/>
  <c r="Q963" i="1"/>
  <c r="T1114" i="1"/>
  <c r="Q1114" i="1"/>
  <c r="T1257" i="1"/>
  <c r="T962" i="1"/>
  <c r="Q962" i="1"/>
  <c r="T427" i="1"/>
  <c r="T1540" i="1"/>
  <c r="Q1540" i="1"/>
  <c r="T961" i="1"/>
  <c r="Q961" i="1"/>
  <c r="T1128" i="1"/>
  <c r="T380" i="1"/>
  <c r="T199" i="1"/>
  <c r="T1199" i="1"/>
  <c r="T1024" i="1"/>
  <c r="T1293" i="1"/>
  <c r="T330" i="1"/>
  <c r="T1280" i="1"/>
  <c r="T117" i="1"/>
  <c r="T1018" i="1"/>
  <c r="T196" i="1"/>
  <c r="T960" i="1"/>
  <c r="Q960" i="1"/>
  <c r="T1508" i="1"/>
  <c r="T1022" i="1"/>
  <c r="T1439" i="1"/>
  <c r="T423" i="1"/>
  <c r="T1071" i="1"/>
  <c r="T746" i="1"/>
  <c r="T39" i="1"/>
  <c r="T189" i="1"/>
  <c r="T745" i="1"/>
  <c r="T1687" i="1"/>
  <c r="Q1687" i="1"/>
  <c r="T424" i="1"/>
  <c r="T516" i="1"/>
  <c r="T1125" i="1"/>
  <c r="T1724" i="1"/>
  <c r="T1158" i="1"/>
  <c r="T959" i="1"/>
  <c r="Q959" i="1"/>
  <c r="T154" i="1"/>
  <c r="T774" i="1"/>
  <c r="T1276" i="1"/>
  <c r="T1686" i="1"/>
  <c r="Q1686" i="1"/>
  <c r="T1685" i="1"/>
  <c r="T958" i="1"/>
  <c r="Q958" i="1"/>
  <c r="T957" i="1"/>
  <c r="Q957" i="1"/>
  <c r="T134" i="1"/>
  <c r="T457" i="1"/>
  <c r="T478" i="1"/>
  <c r="T1412" i="1"/>
  <c r="T1740" i="1"/>
  <c r="T1279" i="1"/>
  <c r="T334" i="1"/>
  <c r="T539" i="1"/>
  <c r="T1163" i="1"/>
  <c r="T462" i="1"/>
  <c r="T956" i="1"/>
  <c r="Q956" i="1"/>
  <c r="T460" i="1"/>
  <c r="T586" i="1"/>
  <c r="T668" i="1"/>
  <c r="T594" i="1"/>
  <c r="T1684" i="1"/>
  <c r="Q1684" i="1"/>
  <c r="T110" i="1"/>
  <c r="T1113" i="1"/>
  <c r="Q1113" i="1"/>
  <c r="T1683" i="1"/>
  <c r="Q1683" i="1"/>
  <c r="T554" i="1"/>
  <c r="T483" i="1"/>
  <c r="T300" i="1"/>
  <c r="T744" i="1"/>
  <c r="T201" i="1"/>
  <c r="T1760" i="1"/>
  <c r="Q1760" i="1"/>
  <c r="T773" i="1"/>
  <c r="Q773" i="1"/>
  <c r="T1287" i="1"/>
  <c r="T400" i="1"/>
  <c r="T1074" i="1"/>
  <c r="T1032" i="1"/>
  <c r="T955" i="1"/>
  <c r="Q955" i="1"/>
  <c r="T547" i="1"/>
  <c r="T1183" i="1"/>
  <c r="T1060" i="1"/>
  <c r="T743" i="1"/>
  <c r="T1281" i="1"/>
  <c r="T772" i="1"/>
  <c r="T175" i="1"/>
  <c r="T1733" i="1"/>
  <c r="T1452" i="1"/>
  <c r="T520" i="1"/>
  <c r="T1333" i="1"/>
  <c r="T181" i="1"/>
  <c r="T1682" i="1"/>
  <c r="T11" i="1"/>
  <c r="T742" i="1"/>
  <c r="T1441" i="1"/>
  <c r="T221" i="1"/>
  <c r="T312" i="1"/>
  <c r="T667" i="1"/>
  <c r="T1446" i="1"/>
  <c r="T216" i="1"/>
  <c r="T1507" i="1"/>
  <c r="T25" i="1"/>
  <c r="T447" i="1"/>
  <c r="T155" i="1"/>
  <c r="T435" i="1"/>
  <c r="T819" i="1"/>
  <c r="T241" i="1"/>
  <c r="T1773" i="1"/>
  <c r="Q1773" i="1"/>
  <c r="T344" i="1"/>
  <c r="T420" i="1"/>
  <c r="T93" i="1"/>
  <c r="T1444" i="1"/>
  <c r="T954" i="1"/>
  <c r="Q954" i="1"/>
  <c r="T953" i="1"/>
  <c r="Q953" i="1"/>
  <c r="T741" i="1"/>
  <c r="T952" i="1"/>
  <c r="Q952" i="1"/>
  <c r="T666" i="1"/>
  <c r="T1585" i="1"/>
  <c r="T87" i="1"/>
  <c r="T74" i="1"/>
  <c r="T818" i="1"/>
  <c r="T1246" i="1"/>
  <c r="T1759" i="1"/>
  <c r="Q1759" i="1"/>
  <c r="T1730" i="1"/>
  <c r="T740" i="1"/>
  <c r="T1247" i="1"/>
  <c r="T1191" i="1"/>
  <c r="T317" i="1"/>
  <c r="T1442" i="1"/>
  <c r="T1456" i="1"/>
  <c r="T951" i="1"/>
  <c r="Q951" i="1"/>
  <c r="T950" i="1"/>
  <c r="Q950" i="1"/>
  <c r="T1772" i="1"/>
  <c r="Q1772" i="1"/>
  <c r="T1681" i="1"/>
  <c r="Q1681" i="1"/>
  <c r="T771" i="1"/>
  <c r="Q771" i="1"/>
  <c r="T1680" i="1"/>
  <c r="Q1680" i="1"/>
  <c r="T949" i="1"/>
  <c r="Q949" i="1"/>
  <c r="T948" i="1"/>
  <c r="Q948" i="1"/>
  <c r="T114" i="1"/>
  <c r="T454" i="1"/>
  <c r="T96" i="1"/>
  <c r="T273" i="1"/>
  <c r="T408" i="1"/>
  <c r="T197" i="1"/>
  <c r="T82" i="1"/>
  <c r="T1506" i="1"/>
  <c r="T44" i="1"/>
  <c r="T947" i="1"/>
  <c r="Q947" i="1"/>
  <c r="T195" i="1"/>
  <c r="T1112" i="1"/>
  <c r="Q1112" i="1"/>
  <c r="T1679" i="1"/>
  <c r="Q1679" i="1"/>
  <c r="T210" i="1"/>
  <c r="T26" i="1"/>
  <c r="T739" i="1"/>
  <c r="T1173" i="1"/>
  <c r="T252" i="1"/>
  <c r="T946" i="1"/>
  <c r="Q946" i="1"/>
  <c r="T379" i="1"/>
  <c r="T1092" i="1"/>
  <c r="T1132" i="1"/>
  <c r="T945" i="1"/>
  <c r="Q945" i="1"/>
  <c r="T151" i="1"/>
  <c r="T66" i="1"/>
  <c r="T24" i="1"/>
  <c r="T817" i="1"/>
  <c r="Q817" i="1"/>
  <c r="T363" i="1"/>
  <c r="T270" i="1"/>
  <c r="T413" i="1"/>
  <c r="T546" i="1"/>
  <c r="T271" i="1"/>
  <c r="T1177" i="1"/>
  <c r="T230" i="1"/>
  <c r="T1393" i="1"/>
  <c r="T1030" i="1"/>
  <c r="T738" i="1"/>
  <c r="T1111" i="1"/>
  <c r="Q1111" i="1"/>
  <c r="T1554" i="1"/>
  <c r="T326" i="1"/>
  <c r="T133" i="1"/>
  <c r="T1328" i="1"/>
  <c r="T174" i="1"/>
  <c r="T1110" i="1"/>
  <c r="Q1110" i="1"/>
  <c r="T1553" i="1"/>
  <c r="T55" i="1"/>
  <c r="T944" i="1"/>
  <c r="Q944" i="1"/>
  <c r="T1466" i="1"/>
  <c r="T517" i="1"/>
  <c r="T99" i="1"/>
  <c r="T665" i="1"/>
  <c r="T1109" i="1"/>
  <c r="Q1109" i="1"/>
  <c r="T186" i="1"/>
  <c r="T394" i="1"/>
  <c r="T1338" i="1"/>
  <c r="T570" i="1"/>
  <c r="T603" i="1"/>
  <c r="T1352" i="1"/>
  <c r="T137" i="1"/>
  <c r="T1404" i="1"/>
  <c r="T90" i="1"/>
  <c r="T1320" i="1"/>
  <c r="T1584" i="1"/>
  <c r="T75" i="1"/>
  <c r="T1678" i="1"/>
  <c r="Q1678" i="1"/>
  <c r="T943" i="1"/>
  <c r="T664" i="1"/>
  <c r="T1367" i="1"/>
  <c r="T1677" i="1"/>
  <c r="Q1677" i="1"/>
  <c r="T184" i="1"/>
  <c r="T531" i="1"/>
  <c r="T1539" i="1"/>
  <c r="T816" i="1"/>
  <c r="Q816" i="1"/>
  <c r="T143" i="1"/>
  <c r="T1426" i="1"/>
  <c r="T419" i="1"/>
  <c r="T1179" i="1"/>
  <c r="T541" i="1"/>
  <c r="T1380" i="1"/>
  <c r="T942" i="1"/>
  <c r="Q942" i="1"/>
  <c r="T223" i="1"/>
  <c r="T770" i="1"/>
  <c r="T1026" i="1"/>
  <c r="T737" i="1"/>
  <c r="T736" i="1"/>
  <c r="T1190" i="1"/>
  <c r="T1142" i="1"/>
  <c r="T1372" i="1"/>
  <c r="T412" i="1"/>
  <c r="T1054" i="1"/>
  <c r="T28" i="1"/>
  <c r="T1286" i="1"/>
  <c r="T337" i="1"/>
  <c r="T941" i="1"/>
  <c r="T815" i="1"/>
  <c r="T299" i="1"/>
  <c r="T735" i="1"/>
  <c r="T940" i="1"/>
  <c r="Q940" i="1"/>
  <c r="T237" i="1"/>
  <c r="T1256" i="1"/>
  <c r="T663" i="1"/>
  <c r="T616" i="1"/>
  <c r="Q616" i="1"/>
  <c r="T1395" i="1"/>
  <c r="T1401" i="1"/>
  <c r="T939" i="1"/>
  <c r="Q939" i="1"/>
  <c r="T938" i="1"/>
  <c r="Q938" i="1"/>
  <c r="T1064" i="1"/>
  <c r="T734" i="1"/>
  <c r="T522" i="1"/>
  <c r="T814" i="1"/>
  <c r="Q814" i="1"/>
  <c r="T769" i="1"/>
  <c r="T463" i="1"/>
  <c r="T1409" i="1"/>
  <c r="T1303" i="1"/>
  <c r="T259" i="1"/>
  <c r="T733" i="1"/>
  <c r="T409" i="1"/>
  <c r="T813" i="1"/>
  <c r="T253" i="1"/>
  <c r="T732" i="1"/>
  <c r="T59" i="1"/>
  <c r="T248" i="1"/>
  <c r="T662" i="1"/>
  <c r="T1676" i="1"/>
  <c r="Q1676" i="1"/>
  <c r="T1675" i="1"/>
  <c r="Q1675" i="1"/>
  <c r="T121" i="1"/>
  <c r="T381" i="1"/>
  <c r="T1674" i="1"/>
  <c r="Q1674" i="1"/>
  <c r="T1264" i="1"/>
  <c r="T1673" i="1"/>
  <c r="Q1673" i="1"/>
  <c r="T1146" i="1"/>
  <c r="T1237" i="1"/>
  <c r="T406" i="1"/>
  <c r="T501" i="1"/>
  <c r="T104" i="1"/>
  <c r="T1335" i="1"/>
  <c r="T465" i="1"/>
  <c r="T1155" i="1"/>
  <c r="T395" i="1"/>
  <c r="T32" i="1"/>
  <c r="T476" i="1"/>
  <c r="T1727" i="1"/>
  <c r="T812" i="1"/>
  <c r="Q812" i="1"/>
  <c r="T937" i="1"/>
  <c r="T811" i="1"/>
  <c r="T1538" i="1"/>
  <c r="T1325" i="1"/>
  <c r="T1384" i="1"/>
  <c r="T361" i="1"/>
  <c r="T1215" i="1"/>
  <c r="T1476" i="1"/>
  <c r="Q1476" i="1"/>
  <c r="T508" i="1"/>
  <c r="T1672" i="1"/>
  <c r="Q1672" i="1"/>
  <c r="T936" i="1"/>
  <c r="Q936" i="1"/>
  <c r="T163" i="1"/>
  <c r="T1029" i="1"/>
  <c r="T1290" i="1"/>
  <c r="T1671" i="1"/>
  <c r="Q1671" i="1"/>
  <c r="T935" i="1"/>
  <c r="Q935" i="1"/>
  <c r="T934" i="1"/>
  <c r="Q934" i="1"/>
  <c r="T933" i="1"/>
  <c r="Q933" i="1"/>
  <c r="T1771" i="1"/>
  <c r="Q1771" i="1"/>
  <c r="T1537" i="1"/>
  <c r="T157" i="1"/>
  <c r="T932" i="1"/>
  <c r="Q932" i="1"/>
  <c r="T1505" i="1"/>
  <c r="T1536" i="1"/>
  <c r="T661" i="1"/>
  <c r="T1196" i="1"/>
  <c r="T1239" i="1"/>
  <c r="T183" i="1"/>
  <c r="T931" i="1"/>
  <c r="Q931" i="1"/>
  <c r="T592" i="1"/>
  <c r="T930" i="1"/>
  <c r="Q930" i="1"/>
  <c r="T148" i="1"/>
  <c r="T1309" i="1"/>
  <c r="T1552" i="1"/>
  <c r="T1310" i="1"/>
  <c r="T557" i="1"/>
  <c r="T444" i="1"/>
  <c r="T1037" i="1"/>
  <c r="T731" i="1"/>
  <c r="T283" i="1"/>
  <c r="T929" i="1"/>
  <c r="Q929" i="1"/>
  <c r="T234" i="1"/>
  <c r="T515" i="1"/>
  <c r="T310" i="1"/>
  <c r="T1176" i="1"/>
  <c r="T1583" i="1"/>
  <c r="T1670" i="1"/>
  <c r="Q1670" i="1"/>
  <c r="T660" i="1"/>
  <c r="T1331" i="1"/>
  <c r="T597" i="1"/>
  <c r="T1201" i="1"/>
  <c r="T1371" i="1"/>
  <c r="T8" i="1"/>
  <c r="T928" i="1"/>
  <c r="T139" i="1"/>
  <c r="T81" i="1"/>
  <c r="T1220" i="1"/>
  <c r="T1582" i="1"/>
  <c r="Q1582" i="1"/>
  <c r="T1581" i="1"/>
  <c r="Q1581" i="1"/>
  <c r="T659" i="1"/>
  <c r="T1669" i="1"/>
  <c r="Q1669" i="1"/>
  <c r="T1262" i="1"/>
  <c r="T56" i="1"/>
  <c r="T1131" i="1"/>
  <c r="T927" i="1"/>
  <c r="Q927" i="1"/>
  <c r="T125" i="1"/>
  <c r="T102" i="1"/>
  <c r="T490" i="1"/>
  <c r="T486" i="1"/>
  <c r="T1668" i="1"/>
  <c r="Q1668" i="1"/>
  <c r="T204" i="1"/>
  <c r="T426" i="1"/>
  <c r="T1580" i="1"/>
  <c r="T1748" i="1"/>
  <c r="T1210" i="1"/>
  <c r="T730" i="1"/>
  <c r="Q730" i="1"/>
  <c r="T1223" i="1"/>
  <c r="T1667" i="1"/>
  <c r="Q1667" i="1"/>
  <c r="T415" i="1"/>
  <c r="T1307" i="1"/>
  <c r="T322" i="1"/>
  <c r="T729" i="1"/>
  <c r="T658" i="1"/>
  <c r="T926" i="1"/>
  <c r="Q926" i="1"/>
  <c r="T1770" i="1"/>
  <c r="Q1770" i="1"/>
  <c r="T925" i="1"/>
  <c r="Q925" i="1"/>
  <c r="T1366" i="1"/>
  <c r="T1666" i="1"/>
  <c r="Q1666" i="1"/>
  <c r="T461" i="1"/>
  <c r="T1729" i="1"/>
  <c r="T924" i="1"/>
  <c r="Q924" i="1"/>
  <c r="T1379" i="1"/>
  <c r="T103" i="1"/>
  <c r="T1180" i="1"/>
  <c r="T581" i="1"/>
  <c r="T219" i="1"/>
  <c r="T239" i="1"/>
  <c r="T1665" i="1"/>
  <c r="T923" i="1"/>
  <c r="Q923" i="1"/>
  <c r="T1579" i="1"/>
  <c r="Q1579" i="1"/>
  <c r="T1758" i="1"/>
  <c r="Q1758" i="1"/>
  <c r="T567" i="1"/>
  <c r="T1578" i="1"/>
  <c r="T728" i="1"/>
  <c r="T727" i="1"/>
  <c r="T657" i="1"/>
  <c r="T36" i="1"/>
  <c r="T1664" i="1"/>
  <c r="Q1664" i="1"/>
  <c r="T373" i="1"/>
  <c r="T1419" i="1"/>
  <c r="T656" i="1"/>
  <c r="T1174" i="1"/>
  <c r="T922" i="1"/>
  <c r="Q922" i="1"/>
  <c r="T607" i="1"/>
  <c r="T386" i="1"/>
  <c r="T921" i="1"/>
  <c r="Q921" i="1"/>
  <c r="T655" i="1"/>
  <c r="T920" i="1"/>
  <c r="Q920" i="1"/>
  <c r="T1663" i="1"/>
  <c r="Q1663" i="1"/>
  <c r="T327" i="1"/>
  <c r="T810" i="1"/>
  <c r="Q810" i="1"/>
  <c r="T1504" i="1"/>
  <c r="T249" i="1"/>
  <c r="T1038" i="1"/>
  <c r="T919" i="1"/>
  <c r="Q919" i="1"/>
  <c r="T1662" i="1"/>
  <c r="Q1662" i="1"/>
  <c r="T1503" i="1"/>
  <c r="T1434" i="1"/>
  <c r="T510" i="1"/>
  <c r="T16" i="1"/>
  <c r="T1244" i="1"/>
  <c r="T1480" i="1"/>
  <c r="Q1480" i="1"/>
  <c r="T1445" i="1"/>
  <c r="T809" i="1"/>
  <c r="T304" i="1"/>
  <c r="T1661" i="1"/>
  <c r="Q1661" i="1"/>
  <c r="T1502" i="1"/>
  <c r="T1447" i="1"/>
  <c r="T654" i="1"/>
  <c r="T918" i="1"/>
  <c r="Q918" i="1"/>
  <c r="T1152" i="1"/>
  <c r="T1270" i="1"/>
  <c r="T418" i="1"/>
  <c r="T118" i="1"/>
  <c r="T1181" i="1"/>
  <c r="T1336" i="1"/>
  <c r="T1314" i="1"/>
  <c r="T768" i="1"/>
  <c r="T917" i="1"/>
  <c r="Q917" i="1"/>
  <c r="T1660" i="1"/>
  <c r="T53" i="1"/>
  <c r="T285" i="1"/>
  <c r="T1577" i="1"/>
  <c r="T1023" i="1"/>
  <c r="T213" i="1"/>
  <c r="T98" i="1"/>
  <c r="T109" i="1"/>
  <c r="T726" i="1"/>
  <c r="T653" i="1"/>
  <c r="T1067" i="1"/>
  <c r="T1306" i="1"/>
  <c r="T1659" i="1"/>
  <c r="Q1659" i="1"/>
  <c r="T500" i="1"/>
  <c r="T1050" i="1"/>
  <c r="T1362" i="1"/>
  <c r="T528" i="1"/>
  <c r="T1062" i="1"/>
  <c r="T725" i="1"/>
  <c r="T583" i="1"/>
  <c r="T1717" i="1"/>
  <c r="T916" i="1"/>
  <c r="Q916" i="1"/>
  <c r="T808" i="1"/>
  <c r="Q808" i="1"/>
  <c r="T1386" i="1"/>
  <c r="T1356" i="1"/>
  <c r="T807" i="1"/>
  <c r="T1658" i="1"/>
  <c r="Q1658" i="1"/>
  <c r="T1657" i="1"/>
  <c r="Q1657" i="1"/>
  <c r="T580" i="1"/>
  <c r="T1425" i="1"/>
  <c r="T168" i="1"/>
  <c r="T306" i="1"/>
  <c r="T1736" i="1"/>
  <c r="T1108" i="1"/>
  <c r="Q1108" i="1"/>
  <c r="T1107" i="1"/>
  <c r="Q1107" i="1"/>
  <c r="T915" i="1"/>
  <c r="T1106" i="1"/>
  <c r="Q1106" i="1"/>
  <c r="T914" i="1"/>
  <c r="Q914" i="1"/>
  <c r="T1501" i="1"/>
  <c r="T1289" i="1"/>
  <c r="T1261" i="1"/>
  <c r="T600" i="1"/>
  <c r="T913" i="1"/>
  <c r="Q913" i="1"/>
  <c r="T652" i="1"/>
  <c r="T1182" i="1"/>
  <c r="T724" i="1"/>
  <c r="T1232" i="1"/>
  <c r="T1500" i="1"/>
  <c r="T1385" i="1"/>
  <c r="T303" i="1"/>
  <c r="T912" i="1"/>
  <c r="Q912" i="1"/>
  <c r="T91" i="1"/>
  <c r="T651" i="1"/>
  <c r="T1656" i="1"/>
  <c r="Q1656" i="1"/>
  <c r="T1151" i="1"/>
  <c r="T1499" i="1"/>
  <c r="T405" i="1"/>
  <c r="T1284" i="1"/>
  <c r="T1137" i="1"/>
  <c r="T1105" i="1"/>
  <c r="Q1105" i="1"/>
  <c r="T158" i="1"/>
  <c r="T1033" i="1"/>
  <c r="T1655" i="1"/>
  <c r="Q1655" i="1"/>
  <c r="T911" i="1"/>
  <c r="T402" i="1"/>
  <c r="T910" i="1"/>
  <c r="Q910" i="1"/>
  <c r="T308" i="1"/>
  <c r="T1498" i="1"/>
  <c r="T149" i="1"/>
  <c r="T10" i="1"/>
  <c r="T1497" i="1"/>
  <c r="T544" i="1"/>
  <c r="T596" i="1"/>
  <c r="T396" i="1"/>
  <c r="T240" i="1"/>
  <c r="T909" i="1"/>
  <c r="Q909" i="1"/>
  <c r="T1027" i="1"/>
  <c r="T1654" i="1"/>
  <c r="Q1654" i="1"/>
  <c r="T1473" i="1"/>
  <c r="T908" i="1"/>
  <c r="Q908" i="1"/>
  <c r="T390" i="1"/>
  <c r="T73" i="1"/>
  <c r="T806" i="1"/>
  <c r="Q806" i="1"/>
  <c r="T1747" i="1"/>
  <c r="Q1747" i="1"/>
  <c r="T1410" i="1"/>
  <c r="T907" i="1"/>
  <c r="Q907" i="1"/>
  <c r="T1469" i="1"/>
  <c r="T1460" i="1"/>
  <c r="T1014" i="1"/>
  <c r="T1339" i="1"/>
  <c r="T172" i="1"/>
  <c r="T177" i="1"/>
  <c r="T313" i="1"/>
  <c r="T1653" i="1"/>
  <c r="Q1653" i="1"/>
  <c r="T1135" i="1"/>
  <c r="T1283" i="1"/>
  <c r="T1576" i="1"/>
  <c r="T217" i="1"/>
  <c r="T1228" i="1"/>
  <c r="T348" i="1"/>
  <c r="T1496" i="1"/>
  <c r="T611" i="1"/>
  <c r="T545" i="1"/>
  <c r="T161" i="1"/>
  <c r="T1272" i="1"/>
  <c r="T543" i="1"/>
  <c r="T182" i="1"/>
  <c r="T906" i="1"/>
  <c r="Q906" i="1"/>
  <c r="T905" i="1"/>
  <c r="Q905" i="1"/>
  <c r="T466" i="1"/>
  <c r="T573" i="1"/>
  <c r="T1394" i="1"/>
  <c r="T1301" i="1"/>
  <c r="T1230" i="1"/>
  <c r="T1411" i="1"/>
  <c r="T1652" i="1"/>
  <c r="Q1652" i="1"/>
  <c r="T49" i="1"/>
  <c r="T1575" i="1"/>
  <c r="Q1575" i="1"/>
  <c r="T529" i="1"/>
  <c r="T904" i="1"/>
  <c r="Q904" i="1"/>
  <c r="T80" i="1"/>
  <c r="T226" i="1"/>
  <c r="T1651" i="1"/>
  <c r="Q1651" i="1"/>
  <c r="T1292" i="1"/>
  <c r="T250" i="1"/>
  <c r="T1214" i="1"/>
  <c r="T575" i="1"/>
  <c r="T45" i="1"/>
  <c r="T650" i="1"/>
  <c r="T521" i="1"/>
  <c r="T903" i="1"/>
  <c r="Q903" i="1"/>
  <c r="T1769" i="1"/>
  <c r="Q1769" i="1"/>
  <c r="T1478" i="1"/>
  <c r="Q1478" i="1"/>
  <c r="T1455" i="1"/>
  <c r="T1329" i="1"/>
  <c r="T46" i="1"/>
  <c r="T20" i="1"/>
  <c r="T1070" i="1"/>
  <c r="T321" i="1"/>
  <c r="T1650" i="1"/>
  <c r="Q1650" i="1"/>
  <c r="T63" i="1"/>
  <c r="T1267" i="1"/>
  <c r="T353" i="1"/>
  <c r="T1019" i="1"/>
  <c r="T1495" i="1"/>
  <c r="T1435" i="1"/>
  <c r="T359" i="1"/>
  <c r="T723" i="1"/>
  <c r="T1162" i="1"/>
  <c r="T1449" i="1"/>
  <c r="T150" i="1"/>
  <c r="T1039" i="1"/>
  <c r="T1746" i="1"/>
  <c r="Q1746" i="1"/>
  <c r="T1472" i="1"/>
  <c r="T377" i="1"/>
  <c r="T202" i="1"/>
  <c r="T269" i="1"/>
  <c r="T180" i="1"/>
  <c r="T1068" i="1"/>
  <c r="T582" i="1"/>
  <c r="T309" i="1"/>
  <c r="T559" i="1"/>
  <c r="T1649" i="1"/>
  <c r="Q1649" i="1"/>
  <c r="T1187" i="1"/>
  <c r="T1535" i="1"/>
  <c r="T1205" i="1"/>
  <c r="T126" i="1"/>
  <c r="T1648" i="1"/>
  <c r="Q1648" i="1"/>
  <c r="T1391" i="1"/>
  <c r="T1130" i="1"/>
  <c r="T902" i="1"/>
  <c r="Q902" i="1"/>
  <c r="T1494" i="1"/>
  <c r="T453" i="1"/>
  <c r="T1294" i="1"/>
  <c r="T767" i="1"/>
  <c r="T1647" i="1"/>
  <c r="Q1647" i="1"/>
  <c r="T722" i="1"/>
  <c r="T222" i="1"/>
  <c r="T1646" i="1"/>
  <c r="Q1646" i="1"/>
  <c r="T477" i="1"/>
  <c r="T481" i="1"/>
  <c r="T766" i="1"/>
  <c r="T1574" i="1"/>
  <c r="Q1574" i="1"/>
  <c r="T1493" i="1"/>
  <c r="T721" i="1"/>
  <c r="T1768" i="1"/>
  <c r="Q1768" i="1"/>
  <c r="T901" i="1"/>
  <c r="Q901" i="1"/>
  <c r="T169" i="1"/>
  <c r="T1645" i="1"/>
  <c r="Q1645" i="1"/>
  <c r="T765" i="1"/>
  <c r="Q765" i="1"/>
  <c r="T1492" i="1"/>
  <c r="T130" i="1"/>
  <c r="T1644" i="1"/>
  <c r="Q1644" i="1"/>
  <c r="T1049" i="1"/>
  <c r="T482" i="1"/>
  <c r="T1643" i="1"/>
  <c r="Q1643" i="1"/>
  <c r="T1297" i="1"/>
  <c r="T368" i="1"/>
  <c r="T1642" i="1"/>
  <c r="Q1642" i="1"/>
  <c r="T900" i="1"/>
  <c r="Q900" i="1"/>
  <c r="T537" i="1"/>
  <c r="T899" i="1"/>
  <c r="Q899" i="1"/>
  <c r="T1129" i="1"/>
  <c r="T42" i="1"/>
  <c r="T340" i="1"/>
  <c r="T329" i="1"/>
  <c r="T1025" i="1"/>
  <c r="T1069" i="1"/>
  <c r="T276" i="1"/>
  <c r="T568" i="1"/>
  <c r="T1209" i="1"/>
  <c r="T1726" i="1"/>
  <c r="T720" i="1"/>
  <c r="T719" i="1"/>
  <c r="T9" i="1"/>
  <c r="T1551" i="1"/>
  <c r="T649" i="1"/>
  <c r="T805" i="1"/>
  <c r="Q805" i="1"/>
  <c r="T1641" i="1"/>
  <c r="Q1641" i="1"/>
  <c r="T1235" i="1"/>
  <c r="T1066" i="1"/>
  <c r="T97" i="1"/>
  <c r="T67" i="1"/>
  <c r="T1462" i="1"/>
  <c r="T391" i="1"/>
  <c r="T301" i="1"/>
  <c r="T1640" i="1"/>
  <c r="Q1640" i="1"/>
  <c r="T1078" i="1"/>
  <c r="T484" i="1"/>
  <c r="T512" i="1"/>
  <c r="T513" i="1"/>
  <c r="T615" i="1"/>
  <c r="Q615" i="1"/>
  <c r="T1104" i="1"/>
  <c r="Q1104" i="1"/>
  <c r="T372" i="1"/>
  <c r="T764" i="1"/>
  <c r="T718" i="1"/>
  <c r="T648" i="1"/>
  <c r="T18" i="1"/>
  <c r="T804" i="1"/>
  <c r="T231" i="1"/>
  <c r="T1349" i="1"/>
  <c r="T1464" i="1"/>
  <c r="T487" i="1"/>
  <c r="T1735" i="1"/>
  <c r="T1345" i="1"/>
  <c r="T355" i="1"/>
  <c r="T647" i="1"/>
  <c r="T803" i="1"/>
  <c r="Q803" i="1"/>
  <c r="T1745" i="1"/>
  <c r="T1534" i="1"/>
  <c r="T54" i="1"/>
  <c r="T898" i="1"/>
  <c r="Q898" i="1"/>
  <c r="T243" i="1"/>
  <c r="T1323" i="1"/>
  <c r="T1415" i="1"/>
  <c r="T136" i="1"/>
  <c r="T62" i="1"/>
  <c r="T302" i="1"/>
  <c r="T1767" i="1"/>
  <c r="Q1767" i="1"/>
  <c r="T802" i="1"/>
  <c r="Q802" i="1"/>
  <c r="T897" i="1"/>
  <c r="Q897" i="1"/>
  <c r="T214" i="1"/>
  <c r="T1133" i="1"/>
  <c r="T896" i="1"/>
  <c r="Q896" i="1"/>
  <c r="T509" i="1"/>
  <c r="T378" i="1"/>
  <c r="T646" i="1"/>
  <c r="T295" i="1"/>
  <c r="T235" i="1"/>
  <c r="T203" i="1"/>
  <c r="T1639" i="1"/>
  <c r="Q1639" i="1"/>
  <c r="T1042" i="1"/>
  <c r="T323" i="1"/>
  <c r="T1311" i="1"/>
  <c r="T895" i="1"/>
  <c r="T1242" i="1"/>
  <c r="T414" i="1"/>
  <c r="T801" i="1"/>
  <c r="T503" i="1"/>
  <c r="T1383" i="1"/>
  <c r="T1533" i="1"/>
  <c r="Q1533" i="1"/>
  <c r="T800" i="1"/>
  <c r="Q800" i="1"/>
  <c r="T85" i="1"/>
  <c r="T212" i="1"/>
  <c r="T1157" i="1"/>
  <c r="T1757" i="1"/>
  <c r="Q1757" i="1"/>
  <c r="T1638" i="1"/>
  <c r="Q1638" i="1"/>
  <c r="T315" i="1"/>
  <c r="T1491" i="1"/>
  <c r="T571" i="1"/>
  <c r="T507" i="1"/>
  <c r="T1408" i="1"/>
  <c r="T1490" i="1"/>
  <c r="T319" i="1"/>
  <c r="T1637" i="1"/>
  <c r="Q1637" i="1"/>
  <c r="T645" i="1"/>
  <c r="T254" i="1"/>
  <c r="T266" i="1"/>
  <c r="T599" i="1"/>
  <c r="T1573" i="1"/>
  <c r="Q1573" i="1"/>
  <c r="T644" i="1"/>
  <c r="T1208" i="1"/>
  <c r="T1636" i="1"/>
  <c r="Q1636" i="1"/>
  <c r="T894" i="1"/>
  <c r="Q894" i="1"/>
  <c r="T499" i="1"/>
  <c r="T1766" i="1"/>
  <c r="Q1766" i="1"/>
  <c r="T1550" i="1"/>
  <c r="T763" i="1"/>
  <c r="T41" i="1"/>
  <c r="T893" i="1"/>
  <c r="T258" i="1"/>
  <c r="T370" i="1"/>
  <c r="T284" i="1"/>
  <c r="T1387" i="1"/>
  <c r="T21" i="1"/>
  <c r="T1433" i="1"/>
  <c r="T717" i="1"/>
  <c r="T1236" i="1"/>
  <c r="T519" i="1"/>
  <c r="T178" i="1"/>
  <c r="T1635" i="1"/>
  <c r="Q1635" i="1"/>
  <c r="T892" i="1"/>
  <c r="Q892" i="1"/>
  <c r="T1431" i="1"/>
  <c r="T164" i="1"/>
  <c r="T488" i="1"/>
  <c r="T1489" i="1"/>
  <c r="Q1489" i="1"/>
  <c r="T511" i="1"/>
  <c r="T468" i="1"/>
  <c r="T72" i="1"/>
  <c r="T1226" i="1"/>
  <c r="T1634" i="1"/>
  <c r="Q1634" i="1"/>
  <c r="T1633" i="1"/>
  <c r="Q1633" i="1"/>
  <c r="T1204" i="1"/>
  <c r="T1227" i="1"/>
  <c r="T799" i="1"/>
  <c r="Q799" i="1"/>
  <c r="T279" i="1"/>
  <c r="T643" i="1"/>
  <c r="T716" i="1"/>
  <c r="T891" i="1"/>
  <c r="Q891" i="1"/>
  <c r="T190" i="1"/>
  <c r="T890" i="1"/>
  <c r="Q890" i="1"/>
  <c r="T1184" i="1"/>
  <c r="T1266" i="1"/>
  <c r="T798" i="1"/>
  <c r="Q798" i="1"/>
  <c r="T1632" i="1"/>
  <c r="Q1632" i="1"/>
  <c r="T277" i="1"/>
  <c r="T129" i="1"/>
  <c r="T1532" i="1"/>
  <c r="T889" i="1"/>
  <c r="Q889" i="1"/>
  <c r="T227" i="1"/>
  <c r="T251" i="1"/>
  <c r="T1193" i="1"/>
  <c r="T1374" i="1"/>
  <c r="T888" i="1"/>
  <c r="Q888" i="1"/>
  <c r="T1531" i="1"/>
  <c r="T328" i="1"/>
  <c r="T1549" i="1"/>
  <c r="Q1549" i="1"/>
  <c r="T1103" i="1"/>
  <c r="Q1103" i="1"/>
  <c r="T887" i="1"/>
  <c r="Q887" i="1"/>
  <c r="T1488" i="1"/>
  <c r="T715" i="1"/>
  <c r="T1631" i="1"/>
  <c r="Q1631" i="1"/>
  <c r="T642" i="1"/>
  <c r="T367" i="1"/>
  <c r="T228" i="1"/>
  <c r="T140" i="1"/>
  <c r="T714" i="1"/>
  <c r="T1259" i="1"/>
  <c r="T296" i="1"/>
  <c r="T1298" i="1"/>
  <c r="T1765" i="1"/>
  <c r="Q1765" i="1"/>
  <c r="T886" i="1"/>
  <c r="Q886" i="1"/>
  <c r="T1368" i="1"/>
  <c r="T211" i="1"/>
  <c r="T1398" i="1"/>
  <c r="T438" i="1"/>
  <c r="T885" i="1"/>
  <c r="T1756" i="1"/>
  <c r="Q1756" i="1"/>
  <c r="T884" i="1"/>
  <c r="Q884" i="1"/>
  <c r="T713" i="1"/>
  <c r="Q713" i="1"/>
  <c r="T561" i="1"/>
  <c r="T411" i="1"/>
  <c r="T883" i="1"/>
  <c r="Q883" i="1"/>
  <c r="T556" i="1"/>
  <c r="T555" i="1"/>
  <c r="T1126" i="1"/>
  <c r="T440" i="1"/>
  <c r="T1149" i="1"/>
  <c r="T209" i="1"/>
  <c r="T641" i="1"/>
  <c r="T236" i="1"/>
  <c r="T1355" i="1"/>
  <c r="T551" i="1"/>
  <c r="T1630" i="1"/>
  <c r="Q1630" i="1"/>
  <c r="T640" i="1"/>
  <c r="T456" i="1"/>
  <c r="T882" i="1"/>
  <c r="Q882" i="1"/>
  <c r="T552" i="1"/>
  <c r="T1487" i="1"/>
  <c r="T1477" i="1"/>
  <c r="Q1477" i="1"/>
  <c r="T549" i="1"/>
  <c r="T1361" i="1"/>
  <c r="T108" i="1"/>
  <c r="T1572" i="1"/>
  <c r="T1629" i="1"/>
  <c r="Q1629" i="1"/>
  <c r="T881" i="1"/>
  <c r="Q881" i="1"/>
  <c r="T1312" i="1"/>
  <c r="T797" i="1"/>
  <c r="T639" i="1"/>
  <c r="T1628" i="1"/>
  <c r="Q1628" i="1"/>
  <c r="T880" i="1"/>
  <c r="Q880" i="1"/>
  <c r="T1548" i="1"/>
  <c r="Q1548" i="1"/>
  <c r="T879" i="1"/>
  <c r="Q879" i="1"/>
  <c r="T1422" i="1"/>
  <c r="T796" i="1"/>
  <c r="Q796" i="1"/>
  <c r="T638" i="1"/>
  <c r="T470" i="1"/>
  <c r="T1627" i="1"/>
  <c r="Q1627" i="1"/>
  <c r="T1571" i="1"/>
  <c r="Q1571" i="1"/>
  <c r="T1626" i="1"/>
  <c r="Q1626" i="1"/>
  <c r="T1423" i="1"/>
  <c r="T1086" i="1"/>
  <c r="Q1086" i="1"/>
  <c r="T1570" i="1"/>
  <c r="Q1570" i="1"/>
  <c r="T1569" i="1"/>
  <c r="Q1569" i="1"/>
  <c r="T1715" i="1"/>
  <c r="T224" i="1"/>
  <c r="T1048" i="1"/>
  <c r="T1102" i="1"/>
  <c r="Q1102" i="1"/>
  <c r="T878" i="1"/>
  <c r="Q878" i="1"/>
  <c r="T1405" i="1"/>
  <c r="T1568" i="1"/>
  <c r="Q1568" i="1"/>
  <c r="T1020" i="1"/>
  <c r="T637" i="1"/>
  <c r="T1091" i="1"/>
  <c r="T38" i="1"/>
  <c r="T1101" i="1"/>
  <c r="Q1101" i="1"/>
  <c r="T636" i="1"/>
  <c r="T635" i="1"/>
  <c r="T1486" i="1"/>
  <c r="T606" i="1"/>
  <c r="T877" i="1"/>
  <c r="T1392" i="1"/>
  <c r="T1625" i="1"/>
  <c r="Q1625" i="1"/>
  <c r="T1421" i="1"/>
  <c r="T398" i="1"/>
  <c r="T138" i="1"/>
  <c r="T1188" i="1"/>
  <c r="T115" i="1"/>
  <c r="T634" i="1"/>
  <c r="T595" i="1"/>
  <c r="T336" i="1"/>
  <c r="T392" i="1"/>
  <c r="T1218" i="1"/>
  <c r="T76" i="1"/>
  <c r="T1485" i="1"/>
  <c r="T876" i="1"/>
  <c r="Q876" i="1"/>
  <c r="T1382" i="1"/>
  <c r="T875" i="1"/>
  <c r="Q875" i="1"/>
  <c r="T1056" i="1"/>
  <c r="T459" i="1"/>
  <c r="T1484" i="1"/>
  <c r="T1360" i="1"/>
  <c r="T1474" i="1"/>
  <c r="T1378" i="1"/>
  <c r="T1742" i="1"/>
  <c r="T1738" i="1"/>
  <c r="T1624" i="1"/>
  <c r="Q1624" i="1"/>
  <c r="T1332" i="1"/>
  <c r="T614" i="1"/>
  <c r="Q614" i="1"/>
  <c r="T712" i="1"/>
  <c r="T874" i="1"/>
  <c r="Q874" i="1"/>
  <c r="T572" i="1"/>
  <c r="T1739" i="1"/>
  <c r="T347" i="1"/>
  <c r="T1567" i="1"/>
  <c r="Q1567" i="1"/>
  <c r="T873" i="1"/>
  <c r="Q873" i="1"/>
  <c r="T170" i="1"/>
  <c r="T1381" i="1"/>
  <c r="T505" i="1"/>
  <c r="T795" i="1"/>
  <c r="Q795" i="1"/>
  <c r="T1156" i="1"/>
  <c r="T472" i="1"/>
  <c r="T1438" i="1"/>
  <c r="T1077" i="1"/>
  <c r="T60" i="1"/>
  <c r="T1100" i="1"/>
  <c r="Q1100" i="1"/>
  <c r="T711" i="1"/>
  <c r="T1623" i="1"/>
  <c r="Q1623" i="1"/>
  <c r="T762" i="1"/>
  <c r="T1530" i="1"/>
  <c r="T278" i="1"/>
  <c r="T364" i="1"/>
  <c r="T122" i="1"/>
  <c r="T1166" i="1"/>
  <c r="T872" i="1"/>
  <c r="Q872" i="1"/>
  <c r="T207" i="1"/>
  <c r="T432" i="1"/>
  <c r="T320" i="1"/>
  <c r="T173" i="1"/>
  <c r="T1566" i="1"/>
  <c r="T1459" i="1"/>
  <c r="T633" i="1"/>
  <c r="T1099" i="1"/>
  <c r="Q1099" i="1"/>
  <c r="T1295" i="1"/>
  <c r="T434" i="1"/>
  <c r="T1721" i="1"/>
  <c r="T43" i="1"/>
  <c r="T220" i="1"/>
  <c r="T1565" i="1"/>
  <c r="Q1565" i="1"/>
  <c r="T238" i="1"/>
  <c r="T1622" i="1"/>
  <c r="Q1622" i="1"/>
  <c r="T576" i="1"/>
  <c r="T280" i="1"/>
  <c r="T1098" i="1"/>
  <c r="Q1098" i="1"/>
  <c r="T40" i="1"/>
  <c r="T1046" i="1"/>
  <c r="T246" i="1"/>
  <c r="T1185" i="1"/>
  <c r="T1564" i="1"/>
  <c r="T871" i="1"/>
  <c r="Q871" i="1"/>
  <c r="T1563" i="1"/>
  <c r="Q1563" i="1"/>
  <c r="T345" i="1"/>
  <c r="T1764" i="1"/>
  <c r="Q1764" i="1"/>
  <c r="T1763" i="1"/>
  <c r="Q1763" i="1"/>
  <c r="T632" i="1"/>
  <c r="T1040" i="1"/>
  <c r="T1475" i="1"/>
  <c r="T1097" i="1"/>
  <c r="Q1097" i="1"/>
  <c r="T29" i="1"/>
  <c r="T870" i="1"/>
  <c r="Q870" i="1"/>
  <c r="T1161" i="1"/>
  <c r="T1723" i="1"/>
  <c r="T1762" i="1"/>
  <c r="Q1762" i="1"/>
  <c r="T1221" i="1"/>
  <c r="T388" i="1"/>
  <c r="T1483" i="1"/>
  <c r="T1305" i="1"/>
  <c r="T385" i="1"/>
  <c r="T869" i="1"/>
  <c r="Q869" i="1"/>
  <c r="T710" i="1"/>
  <c r="T560" i="1"/>
  <c r="T333" i="1"/>
  <c r="T868" i="1"/>
  <c r="Q868" i="1"/>
  <c r="T1121" i="1"/>
  <c r="T422" i="1"/>
  <c r="T1263" i="1"/>
  <c r="T1217" i="1"/>
  <c r="T342" i="1"/>
  <c r="T1725" i="1"/>
  <c r="T1194" i="1"/>
  <c r="T1233" i="1"/>
  <c r="T307" i="1"/>
  <c r="T566" i="1"/>
  <c r="T1529" i="1"/>
  <c r="T1357" i="1"/>
  <c r="T112" i="1"/>
  <c r="T1621" i="1"/>
  <c r="Q1621" i="1"/>
  <c r="T867" i="1"/>
  <c r="Q867" i="1"/>
  <c r="T1620" i="1"/>
  <c r="T866" i="1"/>
  <c r="Q866" i="1"/>
  <c r="T61" i="1"/>
  <c r="T865" i="1"/>
  <c r="Q865" i="1"/>
  <c r="T1619" i="1"/>
  <c r="Q1619" i="1"/>
  <c r="T331" i="1"/>
  <c r="T356" i="1"/>
  <c r="T1241" i="1"/>
  <c r="T631" i="1"/>
  <c r="T709" i="1"/>
  <c r="T536" i="1"/>
  <c r="T864" i="1"/>
  <c r="Q864" i="1"/>
  <c r="T630" i="1"/>
  <c r="T1322" i="1"/>
  <c r="T1359" i="1"/>
  <c r="T366" i="1"/>
  <c r="T1127" i="1"/>
  <c r="T761" i="1"/>
  <c r="Q761" i="1"/>
  <c r="T1618" i="1"/>
  <c r="Q1618" i="1"/>
  <c r="T1059" i="1"/>
  <c r="T760" i="1"/>
  <c r="T1096" i="1"/>
  <c r="Q1096" i="1"/>
  <c r="T1202" i="1"/>
  <c r="T399" i="1"/>
  <c r="T15" i="1"/>
  <c r="T1260" i="1"/>
  <c r="T1562" i="1"/>
  <c r="T287" i="1"/>
  <c r="T489" i="1"/>
  <c r="T265" i="1"/>
  <c r="T504" i="1"/>
  <c r="T1528" i="1"/>
  <c r="T127" i="1"/>
  <c r="T506" i="1"/>
  <c r="T474" i="1"/>
  <c r="T350" i="1"/>
  <c r="T629" i="1"/>
  <c r="T1353" i="1"/>
  <c r="T84" i="1"/>
  <c r="T215" i="1"/>
  <c r="T1617" i="1"/>
  <c r="T1085" i="1"/>
  <c r="T1122" i="1"/>
  <c r="T187" i="1"/>
  <c r="T1203" i="1"/>
  <c r="T452" i="1"/>
  <c r="T352" i="1"/>
  <c r="T863" i="1"/>
  <c r="Q863" i="1"/>
  <c r="T188" i="1"/>
  <c r="T609" i="1"/>
  <c r="T862" i="1"/>
  <c r="Q862" i="1"/>
  <c r="T861" i="1"/>
  <c r="Q861" i="1"/>
  <c r="T708" i="1"/>
  <c r="Q708" i="1"/>
  <c r="T1334" i="1"/>
  <c r="T605" i="1"/>
  <c r="T291" i="1"/>
  <c r="T1358" i="1"/>
  <c r="T1616" i="1"/>
  <c r="Q1616" i="1"/>
  <c r="T1561" i="1"/>
  <c r="Q1561" i="1"/>
  <c r="T707" i="1"/>
  <c r="T1615" i="1"/>
  <c r="Q1615" i="1"/>
  <c r="T1318" i="1"/>
  <c r="T860" i="1"/>
  <c r="Q860" i="1"/>
  <c r="T1341" i="1"/>
  <c r="T305" i="1"/>
  <c r="T1614" i="1"/>
  <c r="Q1614" i="1"/>
  <c r="T502" i="1"/>
  <c r="T1061" i="1"/>
  <c r="T628" i="1"/>
  <c r="T1467" i="1"/>
  <c r="T525" i="1"/>
  <c r="T1547" i="1"/>
  <c r="T464" i="1"/>
  <c r="T1613" i="1"/>
  <c r="Q1613" i="1"/>
  <c r="T1612" i="1"/>
  <c r="Q1612" i="1"/>
  <c r="T627" i="1"/>
  <c r="T859" i="1"/>
  <c r="Q859" i="1"/>
  <c r="T1095" i="1"/>
  <c r="Q1095" i="1"/>
  <c r="T1044" i="1"/>
  <c r="T1744" i="1"/>
  <c r="Q1744" i="1"/>
  <c r="T1468" i="1"/>
  <c r="T858" i="1"/>
  <c r="Q858" i="1"/>
  <c r="T343" i="1"/>
  <c r="T282" i="1"/>
  <c r="T1611" i="1"/>
  <c r="Q1611" i="1"/>
  <c r="T857" i="1"/>
  <c r="Q857" i="1"/>
  <c r="T856" i="1"/>
  <c r="Q856" i="1"/>
  <c r="T855" i="1"/>
  <c r="Q855" i="1"/>
  <c r="T706" i="1"/>
  <c r="T591" i="1"/>
  <c r="T794" i="1"/>
  <c r="Q794" i="1"/>
  <c r="T1251" i="1"/>
  <c r="T626" i="1"/>
  <c r="T145" i="1"/>
  <c r="T1430" i="1"/>
  <c r="T1277" i="1"/>
  <c r="T610" i="1"/>
  <c r="T759" i="1"/>
  <c r="Q759" i="1"/>
  <c r="T218" i="1"/>
  <c r="T793" i="1"/>
  <c r="Q793" i="1"/>
  <c r="T1165" i="1"/>
  <c r="T705" i="1"/>
  <c r="T1527" i="1"/>
  <c r="T625" i="1"/>
  <c r="T1610" i="1"/>
  <c r="Q1610" i="1"/>
  <c r="T1348" i="1"/>
  <c r="T281" i="1"/>
  <c r="T1072" i="1"/>
  <c r="T1265" i="1"/>
  <c r="T1170" i="1"/>
  <c r="T1299" i="1"/>
  <c r="T193" i="1"/>
  <c r="T1761" i="1"/>
  <c r="Q1761" i="1"/>
  <c r="T1609" i="1"/>
  <c r="Q1609" i="1"/>
  <c r="T854" i="1"/>
  <c r="Q854" i="1"/>
  <c r="T704" i="1"/>
  <c r="T297" i="1"/>
  <c r="T1755" i="1"/>
  <c r="Q1755" i="1"/>
  <c r="T853" i="1"/>
  <c r="Q853" i="1"/>
  <c r="T1159" i="1"/>
  <c r="T624" i="1"/>
  <c r="T1420" i="1"/>
  <c r="T1608" i="1"/>
  <c r="Q1608" i="1"/>
  <c r="T1094" i="1"/>
  <c r="Q1094" i="1"/>
  <c r="T89" i="1"/>
  <c r="T1443" i="1"/>
  <c r="T623" i="1"/>
  <c r="T261" i="1"/>
  <c r="T429" i="1"/>
  <c r="T78" i="1"/>
  <c r="T1090" i="1"/>
  <c r="T1084" i="1"/>
  <c r="T1076" i="1"/>
  <c r="T1057" i="1"/>
  <c r="T852" i="1"/>
  <c r="Q852" i="1"/>
  <c r="T167" i="1"/>
  <c r="T851" i="1"/>
  <c r="Q851" i="1"/>
  <c r="T1222" i="1"/>
  <c r="T1526" i="1"/>
  <c r="T850" i="1"/>
  <c r="Q850" i="1"/>
  <c r="T257" i="1"/>
  <c r="T622" i="1"/>
  <c r="T12" i="1"/>
  <c r="T849" i="1"/>
  <c r="Q849" i="1"/>
  <c r="T339" i="1"/>
  <c r="T621" i="1"/>
  <c r="T1189" i="1"/>
  <c r="T1073" i="1"/>
  <c r="T1607" i="1"/>
  <c r="Q1607" i="1"/>
  <c r="T1525" i="1"/>
  <c r="T1482" i="1"/>
  <c r="T1269" i="1"/>
  <c r="T383" i="1"/>
  <c r="T848" i="1"/>
  <c r="Q848" i="1"/>
  <c r="T1234" i="1"/>
  <c r="T1171" i="1"/>
  <c r="T1302" i="1"/>
  <c r="T1606" i="1"/>
  <c r="Q1606" i="1"/>
  <c r="T1524" i="1"/>
  <c r="T485" i="1"/>
  <c r="T1754" i="1"/>
  <c r="Q1754" i="1"/>
  <c r="T441" i="1"/>
  <c r="T387" i="1"/>
  <c r="T1605" i="1"/>
  <c r="Q1605" i="1"/>
  <c r="T1243" i="1"/>
  <c r="T1326" i="1"/>
  <c r="T1041" i="1"/>
  <c r="T589" i="1"/>
  <c r="T1604" i="1"/>
  <c r="Q1604" i="1"/>
  <c r="T471" i="1"/>
  <c r="T847" i="1"/>
  <c r="Q847" i="1"/>
  <c r="T542" i="1"/>
  <c r="T142" i="1"/>
  <c r="T1343" i="1"/>
  <c r="T1523" i="1"/>
  <c r="Q1523" i="1"/>
  <c r="T1319" i="1"/>
  <c r="T1603" i="1"/>
  <c r="Q1603" i="1"/>
  <c r="T1138" i="1"/>
  <c r="T1327" i="1"/>
  <c r="T260" i="1"/>
  <c r="T846" i="1"/>
  <c r="Q846" i="1"/>
  <c r="T371" i="1"/>
  <c r="T1465" i="1"/>
  <c r="T191" i="1"/>
  <c r="T1406" i="1"/>
  <c r="T1063" i="1"/>
  <c r="T1602" i="1"/>
  <c r="Q1602" i="1"/>
  <c r="T526" i="1"/>
  <c r="T1403" i="1"/>
  <c r="T1268" i="1"/>
  <c r="T620" i="1"/>
  <c r="T845" i="1"/>
  <c r="Q845" i="1"/>
  <c r="T421" i="1"/>
  <c r="T1457" i="1"/>
  <c r="T357" i="1"/>
  <c r="T1743" i="1"/>
  <c r="T844" i="1"/>
  <c r="Q844" i="1"/>
  <c r="T341" i="1"/>
  <c r="T233" i="1"/>
  <c r="T1546" i="1"/>
  <c r="Q1546" i="1"/>
  <c r="T703" i="1"/>
  <c r="T1436" i="1"/>
  <c r="T316" i="1"/>
  <c r="T1601" i="1"/>
  <c r="Q1601" i="1"/>
  <c r="T119" i="1"/>
  <c r="T292" i="1"/>
  <c r="T116" i="1"/>
  <c r="T83" i="1"/>
  <c r="T1043" i="1"/>
  <c r="T1354" i="1"/>
  <c r="T619" i="1"/>
  <c r="T1140" i="1"/>
  <c r="T562" i="1"/>
  <c r="T563" i="1"/>
  <c r="T1154" i="1"/>
  <c r="T792" i="1"/>
  <c r="T1560" i="1"/>
  <c r="T1600" i="1"/>
  <c r="Q1600" i="1"/>
  <c r="T1015" i="1"/>
  <c r="T1089" i="1"/>
  <c r="T1153" i="1"/>
  <c r="T618" i="1"/>
  <c r="T702" i="1"/>
  <c r="T758" i="1"/>
  <c r="T1522" i="1"/>
  <c r="T1599" i="1"/>
  <c r="Q1599" i="1"/>
  <c r="T152" i="1"/>
  <c r="T1716" i="1"/>
  <c r="T1363" i="1"/>
  <c r="T410" i="1"/>
  <c r="T843" i="1"/>
  <c r="Q843" i="1"/>
  <c r="T617" i="1"/>
  <c r="T1598" i="1"/>
  <c r="Q1598" i="1"/>
  <c r="T247" i="1"/>
  <c r="T1373" i="1"/>
  <c r="T601" i="1"/>
  <c r="T1414" i="1"/>
  <c r="T1330" i="1"/>
  <c r="T527" i="1"/>
  <c r="T1055" i="1"/>
  <c r="T1521" i="1"/>
  <c r="T268" i="1"/>
  <c r="T1481" i="1"/>
  <c r="T535" i="1"/>
  <c r="T842" i="1"/>
  <c r="Q842" i="1"/>
  <c r="T208" i="1"/>
  <c r="T1308" i="1"/>
  <c r="T1045" i="1"/>
  <c r="T1597" i="1"/>
  <c r="Q1597" i="1"/>
  <c r="T1213" i="1"/>
  <c r="T1285" i="1"/>
  <c r="T1448" i="1"/>
  <c r="T532" i="1"/>
  <c r="T841" i="1"/>
  <c r="Q841" i="1"/>
  <c r="T318" i="1"/>
  <c r="T397" i="1"/>
  <c r="T578" i="1"/>
  <c r="T701" i="1"/>
  <c r="T840" i="1"/>
  <c r="Q840" i="1"/>
  <c r="T436" i="1"/>
  <c r="T185" i="1"/>
  <c r="T1741" i="1"/>
  <c r="L1781" i="1" l="1"/>
  <c r="M7" i="1"/>
  <c r="M3" i="2"/>
</calcChain>
</file>

<file path=xl/sharedStrings.xml><?xml version="1.0" encoding="utf-8"?>
<sst xmlns="http://schemas.openxmlformats.org/spreadsheetml/2006/main" count="16296" uniqueCount="3617">
  <si>
    <t>P</t>
  </si>
  <si>
    <t>AKP</t>
  </si>
  <si>
    <t>SNR</t>
  </si>
  <si>
    <t>Name</t>
  </si>
  <si>
    <t>JG</t>
  </si>
  <si>
    <t>AK</t>
  </si>
  <si>
    <t>E1</t>
  </si>
  <si>
    <t>E2</t>
  </si>
  <si>
    <t>E3</t>
  </si>
  <si>
    <t>E4</t>
  </si>
  <si>
    <t>E5</t>
  </si>
  <si>
    <t>E6</t>
  </si>
  <si>
    <t>Gesamt</t>
  </si>
  <si>
    <t>Braunschweiger Laufclub</t>
  </si>
  <si>
    <t>MHK</t>
  </si>
  <si>
    <t>Raiffeisen-Volksbank eG</t>
  </si>
  <si>
    <t>Emder LG</t>
  </si>
  <si>
    <t>SV Concordia Ihrhove</t>
  </si>
  <si>
    <t>TuS Weene</t>
  </si>
  <si>
    <t>MTV Aurich Triathlon</t>
  </si>
  <si>
    <t>MJ</t>
  </si>
  <si>
    <t>MTV Aurich</t>
  </si>
  <si>
    <t>LG Papenburg Aschendorf</t>
  </si>
  <si>
    <t>TV Norden</t>
  </si>
  <si>
    <t>Landkreis Leer</t>
  </si>
  <si>
    <t>Hannover 96 Triathlon</t>
  </si>
  <si>
    <t>LSF Oldenburg</t>
  </si>
  <si>
    <t>F2</t>
  </si>
  <si>
    <t>WHK</t>
  </si>
  <si>
    <t>SV Warsingsfehn</t>
  </si>
  <si>
    <t>LG Kürbis</t>
  </si>
  <si>
    <t>Gemeinde Uplengen</t>
  </si>
  <si>
    <t>Team Slaufen</t>
  </si>
  <si>
    <t>Friesland-Kliniken</t>
  </si>
  <si>
    <t>Klinikum Leer</t>
  </si>
  <si>
    <t>SC Dunum</t>
  </si>
  <si>
    <t>Emder Lg</t>
  </si>
  <si>
    <t>MTV Hohenkirchen</t>
  </si>
  <si>
    <t>obw Team</t>
  </si>
  <si>
    <t>F3</t>
  </si>
  <si>
    <t>TuS Sandhorst</t>
  </si>
  <si>
    <t>Ulricianum Aurich 8h / GVO Versicherung</t>
  </si>
  <si>
    <t>F4</t>
  </si>
  <si>
    <t>TV Bunde</t>
  </si>
  <si>
    <t>Lauftreff Holtland</t>
  </si>
  <si>
    <t>Orgadata AG</t>
  </si>
  <si>
    <t>EWE Wattloopers</t>
  </si>
  <si>
    <t>KGS Wiesmoor Ossilopers</t>
  </si>
  <si>
    <t>Eben-Eser Moormerland</t>
  </si>
  <si>
    <t>LG Stapelmoor</t>
  </si>
  <si>
    <t>Malermeister F.Engels</t>
  </si>
  <si>
    <t>Emjak - Aurich</t>
  </si>
  <si>
    <t>Läuft ganz gut!</t>
  </si>
  <si>
    <t>TSV Hesel</t>
  </si>
  <si>
    <t>LG Uplengen</t>
  </si>
  <si>
    <t>Team ENERCON</t>
  </si>
  <si>
    <t>F477</t>
  </si>
  <si>
    <t>Stadt Emden</t>
  </si>
  <si>
    <t>F91</t>
  </si>
  <si>
    <t>Team BauCon</t>
  </si>
  <si>
    <t>SV Stern Schwerinsdorf</t>
  </si>
  <si>
    <t>F378</t>
  </si>
  <si>
    <t>SV Großefehn Leichtathletik</t>
  </si>
  <si>
    <t>WJ</t>
  </si>
  <si>
    <t>EBB-Bauunternehmung</t>
  </si>
  <si>
    <t>VW Emden</t>
  </si>
  <si>
    <t>F5</t>
  </si>
  <si>
    <t>Werkstätten für behinderte Menschen Aurich–Wittmund</t>
  </si>
  <si>
    <t>Alterric</t>
  </si>
  <si>
    <t>Emder</t>
  </si>
  <si>
    <t>Oldenburg Running Club - ORC</t>
  </si>
  <si>
    <t>Bünting Unternehmensgruppe</t>
  </si>
  <si>
    <t>Diekmann Handel + Transport</t>
  </si>
  <si>
    <t>Ulricianum Aurich 11c S2</t>
  </si>
  <si>
    <t>LT TuRa 07 Westrhauderfehn</t>
  </si>
  <si>
    <t>Raiffeisenbank Moormerland</t>
  </si>
  <si>
    <t>ESV Tri-Team (Edewecht)</t>
  </si>
  <si>
    <t>LG Großefehn</t>
  </si>
  <si>
    <t>SV Ochtersum</t>
  </si>
  <si>
    <t>Ludwig Fresenius Schule</t>
  </si>
  <si>
    <t>F384</t>
  </si>
  <si>
    <t>F385</t>
  </si>
  <si>
    <t>TaktLwG 71 "R"</t>
  </si>
  <si>
    <t>Team buss Wohnen</t>
  </si>
  <si>
    <t>Ultrafriesen e.V. / LT TuS Aurich-Ost</t>
  </si>
  <si>
    <t>Fachbereich Seefahrt</t>
  </si>
  <si>
    <t>Rolf Janssen Gruppe</t>
  </si>
  <si>
    <t>KBV Fresena Utgast</t>
  </si>
  <si>
    <t>BSG Nordland Papier e.V.</t>
  </si>
  <si>
    <t>Bioland Hof Sonnenschein</t>
  </si>
  <si>
    <t>2 - Rad Center Block Aurich</t>
  </si>
  <si>
    <t>Team Rücker</t>
  </si>
  <si>
    <t>Schlaflabor Ostfriesland</t>
  </si>
  <si>
    <t>Werkstätten für behinderte Menschen Aurich-Wittmund</t>
  </si>
  <si>
    <t>F143</t>
  </si>
  <si>
    <t>F216</t>
  </si>
  <si>
    <t>Sparkasse LeerWittmund</t>
  </si>
  <si>
    <t>Concordia Suurhusen</t>
  </si>
  <si>
    <t>Störtebeker Loopers TVM</t>
  </si>
  <si>
    <t>LG Ostfriesland</t>
  </si>
  <si>
    <t>LT TuS Aurich-Ost</t>
  </si>
  <si>
    <t>F6</t>
  </si>
  <si>
    <t>Fortuna Logabirum</t>
  </si>
  <si>
    <t>TuS Westerende</t>
  </si>
  <si>
    <t>Rhauderfehn</t>
  </si>
  <si>
    <t>F10</t>
  </si>
  <si>
    <t>Kunsthirsche</t>
  </si>
  <si>
    <t>SV Eintracht Ihlow</t>
  </si>
  <si>
    <t>SV Ems Jemgum</t>
  </si>
  <si>
    <t>Emder LG / TuS Pewsum</t>
  </si>
  <si>
    <t>F540</t>
  </si>
  <si>
    <t>F177</t>
  </si>
  <si>
    <t>LG Fliegerhorst Upjever</t>
  </si>
  <si>
    <t>TRAUCO-Gruppe</t>
  </si>
  <si>
    <t>Wildeboer Bauteile</t>
  </si>
  <si>
    <t>SV Eintracht Brual</t>
  </si>
  <si>
    <t>LT SV Ems Jemgum</t>
  </si>
  <si>
    <t>FCSO Kurs SII</t>
  </si>
  <si>
    <t>F20</t>
  </si>
  <si>
    <t>LG Grossefehn/ Team Slaufen</t>
  </si>
  <si>
    <t>Klingele</t>
  </si>
  <si>
    <t>Volksbank Esens</t>
  </si>
  <si>
    <t>BV-Südarle</t>
  </si>
  <si>
    <t>Bohlen &amp; Doyen Bau</t>
  </si>
  <si>
    <t>Team Laufrausch Oldenburg</t>
  </si>
  <si>
    <t>F392</t>
  </si>
  <si>
    <t>Ulricianum Aurich</t>
  </si>
  <si>
    <t>Stadtwerke Emden GmbH</t>
  </si>
  <si>
    <t>F55</t>
  </si>
  <si>
    <t>Leuchtturm Norderney</t>
  </si>
  <si>
    <t>TUS Weener</t>
  </si>
  <si>
    <t>Amprion GmbH</t>
  </si>
  <si>
    <t>MTV Aurich Tria</t>
  </si>
  <si>
    <t>F14</t>
  </si>
  <si>
    <t>TuS Zetel</t>
  </si>
  <si>
    <t>LAUFEND DIE WELT ERLEBEN</t>
  </si>
  <si>
    <t>MedB-Consult-GmbH</t>
  </si>
  <si>
    <t>Team Enercon</t>
  </si>
  <si>
    <t>ERDINGER Active TEAM</t>
  </si>
  <si>
    <t>F18</t>
  </si>
  <si>
    <t>BBS I Leer</t>
  </si>
  <si>
    <t>AOE31</t>
  </si>
  <si>
    <t>F13</t>
  </si>
  <si>
    <t>Stadtwerke Leer</t>
  </si>
  <si>
    <t>Landkreis Aurich</t>
  </si>
  <si>
    <t>Ulricianum Aurich 10b S1 / MTV Aurich</t>
  </si>
  <si>
    <t>F326</t>
  </si>
  <si>
    <t>Team Triple MMM</t>
  </si>
  <si>
    <t>TRAUCO Gruppe</t>
  </si>
  <si>
    <t>Team WBW</t>
  </si>
  <si>
    <t>TuS Eintracht Hinte</t>
  </si>
  <si>
    <t>F8</t>
  </si>
  <si>
    <t>MTV Aurich / Klinikum Leer</t>
  </si>
  <si>
    <t>Ostfriesische Volksbank Leer / Emden</t>
  </si>
  <si>
    <t>KS Gleitlager GmbH</t>
  </si>
  <si>
    <t>F81</t>
  </si>
  <si>
    <t>BBS2 RUNAWAYS</t>
  </si>
  <si>
    <t>F444</t>
  </si>
  <si>
    <t>Wybelsum</t>
  </si>
  <si>
    <t>BDO DPI AG</t>
  </si>
  <si>
    <t>OstTRIesen Fortuna Logabirum</t>
  </si>
  <si>
    <t>SV Ostfrisia Moordorf</t>
  </si>
  <si>
    <t>F16</t>
  </si>
  <si>
    <t>KBV Uttel</t>
  </si>
  <si>
    <t>Trauco-Gruppe</t>
  </si>
  <si>
    <t>LT TuS Holtriem</t>
  </si>
  <si>
    <t>To the Moon</t>
  </si>
  <si>
    <t>Lauftreff SV Esterwegen</t>
  </si>
  <si>
    <t>ELV/eQ-3 Unternehmensgruppe</t>
  </si>
  <si>
    <t>F533</t>
  </si>
  <si>
    <t>LG Harlingerland</t>
  </si>
  <si>
    <t>Ulricianum Aurich LA201 S2</t>
  </si>
  <si>
    <t>F129</t>
  </si>
  <si>
    <t>LT Schafhauser Wald</t>
  </si>
  <si>
    <t>Ulricianum Aurich 5a / MTV Aurich</t>
  </si>
  <si>
    <t>F210</t>
  </si>
  <si>
    <t>Heide- Apotheke Weener</t>
  </si>
  <si>
    <t>KBV Einigkeit Leerhafe</t>
  </si>
  <si>
    <t>F479</t>
  </si>
  <si>
    <t>Krankenhaus Wittmund</t>
  </si>
  <si>
    <t>EWE</t>
  </si>
  <si>
    <t>Triebi Voran</t>
  </si>
  <si>
    <t>Triebi voran</t>
  </si>
  <si>
    <t>Tribi voran</t>
  </si>
  <si>
    <t>Ulricianum Aurich sp201 S2</t>
  </si>
  <si>
    <t>Ubbo Emmius Gymnasium Leer</t>
  </si>
  <si>
    <t>Cobra Carl</t>
  </si>
  <si>
    <t>Schule Kloster Barthe</t>
  </si>
  <si>
    <t>Max Glas KG</t>
  </si>
  <si>
    <t>F376</t>
  </si>
  <si>
    <t>Stadt Aurich</t>
  </si>
  <si>
    <t>Oberschule Kloster Barthe</t>
  </si>
  <si>
    <t>F260</t>
  </si>
  <si>
    <t>WT Loppersum</t>
  </si>
  <si>
    <t>Turbine TGG</t>
  </si>
  <si>
    <t>HICKEN ENERGIETEC</t>
  </si>
  <si>
    <t>Feuerwehr Esens</t>
  </si>
  <si>
    <t>FCSO SI</t>
  </si>
  <si>
    <t>Hof Heyken</t>
  </si>
  <si>
    <t>Norder Apartment</t>
  </si>
  <si>
    <t>KBV Eversmeer Gummi 2</t>
  </si>
  <si>
    <t>Wuerdepansen</t>
  </si>
  <si>
    <t>F92</t>
  </si>
  <si>
    <t>Volksbank eG Westrhauderfehn</t>
  </si>
  <si>
    <t>F145</t>
  </si>
  <si>
    <t>F386</t>
  </si>
  <si>
    <t>Arends &amp; Bussen</t>
  </si>
  <si>
    <t>Katasteramt Wittmund</t>
  </si>
  <si>
    <t>Lauffreunde Emsland</t>
  </si>
  <si>
    <t>Schützenverein Friedeburg e.V.</t>
  </si>
  <si>
    <t>Steuerberater Esens-Jever</t>
  </si>
  <si>
    <t>F191</t>
  </si>
  <si>
    <t>F327</t>
  </si>
  <si>
    <t>Strücklingen</t>
  </si>
  <si>
    <t>F213</t>
  </si>
  <si>
    <t>Weener Plastik GmbH</t>
  </si>
  <si>
    <t>Tief-und Straßenbau Jens Iken</t>
  </si>
  <si>
    <t>Lt Schafhauser Wald</t>
  </si>
  <si>
    <t>F307</t>
  </si>
  <si>
    <t>VFB Uplengen</t>
  </si>
  <si>
    <t>Freizeitpark am Emsdeich</t>
  </si>
  <si>
    <t>F45</t>
  </si>
  <si>
    <t>Team Schäfer</t>
  </si>
  <si>
    <t>Vreschen-Bokel</t>
  </si>
  <si>
    <t>FTC Hollen</t>
  </si>
  <si>
    <t>F77</t>
  </si>
  <si>
    <t>Jade Hochschule</t>
  </si>
  <si>
    <t>Eden Architekten GmbH</t>
  </si>
  <si>
    <t>Christus-Kirchengemeinde Hollen</t>
  </si>
  <si>
    <t>Haxtum</t>
  </si>
  <si>
    <t>SC Wiesens</t>
  </si>
  <si>
    <t>traba-Laufteam</t>
  </si>
  <si>
    <t>Bergmann Steinfeld</t>
  </si>
  <si>
    <t>BSG Volksbank Jever</t>
  </si>
  <si>
    <t>BAV Aurich</t>
  </si>
  <si>
    <t>BBS Leer</t>
  </si>
  <si>
    <t>Meyer Gruppe</t>
  </si>
  <si>
    <t>F219</t>
  </si>
  <si>
    <t>SV Hage</t>
  </si>
  <si>
    <t>Landguth Heimtiernahrung Team 1</t>
  </si>
  <si>
    <t>F344</t>
  </si>
  <si>
    <t>Victorbur</t>
  </si>
  <si>
    <t>Osttriesen Fortuna Logabirum</t>
  </si>
  <si>
    <t>F88</t>
  </si>
  <si>
    <t>F235</t>
  </si>
  <si>
    <t>TSG Hatten-Sandkrug</t>
  </si>
  <si>
    <t>#Laufliebe WHV</t>
  </si>
  <si>
    <t>Outmoorer TG Wiesmoor</t>
  </si>
  <si>
    <t>F46</t>
  </si>
  <si>
    <t>Noordtec GmbH &amp; Co. KG</t>
  </si>
  <si>
    <t>ELV/eQ 3 Unternehmensgruppe</t>
  </si>
  <si>
    <t>TausendfüßLeer</t>
  </si>
  <si>
    <t>Stadt Leer</t>
  </si>
  <si>
    <t>Ihrhove</t>
  </si>
  <si>
    <t>F414</t>
  </si>
  <si>
    <t>F381</t>
  </si>
  <si>
    <t>Lebenshilfe Leer e.V</t>
  </si>
  <si>
    <t>NPorts löppt / Team tHb</t>
  </si>
  <si>
    <t>F417</t>
  </si>
  <si>
    <t>KBV Wiesederfehn</t>
  </si>
  <si>
    <t>Niedersächsisches Internatsgymnasium Esens</t>
  </si>
  <si>
    <t>F423</t>
  </si>
  <si>
    <t>F369</t>
  </si>
  <si>
    <t>1. TCO "Die Bären" Oldenburg</t>
  </si>
  <si>
    <t>F163</t>
  </si>
  <si>
    <t>F164</t>
  </si>
  <si>
    <t>F345</t>
  </si>
  <si>
    <t>Ammerland-Klinik GmbH</t>
  </si>
  <si>
    <t>FC Oldersum</t>
  </si>
  <si>
    <t>SV Teutonia Stapelmoor</t>
  </si>
  <si>
    <t>F184</t>
  </si>
  <si>
    <t>F358</t>
  </si>
  <si>
    <t>GVO Versicherung</t>
  </si>
  <si>
    <t>F451</t>
  </si>
  <si>
    <t>Das beste Team der Welt</t>
  </si>
  <si>
    <t>F497</t>
  </si>
  <si>
    <t>F38</t>
  </si>
  <si>
    <t>Papenbörger Poggenloopers</t>
  </si>
  <si>
    <t>F212</t>
  </si>
  <si>
    <t>TuS Eversten</t>
  </si>
  <si>
    <t>F302</t>
  </si>
  <si>
    <t>F68</t>
  </si>
  <si>
    <t>Meyer Werft</t>
  </si>
  <si>
    <t>F396</t>
  </si>
  <si>
    <t>TuS Leerhafe</t>
  </si>
  <si>
    <t>2 fifty</t>
  </si>
  <si>
    <t>F454</t>
  </si>
  <si>
    <t>BBS II Emden</t>
  </si>
  <si>
    <t>Ulricianum Aurich 9a S1</t>
  </si>
  <si>
    <t>Werder Ossis</t>
  </si>
  <si>
    <t>F79</t>
  </si>
  <si>
    <t>F128</t>
  </si>
  <si>
    <t>F130</t>
  </si>
  <si>
    <t>Realschule Aurich</t>
  </si>
  <si>
    <t>DIE CONTINENTALE</t>
  </si>
  <si>
    <t>F315</t>
  </si>
  <si>
    <t>F469</t>
  </si>
  <si>
    <t>United Offshore Support GmbH</t>
  </si>
  <si>
    <t>Ulricianum Aurich 10 H S1</t>
  </si>
  <si>
    <t>F489</t>
  </si>
  <si>
    <t>Steenhoff Baumaschinen</t>
  </si>
  <si>
    <t>Landwirtschaftskammer Niedersachsen</t>
  </si>
  <si>
    <t>F94</t>
  </si>
  <si>
    <t>F355</t>
  </si>
  <si>
    <t>F221</t>
  </si>
  <si>
    <t>FC Oldersum/ HSG Leer</t>
  </si>
  <si>
    <t>F272</t>
  </si>
  <si>
    <t>F400</t>
  </si>
  <si>
    <t>F243</t>
  </si>
  <si>
    <t>F461</t>
  </si>
  <si>
    <t>F139</t>
  </si>
  <si>
    <t>F227</t>
  </si>
  <si>
    <t>F209</t>
  </si>
  <si>
    <t>F465</t>
  </si>
  <si>
    <t>Gymnasium Ulricianum</t>
  </si>
  <si>
    <t>Cäcilienschule Oldenburg</t>
  </si>
  <si>
    <t>LT TuS Aurich - Ost; Eintracht Braunschweig</t>
  </si>
  <si>
    <t>F485</t>
  </si>
  <si>
    <t>Ulricianum Aurich 9b S1</t>
  </si>
  <si>
    <t>KBV "Einigkeit" Leerhafe</t>
  </si>
  <si>
    <t>F83</t>
  </si>
  <si>
    <t>F174</t>
  </si>
  <si>
    <t>F394</t>
  </si>
  <si>
    <t>F328</t>
  </si>
  <si>
    <t>UEG Leer</t>
  </si>
  <si>
    <t>Schön1.0</t>
  </si>
  <si>
    <t>S.C. Wiesens</t>
  </si>
  <si>
    <t>F236</t>
  </si>
  <si>
    <t>Imke zieht durch !</t>
  </si>
  <si>
    <t>VfB Uplengen</t>
  </si>
  <si>
    <t>F351</t>
  </si>
  <si>
    <t>Polizei Wiesmoor</t>
  </si>
  <si>
    <t>F387</t>
  </si>
  <si>
    <t>Hausarztpraxis Riepe</t>
  </si>
  <si>
    <t>F506</t>
  </si>
  <si>
    <t>SV Großefehn Leichtathletik / Ulricianum Aurich sp102 S2</t>
  </si>
  <si>
    <t>F222</t>
  </si>
  <si>
    <t>F170</t>
  </si>
  <si>
    <t>ASV LEER</t>
  </si>
  <si>
    <t>F341</t>
  </si>
  <si>
    <t>F86</t>
  </si>
  <si>
    <t>F373</t>
  </si>
  <si>
    <t>F475</t>
  </si>
  <si>
    <t>F109</t>
  </si>
  <si>
    <t>F34</t>
  </si>
  <si>
    <t>F255</t>
  </si>
  <si>
    <t>F492</t>
  </si>
  <si>
    <t>proWIN Vertriebsleitung Bulgrin GbR</t>
  </si>
  <si>
    <t>Tus Augustfehn</t>
  </si>
  <si>
    <t>F154</t>
  </si>
  <si>
    <t>F43</t>
  </si>
  <si>
    <t>Nie ohne Lächeln laufen</t>
  </si>
  <si>
    <t>TURA 07 Westrhauderfehn</t>
  </si>
  <si>
    <t>LT Spass mit Sport</t>
  </si>
  <si>
    <t>EWE-Wattloopers</t>
  </si>
  <si>
    <t>Ulricianum Aurich 10h S1</t>
  </si>
  <si>
    <t>Landkreis Aurich - Verwaltung, die Läuft</t>
  </si>
  <si>
    <t>F122</t>
  </si>
  <si>
    <t>F339</t>
  </si>
  <si>
    <t>F144</t>
  </si>
  <si>
    <t>Backemoor</t>
  </si>
  <si>
    <t>F370</t>
  </si>
  <si>
    <t>F537</t>
  </si>
  <si>
    <t>SSV Gristede</t>
  </si>
  <si>
    <t>NigeKaiO</t>
  </si>
  <si>
    <t>F541</t>
  </si>
  <si>
    <t>F270</t>
  </si>
  <si>
    <t>F280</t>
  </si>
  <si>
    <t>F121</t>
  </si>
  <si>
    <t>KBV Buttforde</t>
  </si>
  <si>
    <t>F9</t>
  </si>
  <si>
    <t>F238</t>
  </si>
  <si>
    <t>VffL Berumbur</t>
  </si>
  <si>
    <t>TG Wiesmoor</t>
  </si>
  <si>
    <t>F379</t>
  </si>
  <si>
    <t>F390</t>
  </si>
  <si>
    <t>F232</t>
  </si>
  <si>
    <t>Stadt Weener ( Ems )</t>
  </si>
  <si>
    <t>F147</t>
  </si>
  <si>
    <t>F295</t>
  </si>
  <si>
    <t>F368</t>
  </si>
  <si>
    <t>F258</t>
  </si>
  <si>
    <t>F476</t>
  </si>
  <si>
    <t>Hotel zur Post Wiesmoor</t>
  </si>
  <si>
    <t>F257</t>
  </si>
  <si>
    <t>/</t>
  </si>
  <si>
    <t>F155</t>
  </si>
  <si>
    <t>LT Schafhauser Wald e.V.</t>
  </si>
  <si>
    <t>F512</t>
  </si>
  <si>
    <t>F99</t>
  </si>
  <si>
    <t>Runny Tanny</t>
  </si>
  <si>
    <t>Jungschar Filsum</t>
  </si>
  <si>
    <t>F56</t>
  </si>
  <si>
    <t>F82</t>
  </si>
  <si>
    <t>F252</t>
  </si>
  <si>
    <t>Waldschule Berumerfehn</t>
  </si>
  <si>
    <t>F253</t>
  </si>
  <si>
    <t>Post(Ein)Horn</t>
  </si>
  <si>
    <t>F282</t>
  </si>
  <si>
    <t>F135</t>
  </si>
  <si>
    <t>Padd Runners</t>
  </si>
  <si>
    <t>F183</t>
  </si>
  <si>
    <t>Hochschule Emden/Leer</t>
  </si>
  <si>
    <t>F340</t>
  </si>
  <si>
    <t>F303</t>
  </si>
  <si>
    <t>F187</t>
  </si>
  <si>
    <t>F188</t>
  </si>
  <si>
    <t>SV Sprint Westoverledingen</t>
  </si>
  <si>
    <t>F42</t>
  </si>
  <si>
    <t>TuS Aurich-Ost</t>
  </si>
  <si>
    <t>F366</t>
  </si>
  <si>
    <t>F367</t>
  </si>
  <si>
    <t>Spaß mit Sport Laiufkurs</t>
  </si>
  <si>
    <t>F251</t>
  </si>
  <si>
    <t>F413</t>
  </si>
  <si>
    <t>F57</t>
  </si>
  <si>
    <t>F259</t>
  </si>
  <si>
    <t>F424</t>
  </si>
  <si>
    <t>EBB Eilts &amp; Buss Bau GmbH</t>
  </si>
  <si>
    <t>F157</t>
  </si>
  <si>
    <t>On fire</t>
  </si>
  <si>
    <t>F22</t>
  </si>
  <si>
    <t>F120</t>
  </si>
  <si>
    <t>Spaß mit Sport Laufkurs</t>
  </si>
  <si>
    <t>Emder Laufgemeinschaft</t>
  </si>
  <si>
    <t>F494</t>
  </si>
  <si>
    <t>SV Strücklingen</t>
  </si>
  <si>
    <t>F73</t>
  </si>
  <si>
    <t>F62</t>
  </si>
  <si>
    <t>ENTDECKERGARTEN Moormerland</t>
  </si>
  <si>
    <t>F471</t>
  </si>
  <si>
    <t>BadeWerk Neuharlingersiel</t>
  </si>
  <si>
    <t>OBS Kloster Barthe</t>
  </si>
  <si>
    <t>F66</t>
  </si>
  <si>
    <t>Raiffeisen-Volksbank Fresena eG</t>
  </si>
  <si>
    <t>Schule Kloster Barthe Hesel</t>
  </si>
  <si>
    <t>F178</t>
  </si>
  <si>
    <t>FCSO SII</t>
  </si>
  <si>
    <t>F442</t>
  </si>
  <si>
    <t>F441</t>
  </si>
  <si>
    <t>Hattermann Vermessung</t>
  </si>
  <si>
    <t>F397</t>
  </si>
  <si>
    <t>Ulricianum Aurich 11D S2</t>
  </si>
  <si>
    <t>Lionsclub Uplengen</t>
  </si>
  <si>
    <t>F60</t>
  </si>
  <si>
    <t>LT Schaffhauser Wald</t>
  </si>
  <si>
    <t>F78</t>
  </si>
  <si>
    <t>F35</t>
  </si>
  <si>
    <t>F172</t>
  </si>
  <si>
    <t>MTV Wittmund</t>
  </si>
  <si>
    <t>F517</t>
  </si>
  <si>
    <t>F319</t>
  </si>
  <si>
    <t>Schüt-Duis</t>
  </si>
  <si>
    <t>F311</t>
  </si>
  <si>
    <t>F331</t>
  </si>
  <si>
    <t>F195</t>
  </si>
  <si>
    <t>F452</t>
  </si>
  <si>
    <t>F110</t>
  </si>
  <si>
    <t>Judo Team Leer VFR</t>
  </si>
  <si>
    <t>F114</t>
  </si>
  <si>
    <t>Team tHb</t>
  </si>
  <si>
    <t>F429</t>
  </si>
  <si>
    <t>F306</t>
  </si>
  <si>
    <t>Friedeburg</t>
  </si>
  <si>
    <t>F284</t>
  </si>
  <si>
    <t>Textilhaus Willms</t>
  </si>
  <si>
    <t>F538</t>
  </si>
  <si>
    <t>Neermoor Team</t>
  </si>
  <si>
    <t>OstTriesen Fortuna Logabirum</t>
  </si>
  <si>
    <t>F406</t>
  </si>
  <si>
    <t>BSV Bingum</t>
  </si>
  <si>
    <t>F468</t>
  </si>
  <si>
    <t>Briese Schiffahrt</t>
  </si>
  <si>
    <t>F501</t>
  </si>
  <si>
    <t>LT Tus Aurich- Ost</t>
  </si>
  <si>
    <t>F314</t>
  </si>
  <si>
    <t>F162</t>
  </si>
  <si>
    <t>Netzballerinas</t>
  </si>
  <si>
    <t>F207</t>
  </si>
  <si>
    <t>F496</t>
  </si>
  <si>
    <t>Eintracht Ihlow</t>
  </si>
  <si>
    <t>F495</t>
  </si>
  <si>
    <t>Gymnasium Ulricianum Aurich</t>
  </si>
  <si>
    <t>F510</t>
  </si>
  <si>
    <t>UEG-Leer</t>
  </si>
  <si>
    <t>F511</t>
  </si>
  <si>
    <t>EALAFRYAFRESENA Looper</t>
  </si>
  <si>
    <t>F105</t>
  </si>
  <si>
    <t>F215</t>
  </si>
  <si>
    <t>F87</t>
  </si>
  <si>
    <t>F89</t>
  </si>
  <si>
    <t>F165</t>
  </si>
  <si>
    <t>F309</t>
  </si>
  <si>
    <t>F229</t>
  </si>
  <si>
    <t>Kenias letzte Reserve</t>
  </si>
  <si>
    <t>F211</t>
  </si>
  <si>
    <t>Tennie Elektromaschinen</t>
  </si>
  <si>
    <t>F421</t>
  </si>
  <si>
    <t>IGS Moormerland</t>
  </si>
  <si>
    <t>Lauftreff Schafhauser Wald</t>
  </si>
  <si>
    <t>F395</t>
  </si>
  <si>
    <t>F320</t>
  </si>
  <si>
    <t>F455</t>
  </si>
  <si>
    <t>F226</t>
  </si>
  <si>
    <t>F160</t>
  </si>
  <si>
    <t>F372</t>
  </si>
  <si>
    <t>F169</t>
  </si>
  <si>
    <t>F33</t>
  </si>
  <si>
    <t>F531</t>
  </si>
  <si>
    <t>Borromäus Hospital Leer</t>
  </si>
  <si>
    <t>F113</t>
  </si>
  <si>
    <t>F126</t>
  </si>
  <si>
    <t>F402</t>
  </si>
  <si>
    <t>F430</t>
  </si>
  <si>
    <t>BBS 2 Leer RUNAWAYS</t>
  </si>
  <si>
    <t>RuntimeException</t>
  </si>
  <si>
    <t>F214</t>
  </si>
  <si>
    <t>F509</t>
  </si>
  <si>
    <t>F32</t>
  </si>
  <si>
    <t>F173</t>
  </si>
  <si>
    <t>5 km hätten auch gereicht</t>
  </si>
  <si>
    <t>F58</t>
  </si>
  <si>
    <t>F419</t>
  </si>
  <si>
    <t>F37</t>
  </si>
  <si>
    <t>F362</t>
  </si>
  <si>
    <t>gpl mbH</t>
  </si>
  <si>
    <t>F179</t>
  </si>
  <si>
    <t>F336</t>
  </si>
  <si>
    <t>NW Steuerberatungs GmbH</t>
  </si>
  <si>
    <t>SV Ihlow</t>
  </si>
  <si>
    <t>NIGE IV</t>
  </si>
  <si>
    <t>F431</t>
  </si>
  <si>
    <t>F293</t>
  </si>
  <si>
    <t>F513</t>
  </si>
  <si>
    <t>F194</t>
  </si>
  <si>
    <t>F239</t>
  </si>
  <si>
    <t>F276</t>
  </si>
  <si>
    <t>F415</t>
  </si>
  <si>
    <t>F262</t>
  </si>
  <si>
    <t>VfB Germania Wiesmoor</t>
  </si>
  <si>
    <t>Team Laufrausch</t>
  </si>
  <si>
    <t>Aurich Kirchdorf</t>
  </si>
  <si>
    <t>F189</t>
  </si>
  <si>
    <t>Gymnastikgruppe Moorwarfen</t>
  </si>
  <si>
    <t>F478</t>
  </si>
  <si>
    <t>F50</t>
  </si>
  <si>
    <t>Grünhoff’s Backstuuv</t>
  </si>
  <si>
    <t>F64</t>
  </si>
  <si>
    <t>F389</t>
  </si>
  <si>
    <t>Stadt Wiesmoor</t>
  </si>
  <si>
    <t>Verein für feine Lebensart Berumbur</t>
  </si>
  <si>
    <t>Praxis für Ergotherapie</t>
  </si>
  <si>
    <t>F503</t>
  </si>
  <si>
    <t>F529</t>
  </si>
  <si>
    <t>Niedersachsen Ports GmbH &amp; Co. KG</t>
  </si>
  <si>
    <t>F408</t>
  </si>
  <si>
    <t>Maaldauers</t>
  </si>
  <si>
    <t>F148</t>
  </si>
  <si>
    <t>Rehazentrum Oldenburg</t>
  </si>
  <si>
    <t>Biathlon Team Aschhausen</t>
  </si>
  <si>
    <t>F409</t>
  </si>
  <si>
    <t>F428</t>
  </si>
  <si>
    <t>Trauco</t>
  </si>
  <si>
    <t>STV Barßel</t>
  </si>
  <si>
    <t>F356</t>
  </si>
  <si>
    <t>FeWo-Butze Dornumersiel</t>
  </si>
  <si>
    <t>F437</t>
  </si>
  <si>
    <t>F516</t>
  </si>
  <si>
    <t>F466</t>
  </si>
  <si>
    <t>SV Wiesede-Upschört</t>
  </si>
  <si>
    <t>F432</t>
  </si>
  <si>
    <t>F514</t>
  </si>
  <si>
    <t>LG Papenburg-Aschendorf</t>
  </si>
  <si>
    <t>F524</t>
  </si>
  <si>
    <t>F526</t>
  </si>
  <si>
    <t>F365</t>
  </si>
  <si>
    <t>F491</t>
  </si>
  <si>
    <t>F141</t>
  </si>
  <si>
    <t>TuS Holtriem</t>
  </si>
  <si>
    <t>F493</t>
  </si>
  <si>
    <t>Firma Wilts</t>
  </si>
  <si>
    <t>Lern- und Förderzentrum am Deich</t>
  </si>
  <si>
    <t>MuM Team</t>
  </si>
  <si>
    <t>F352</t>
  </si>
  <si>
    <t>F277</t>
  </si>
  <si>
    <t>HSG Weener/Bunde</t>
  </si>
  <si>
    <t>F523</t>
  </si>
  <si>
    <t>F111</t>
  </si>
  <si>
    <t>F504</t>
  </si>
  <si>
    <t>Lauftreff am Meer</t>
  </si>
  <si>
    <t>F375</t>
  </si>
  <si>
    <t>F308</t>
  </si>
  <si>
    <t>VG Vewa</t>
  </si>
  <si>
    <t>Heinen Freezing</t>
  </si>
  <si>
    <t>F30</t>
  </si>
  <si>
    <t>F96</t>
  </si>
  <si>
    <t>Fortuna Logabirum / Optimas</t>
  </si>
  <si>
    <t>F453</t>
  </si>
  <si>
    <t>F192</t>
  </si>
  <si>
    <t>TuS Collinghorst</t>
  </si>
  <si>
    <t>F520</t>
  </si>
  <si>
    <t>VerNie e.V.</t>
  </si>
  <si>
    <t>F407</t>
  </si>
  <si>
    <t>F536</t>
  </si>
  <si>
    <t>Oberschule Bunde</t>
  </si>
  <si>
    <t>F310</t>
  </si>
  <si>
    <t>F470</t>
  </si>
  <si>
    <t>GG</t>
  </si>
  <si>
    <t>F197</t>
  </si>
  <si>
    <t>F199</t>
  </si>
  <si>
    <t>Dream Team</t>
  </si>
  <si>
    <t>F21</t>
  </si>
  <si>
    <t>F47</t>
  </si>
  <si>
    <t>F49</t>
  </si>
  <si>
    <t>F75</t>
  </si>
  <si>
    <t>F334</t>
  </si>
  <si>
    <t>TuS Norderney</t>
  </si>
  <si>
    <t>F54</t>
  </si>
  <si>
    <t>F348</t>
  </si>
  <si>
    <t>TEAM MÖBEL EVERS</t>
  </si>
  <si>
    <t>F118</t>
  </si>
  <si>
    <t>LT TuS Aurich-Ost / BBS I Leer</t>
  </si>
  <si>
    <t>F410</t>
  </si>
  <si>
    <t>F383</t>
  </si>
  <si>
    <t>F65</t>
  </si>
  <si>
    <t>F246</t>
  </si>
  <si>
    <t>Löppt</t>
  </si>
  <si>
    <t>F347</t>
  </si>
  <si>
    <t>Borromäus Hospital</t>
  </si>
  <si>
    <t>SV Wittmund</t>
  </si>
  <si>
    <t>F399</t>
  </si>
  <si>
    <t>F473</t>
  </si>
  <si>
    <t>F313</t>
  </si>
  <si>
    <t>F426</t>
  </si>
  <si>
    <t>VIVA Fitness Leer</t>
  </si>
  <si>
    <t>F97</t>
  </si>
  <si>
    <t>F321</t>
  </si>
  <si>
    <t>Landkreis Wittmund</t>
  </si>
  <si>
    <t>F335</t>
  </si>
  <si>
    <t>F425</t>
  </si>
  <si>
    <t>F39</t>
  </si>
  <si>
    <t>F190</t>
  </si>
  <si>
    <t>F364</t>
  </si>
  <si>
    <t>F502</t>
  </si>
  <si>
    <t>F136</t>
  </si>
  <si>
    <t>BWA Steuerberatung</t>
  </si>
  <si>
    <t>F137</t>
  </si>
  <si>
    <t>F412</t>
  </si>
  <si>
    <t>Kaufhaus Behrends</t>
  </si>
  <si>
    <t>Weener Plastik</t>
  </si>
  <si>
    <t>F206</t>
  </si>
  <si>
    <t>Familienzentrum Bunde</t>
  </si>
  <si>
    <t>F353</t>
  </si>
  <si>
    <t>Ulricianum Aurich 8a</t>
  </si>
  <si>
    <t>F51</t>
  </si>
  <si>
    <t>F490</t>
  </si>
  <si>
    <t>Sandhorst</t>
  </si>
  <si>
    <t>F220</t>
  </si>
  <si>
    <t>Polizei Niedersachsen</t>
  </si>
  <si>
    <t>F245</t>
  </si>
  <si>
    <t>Gandersum</t>
  </si>
  <si>
    <t>F427</t>
  </si>
  <si>
    <t>Hof-Service Moorlage</t>
  </si>
  <si>
    <t>F202</t>
  </si>
  <si>
    <t>F196</t>
  </si>
  <si>
    <t>F153</t>
  </si>
  <si>
    <t>Spaß mit Sport</t>
  </si>
  <si>
    <t>F59</t>
  </si>
  <si>
    <t>Energieberatung Schröder</t>
  </si>
  <si>
    <t>F151</t>
  </si>
  <si>
    <t>F166</t>
  </si>
  <si>
    <t>Logabirum</t>
  </si>
  <si>
    <t>F289</t>
  </si>
  <si>
    <t>F72</t>
  </si>
  <si>
    <t>TuS Eintracht Hinte / tecis</t>
  </si>
  <si>
    <t>F74</t>
  </si>
  <si>
    <t>OLB Emden / Dachdeckerbetrieb Janßen</t>
  </si>
  <si>
    <t>F312</t>
  </si>
  <si>
    <t>FCSO Kurs Sll</t>
  </si>
  <si>
    <t>B&amp;S Running AG</t>
  </si>
  <si>
    <t>Spritzer</t>
  </si>
  <si>
    <t>F460</t>
  </si>
  <si>
    <t>F532</t>
  </si>
  <si>
    <t>Sparkasse Aurich-Norden</t>
  </si>
  <si>
    <t>Oldenburg</t>
  </si>
  <si>
    <t>F70</t>
  </si>
  <si>
    <t>F225</t>
  </si>
  <si>
    <t>F316</t>
  </si>
  <si>
    <t>F100</t>
  </si>
  <si>
    <t>F156</t>
  </si>
  <si>
    <t>F159</t>
  </si>
  <si>
    <t>F323</t>
  </si>
  <si>
    <t>F371</t>
  </si>
  <si>
    <t>F464</t>
  </si>
  <si>
    <t>F127</t>
  </si>
  <si>
    <t>F104</t>
  </si>
  <si>
    <t>F71</t>
  </si>
  <si>
    <t>F158</t>
  </si>
  <si>
    <t>proWIN International</t>
  </si>
  <si>
    <t>F374</t>
  </si>
  <si>
    <t>F359</t>
  </si>
  <si>
    <t>F205</t>
  </si>
  <si>
    <t>F101</t>
  </si>
  <si>
    <t>F180</t>
  </si>
  <si>
    <t>F508</t>
  </si>
  <si>
    <t>F422</t>
  </si>
  <si>
    <t>VfL Oythe</t>
  </si>
  <si>
    <t>F361</t>
  </si>
  <si>
    <t>F115</t>
  </si>
  <si>
    <t>Lauftreff TUS Obenstrohe</t>
  </si>
  <si>
    <t>F25</t>
  </si>
  <si>
    <t>F483</t>
  </si>
  <si>
    <t>F171</t>
  </si>
  <si>
    <t>F67</t>
  </si>
  <si>
    <t>F398</t>
  </si>
  <si>
    <t>F132</t>
  </si>
  <si>
    <t>F263</t>
  </si>
  <si>
    <t>Bremen</t>
  </si>
  <si>
    <t>F530</t>
  </si>
  <si>
    <t>F44</t>
  </si>
  <si>
    <t>F445</t>
  </si>
  <si>
    <t>F231</t>
  </si>
  <si>
    <t>F117</t>
  </si>
  <si>
    <t>F462</t>
  </si>
  <si>
    <t>Loopfrün!!, LT TuS Aurich-Ost, LG Ostfriesland</t>
  </si>
  <si>
    <t>DUIS GUTACHTEN</t>
  </si>
  <si>
    <t>F467</t>
  </si>
  <si>
    <t>Lauftreff Eggelingen</t>
  </si>
  <si>
    <t>F69</t>
  </si>
  <si>
    <t>F140</t>
  </si>
  <si>
    <t>SV Surwold</t>
  </si>
  <si>
    <t>KBV Grabstede</t>
  </si>
  <si>
    <t>F299</t>
  </si>
  <si>
    <t>Lichtminimal</t>
  </si>
  <si>
    <t>F436</t>
  </si>
  <si>
    <t>F134</t>
  </si>
  <si>
    <t>F325</t>
  </si>
  <si>
    <t>F403</t>
  </si>
  <si>
    <t>F241</t>
  </si>
  <si>
    <t>F292</t>
  </si>
  <si>
    <t>F458</t>
  </si>
  <si>
    <t>Brennende Hacken</t>
  </si>
  <si>
    <t>F456</t>
  </si>
  <si>
    <t>F457</t>
  </si>
  <si>
    <t>F337</t>
  </si>
  <si>
    <t>Kaufhaus Behrends Wiesmoor</t>
  </si>
  <si>
    <t>F152</t>
  </si>
  <si>
    <t>Knochentaxi4711</t>
  </si>
  <si>
    <t>F242</t>
  </si>
  <si>
    <t>Knochentaxi 4711</t>
  </si>
  <si>
    <t>F488</t>
  </si>
  <si>
    <t>F300</t>
  </si>
  <si>
    <t>F484</t>
  </si>
  <si>
    <t>Team Lu-Sha</t>
  </si>
  <si>
    <t>F388</t>
  </si>
  <si>
    <t>F95</t>
  </si>
  <si>
    <t>F268</t>
  </si>
  <si>
    <t>F131</t>
  </si>
  <si>
    <t>F472</t>
  </si>
  <si>
    <t>F499</t>
  </si>
  <si>
    <t>F76</t>
  </si>
  <si>
    <t>Angelsbörger Lopers</t>
  </si>
  <si>
    <t>F41</t>
  </si>
  <si>
    <t>F142</t>
  </si>
  <si>
    <t>F286</t>
  </si>
  <si>
    <t>NIGE Esens</t>
  </si>
  <si>
    <t>F40</t>
  </si>
  <si>
    <t>F150</t>
  </si>
  <si>
    <t>F133</t>
  </si>
  <si>
    <t>Lauftreff Schaffhauser Wald</t>
  </si>
  <si>
    <t>F534</t>
  </si>
  <si>
    <t>ohne</t>
  </si>
  <si>
    <t>F288</t>
  </si>
  <si>
    <t>F217</t>
  </si>
  <si>
    <t>F181</t>
  </si>
  <si>
    <t>F446</t>
  </si>
  <si>
    <t>F486</t>
  </si>
  <si>
    <t>Gaston Schul Customs B.V.</t>
  </si>
  <si>
    <t>F281</t>
  </si>
  <si>
    <t>F84</t>
  </si>
  <si>
    <t>Gemeinde Barßel</t>
  </si>
  <si>
    <t>F27</t>
  </si>
  <si>
    <t>Kuhlen Runningteam</t>
  </si>
  <si>
    <t>F93</t>
  </si>
  <si>
    <t>F85</t>
  </si>
  <si>
    <t>F440</t>
  </si>
  <si>
    <t>F450</t>
  </si>
  <si>
    <t>F525</t>
  </si>
  <si>
    <t>F527</t>
  </si>
  <si>
    <t>F391</t>
  </si>
  <si>
    <t>Nie ohne ein Lächeln laufen</t>
  </si>
  <si>
    <t>F107</t>
  </si>
  <si>
    <t>Lebensanker Esens</t>
  </si>
  <si>
    <t>F283</t>
  </si>
  <si>
    <t>LT TuS Aurich- Ost</t>
  </si>
  <si>
    <t>F161</t>
  </si>
  <si>
    <t>F354</t>
  </si>
  <si>
    <t>F123</t>
  </si>
  <si>
    <t>F296</t>
  </si>
  <si>
    <t>Guidenetzwerkdeutschland.de</t>
  </si>
  <si>
    <t>F301</t>
  </si>
  <si>
    <t>F204</t>
  </si>
  <si>
    <t>F90</t>
  </si>
  <si>
    <t>F119</t>
  </si>
  <si>
    <t>F439</t>
  </si>
  <si>
    <t>F500</t>
  </si>
  <si>
    <t>F285</t>
  </si>
  <si>
    <t>SV Leezdorf / LT TuS Aurich-Ost</t>
  </si>
  <si>
    <t>F53</t>
  </si>
  <si>
    <t>F333</t>
  </si>
  <si>
    <t>VOST</t>
  </si>
  <si>
    <t>F360</t>
  </si>
  <si>
    <t>Interseed</t>
  </si>
  <si>
    <t>F201</t>
  </si>
  <si>
    <t>F346</t>
  </si>
  <si>
    <t>F507</t>
  </si>
  <si>
    <t>F518</t>
  </si>
  <si>
    <t>Die Steinkes</t>
  </si>
  <si>
    <t>Stay Hard Club Uplengen</t>
  </si>
  <si>
    <t>F418</t>
  </si>
  <si>
    <t>Ulricianum Aurich De201</t>
  </si>
  <si>
    <t>F416</t>
  </si>
  <si>
    <t>Ulricianum Aurich SP201 S2</t>
  </si>
  <si>
    <t>F294</t>
  </si>
  <si>
    <t>F393</t>
  </si>
  <si>
    <t>F269</t>
  </si>
  <si>
    <t>F256</t>
  </si>
  <si>
    <t>F304</t>
  </si>
  <si>
    <t>MTV Wittmund / LT Schafhauser Wald</t>
  </si>
  <si>
    <t>F249</t>
  </si>
  <si>
    <t>F463</t>
  </si>
  <si>
    <t>F377</t>
  </si>
  <si>
    <t>LT Spaß mit Sport</t>
  </si>
  <si>
    <t>F539</t>
  </si>
  <si>
    <t>F435</t>
  </si>
  <si>
    <t>VGH</t>
  </si>
  <si>
    <t>F278</t>
  </si>
  <si>
    <t>F182</t>
  </si>
  <si>
    <t>F228</t>
  </si>
  <si>
    <t>F240</t>
  </si>
  <si>
    <t>F279</t>
  </si>
  <si>
    <t>F24</t>
  </si>
  <si>
    <t>F290</t>
  </si>
  <si>
    <t>F254</t>
  </si>
  <si>
    <t>F274</t>
  </si>
  <si>
    <t>F305</t>
  </si>
  <si>
    <t>F223</t>
  </si>
  <si>
    <t>F349</t>
  </si>
  <si>
    <t>F342</t>
  </si>
  <si>
    <t>F124</t>
  </si>
  <si>
    <t>F535</t>
  </si>
  <si>
    <t>F264</t>
  </si>
  <si>
    <t>F404</t>
  </si>
  <si>
    <t>Freundeskreis Jheringsfehn</t>
  </si>
  <si>
    <t>F420</t>
  </si>
  <si>
    <t>F433</t>
  </si>
  <si>
    <t>F343</t>
  </si>
  <si>
    <t>F448</t>
  </si>
  <si>
    <t>F208</t>
  </si>
  <si>
    <t>F234</t>
  </si>
  <si>
    <t>Coach Yvonne Crew</t>
  </si>
  <si>
    <t>F542</t>
  </si>
  <si>
    <t>SC Concordia Neermoor</t>
  </si>
  <si>
    <t>F322</t>
  </si>
  <si>
    <t>F291</t>
  </si>
  <si>
    <t>F250</t>
  </si>
  <si>
    <t>F447</t>
  </si>
  <si>
    <t>F287</t>
  </si>
  <si>
    <t>Andreas</t>
  </si>
  <si>
    <t>Matthias</t>
  </si>
  <si>
    <t>Ingo</t>
  </si>
  <si>
    <t>Tammo</t>
  </si>
  <si>
    <t>Martin</t>
  </si>
  <si>
    <t>Sven</t>
  </si>
  <si>
    <t>Tim</t>
  </si>
  <si>
    <t>Hendric</t>
  </si>
  <si>
    <t>Soeren</t>
  </si>
  <si>
    <t>Fabian</t>
  </si>
  <si>
    <t>Daniel</t>
  </si>
  <si>
    <t>Jörn</t>
  </si>
  <si>
    <t>Jan</t>
  </si>
  <si>
    <t>Enno</t>
  </si>
  <si>
    <t>Marco</t>
  </si>
  <si>
    <t>Kristian</t>
  </si>
  <si>
    <t>Marcel</t>
  </si>
  <si>
    <t>Verena</t>
  </si>
  <si>
    <t>Jannik</t>
  </si>
  <si>
    <t>Peter</t>
  </si>
  <si>
    <t>Carsten</t>
  </si>
  <si>
    <t>Thorsten</t>
  </si>
  <si>
    <t>Stefan</t>
  </si>
  <si>
    <t>Björn</t>
  </si>
  <si>
    <t>Dawid</t>
  </si>
  <si>
    <t>Heiko</t>
  </si>
  <si>
    <t>Tido</t>
  </si>
  <si>
    <t>Frank</t>
  </si>
  <si>
    <t>Thomas</t>
  </si>
  <si>
    <t>Ernst</t>
  </si>
  <si>
    <t>Artur</t>
  </si>
  <si>
    <t>Inga</t>
  </si>
  <si>
    <t>Thorben</t>
  </si>
  <si>
    <t>Lasse</t>
  </si>
  <si>
    <t>Timon</t>
  </si>
  <si>
    <t>Tobias</t>
  </si>
  <si>
    <t>Frauke</t>
  </si>
  <si>
    <t>Paul</t>
  </si>
  <si>
    <t>Viktor</t>
  </si>
  <si>
    <t>Hendrik</t>
  </si>
  <si>
    <t>Ralf</t>
  </si>
  <si>
    <t>Michael</t>
  </si>
  <si>
    <t>Lupus</t>
  </si>
  <si>
    <t>Dieter</t>
  </si>
  <si>
    <t>Jarno</t>
  </si>
  <si>
    <t>Lars</t>
  </si>
  <si>
    <t>Henrik</t>
  </si>
  <si>
    <t>Jonathan</t>
  </si>
  <si>
    <t>Till</t>
  </si>
  <si>
    <t>Marec</t>
  </si>
  <si>
    <t>Jonah</t>
  </si>
  <si>
    <t>Volker</t>
  </si>
  <si>
    <t>Heike</t>
  </si>
  <si>
    <t>Christoph</t>
  </si>
  <si>
    <t>Jens</t>
  </si>
  <si>
    <t>Susanne</t>
  </si>
  <si>
    <t>Rohulla</t>
  </si>
  <si>
    <t>Hermann</t>
  </si>
  <si>
    <t>Timo</t>
  </si>
  <si>
    <t>Devin</t>
  </si>
  <si>
    <t>Fenna</t>
  </si>
  <si>
    <t>Dennis</t>
  </si>
  <si>
    <t>Wilko</t>
  </si>
  <si>
    <t>Insa</t>
  </si>
  <si>
    <t>Edgar</t>
  </si>
  <si>
    <t>Boris</t>
  </si>
  <si>
    <t>Oliver</t>
  </si>
  <si>
    <t>Fynn</t>
  </si>
  <si>
    <t>Joost</t>
  </si>
  <si>
    <t>Jonas</t>
  </si>
  <si>
    <t>Mathis</t>
  </si>
  <si>
    <t>Lothar</t>
  </si>
  <si>
    <t>Reiner</t>
  </si>
  <si>
    <t>Wilhelm</t>
  </si>
  <si>
    <t>Andre</t>
  </si>
  <si>
    <t>Vanessa</t>
  </si>
  <si>
    <t>Kathrin</t>
  </si>
  <si>
    <t>Janis</t>
  </si>
  <si>
    <t>Sönke</t>
  </si>
  <si>
    <t>Benjamin</t>
  </si>
  <si>
    <t>Lukas</t>
  </si>
  <si>
    <t>Marten</t>
  </si>
  <si>
    <t>Franz</t>
  </si>
  <si>
    <t>Hilko</t>
  </si>
  <si>
    <t>Onno</t>
  </si>
  <si>
    <t>Ismael</t>
  </si>
  <si>
    <t>Sebastian</t>
  </si>
  <si>
    <t>Mathias</t>
  </si>
  <si>
    <t>Nadine</t>
  </si>
  <si>
    <t>Silke</t>
  </si>
  <si>
    <t>Torsten</t>
  </si>
  <si>
    <t>Marlon</t>
  </si>
  <si>
    <t>Joachim</t>
  </si>
  <si>
    <t>Hans</t>
  </si>
  <si>
    <t>Inka</t>
  </si>
  <si>
    <t>Wilfried</t>
  </si>
  <si>
    <t>Steffan</t>
  </si>
  <si>
    <t>Tilko</t>
  </si>
  <si>
    <t>Viola</t>
  </si>
  <si>
    <t>Friedrich</t>
  </si>
  <si>
    <t>Borchard</t>
  </si>
  <si>
    <t>Ivo</t>
  </si>
  <si>
    <t>Henning</t>
  </si>
  <si>
    <t>Uwe</t>
  </si>
  <si>
    <t>Karsten</t>
  </si>
  <si>
    <t>Jochem</t>
  </si>
  <si>
    <t>Klaus</t>
  </si>
  <si>
    <t>Doris</t>
  </si>
  <si>
    <t>Marie</t>
  </si>
  <si>
    <t>Artan</t>
  </si>
  <si>
    <t>Nils</t>
  </si>
  <si>
    <t>Anton</t>
  </si>
  <si>
    <t>Josef</t>
  </si>
  <si>
    <t>Thilo</t>
  </si>
  <si>
    <t>Antje</t>
  </si>
  <si>
    <t>Andree</t>
  </si>
  <si>
    <t>Mirko</t>
  </si>
  <si>
    <t>Harald</t>
  </si>
  <si>
    <t>Arnd</t>
  </si>
  <si>
    <t>Jann</t>
  </si>
  <si>
    <t>Philip</t>
  </si>
  <si>
    <t>Egard</t>
  </si>
  <si>
    <t>Markus</t>
  </si>
  <si>
    <t>Kurt</t>
  </si>
  <si>
    <t>Wolfgang</t>
  </si>
  <si>
    <t>Fenja</t>
  </si>
  <si>
    <t>Sascha</t>
  </si>
  <si>
    <t>Karlsson</t>
  </si>
  <si>
    <t>Renko</t>
  </si>
  <si>
    <t>Almanbet</t>
  </si>
  <si>
    <t>Pasquale</t>
  </si>
  <si>
    <t>Veit</t>
  </si>
  <si>
    <t>Stephan</t>
  </si>
  <si>
    <t>Gedo</t>
  </si>
  <si>
    <t>Andy</t>
  </si>
  <si>
    <t>Alexander</t>
  </si>
  <si>
    <t>Gordon</t>
  </si>
  <si>
    <t>Marion</t>
  </si>
  <si>
    <t>Steffen</t>
  </si>
  <si>
    <t>Simon</t>
  </si>
  <si>
    <t>Mike</t>
  </si>
  <si>
    <t>Julia</t>
  </si>
  <si>
    <t>Tanja</t>
  </si>
  <si>
    <t>Tönjes</t>
  </si>
  <si>
    <t>Dominik</t>
  </si>
  <si>
    <t>Patrik</t>
  </si>
  <si>
    <t>Tobert</t>
  </si>
  <si>
    <t>Marvin</t>
  </si>
  <si>
    <t>Hartmut</t>
  </si>
  <si>
    <t>Johannes</t>
  </si>
  <si>
    <t>Claus</t>
  </si>
  <si>
    <t>Helge</t>
  </si>
  <si>
    <t>Marcus</t>
  </si>
  <si>
    <t>Keno</t>
  </si>
  <si>
    <t>Kerstin</t>
  </si>
  <si>
    <t>Axel</t>
  </si>
  <si>
    <t>Karl</t>
  </si>
  <si>
    <t>Ilka</t>
  </si>
  <si>
    <t>Fred</t>
  </si>
  <si>
    <t>Daniela</t>
  </si>
  <si>
    <t>Berend</t>
  </si>
  <si>
    <t>Jörg</t>
  </si>
  <si>
    <t>Moni</t>
  </si>
  <si>
    <t>Arno</t>
  </si>
  <si>
    <t>Hanno</t>
  </si>
  <si>
    <t>Alfred</t>
  </si>
  <si>
    <t>Minh</t>
  </si>
  <si>
    <t>Gerd</t>
  </si>
  <si>
    <t>Kevin</t>
  </si>
  <si>
    <t>Christian</t>
  </si>
  <si>
    <t>Heide</t>
  </si>
  <si>
    <t>Alwin</t>
  </si>
  <si>
    <t>Holger</t>
  </si>
  <si>
    <t>André</t>
  </si>
  <si>
    <t>Merit</t>
  </si>
  <si>
    <t>Johann</t>
  </si>
  <si>
    <t>Manuel</t>
  </si>
  <si>
    <t>Marko</t>
  </si>
  <si>
    <t>Hergen</t>
  </si>
  <si>
    <t>Felix</t>
  </si>
  <si>
    <t>Clemens</t>
  </si>
  <si>
    <t>Norbert</t>
  </si>
  <si>
    <t>Guido</t>
  </si>
  <si>
    <t>Hauke</t>
  </si>
  <si>
    <t>Sabine</t>
  </si>
  <si>
    <t>Timm</t>
  </si>
  <si>
    <t>Damian</t>
  </si>
  <si>
    <t>Folkert</t>
  </si>
  <si>
    <t>Otto</t>
  </si>
  <si>
    <t>Siebo</t>
  </si>
  <si>
    <t>Tino</t>
  </si>
  <si>
    <t>Wessel</t>
  </si>
  <si>
    <t>Tjado</t>
  </si>
  <si>
    <t>Sonja</t>
  </si>
  <si>
    <t>Kai</t>
  </si>
  <si>
    <t>Bettina</t>
  </si>
  <si>
    <t>Roger</t>
  </si>
  <si>
    <t>Amanda</t>
  </si>
  <si>
    <t>Mark</t>
  </si>
  <si>
    <t>Josefine</t>
  </si>
  <si>
    <t>Willehad</t>
  </si>
  <si>
    <t>Sofia</t>
  </si>
  <si>
    <t>Manfred</t>
  </si>
  <si>
    <t>Deeke</t>
  </si>
  <si>
    <t>Karin</t>
  </si>
  <si>
    <t>Georg</t>
  </si>
  <si>
    <t>Andrea</t>
  </si>
  <si>
    <t>Heiner</t>
  </si>
  <si>
    <t>Berti</t>
  </si>
  <si>
    <t>Edo</t>
  </si>
  <si>
    <t>Arne</t>
  </si>
  <si>
    <t>Rena</t>
  </si>
  <si>
    <t>Swen</t>
  </si>
  <si>
    <t>Lennart</t>
  </si>
  <si>
    <t>Garrelt</t>
  </si>
  <si>
    <t>Roman</t>
  </si>
  <si>
    <t>Philipp</t>
  </si>
  <si>
    <t>Arnim</t>
  </si>
  <si>
    <t>Gerrit</t>
  </si>
  <si>
    <t>Bernd</t>
  </si>
  <si>
    <t>Nico</t>
  </si>
  <si>
    <t>Bernhard</t>
  </si>
  <si>
    <t>Florian</t>
  </si>
  <si>
    <t>Elke</t>
  </si>
  <si>
    <t>Pascal</t>
  </si>
  <si>
    <t>Michel</t>
  </si>
  <si>
    <t>Ingrid</t>
  </si>
  <si>
    <t>Fidi</t>
  </si>
  <si>
    <t>Anita</t>
  </si>
  <si>
    <t>Alexandra</t>
  </si>
  <si>
    <t>Sarah</t>
  </si>
  <si>
    <t>Tom</t>
  </si>
  <si>
    <t>Marina</t>
  </si>
  <si>
    <t>Kea</t>
  </si>
  <si>
    <t>Jannes</t>
  </si>
  <si>
    <t>Claudia</t>
  </si>
  <si>
    <t>Erik</t>
  </si>
  <si>
    <t>Malte</t>
  </si>
  <si>
    <t>Mika</t>
  </si>
  <si>
    <t>Finja</t>
  </si>
  <si>
    <t>Okko</t>
  </si>
  <si>
    <t>Anke</t>
  </si>
  <si>
    <t>Herma</t>
  </si>
  <si>
    <t>Svenja</t>
  </si>
  <si>
    <t>Pepe</t>
  </si>
  <si>
    <t>Jürgen</t>
  </si>
  <si>
    <t>Jana</t>
  </si>
  <si>
    <t>Jacek</t>
  </si>
  <si>
    <t>Mohammad</t>
  </si>
  <si>
    <t>Katrin</t>
  </si>
  <si>
    <t>Heinz</t>
  </si>
  <si>
    <t>Franko</t>
  </si>
  <si>
    <t>Patrick</t>
  </si>
  <si>
    <t>Imke</t>
  </si>
  <si>
    <t>Marita</t>
  </si>
  <si>
    <t>Marit</t>
  </si>
  <si>
    <t>Dirk</t>
  </si>
  <si>
    <t>Anja</t>
  </si>
  <si>
    <t>Kendra</t>
  </si>
  <si>
    <t>Laurens</t>
  </si>
  <si>
    <t>Albert</t>
  </si>
  <si>
    <t>Helmar</t>
  </si>
  <si>
    <t>Timko</t>
  </si>
  <si>
    <t>Elske</t>
  </si>
  <si>
    <t>Noah</t>
  </si>
  <si>
    <t>Maike</t>
  </si>
  <si>
    <t>Jutta</t>
  </si>
  <si>
    <t>Waltraud</t>
  </si>
  <si>
    <t>Melanie</t>
  </si>
  <si>
    <t>Marene</t>
  </si>
  <si>
    <t>Ehrenfried</t>
  </si>
  <si>
    <t>Mattis</t>
  </si>
  <si>
    <t>Fredy</t>
  </si>
  <si>
    <t>Marc</t>
  </si>
  <si>
    <t>Helmut</t>
  </si>
  <si>
    <t>Robert</t>
  </si>
  <si>
    <t>Kristina</t>
  </si>
  <si>
    <t>Joe</t>
  </si>
  <si>
    <t>Martina</t>
  </si>
  <si>
    <t>Marlis</t>
  </si>
  <si>
    <t>Lisa</t>
  </si>
  <si>
    <t>Janke</t>
  </si>
  <si>
    <t>Astrid</t>
  </si>
  <si>
    <t>Eike</t>
  </si>
  <si>
    <t>Gerhard</t>
  </si>
  <si>
    <t>Clara</t>
  </si>
  <si>
    <t>Mara</t>
  </si>
  <si>
    <t>Tomke</t>
  </si>
  <si>
    <t>Kilian</t>
  </si>
  <si>
    <t>Justus</t>
  </si>
  <si>
    <t>Günter</t>
  </si>
  <si>
    <t>Beate</t>
  </si>
  <si>
    <t>Udo</t>
  </si>
  <si>
    <t>Emma</t>
  </si>
  <si>
    <t>Stephanie</t>
  </si>
  <si>
    <t>Nanno</t>
  </si>
  <si>
    <t>Dörthe</t>
  </si>
  <si>
    <t>Jochen</t>
  </si>
  <si>
    <t>Sywia</t>
  </si>
  <si>
    <t>Christin</t>
  </si>
  <si>
    <t>Carmen</t>
  </si>
  <si>
    <t>Alma</t>
  </si>
  <si>
    <t>Linda</t>
  </si>
  <si>
    <t>Teelke</t>
  </si>
  <si>
    <t>Sandra</t>
  </si>
  <si>
    <t>Hinrich</t>
  </si>
  <si>
    <t>Luca</t>
  </si>
  <si>
    <t>Matthis</t>
  </si>
  <si>
    <t>Nadja</t>
  </si>
  <si>
    <t>Armin</t>
  </si>
  <si>
    <t>Carlotta</t>
  </si>
  <si>
    <t>Amke</t>
  </si>
  <si>
    <t>Monika</t>
  </si>
  <si>
    <t>Janina</t>
  </si>
  <si>
    <t>Alina</t>
  </si>
  <si>
    <t>Richard</t>
  </si>
  <si>
    <t>Roland</t>
  </si>
  <si>
    <t>Karola</t>
  </si>
  <si>
    <t>Dunja</t>
  </si>
  <si>
    <t>Annette</t>
  </si>
  <si>
    <t>Iris</t>
  </si>
  <si>
    <t>Kira</t>
  </si>
  <si>
    <t>Eske</t>
  </si>
  <si>
    <t>Meike</t>
  </si>
  <si>
    <t>Jessika</t>
  </si>
  <si>
    <t>Rolf</t>
  </si>
  <si>
    <t>Michaela</t>
  </si>
  <si>
    <t>Anne</t>
  </si>
  <si>
    <t>Bärbel</t>
  </si>
  <si>
    <t>Nina</t>
  </si>
  <si>
    <t>Janna</t>
  </si>
  <si>
    <t>Dijana</t>
  </si>
  <si>
    <t>Patricia</t>
  </si>
  <si>
    <t>Niels</t>
  </si>
  <si>
    <t>Hussam</t>
  </si>
  <si>
    <t>Günther</t>
  </si>
  <si>
    <t>Wiebke</t>
  </si>
  <si>
    <t>Wibke</t>
  </si>
  <si>
    <t>Bart</t>
  </si>
  <si>
    <t>Lena</t>
  </si>
  <si>
    <t>Hanna</t>
  </si>
  <si>
    <t>Reinhard</t>
  </si>
  <si>
    <t>Tine</t>
  </si>
  <si>
    <t>Ramona</t>
  </si>
  <si>
    <t>Nicole</t>
  </si>
  <si>
    <t>Ute</t>
  </si>
  <si>
    <t>Heye</t>
  </si>
  <si>
    <t>Kosima</t>
  </si>
  <si>
    <t>Stefanie</t>
  </si>
  <si>
    <t>Phillip</t>
  </si>
  <si>
    <t>Christine</t>
  </si>
  <si>
    <t>Hannes</t>
  </si>
  <si>
    <t>Silas</t>
  </si>
  <si>
    <t>Marleen</t>
  </si>
  <si>
    <t>Julian</t>
  </si>
  <si>
    <t>Britta</t>
  </si>
  <si>
    <t>Aiko</t>
  </si>
  <si>
    <t>Nantke</t>
  </si>
  <si>
    <t>Silvia</t>
  </si>
  <si>
    <t>Mareike</t>
  </si>
  <si>
    <t>Elena</t>
  </si>
  <si>
    <t>Menno</t>
  </si>
  <si>
    <t>Raphael</t>
  </si>
  <si>
    <t>Menko</t>
  </si>
  <si>
    <t>Isabell</t>
  </si>
  <si>
    <t>Tini</t>
  </si>
  <si>
    <t>Neele</t>
  </si>
  <si>
    <t>Ole</t>
  </si>
  <si>
    <t>Rainer</t>
  </si>
  <si>
    <t>Sören</t>
  </si>
  <si>
    <t>Hedda</t>
  </si>
  <si>
    <t>Ade</t>
  </si>
  <si>
    <t>Janik</t>
  </si>
  <si>
    <t>Sina</t>
  </si>
  <si>
    <t>Rosi</t>
  </si>
  <si>
    <t>Finn</t>
  </si>
  <si>
    <t>Jos</t>
  </si>
  <si>
    <t>Heinrich</t>
  </si>
  <si>
    <t>Rita</t>
  </si>
  <si>
    <t>Jelke</t>
  </si>
  <si>
    <t>Maraike</t>
  </si>
  <si>
    <t>Christel</t>
  </si>
  <si>
    <t>Freya</t>
  </si>
  <si>
    <t>Famke</t>
  </si>
  <si>
    <t>Amalie</t>
  </si>
  <si>
    <t>Gabriele</t>
  </si>
  <si>
    <t>Gunda</t>
  </si>
  <si>
    <t>Ronja</t>
  </si>
  <si>
    <t>Anna</t>
  </si>
  <si>
    <t>Edda</t>
  </si>
  <si>
    <t>Melina</t>
  </si>
  <si>
    <t>Dietmar</t>
  </si>
  <si>
    <t>Dörte</t>
  </si>
  <si>
    <t>Maik</t>
  </si>
  <si>
    <t>Bianca</t>
  </si>
  <si>
    <t>Gabi</t>
  </si>
  <si>
    <t>Luise</t>
  </si>
  <si>
    <t>Helena</t>
  </si>
  <si>
    <t>Gwendolyn</t>
  </si>
  <si>
    <t>Rieke</t>
  </si>
  <si>
    <t>Ilona</t>
  </si>
  <si>
    <t>Judith</t>
  </si>
  <si>
    <t>Gundula</t>
  </si>
  <si>
    <t>Steffi</t>
  </si>
  <si>
    <t>Dagmar</t>
  </si>
  <si>
    <t>Volkmar</t>
  </si>
  <si>
    <t>Annelie</t>
  </si>
  <si>
    <t>Vera</t>
  </si>
  <si>
    <t>Ulf</t>
  </si>
  <si>
    <t>Ulrich</t>
  </si>
  <si>
    <t>Friedhelm</t>
  </si>
  <si>
    <t>Thea</t>
  </si>
  <si>
    <t>Gralf</t>
  </si>
  <si>
    <t>Heino</t>
  </si>
  <si>
    <t>Maya</t>
  </si>
  <si>
    <t>Olaf</t>
  </si>
  <si>
    <t>Renke</t>
  </si>
  <si>
    <t>Sabrina</t>
  </si>
  <si>
    <t>Ursula</t>
  </si>
  <si>
    <t>Fritz</t>
  </si>
  <si>
    <t>Van</t>
  </si>
  <si>
    <t>Ludger</t>
  </si>
  <si>
    <t>Petra</t>
  </si>
  <si>
    <t>Bennet</t>
  </si>
  <si>
    <t>Merle</t>
  </si>
  <si>
    <t>Marje</t>
  </si>
  <si>
    <t>Seena</t>
  </si>
  <si>
    <t>Estelle</t>
  </si>
  <si>
    <t>Mario</t>
  </si>
  <si>
    <t>Diedrich</t>
  </si>
  <si>
    <t>Pia</t>
  </si>
  <si>
    <t>Ineke</t>
  </si>
  <si>
    <t>Gisela</t>
  </si>
  <si>
    <t>Friedo</t>
  </si>
  <si>
    <t>Marike</t>
  </si>
  <si>
    <t>Marlies</t>
  </si>
  <si>
    <t>Niko</t>
  </si>
  <si>
    <t>Theo</t>
  </si>
  <si>
    <t>Benedikt</t>
  </si>
  <si>
    <t>Walter</t>
  </si>
  <si>
    <t>Thede</t>
  </si>
  <si>
    <t>Traute</t>
  </si>
  <si>
    <t>Manuela</t>
  </si>
  <si>
    <t>Rene</t>
  </si>
  <si>
    <t>Miriam</t>
  </si>
  <si>
    <t>Gerlind</t>
  </si>
  <si>
    <t>Manni</t>
  </si>
  <si>
    <t>Gerlinde</t>
  </si>
  <si>
    <t>Bodo</t>
  </si>
  <si>
    <t>Marianne</t>
  </si>
  <si>
    <t>Christiane</t>
  </si>
  <si>
    <t>Ina</t>
  </si>
  <si>
    <t>Marlene</t>
  </si>
  <si>
    <t>Jantke</t>
  </si>
  <si>
    <t>Deike</t>
  </si>
  <si>
    <t>Yvonne</t>
  </si>
  <si>
    <t>Anely</t>
  </si>
  <si>
    <t>Werner</t>
  </si>
  <si>
    <t>Geert</t>
  </si>
  <si>
    <t>Laetizia</t>
  </si>
  <si>
    <t>Rico</t>
  </si>
  <si>
    <t>Regina</t>
  </si>
  <si>
    <t>Aileen</t>
  </si>
  <si>
    <t>Adrian</t>
  </si>
  <si>
    <t>Ansgar</t>
  </si>
  <si>
    <t>Lotta</t>
  </si>
  <si>
    <t>Hilde</t>
  </si>
  <si>
    <t>Birgit</t>
  </si>
  <si>
    <t>Diederike</t>
  </si>
  <si>
    <t>Hilke</t>
  </si>
  <si>
    <t>Torres</t>
  </si>
  <si>
    <t>Uta</t>
  </si>
  <si>
    <t>Focko</t>
  </si>
  <si>
    <t>Maximilian</t>
  </si>
  <si>
    <t>Kirsten</t>
  </si>
  <si>
    <t>Herbert</t>
  </si>
  <si>
    <t>Anka</t>
  </si>
  <si>
    <t>Bernardo</t>
  </si>
  <si>
    <t>Hein</t>
  </si>
  <si>
    <t>Katharina</t>
  </si>
  <si>
    <t>Tamara</t>
  </si>
  <si>
    <t>Bram</t>
  </si>
  <si>
    <t>Immi</t>
  </si>
  <si>
    <t>Thelma</t>
  </si>
  <si>
    <t>Rosie</t>
  </si>
  <si>
    <t>Sonka</t>
  </si>
  <si>
    <t>Rebecca</t>
  </si>
  <si>
    <t>Birte</t>
  </si>
  <si>
    <t>Hajo</t>
  </si>
  <si>
    <t>Ellen</t>
  </si>
  <si>
    <t>Imad</t>
  </si>
  <si>
    <t>Sylvia</t>
  </si>
  <si>
    <t>Franziska</t>
  </si>
  <si>
    <t>Hannah</t>
  </si>
  <si>
    <t>Corinna</t>
  </si>
  <si>
    <t>Coby</t>
  </si>
  <si>
    <t>Jarne</t>
  </si>
  <si>
    <t>Remmer</t>
  </si>
  <si>
    <t>Henni</t>
  </si>
  <si>
    <t>Harm</t>
  </si>
  <si>
    <t>Gerhold</t>
  </si>
  <si>
    <t>Renate</t>
  </si>
  <si>
    <t>Lutz</t>
  </si>
  <si>
    <t>Rabie</t>
  </si>
  <si>
    <t>Theresia</t>
  </si>
  <si>
    <t>Catharina</t>
  </si>
  <si>
    <t>Denise</t>
  </si>
  <si>
    <t>Lara</t>
  </si>
  <si>
    <t>Jelena</t>
  </si>
  <si>
    <t>Brigitte</t>
  </si>
  <si>
    <t>Janell</t>
  </si>
  <si>
    <t>Prashanth</t>
  </si>
  <si>
    <t>Edith</t>
  </si>
  <si>
    <t>Erwin</t>
  </si>
  <si>
    <t>Clarissa</t>
  </si>
  <si>
    <t>Eibo</t>
  </si>
  <si>
    <t>Heidi</t>
  </si>
  <si>
    <t>Rudi</t>
  </si>
  <si>
    <t>Ines</t>
  </si>
  <si>
    <t>Natalie</t>
  </si>
  <si>
    <t>Jasper</t>
  </si>
  <si>
    <t>Maja</t>
  </si>
  <si>
    <t>Margit</t>
  </si>
  <si>
    <t>Okka</t>
  </si>
  <si>
    <t>Valentin</t>
  </si>
  <si>
    <t>Samuel</t>
  </si>
  <si>
    <t>Sontka</t>
  </si>
  <si>
    <t>Elso</t>
  </si>
  <si>
    <t>Detlef</t>
  </si>
  <si>
    <t>Ewald</t>
  </si>
  <si>
    <t>Lia</t>
  </si>
  <si>
    <t>Heidemarie</t>
  </si>
  <si>
    <t>Lea</t>
  </si>
  <si>
    <t>Ida</t>
  </si>
  <si>
    <t>Charleen</t>
  </si>
  <si>
    <t>Menke</t>
  </si>
  <si>
    <t>Maren</t>
  </si>
  <si>
    <t>Vesel</t>
  </si>
  <si>
    <t>Michelle</t>
  </si>
  <si>
    <t>Mischa</t>
  </si>
  <si>
    <t>Kim</t>
  </si>
  <si>
    <t>Laura</t>
  </si>
  <si>
    <t>Laurien</t>
  </si>
  <si>
    <t>Gudrun</t>
  </si>
  <si>
    <t>Sigrid</t>
  </si>
  <si>
    <t>Elsbeth</t>
  </si>
  <si>
    <t>Dora</t>
  </si>
  <si>
    <t>Burghardt</t>
  </si>
  <si>
    <t>Uyen</t>
  </si>
  <si>
    <t>Gertrude</t>
  </si>
  <si>
    <t>Diana</t>
  </si>
  <si>
    <t>Edzard</t>
  </si>
  <si>
    <t>Sophie</t>
  </si>
  <si>
    <t>Dietrich</t>
  </si>
  <si>
    <t>Mona</t>
  </si>
  <si>
    <t>Jasmin</t>
  </si>
  <si>
    <t>Kuhlen</t>
  </si>
  <si>
    <t>Heinken</t>
  </si>
  <si>
    <t>Janssen</t>
  </si>
  <si>
    <t>Oldigs</t>
  </si>
  <si>
    <t>Bergmann</t>
  </si>
  <si>
    <t>Tattje</t>
  </si>
  <si>
    <t>Veith</t>
  </si>
  <si>
    <t>Siebolds</t>
  </si>
  <si>
    <t>Buss</t>
  </si>
  <si>
    <t>Weermann</t>
  </si>
  <si>
    <t>Steffens</t>
  </si>
  <si>
    <t>Schmidt</t>
  </si>
  <si>
    <t>Hove</t>
  </si>
  <si>
    <t>Klinkenborg</t>
  </si>
  <si>
    <t>Harms</t>
  </si>
  <si>
    <t>Hoffmann</t>
  </si>
  <si>
    <t>Gößling</t>
  </si>
  <si>
    <t>Coordes</t>
  </si>
  <si>
    <t>Jakobs</t>
  </si>
  <si>
    <t>Steinke</t>
  </si>
  <si>
    <t>Röber</t>
  </si>
  <si>
    <t>Mudder</t>
  </si>
  <si>
    <t>Möhlmann</t>
  </si>
  <si>
    <t>Jonge</t>
  </si>
  <si>
    <t>Oelschläger</t>
  </si>
  <si>
    <t>Wysiecki</t>
  </si>
  <si>
    <t>Visser</t>
  </si>
  <si>
    <t>Willms</t>
  </si>
  <si>
    <t>Schröder</t>
  </si>
  <si>
    <t>Meents</t>
  </si>
  <si>
    <t>Weerts</t>
  </si>
  <si>
    <t>Sauer</t>
  </si>
  <si>
    <t>Stein</t>
  </si>
  <si>
    <t>König</t>
  </si>
  <si>
    <t>Andreesen</t>
  </si>
  <si>
    <t>Schulte</t>
  </si>
  <si>
    <t>Buntjer</t>
  </si>
  <si>
    <t>Tomaszewski</t>
  </si>
  <si>
    <t>Derr</t>
  </si>
  <si>
    <t>Fahrenholz</t>
  </si>
  <si>
    <t>Lottmann</t>
  </si>
  <si>
    <t>Helms</t>
  </si>
  <si>
    <t>Gräfedünkel</t>
  </si>
  <si>
    <t>Waßmann</t>
  </si>
  <si>
    <t>Müller</t>
  </si>
  <si>
    <t>Sanders</t>
  </si>
  <si>
    <t>Engels</t>
  </si>
  <si>
    <t>Plumeyer</t>
  </si>
  <si>
    <t>Hoten</t>
  </si>
  <si>
    <t>Silz</t>
  </si>
  <si>
    <t>Wagenknecht</t>
  </si>
  <si>
    <t>Weber</t>
  </si>
  <si>
    <t>Trebesch</t>
  </si>
  <si>
    <t>Piotrowski</t>
  </si>
  <si>
    <t>Runden</t>
  </si>
  <si>
    <t>Krumminga</t>
  </si>
  <si>
    <t>Kleen</t>
  </si>
  <si>
    <t>Schmitz</t>
  </si>
  <si>
    <t>Mahsoumi</t>
  </si>
  <si>
    <t>Hallmann</t>
  </si>
  <si>
    <t>Böden</t>
  </si>
  <si>
    <t>Pollmann</t>
  </si>
  <si>
    <t>Buß</t>
  </si>
  <si>
    <t>Schoon</t>
  </si>
  <si>
    <t>Hölscher</t>
  </si>
  <si>
    <t>Wiechers</t>
  </si>
  <si>
    <t>Franzen</t>
  </si>
  <si>
    <t>Schoonhofen</t>
  </si>
  <si>
    <t>Lünemann</t>
  </si>
  <si>
    <t>Hoorn</t>
  </si>
  <si>
    <t>Smidt</t>
  </si>
  <si>
    <t>Scharpen</t>
  </si>
  <si>
    <t>Schoone</t>
  </si>
  <si>
    <t>Diekmann</t>
  </si>
  <si>
    <t>Bigalski</t>
  </si>
  <si>
    <t>Ahrens</t>
  </si>
  <si>
    <t>Geuns</t>
  </si>
  <si>
    <t>Meyer</t>
  </si>
  <si>
    <t>Enders</t>
  </si>
  <si>
    <t>Heiken</t>
  </si>
  <si>
    <t>Carls</t>
  </si>
  <si>
    <t>Neunaber</t>
  </si>
  <si>
    <t>Schepker</t>
  </si>
  <si>
    <t>Busse</t>
  </si>
  <si>
    <t>Prigge</t>
  </si>
  <si>
    <t>Höfer</t>
  </si>
  <si>
    <t>Taapken</t>
  </si>
  <si>
    <t>Hoogstraat</t>
  </si>
  <si>
    <t>Kenn</t>
  </si>
  <si>
    <t>Niehues</t>
  </si>
  <si>
    <t>Asche</t>
  </si>
  <si>
    <t>Wildermann</t>
  </si>
  <si>
    <t>Schönbohm</t>
  </si>
  <si>
    <t>Reeßing</t>
  </si>
  <si>
    <t>Hofer</t>
  </si>
  <si>
    <t>Poppen</t>
  </si>
  <si>
    <t>Block</t>
  </si>
  <si>
    <t>Russell</t>
  </si>
  <si>
    <t>Khairi</t>
  </si>
  <si>
    <t>Rettig</t>
  </si>
  <si>
    <t>Hillers</t>
  </si>
  <si>
    <t>Kruse</t>
  </si>
  <si>
    <t>Blank</t>
  </si>
  <si>
    <t>Kasten</t>
  </si>
  <si>
    <t>Keiser</t>
  </si>
  <si>
    <t>Wiechmann</t>
  </si>
  <si>
    <t>Wübbena</t>
  </si>
  <si>
    <t>Stahn</t>
  </si>
  <si>
    <t>Krull</t>
  </si>
  <si>
    <t>Busboom</t>
  </si>
  <si>
    <t>Post</t>
  </si>
  <si>
    <t>Munk</t>
  </si>
  <si>
    <t>Dörffler</t>
  </si>
  <si>
    <t>Groß</t>
  </si>
  <si>
    <t>Christians</t>
  </si>
  <si>
    <t>Siebens</t>
  </si>
  <si>
    <t>Störmer</t>
  </si>
  <si>
    <t>Fleßner</t>
  </si>
  <si>
    <t>Kastner</t>
  </si>
  <si>
    <t>Lübbers</t>
  </si>
  <si>
    <t>Auen</t>
  </si>
  <si>
    <t>Dänekas</t>
  </si>
  <si>
    <t>Moldenhauer</t>
  </si>
  <si>
    <t>Pali</t>
  </si>
  <si>
    <t>Urban</t>
  </si>
  <si>
    <t>Schwarz</t>
  </si>
  <si>
    <t>Krüger</t>
  </si>
  <si>
    <t>Riechelmann</t>
  </si>
  <si>
    <t>Severiens</t>
  </si>
  <si>
    <t>Kosse</t>
  </si>
  <si>
    <t>Waddenberg</t>
  </si>
  <si>
    <t>Jacobs</t>
  </si>
  <si>
    <t>Heuermann</t>
  </si>
  <si>
    <t>Gerdes</t>
  </si>
  <si>
    <t>Riedel</t>
  </si>
  <si>
    <t>Vehnekamp</t>
  </si>
  <si>
    <t>Meyeraan</t>
  </si>
  <si>
    <t>Siebelts</t>
  </si>
  <si>
    <t>Brahms</t>
  </si>
  <si>
    <t>Marks</t>
  </si>
  <si>
    <t>Meijer</t>
  </si>
  <si>
    <t>Tetzlaff</t>
  </si>
  <si>
    <t>Assen</t>
  </si>
  <si>
    <t>Bracklo</t>
  </si>
  <si>
    <t>Eden</t>
  </si>
  <si>
    <t>Haats</t>
  </si>
  <si>
    <t>Feldmann</t>
  </si>
  <si>
    <t>Heinze</t>
  </si>
  <si>
    <t>Fakler</t>
  </si>
  <si>
    <t>Sovetbekov</t>
  </si>
  <si>
    <t>Alberts</t>
  </si>
  <si>
    <t>Troff</t>
  </si>
  <si>
    <t>Petersohn</t>
  </si>
  <si>
    <t>Hammers</t>
  </si>
  <si>
    <t>Duitsmann</t>
  </si>
  <si>
    <t>Niebauer</t>
  </si>
  <si>
    <t>Ihben</t>
  </si>
  <si>
    <t>Siemens</t>
  </si>
  <si>
    <t>Baumann</t>
  </si>
  <si>
    <t>Niemöller</t>
  </si>
  <si>
    <t>Busemann</t>
  </si>
  <si>
    <t>Pietsch</t>
  </si>
  <si>
    <t>Oltmanns</t>
  </si>
  <si>
    <t>Leffers</t>
  </si>
  <si>
    <t>Schreiber</t>
  </si>
  <si>
    <t>Arians</t>
  </si>
  <si>
    <t>Lühring</t>
  </si>
  <si>
    <t>Vormann</t>
  </si>
  <si>
    <t>Sacherow</t>
  </si>
  <si>
    <t>Ennenga</t>
  </si>
  <si>
    <t>Meister</t>
  </si>
  <si>
    <t>Schipmann</t>
  </si>
  <si>
    <t>Osthoff</t>
  </si>
  <si>
    <t>Helmerichs</t>
  </si>
  <si>
    <t>Tempel</t>
  </si>
  <si>
    <t>Liebetrau</t>
  </si>
  <si>
    <t>Warsing</t>
  </si>
  <si>
    <t>Beck</t>
  </si>
  <si>
    <t>Schweer</t>
  </si>
  <si>
    <t>Hilbrands</t>
  </si>
  <si>
    <t>Reuter</t>
  </si>
  <si>
    <t>Thörner</t>
  </si>
  <si>
    <t>Struckmeyer</t>
  </si>
  <si>
    <t>Reemtsema</t>
  </si>
  <si>
    <t>Renken</t>
  </si>
  <si>
    <t>Krallmann</t>
  </si>
  <si>
    <t>Friesenborg</t>
  </si>
  <si>
    <t>Biehle</t>
  </si>
  <si>
    <t>Stutz</t>
  </si>
  <si>
    <t>Bunjes</t>
  </si>
  <si>
    <t>Lindemann</t>
  </si>
  <si>
    <t>Nußbaum</t>
  </si>
  <si>
    <t>Goldsweer</t>
  </si>
  <si>
    <t>Meinders</t>
  </si>
  <si>
    <t>Hillrichs</t>
  </si>
  <si>
    <t>Köcklar</t>
  </si>
  <si>
    <t>Ibeling</t>
  </si>
  <si>
    <t>Radtke</t>
  </si>
  <si>
    <t>Habben</t>
  </si>
  <si>
    <t>Hinrichs</t>
  </si>
  <si>
    <t>Jahnel</t>
  </si>
  <si>
    <t>Wienberg</t>
  </si>
  <si>
    <t>Balzen</t>
  </si>
  <si>
    <t>Janßen</t>
  </si>
  <si>
    <t>Bösch</t>
  </si>
  <si>
    <t>Doden</t>
  </si>
  <si>
    <t>Buhr</t>
  </si>
  <si>
    <t>Kisch</t>
  </si>
  <si>
    <t>Nghiem</t>
  </si>
  <si>
    <t>Mohrherr</t>
  </si>
  <si>
    <t>Höner</t>
  </si>
  <si>
    <t>Verwaal</t>
  </si>
  <si>
    <t>Quappen</t>
  </si>
  <si>
    <t>Thoben</t>
  </si>
  <si>
    <t>Puse</t>
  </si>
  <si>
    <t>Lück</t>
  </si>
  <si>
    <t>Juilfs</t>
  </si>
  <si>
    <t>Saathoff</t>
  </si>
  <si>
    <t>Meier</t>
  </si>
  <si>
    <t>Abeln</t>
  </si>
  <si>
    <t>Meinel</t>
  </si>
  <si>
    <t>Kromminga</t>
  </si>
  <si>
    <t>Vierkant</t>
  </si>
  <si>
    <t>Mennen</t>
  </si>
  <si>
    <t>Ostermoor</t>
  </si>
  <si>
    <t>Geis</t>
  </si>
  <si>
    <t>Plück</t>
  </si>
  <si>
    <t>Basa</t>
  </si>
  <si>
    <t>Wolf</t>
  </si>
  <si>
    <t>Landmann</t>
  </si>
  <si>
    <t>Dickmann</t>
  </si>
  <si>
    <t>Tabbert</t>
  </si>
  <si>
    <t>Frerichs</t>
  </si>
  <si>
    <t>Mülder</t>
  </si>
  <si>
    <t>Hansen</t>
  </si>
  <si>
    <t>Adloff</t>
  </si>
  <si>
    <t>Rocker</t>
  </si>
  <si>
    <t>Jäger</t>
  </si>
  <si>
    <t>Wallat</t>
  </si>
  <si>
    <t>Rings</t>
  </si>
  <si>
    <t>Sjuts</t>
  </si>
  <si>
    <t>Wobig</t>
  </si>
  <si>
    <t>Moric</t>
  </si>
  <si>
    <t>Redenius</t>
  </si>
  <si>
    <t>Stern</t>
  </si>
  <si>
    <t>Hicken</t>
  </si>
  <si>
    <t>Oldenettel</t>
  </si>
  <si>
    <t>Watermeyer</t>
  </si>
  <si>
    <t>Onnen</t>
  </si>
  <si>
    <t>Heyken</t>
  </si>
  <si>
    <t>Groot</t>
  </si>
  <si>
    <t>Dollmann</t>
  </si>
  <si>
    <t>Oetjengerdes</t>
  </si>
  <si>
    <t>Kläner</t>
  </si>
  <si>
    <t>Stöter</t>
  </si>
  <si>
    <t>Pilney</t>
  </si>
  <si>
    <t>Brettschneider</t>
  </si>
  <si>
    <t>Lourens</t>
  </si>
  <si>
    <t>Fokken</t>
  </si>
  <si>
    <t>Schnülle</t>
  </si>
  <si>
    <t>Bussen</t>
  </si>
  <si>
    <t>Preuß</t>
  </si>
  <si>
    <t>Korte</t>
  </si>
  <si>
    <t>Bohlen</t>
  </si>
  <si>
    <t>Kaste</t>
  </si>
  <si>
    <t>Faß</t>
  </si>
  <si>
    <t>Sassen</t>
  </si>
  <si>
    <t>Bretzler</t>
  </si>
  <si>
    <t>Iken</t>
  </si>
  <si>
    <t>Rieken</t>
  </si>
  <si>
    <t>Kmieciak</t>
  </si>
  <si>
    <t>Amft</t>
  </si>
  <si>
    <t>Ebken</t>
  </si>
  <si>
    <t>Kegler</t>
  </si>
  <si>
    <t>Arends</t>
  </si>
  <si>
    <t>Nordbrock</t>
  </si>
  <si>
    <t>Schäfer</t>
  </si>
  <si>
    <t>Bertelmann</t>
  </si>
  <si>
    <t>Tel</t>
  </si>
  <si>
    <t>Goens</t>
  </si>
  <si>
    <t>Deichmann</t>
  </si>
  <si>
    <t>Sandmann</t>
  </si>
  <si>
    <t>Rogosik</t>
  </si>
  <si>
    <t>Agostini</t>
  </si>
  <si>
    <t>Goudschaal</t>
  </si>
  <si>
    <t>Ruthemann</t>
  </si>
  <si>
    <t>Welzel</t>
  </si>
  <si>
    <t>Tunder</t>
  </si>
  <si>
    <t>Grimm</t>
  </si>
  <si>
    <t>Röben</t>
  </si>
  <si>
    <t>Middelkamp</t>
  </si>
  <si>
    <t>Folkers</t>
  </si>
  <si>
    <t>Gutzmann</t>
  </si>
  <si>
    <t>Peschke</t>
  </si>
  <si>
    <t>Lüppens</t>
  </si>
  <si>
    <t>Schweers</t>
  </si>
  <si>
    <t>Pund</t>
  </si>
  <si>
    <t>Lüpkes</t>
  </si>
  <si>
    <t>Dröst</t>
  </si>
  <si>
    <t>Waalkens</t>
  </si>
  <si>
    <t>Hilbinger</t>
  </si>
  <si>
    <t>Lammers</t>
  </si>
  <si>
    <t>Hildebrandt</t>
  </si>
  <si>
    <t>Folkerts</t>
  </si>
  <si>
    <t>Backer</t>
  </si>
  <si>
    <t>Jinnelt</t>
  </si>
  <si>
    <t>Dörband</t>
  </si>
  <si>
    <t>Geisemeyer</t>
  </si>
  <si>
    <t>Lümken</t>
  </si>
  <si>
    <t>Korporal</t>
  </si>
  <si>
    <t>Otschik</t>
  </si>
  <si>
    <t>Weinlich</t>
  </si>
  <si>
    <t>Hanekamp</t>
  </si>
  <si>
    <t>Harberts</t>
  </si>
  <si>
    <t>Morkowsky</t>
  </si>
  <si>
    <t>Vries</t>
  </si>
  <si>
    <t>Friedrichs</t>
  </si>
  <si>
    <t>Kleinau</t>
  </si>
  <si>
    <t>Heßling</t>
  </si>
  <si>
    <t>Gniechwitz</t>
  </si>
  <si>
    <t>Riese</t>
  </si>
  <si>
    <t>Hoffbuhr</t>
  </si>
  <si>
    <t>Martens</t>
  </si>
  <si>
    <t>Gronewold</t>
  </si>
  <si>
    <t>Beek</t>
  </si>
  <si>
    <t>Boersma</t>
  </si>
  <si>
    <t>ter</t>
  </si>
  <si>
    <t>Behnke</t>
  </si>
  <si>
    <t>Wessels</t>
  </si>
  <si>
    <t>Plaßmeier</t>
  </si>
  <si>
    <t>Detmers</t>
  </si>
  <si>
    <t>Kobuch</t>
  </si>
  <si>
    <t>Penning</t>
  </si>
  <si>
    <t>Bolte</t>
  </si>
  <si>
    <t>Campen</t>
  </si>
  <si>
    <t>Steenblock</t>
  </si>
  <si>
    <t>Boomgaarden</t>
  </si>
  <si>
    <t>Cramer</t>
  </si>
  <si>
    <t>Braun</t>
  </si>
  <si>
    <t>Borchmann</t>
  </si>
  <si>
    <t>Walczak</t>
  </si>
  <si>
    <t>Hellmers</t>
  </si>
  <si>
    <t>Alipoor</t>
  </si>
  <si>
    <t>Efken</t>
  </si>
  <si>
    <t>Reich</t>
  </si>
  <si>
    <t>Wissmann</t>
  </si>
  <si>
    <t>Blaurock</t>
  </si>
  <si>
    <t>Stanzel</t>
  </si>
  <si>
    <t>Ackmann</t>
  </si>
  <si>
    <t>Sachse</t>
  </si>
  <si>
    <t>Fuchs</t>
  </si>
  <si>
    <t>Meintrup</t>
  </si>
  <si>
    <t>Wulf</t>
  </si>
  <si>
    <t>Leonhard</t>
  </si>
  <si>
    <t>Dreesmann</t>
  </si>
  <si>
    <t>Spekker</t>
  </si>
  <si>
    <t>Lambertuns</t>
  </si>
  <si>
    <t>Brünjes</t>
  </si>
  <si>
    <t>Joostberens</t>
  </si>
  <si>
    <t>Grüssing</t>
  </si>
  <si>
    <t>Fröhling</t>
  </si>
  <si>
    <t>Bronsema</t>
  </si>
  <si>
    <t>Baudein</t>
  </si>
  <si>
    <t>Wehmann</t>
  </si>
  <si>
    <t>Hark</t>
  </si>
  <si>
    <t>Graalmann</t>
  </si>
  <si>
    <t>Kramer</t>
  </si>
  <si>
    <t>Schipper</t>
  </si>
  <si>
    <t>Roolfs</t>
  </si>
  <si>
    <t>Theilen</t>
  </si>
  <si>
    <t>August</t>
  </si>
  <si>
    <t>Kersting</t>
  </si>
  <si>
    <t>Lessmann</t>
  </si>
  <si>
    <t>Lüken</t>
  </si>
  <si>
    <t>Rebel</t>
  </si>
  <si>
    <t>Miener</t>
  </si>
  <si>
    <t>Halfpap</t>
  </si>
  <si>
    <t>Ottjes</t>
  </si>
  <si>
    <t>Hedemann</t>
  </si>
  <si>
    <t>Bury</t>
  </si>
  <si>
    <t>Lüürsen</t>
  </si>
  <si>
    <t>Sprenger</t>
  </si>
  <si>
    <t>Minor</t>
  </si>
  <si>
    <t>Greis</t>
  </si>
  <si>
    <t>Eisenhauer</t>
  </si>
  <si>
    <t>Attiah</t>
  </si>
  <si>
    <t>Kohn</t>
  </si>
  <si>
    <t>Hartema</t>
  </si>
  <si>
    <t>Baalmann</t>
  </si>
  <si>
    <t>Bakker</t>
  </si>
  <si>
    <t>Süßen</t>
  </si>
  <si>
    <t>Koch</t>
  </si>
  <si>
    <t>Bußmann</t>
  </si>
  <si>
    <t>Meyerhoff</t>
  </si>
  <si>
    <t>Stührenberg</t>
  </si>
  <si>
    <t>Brüggemann</t>
  </si>
  <si>
    <t>Wilken</t>
  </si>
  <si>
    <t>Berghaus</t>
  </si>
  <si>
    <t>Schittenhelm</t>
  </si>
  <si>
    <t>Abel</t>
  </si>
  <si>
    <t>Geiken</t>
  </si>
  <si>
    <t>Onken</t>
  </si>
  <si>
    <t>Sühwold</t>
  </si>
  <si>
    <t>Knitter</t>
  </si>
  <si>
    <t>Schön</t>
  </si>
  <si>
    <t>Richter</t>
  </si>
  <si>
    <t>Würdemann</t>
  </si>
  <si>
    <t>Garrelfs</t>
  </si>
  <si>
    <t>Becker</t>
  </si>
  <si>
    <t>Gröneveld</t>
  </si>
  <si>
    <t>Strache</t>
  </si>
  <si>
    <t>Buscher</t>
  </si>
  <si>
    <t>Lenger</t>
  </si>
  <si>
    <t>Reimers</t>
  </si>
  <si>
    <t>Möller</t>
  </si>
  <si>
    <t>Bäcker</t>
  </si>
  <si>
    <t>Wiemers</t>
  </si>
  <si>
    <t>Koska</t>
  </si>
  <si>
    <t>Rose</t>
  </si>
  <si>
    <t>Norda</t>
  </si>
  <si>
    <t>Elias</t>
  </si>
  <si>
    <t>Loh</t>
  </si>
  <si>
    <t>Wittek</t>
  </si>
  <si>
    <t>Wall</t>
  </si>
  <si>
    <t>Sonntag</t>
  </si>
  <si>
    <t>Wagner</t>
  </si>
  <si>
    <t>Goos</t>
  </si>
  <si>
    <t>Sikken</t>
  </si>
  <si>
    <t>Jütting</t>
  </si>
  <si>
    <t>Schultz</t>
  </si>
  <si>
    <t>Bulgrin</t>
  </si>
  <si>
    <t>Lühr</t>
  </si>
  <si>
    <t>Koenen</t>
  </si>
  <si>
    <t>Rädeker</t>
  </si>
  <si>
    <t>Nanninga</t>
  </si>
  <si>
    <t>Winzenborg</t>
  </si>
  <si>
    <t>Remmers</t>
  </si>
  <si>
    <t>Wiersema</t>
  </si>
  <si>
    <t>Siefken</t>
  </si>
  <si>
    <t>Rahn</t>
  </si>
  <si>
    <t>Hedden</t>
  </si>
  <si>
    <t>Schoolmann</t>
  </si>
  <si>
    <t>Held</t>
  </si>
  <si>
    <t>Naujok</t>
  </si>
  <si>
    <t>Groen</t>
  </si>
  <si>
    <t>Regling</t>
  </si>
  <si>
    <t>Beening</t>
  </si>
  <si>
    <t>Eilts</t>
  </si>
  <si>
    <t>Behrens</t>
  </si>
  <si>
    <t>Loers</t>
  </si>
  <si>
    <t>Caspers</t>
  </si>
  <si>
    <t>Meentz</t>
  </si>
  <si>
    <t>Beutel</t>
  </si>
  <si>
    <t>Schierenberg</t>
  </si>
  <si>
    <t>Kölber</t>
  </si>
  <si>
    <t>Kentzinsky</t>
  </si>
  <si>
    <t>Holzhausen</t>
  </si>
  <si>
    <t>Priet</t>
  </si>
  <si>
    <t>Dannholz</t>
  </si>
  <si>
    <t>Behrends</t>
  </si>
  <si>
    <t>Engelbrecht</t>
  </si>
  <si>
    <t>Laga</t>
  </si>
  <si>
    <t>Deharde</t>
  </si>
  <si>
    <t>Bruns</t>
  </si>
  <si>
    <t>Ihnen</t>
  </si>
  <si>
    <t>Huisinga</t>
  </si>
  <si>
    <t>Klingenberg</t>
  </si>
  <si>
    <t>Homann</t>
  </si>
  <si>
    <t>Herfurth</t>
  </si>
  <si>
    <t>Neugebauer</t>
  </si>
  <si>
    <t>Rückbrod</t>
  </si>
  <si>
    <t>Braake</t>
  </si>
  <si>
    <t>Kreko</t>
  </si>
  <si>
    <t>Heidenreich</t>
  </si>
  <si>
    <t>Freitag</t>
  </si>
  <si>
    <t>Beyen</t>
  </si>
  <si>
    <t>Streekmann</t>
  </si>
  <si>
    <t>Daboul</t>
  </si>
  <si>
    <t>Nuis</t>
  </si>
  <si>
    <t>Haak</t>
  </si>
  <si>
    <t>Gerhardt</t>
  </si>
  <si>
    <t>Urbschat</t>
  </si>
  <si>
    <t>Tannen</t>
  </si>
  <si>
    <t>Beekmann</t>
  </si>
  <si>
    <t>Arzdorf</t>
  </si>
  <si>
    <t>Laska</t>
  </si>
  <si>
    <t>Tjarks</t>
  </si>
  <si>
    <t>Lente</t>
  </si>
  <si>
    <t>Collmann</t>
  </si>
  <si>
    <t>Lübben</t>
  </si>
  <si>
    <t>Heilmann</t>
  </si>
  <si>
    <t>Oldendörp</t>
  </si>
  <si>
    <t>Rethmeier</t>
  </si>
  <si>
    <t>Gerke</t>
  </si>
  <si>
    <t>Warnders</t>
  </si>
  <si>
    <t>Klaas</t>
  </si>
  <si>
    <t>Barkmann</t>
  </si>
  <si>
    <t>Helmke</t>
  </si>
  <si>
    <t>Tschirner</t>
  </si>
  <si>
    <t>Ditzfeld</t>
  </si>
  <si>
    <t>Marohn</t>
  </si>
  <si>
    <t>Bungenstock</t>
  </si>
  <si>
    <t>Seck</t>
  </si>
  <si>
    <t>Olchers</t>
  </si>
  <si>
    <t>Susemiehl</t>
  </si>
  <si>
    <t>Grüneweg</t>
  </si>
  <si>
    <t>Stolle</t>
  </si>
  <si>
    <t>Sandersfeld</t>
  </si>
  <si>
    <t>Engelkes</t>
  </si>
  <si>
    <t>Kahle</t>
  </si>
  <si>
    <t>Gövert</t>
  </si>
  <si>
    <t>Krautschick</t>
  </si>
  <si>
    <t>Grünefeld</t>
  </si>
  <si>
    <t>Kuske</t>
  </si>
  <si>
    <t>Hobbensiefken</t>
  </si>
  <si>
    <t>Loerts</t>
  </si>
  <si>
    <t>Terfehr</t>
  </si>
  <si>
    <t>Bagger</t>
  </si>
  <si>
    <t>Ullrich</t>
  </si>
  <si>
    <t>Aden</t>
  </si>
  <si>
    <t>Dannen</t>
  </si>
  <si>
    <t>Gerst</t>
  </si>
  <si>
    <t>Hattermann</t>
  </si>
  <si>
    <t>Dahlweg</t>
  </si>
  <si>
    <t>Schlichting</t>
  </si>
  <si>
    <t>Kuiper</t>
  </si>
  <si>
    <t>Wachholz</t>
  </si>
  <si>
    <t>Poets</t>
  </si>
  <si>
    <t>Fritzsche</t>
  </si>
  <si>
    <t>Igelmann</t>
  </si>
  <si>
    <t>Pruismann</t>
  </si>
  <si>
    <t>Schünemann</t>
  </si>
  <si>
    <t>Plock</t>
  </si>
  <si>
    <t>Wenke</t>
  </si>
  <si>
    <t>Abheiden</t>
  </si>
  <si>
    <t>Fischer</t>
  </si>
  <si>
    <t>Haseborg</t>
  </si>
  <si>
    <t>Conrad</t>
  </si>
  <si>
    <t>Brinkmann</t>
  </si>
  <si>
    <t>Denekas</t>
  </si>
  <si>
    <t>Heikens</t>
  </si>
  <si>
    <t>Broß</t>
  </si>
  <si>
    <t>Vesper</t>
  </si>
  <si>
    <t>Kretschmar</t>
  </si>
  <si>
    <t>Kroon</t>
  </si>
  <si>
    <t>Penner</t>
  </si>
  <si>
    <t>Niessit</t>
  </si>
  <si>
    <t>Freese</t>
  </si>
  <si>
    <t>Suhardi</t>
  </si>
  <si>
    <t>Ufken</t>
  </si>
  <si>
    <t>Ackermann</t>
  </si>
  <si>
    <t>Buschenhenke</t>
  </si>
  <si>
    <t>Albers</t>
  </si>
  <si>
    <t>Rosenboom</t>
  </si>
  <si>
    <t>Kitzler</t>
  </si>
  <si>
    <t>Wahren</t>
  </si>
  <si>
    <t>Ahlers</t>
  </si>
  <si>
    <t>ELias</t>
  </si>
  <si>
    <t>Winter</t>
  </si>
  <si>
    <t>Poppinga</t>
  </si>
  <si>
    <t>Mazarin</t>
  </si>
  <si>
    <t>Spijkers</t>
  </si>
  <si>
    <t>Wolters</t>
  </si>
  <si>
    <t>Rüßmann</t>
  </si>
  <si>
    <t>Jelden</t>
  </si>
  <si>
    <t>Stroman</t>
  </si>
  <si>
    <t>Piontek</t>
  </si>
  <si>
    <t>Daun</t>
  </si>
  <si>
    <t>Neumann</t>
  </si>
  <si>
    <t>Peters</t>
  </si>
  <si>
    <t>Frieling</t>
  </si>
  <si>
    <t>Lanfermann</t>
  </si>
  <si>
    <t>Lotz</t>
  </si>
  <si>
    <t>Nuske</t>
  </si>
  <si>
    <t>Steinfelder</t>
  </si>
  <si>
    <t>Heits</t>
  </si>
  <si>
    <t>Ressel</t>
  </si>
  <si>
    <t>Oelke</t>
  </si>
  <si>
    <t>Tapken</t>
  </si>
  <si>
    <t>Probst</t>
  </si>
  <si>
    <t>Wirdemann</t>
  </si>
  <si>
    <t>Hüncke</t>
  </si>
  <si>
    <t>Kluge</t>
  </si>
  <si>
    <t>Pleis</t>
  </si>
  <si>
    <t>Jelen</t>
  </si>
  <si>
    <t>Schmid</t>
  </si>
  <si>
    <t>Schöffel</t>
  </si>
  <si>
    <t>Reichert</t>
  </si>
  <si>
    <t>Diener</t>
  </si>
  <si>
    <t>Tammen</t>
  </si>
  <si>
    <t>Ludwigs</t>
  </si>
  <si>
    <t>Dirksen</t>
  </si>
  <si>
    <t>Zahn</t>
  </si>
  <si>
    <t>Schlüsselburg</t>
  </si>
  <si>
    <t>Reents</t>
  </si>
  <si>
    <t>Stoye</t>
  </si>
  <si>
    <t>Abels</t>
  </si>
  <si>
    <t>Wolff</t>
  </si>
  <si>
    <t>Dr.</t>
  </si>
  <si>
    <t>Kanning</t>
  </si>
  <si>
    <t>Wittig</t>
  </si>
  <si>
    <t>Arnold</t>
  </si>
  <si>
    <t>Mai</t>
  </si>
  <si>
    <t>Zadel</t>
  </si>
  <si>
    <t>Strömer</t>
  </si>
  <si>
    <t>Bäumer</t>
  </si>
  <si>
    <t>Schulz</t>
  </si>
  <si>
    <t>Buschmann</t>
  </si>
  <si>
    <t>Ortgies</t>
  </si>
  <si>
    <t>Soeken</t>
  </si>
  <si>
    <t>Langheim</t>
  </si>
  <si>
    <t>Homes</t>
  </si>
  <si>
    <t>Schaper</t>
  </si>
  <si>
    <t>Fortmann</t>
  </si>
  <si>
    <t>Oremek</t>
  </si>
  <si>
    <t>Lütten</t>
  </si>
  <si>
    <t>Kamann</t>
  </si>
  <si>
    <t>Herman</t>
  </si>
  <si>
    <t>Glamann</t>
  </si>
  <si>
    <t>Grünhoff</t>
  </si>
  <si>
    <t>Platte</t>
  </si>
  <si>
    <t>Hollwege</t>
  </si>
  <si>
    <t>Bley</t>
  </si>
  <si>
    <t>Kropp</t>
  </si>
  <si>
    <t>Hiersemann</t>
  </si>
  <si>
    <t>Friede</t>
  </si>
  <si>
    <t>Adelmund</t>
  </si>
  <si>
    <t>Sülflow</t>
  </si>
  <si>
    <t>Focken</t>
  </si>
  <si>
    <t>Bruhnken</t>
  </si>
  <si>
    <t>Reehten</t>
  </si>
  <si>
    <t>Hayn</t>
  </si>
  <si>
    <t>Wirgenings</t>
  </si>
  <si>
    <t>Düthmann</t>
  </si>
  <si>
    <t>Konik</t>
  </si>
  <si>
    <t>Büscher</t>
  </si>
  <si>
    <t>Anh</t>
  </si>
  <si>
    <t>Herzog</t>
  </si>
  <si>
    <t>Schmoldt</t>
  </si>
  <si>
    <t>Loegel</t>
  </si>
  <si>
    <t>Groenewold</t>
  </si>
  <si>
    <t>Ens</t>
  </si>
  <si>
    <t>Maaß</t>
  </si>
  <si>
    <t>Vogelsang</t>
  </si>
  <si>
    <t>Lücht</t>
  </si>
  <si>
    <t>Stüben</t>
  </si>
  <si>
    <t>Brunken</t>
  </si>
  <si>
    <t>Ahrends</t>
  </si>
  <si>
    <t>Petersen</t>
  </si>
  <si>
    <t>Feldkamp</t>
  </si>
  <si>
    <t>Löschen</t>
  </si>
  <si>
    <t>LESAFFRE</t>
  </si>
  <si>
    <t>Yzer</t>
  </si>
  <si>
    <t>Loesing</t>
  </si>
  <si>
    <t>Grensemann</t>
  </si>
  <si>
    <t>Ammen</t>
  </si>
  <si>
    <t>Jakiel</t>
  </si>
  <si>
    <t>Fisser</t>
  </si>
  <si>
    <t>Lübkemann</t>
  </si>
  <si>
    <t>Wrieden</t>
  </si>
  <si>
    <t>Schillallis</t>
  </si>
  <si>
    <t>Witte</t>
  </si>
  <si>
    <t>Bischoff</t>
  </si>
  <si>
    <t>Kirschner</t>
  </si>
  <si>
    <t>Häuser</t>
  </si>
  <si>
    <t>Robin</t>
  </si>
  <si>
    <t>Gierse</t>
  </si>
  <si>
    <t>Büttner</t>
  </si>
  <si>
    <t>Kabra</t>
  </si>
  <si>
    <t>Memmen</t>
  </si>
  <si>
    <t>Kaffanke</t>
  </si>
  <si>
    <t>Lauts</t>
  </si>
  <si>
    <t>Timpe</t>
  </si>
  <si>
    <t>Juniel</t>
  </si>
  <si>
    <t>Willers</t>
  </si>
  <si>
    <t>Romaneeßen</t>
  </si>
  <si>
    <t>Nguyen</t>
  </si>
  <si>
    <t>Wehmhörner</t>
  </si>
  <si>
    <t>Kröger</t>
  </si>
  <si>
    <t>Busch</t>
  </si>
  <si>
    <t>Handwerker</t>
  </si>
  <si>
    <t>Christoffers</t>
  </si>
  <si>
    <t>Brouwer</t>
  </si>
  <si>
    <t>Hieronymus</t>
  </si>
  <si>
    <t>Ramirez</t>
  </si>
  <si>
    <t>Betten</t>
  </si>
  <si>
    <t>Steinmeier</t>
  </si>
  <si>
    <t>Eilers</t>
  </si>
  <si>
    <t>Wölfel</t>
  </si>
  <si>
    <t>Sweers</t>
  </si>
  <si>
    <t>Kühner</t>
  </si>
  <si>
    <t>Bonk</t>
  </si>
  <si>
    <t>Gralfs</t>
  </si>
  <si>
    <t>Gernand</t>
  </si>
  <si>
    <t>Kuper</t>
  </si>
  <si>
    <t>Weers</t>
  </si>
  <si>
    <t>Ulferts</t>
  </si>
  <si>
    <t>Horn</t>
  </si>
  <si>
    <t>Fähmel</t>
  </si>
  <si>
    <t>Seehusen</t>
  </si>
  <si>
    <t>Toben</t>
  </si>
  <si>
    <t>Mitschker</t>
  </si>
  <si>
    <t>Magarin</t>
  </si>
  <si>
    <t>Stark</t>
  </si>
  <si>
    <t>Schönepauck</t>
  </si>
  <si>
    <t>Giersch</t>
  </si>
  <si>
    <t>Nortmann</t>
  </si>
  <si>
    <t>Ellermann</t>
  </si>
  <si>
    <t>Ahlrichs</t>
  </si>
  <si>
    <t>Menninga</t>
  </si>
  <si>
    <t>Smid</t>
  </si>
  <si>
    <t>Fresemann</t>
  </si>
  <si>
    <t>Brandes</t>
  </si>
  <si>
    <t>Stefanski</t>
  </si>
  <si>
    <t>Hayen</t>
  </si>
  <si>
    <t>Hasenfuhs</t>
  </si>
  <si>
    <t>Geerdes</t>
  </si>
  <si>
    <t>Köster</t>
  </si>
  <si>
    <t>Rohlfs</t>
  </si>
  <si>
    <t>Saffenreuter</t>
  </si>
  <si>
    <t>Gröttrup</t>
  </si>
  <si>
    <t>Penon</t>
  </si>
  <si>
    <t>Buttel</t>
  </si>
  <si>
    <t>Bartels</t>
  </si>
  <si>
    <t>Tränapp</t>
  </si>
  <si>
    <t>Holthaus</t>
  </si>
  <si>
    <t>Haschenburger</t>
  </si>
  <si>
    <t>Willems</t>
  </si>
  <si>
    <t>Einnolf</t>
  </si>
  <si>
    <t>Götemann</t>
  </si>
  <si>
    <t>Jurisch</t>
  </si>
  <si>
    <t>Stoltenberg</t>
  </si>
  <si>
    <t>Ihlow</t>
  </si>
  <si>
    <t>Ideus</t>
  </si>
  <si>
    <t>Nauschütt</t>
  </si>
  <si>
    <t>Greiber</t>
  </si>
  <si>
    <t>Sattler</t>
  </si>
  <si>
    <t>Wildemann</t>
  </si>
  <si>
    <t>Dogs</t>
  </si>
  <si>
    <t>Mörler</t>
  </si>
  <si>
    <t>Aelker</t>
  </si>
  <si>
    <t>Wienekamp</t>
  </si>
  <si>
    <t>Rahmann</t>
  </si>
  <si>
    <t>Hillerts</t>
  </si>
  <si>
    <t>Pahl</t>
  </si>
  <si>
    <t>Karman</t>
  </si>
  <si>
    <t>Harders</t>
  </si>
  <si>
    <t>Hänsch</t>
  </si>
  <si>
    <t>Seegers</t>
  </si>
  <si>
    <t>Schrader</t>
  </si>
  <si>
    <t>Meinen</t>
  </si>
  <si>
    <t>Opel</t>
  </si>
  <si>
    <t>Flohr</t>
  </si>
  <si>
    <t>Achtermann</t>
  </si>
  <si>
    <t>Toru</t>
  </si>
  <si>
    <t>Seeba</t>
  </si>
  <si>
    <t>Trauernicht</t>
  </si>
  <si>
    <t>Welp</t>
  </si>
  <si>
    <t>Weigelt</t>
  </si>
  <si>
    <t>Manninga</t>
  </si>
  <si>
    <t>Flügge</t>
  </si>
  <si>
    <t>Cobus</t>
  </si>
  <si>
    <t>Poelmann</t>
  </si>
  <si>
    <t>Bohlsen</t>
  </si>
  <si>
    <t>Duis</t>
  </si>
  <si>
    <t>Fauerbach</t>
  </si>
  <si>
    <t>Park</t>
  </si>
  <si>
    <t>Schüür</t>
  </si>
  <si>
    <t>Esch</t>
  </si>
  <si>
    <t>Schoppe</t>
  </si>
  <si>
    <t>Yassine</t>
  </si>
  <si>
    <t>Hoffenbach</t>
  </si>
  <si>
    <t>Spittau</t>
  </si>
  <si>
    <t>Jansen</t>
  </si>
  <si>
    <t>Bockhacker</t>
  </si>
  <si>
    <t>Aeissen</t>
  </si>
  <si>
    <t>Grohn</t>
  </si>
  <si>
    <t>Groeneveld</t>
  </si>
  <si>
    <t>Stickfort</t>
  </si>
  <si>
    <t>Holz</t>
  </si>
  <si>
    <t>Kutscher</t>
  </si>
  <si>
    <t>Kostrewa</t>
  </si>
  <si>
    <t>Sanwald</t>
  </si>
  <si>
    <t>Dharavath</t>
  </si>
  <si>
    <t>Falger</t>
  </si>
  <si>
    <t>Bartmann</t>
  </si>
  <si>
    <t>Koops</t>
  </si>
  <si>
    <t>Maahs</t>
  </si>
  <si>
    <t>Goldenstein</t>
  </si>
  <si>
    <t>Braams</t>
  </si>
  <si>
    <t>Oltmans</t>
  </si>
  <si>
    <t>Rath</t>
  </si>
  <si>
    <t>Thaden</t>
  </si>
  <si>
    <t>Scherzer</t>
  </si>
  <si>
    <t>Eiben</t>
  </si>
  <si>
    <t>Eilerts</t>
  </si>
  <si>
    <t>Meints</t>
  </si>
  <si>
    <t>Wietjes</t>
  </si>
  <si>
    <t>Gossel</t>
  </si>
  <si>
    <t>Winkelhake</t>
  </si>
  <si>
    <t>Barth</t>
  </si>
  <si>
    <t>Scheibel</t>
  </si>
  <si>
    <t>Tölg</t>
  </si>
  <si>
    <t>Erhardt</t>
  </si>
  <si>
    <t>Huls</t>
  </si>
  <si>
    <t>Hamminga</t>
  </si>
  <si>
    <t>Hückelheim</t>
  </si>
  <si>
    <t>Ramaker</t>
  </si>
  <si>
    <t>Deest</t>
  </si>
  <si>
    <t>Düselder</t>
  </si>
  <si>
    <t>Spottag</t>
  </si>
  <si>
    <t>Rudolph</t>
  </si>
  <si>
    <t>Sluiter</t>
  </si>
  <si>
    <t>Bureta</t>
  </si>
  <si>
    <t>Niemann</t>
  </si>
  <si>
    <t>Emkes</t>
  </si>
  <si>
    <t>Körte</t>
  </si>
  <si>
    <t>Langer</t>
  </si>
  <si>
    <t>Rößing</t>
  </si>
  <si>
    <t>Lehmann</t>
  </si>
  <si>
    <t>Hardy</t>
  </si>
  <si>
    <t>Sachs</t>
  </si>
  <si>
    <t>Aukes</t>
  </si>
  <si>
    <t>Saueressig</t>
  </si>
  <si>
    <t>Cirksena</t>
  </si>
  <si>
    <t>Siemers</t>
  </si>
  <si>
    <t>Tröster</t>
  </si>
  <si>
    <t>Vöckler</t>
  </si>
  <si>
    <t>Wüstefeld</t>
  </si>
  <si>
    <t>Preyss</t>
  </si>
  <si>
    <t>May</t>
  </si>
  <si>
    <t>Schimansky</t>
  </si>
  <si>
    <t>Kabashi</t>
  </si>
  <si>
    <t>Schulze</t>
  </si>
  <si>
    <t>Jochems</t>
  </si>
  <si>
    <t>Grimlitza</t>
  </si>
  <si>
    <t>Töpfer</t>
  </si>
  <si>
    <t>Bedenski</t>
  </si>
  <si>
    <t>Hofs</t>
  </si>
  <si>
    <t>Wulzen</t>
  </si>
  <si>
    <t>Scheffer</t>
  </si>
  <si>
    <t>Brandt</t>
  </si>
  <si>
    <t>Evers</t>
  </si>
  <si>
    <t>Stratmann</t>
  </si>
  <si>
    <t>Garrelts</t>
  </si>
  <si>
    <t>Westermann</t>
  </si>
  <si>
    <t>Heijen</t>
  </si>
  <si>
    <t>Himstedt</t>
  </si>
  <si>
    <t>Rabenberg</t>
  </si>
  <si>
    <t>Kunzer</t>
  </si>
  <si>
    <t>Heinen</t>
  </si>
  <si>
    <t>Zirpins</t>
  </si>
  <si>
    <t>Kleineidam</t>
  </si>
  <si>
    <t>Pfeiffer</t>
  </si>
  <si>
    <t>Koens</t>
  </si>
  <si>
    <t>Nannen</t>
  </si>
  <si>
    <t>Wedekämper</t>
  </si>
  <si>
    <t>Bentlin</t>
  </si>
  <si>
    <t>Brückner</t>
  </si>
  <si>
    <t>Koopmann</t>
  </si>
  <si>
    <t>Unger</t>
  </si>
  <si>
    <t>Foget</t>
  </si>
  <si>
    <t>Breyer</t>
  </si>
  <si>
    <t>Jannsen</t>
  </si>
  <si>
    <t>Liegl</t>
  </si>
  <si>
    <t>Sobania</t>
  </si>
  <si>
    <t>Battermann</t>
  </si>
  <si>
    <t>Senger</t>
  </si>
  <si>
    <t>Burmeister</t>
  </si>
  <si>
    <t>Vorname</t>
  </si>
  <si>
    <t>Verein /Firma</t>
  </si>
  <si>
    <t>CrossFit Osmium</t>
  </si>
  <si>
    <t>NIGE</t>
  </si>
  <si>
    <t>Oldenburg RunClub</t>
  </si>
  <si>
    <t>Meyer Werft GmbH &amp; Co. KG</t>
  </si>
  <si>
    <t>LT TuS Aurich -Ost</t>
  </si>
  <si>
    <t>Concordia Neermoor</t>
  </si>
  <si>
    <t>3DZUG</t>
  </si>
  <si>
    <t>Waskönig + Walter</t>
  </si>
  <si>
    <t>LT TuS Holtriem / VOST</t>
  </si>
  <si>
    <t>Lfd.</t>
  </si>
  <si>
    <t>Nr.</t>
  </si>
  <si>
    <t>Verein</t>
  </si>
  <si>
    <t>Jahr-</t>
  </si>
  <si>
    <t>Jahr</t>
  </si>
  <si>
    <t>Lauf 1</t>
  </si>
  <si>
    <t>Lauf 2</t>
  </si>
  <si>
    <t>Lauf 3</t>
  </si>
  <si>
    <t>Lauf 4</t>
  </si>
  <si>
    <t>Lauf 5</t>
  </si>
  <si>
    <t>Lauf 6</t>
  </si>
  <si>
    <t>Endzeit</t>
  </si>
  <si>
    <t>m</t>
  </si>
  <si>
    <t>Platz</t>
  </si>
  <si>
    <t>Durch-</t>
  </si>
  <si>
    <t>Alter</t>
  </si>
  <si>
    <t>Etap-</t>
  </si>
  <si>
    <t>gang</t>
  </si>
  <si>
    <t>w</t>
  </si>
  <si>
    <t>schnitt</t>
  </si>
  <si>
    <t xml:space="preserve"> </t>
  </si>
  <si>
    <t>Pl</t>
  </si>
  <si>
    <t>pen</t>
  </si>
  <si>
    <t>j</t>
  </si>
  <si>
    <t>pro km</t>
  </si>
  <si>
    <t>Ana</t>
  </si>
  <si>
    <t>Beatrix</t>
  </si>
  <si>
    <t>Dinah</t>
  </si>
  <si>
    <t>Jelle</t>
  </si>
  <si>
    <t>Eric</t>
  </si>
  <si>
    <t>Moritz</t>
  </si>
  <si>
    <t>Harry</t>
  </si>
  <si>
    <t>Ehlke</t>
  </si>
  <si>
    <t>Nora</t>
  </si>
  <si>
    <t>Angela</t>
  </si>
  <si>
    <t>Janek</t>
  </si>
  <si>
    <t>Isa</t>
  </si>
  <si>
    <t>Götz</t>
  </si>
  <si>
    <t>Maurice</t>
  </si>
  <si>
    <t>Pierre</t>
  </si>
  <si>
    <t>Alena</t>
  </si>
  <si>
    <t>Henrike</t>
  </si>
  <si>
    <t>Talita</t>
  </si>
  <si>
    <t>Kate</t>
  </si>
  <si>
    <t>Norman</t>
  </si>
  <si>
    <t>Oscar</t>
  </si>
  <si>
    <t>Kassian</t>
  </si>
  <si>
    <t>Paulina</t>
  </si>
  <si>
    <t>Menssen</t>
  </si>
  <si>
    <t>Strutt</t>
  </si>
  <si>
    <t>Völz</t>
  </si>
  <si>
    <t>Berndt</t>
  </si>
  <si>
    <t>Wessalowski</t>
  </si>
  <si>
    <t>Thiele</t>
  </si>
  <si>
    <t>Ewen</t>
  </si>
  <si>
    <t>Hochheiden</t>
  </si>
  <si>
    <t>Jaster</t>
  </si>
  <si>
    <t>Ehnts</t>
  </si>
  <si>
    <t>Berends</t>
  </si>
  <si>
    <t>Vehndel</t>
  </si>
  <si>
    <t>Michaelsen</t>
  </si>
  <si>
    <t>Bootjer</t>
  </si>
  <si>
    <t>Hilker</t>
  </si>
  <si>
    <t>Eichhorn</t>
  </si>
  <si>
    <t>Simmering</t>
  </si>
  <si>
    <t>Ubben</t>
  </si>
  <si>
    <t>Gentsch</t>
  </si>
  <si>
    <t>Alferink</t>
  </si>
  <si>
    <t>Pupkes</t>
  </si>
  <si>
    <t>Podein</t>
  </si>
  <si>
    <t>Dreyer</t>
  </si>
  <si>
    <t>Buskohl</t>
  </si>
  <si>
    <t>Uecker</t>
  </si>
  <si>
    <t>Grafenburg</t>
  </si>
  <si>
    <t>Rattke</t>
  </si>
  <si>
    <t>Wübben</t>
  </si>
  <si>
    <t>Gose</t>
  </si>
  <si>
    <t>Hanschke</t>
  </si>
  <si>
    <t>Kirchhoff</t>
  </si>
  <si>
    <t>Mäckel</t>
  </si>
  <si>
    <t>Tuyishime</t>
  </si>
  <si>
    <t>Rosinsky</t>
  </si>
  <si>
    <t>Kretzmer</t>
  </si>
  <si>
    <t>Badewien</t>
  </si>
  <si>
    <t>Sperling</t>
  </si>
  <si>
    <t>Grüneberg</t>
  </si>
  <si>
    <t>Immega</t>
  </si>
  <si>
    <t>Apitzsch</t>
  </si>
  <si>
    <t>Mollenhauer</t>
  </si>
  <si>
    <t>Medrano</t>
  </si>
  <si>
    <t>Fahrner</t>
  </si>
  <si>
    <t>Nowak</t>
  </si>
  <si>
    <t>Träger</t>
  </si>
  <si>
    <t>Aper</t>
  </si>
  <si>
    <t>Jibben</t>
  </si>
  <si>
    <t>Merker</t>
  </si>
  <si>
    <t>Lohmann</t>
  </si>
  <si>
    <t>Gradl</t>
  </si>
  <si>
    <t>Korff</t>
  </si>
  <si>
    <t>Sürken</t>
  </si>
  <si>
    <t>Olthoff</t>
  </si>
  <si>
    <t>Kruth</t>
  </si>
  <si>
    <t>Minh Duc</t>
  </si>
  <si>
    <t>Devin-Nick</t>
  </si>
  <si>
    <t>Micha-Stutz</t>
  </si>
  <si>
    <t>ter Haseborg</t>
  </si>
  <si>
    <t>de Vries</t>
  </si>
  <si>
    <t>Enno jun.</t>
  </si>
  <si>
    <t>de Jonge</t>
  </si>
  <si>
    <t>van Hoorn</t>
  </si>
  <si>
    <t>Keno Hauke</t>
  </si>
  <si>
    <t>Schulze-Osthoff</t>
  </si>
  <si>
    <t>Pietsch Dr.</t>
  </si>
  <si>
    <t>Jan-Enno</t>
  </si>
  <si>
    <t>Karl-Dieter</t>
  </si>
  <si>
    <t>Karl-Heinz</t>
  </si>
  <si>
    <t>van Goens</t>
  </si>
  <si>
    <t>de Buhr</t>
  </si>
  <si>
    <t>van Jinnelt</t>
  </si>
  <si>
    <t>Keizer-Kruse</t>
  </si>
  <si>
    <t>ter Hark</t>
  </si>
  <si>
    <t>Hans-Albert</t>
  </si>
  <si>
    <t>Jan-Wilhelm</t>
  </si>
  <si>
    <t>Janßen-Frerichs</t>
  </si>
  <si>
    <t>Engels-Bakker</t>
  </si>
  <si>
    <t>Hans-Hermann</t>
  </si>
  <si>
    <t>Hans-Gerd</t>
  </si>
  <si>
    <t>de Wall</t>
  </si>
  <si>
    <t>Post-de-Buhr</t>
  </si>
  <si>
    <t>Anke Antonia</t>
  </si>
  <si>
    <t>te Braake</t>
  </si>
  <si>
    <t xml:space="preserve">SV Großefehn Leichtathletik </t>
  </si>
  <si>
    <t>WFB Aurich–Wittmund</t>
  </si>
  <si>
    <t>Behrends-Buß</t>
  </si>
  <si>
    <t>von Kentzinsky</t>
  </si>
  <si>
    <t>Behrends-Neumann</t>
  </si>
  <si>
    <t>Boven-Stroman</t>
  </si>
  <si>
    <t>Thai-Anh</t>
  </si>
  <si>
    <t>Müller, Dr.</t>
  </si>
  <si>
    <t>Gerd-Dieter</t>
  </si>
  <si>
    <t>Geert Harm</t>
  </si>
  <si>
    <t>Aden-Nortmann</t>
  </si>
  <si>
    <t>Marco Julian</t>
  </si>
  <si>
    <t>Hans Günter</t>
  </si>
  <si>
    <t>zum Buttel</t>
  </si>
  <si>
    <t>Hans-Joachim</t>
  </si>
  <si>
    <t>Bruns-Gernand</t>
  </si>
  <si>
    <t>Tim Ole</t>
  </si>
  <si>
    <t>Anna- Lena</t>
  </si>
  <si>
    <t>Meeske-Betten</t>
  </si>
  <si>
    <t>Ahrends-Meyer</t>
  </si>
  <si>
    <t>Bennet Mattheo</t>
  </si>
  <si>
    <t>Jens Peter</t>
  </si>
  <si>
    <t>Feldmann-Wüstefeld</t>
  </si>
  <si>
    <t>Oetjengerdes-Bentlin</t>
  </si>
  <si>
    <t>von Preyss</t>
  </si>
  <si>
    <t>Botoulinski, Dr.</t>
  </si>
  <si>
    <t>Fahlah-Khairi</t>
  </si>
  <si>
    <t>Jelen-Hartema</t>
  </si>
  <si>
    <t>Heuermann-Steinke</t>
  </si>
  <si>
    <t>Köhnen-von Nuis</t>
  </si>
  <si>
    <t>Marco R</t>
  </si>
  <si>
    <t>Tomke Kristin</t>
  </si>
  <si>
    <t>Ahlburg-Hansen</t>
  </si>
  <si>
    <t>Untied-Plaßmeier</t>
  </si>
  <si>
    <t>Lesaffre</t>
  </si>
  <si>
    <t>van Loh</t>
  </si>
  <si>
    <t>van Ohlen</t>
  </si>
  <si>
    <t>Meyer-Winkelhake</t>
  </si>
  <si>
    <t>von der Osten-Sacken</t>
  </si>
  <si>
    <t>van der Huir</t>
  </si>
  <si>
    <t>Lohberg-Ickinger</t>
  </si>
  <si>
    <t>Jan-Dirk</t>
  </si>
  <si>
    <t>kleine Holthaus</t>
  </si>
  <si>
    <t>von Höveling-Schmidt</t>
  </si>
  <si>
    <t>van der Slyk</t>
  </si>
  <si>
    <t>Laufliebe WHV</t>
  </si>
  <si>
    <t>Entdeckergarten Moormerland</t>
  </si>
  <si>
    <t xml:space="preserve">OLB Emden </t>
  </si>
  <si>
    <t>Landgut Heimtiernahrung Team 1</t>
  </si>
  <si>
    <t xml:space="preserve">Ulricianum Aurich </t>
  </si>
  <si>
    <t>Laufend die Welt erleben</t>
  </si>
  <si>
    <t>LT TuS Aurich - Ost</t>
  </si>
  <si>
    <t>mj</t>
  </si>
  <si>
    <t>wj</t>
  </si>
  <si>
    <t>M30</t>
  </si>
  <si>
    <t>M40</t>
  </si>
  <si>
    <t>M50</t>
  </si>
  <si>
    <t>M60</t>
  </si>
  <si>
    <t>M70</t>
  </si>
  <si>
    <t>M80</t>
  </si>
  <si>
    <t>MU20</t>
  </si>
  <si>
    <t>W30</t>
  </si>
  <si>
    <t>W40</t>
  </si>
  <si>
    <t>W50</t>
  </si>
  <si>
    <t>W60</t>
  </si>
  <si>
    <t>W70</t>
  </si>
  <si>
    <t>WU20</t>
  </si>
  <si>
    <t>T14 Frau Emely Bohland 2005 NIGE-EB 10</t>
  </si>
  <si>
    <t>T13 Frau Leni Brigert 2009 Ulricianum Aurich 8a 10</t>
  </si>
  <si>
    <t>T127 Herr Peter Busse 1965 Busse Technischer Großhandel 10</t>
  </si>
  <si>
    <t>T117 Herr Jann Emken 1999 Volksbank Esens eG 10</t>
  </si>
  <si>
    <t>T124 Herr Jannik Fauerbach 2008 10</t>
  </si>
  <si>
    <t>T114 Herr Klaus Freese 1969 LT TuS Aurich-Ost 10</t>
  </si>
  <si>
    <r>
      <t xml:space="preserve">T122 </t>
    </r>
    <r>
      <rPr>
        <sz val="12"/>
        <color rgb="FF000000"/>
        <rFont val="Arial"/>
        <family val="2"/>
      </rPr>
      <t>Frau Wiebke Gille 1987 KGS Wiesmoor Ossilopers 10</t>
    </r>
  </si>
  <si>
    <t>T135 Frau Simone Greif 1995 10</t>
  </si>
  <si>
    <t>T136 Herr Mario Greif 1991 10</t>
  </si>
  <si>
    <r>
      <t xml:space="preserve">T19 </t>
    </r>
    <r>
      <rPr>
        <sz val="12"/>
        <color rgb="FF000000"/>
        <rFont val="Arial"/>
        <family val="2"/>
      </rPr>
      <t>Frau Judy Haj Daoud 2004 NIGE JD 10</t>
    </r>
  </si>
  <si>
    <t>Emely</t>
  </si>
  <si>
    <t>Bohland</t>
  </si>
  <si>
    <t>Nige EB 10</t>
  </si>
  <si>
    <t>Leni</t>
  </si>
  <si>
    <t>Brigert</t>
  </si>
  <si>
    <t>T111 Herr Werner Haupt 1962 Waldweg Loopers Westermoordorf 10</t>
  </si>
  <si>
    <t>T133 Frau Ilka Hettstedt-Bents 1969 10</t>
  </si>
  <si>
    <t>T149 Frau Rena Heyken 1996 Hof Heyken 10</t>
  </si>
  <si>
    <r>
      <t xml:space="preserve">T110 </t>
    </r>
    <r>
      <rPr>
        <sz val="12"/>
        <color rgb="FF000000"/>
        <rFont val="Arial"/>
        <family val="2"/>
      </rPr>
      <t>Frau Laura Hinrichs 2004 NIGE Esens 10</t>
    </r>
  </si>
  <si>
    <r>
      <t xml:space="preserve">T18 </t>
    </r>
    <r>
      <rPr>
        <sz val="12"/>
        <color rgb="FF000000"/>
        <rFont val="Arial"/>
        <family val="2"/>
      </rPr>
      <t>Frau Alma Janssen 2004 Niedersächsisches Internatsgymnasium Esens 10</t>
    </r>
  </si>
  <si>
    <t>n.g. Herr Jonas Maenicke 1991 Alterric10</t>
  </si>
  <si>
    <t>T138 Herr Gerold Meinen 1963 1. FC Osterpiep 10</t>
  </si>
  <si>
    <t>T148 Herr Aleksej Melcher 1996 Alterric10</t>
  </si>
  <si>
    <t>T139 Herr Ralf Meyer 1986 LT Schafhauser Wald e.V. 10</t>
  </si>
  <si>
    <t>T119 Herr Alwin Murra 1984 Beeksland Runners 10</t>
  </si>
  <si>
    <t>Herr Max Mustermann 1990 Musterteam 10</t>
  </si>
  <si>
    <t>T16 Frau Katharina Neufeld 2004 NIGE 10</t>
  </si>
  <si>
    <t>T142 Herr Heinz Osewald 1963 BSG Nordland Papier e.V. 10</t>
  </si>
  <si>
    <r>
      <t xml:space="preserve">T15 </t>
    </r>
    <r>
      <rPr>
        <sz val="12"/>
        <color rgb="FF000000"/>
        <rFont val="Arial"/>
        <family val="2"/>
      </rPr>
      <t>Frau Lilly Osterloh 2004 NIGELO 10</t>
    </r>
  </si>
  <si>
    <t>T146 Herr Viet Phan Van 1993 ENERCON GmbH 10</t>
  </si>
  <si>
    <t>T118 Frau Julia Reents 1993 Krankenhaus Wittmund 10</t>
  </si>
  <si>
    <t>T145 Herr Klaus Reimann 1968 BSG Nordland Papier e.V. 10</t>
  </si>
  <si>
    <t>T44 Herr Dirk Sandersfeld 1970 10</t>
  </si>
  <si>
    <t>T147 Herr Johann Seitz 1965 BSG Nordland Papier e.V. 10</t>
  </si>
  <si>
    <t>T120 Herr Daniel Sobkowiak 1984 Beeksland Runners 10</t>
  </si>
  <si>
    <t>T116 Herr Hendrik Stalljann 1985 Alterric10</t>
  </si>
  <si>
    <t>T129 Herr Manfred Strupp 1945 TV Norden 10</t>
  </si>
  <si>
    <t>T137 Frau May-Brit Vogt 1998 10</t>
  </si>
  <si>
    <t>T17 Frau Eske Taiber 2004 NIGE 10</t>
  </si>
  <si>
    <t>T130 Herr Alwin  Janssen 1970 Bensersiel10</t>
  </si>
  <si>
    <t>T131 Herr Gasten Rizzi 1988 Mendoza 10</t>
  </si>
  <si>
    <t>T132 Frau Daniela Höfers 1991 Uplengen 10</t>
  </si>
  <si>
    <t>T128 Frau Tetiane Salo 1992 Esens 10</t>
  </si>
  <si>
    <t>T141 Herr Alexander  Bosse 1987 BBS2 Leer Runaways 10</t>
  </si>
  <si>
    <t>T143 Herr  Werner Gerdes 1967 Dersum 10</t>
  </si>
  <si>
    <t>T144 Frau Karin Rietman 1971 SV Ochtersum 10</t>
  </si>
  <si>
    <t>T11 Herr Torsten Hüske 1971 Esens 10</t>
  </si>
  <si>
    <t>T113 Herr Manfred Schubert 1949 SV Ochtersum 10</t>
  </si>
  <si>
    <t>T115 Frau Carmen Gerdes 1974 SV Ochtersum 10</t>
  </si>
  <si>
    <t>T121 Herr Nico Wilken 1997 Südbrookmerland 10</t>
  </si>
  <si>
    <t>T123 Herr Sascha Eickhof 1980 Westoverledingen 10</t>
  </si>
  <si>
    <t>T125 Herr Malte Tammas 1987 LK Wittmund 10</t>
  </si>
  <si>
    <t>T126 Herr Marwin  Pettig 1986 LK Wittmund 10</t>
  </si>
  <si>
    <t>Emken</t>
  </si>
  <si>
    <t>2. Etappe</t>
  </si>
  <si>
    <t>Startnummer Anrede Vorname Nachname Geburtsjahr Verein Umsatz</t>
  </si>
  <si>
    <t>1T26 Frau Sonja Backenköhler 2001Interseed 10</t>
  </si>
  <si>
    <t>2T235 Herr Tim Schlenker 1998SV Stücklingen 10</t>
  </si>
  <si>
    <t>3T27 Herr Nico Wilken 1997SBL 10</t>
  </si>
  <si>
    <t>4T218 Herr Peter Busse 1965Busse Technischer Großhandel 10</t>
  </si>
  <si>
    <t>5T21 Herr Sascha Eickhof 1980 10</t>
  </si>
  <si>
    <t>6T223 Frau Petra Falge 1981Padlooper 10</t>
  </si>
  <si>
    <t>7T23 Frau Tatjana Faßhauer 1969LT TuS Aurich-Ost 10</t>
  </si>
  <si>
    <t>8T25 Herr Jannik Fauerbach 2008 10</t>
  </si>
  <si>
    <t>9T222 Frau Angela Fauerbach 1981 10</t>
  </si>
  <si>
    <t>10T22 Herr Klaus Freese 1969LT TuS Aurich-Ost 10</t>
  </si>
  <si>
    <t>11T29 Herr Dirk Siebelts 1984Holtgast 10</t>
  </si>
  <si>
    <t>12T219 Frau Friederike Garre 1986Ammerland-Klinik GmbH 10</t>
  </si>
  <si>
    <t>13T220 Frau Wiebke Gille 1987KGS Wiesmoor Ossilopers 10</t>
  </si>
  <si>
    <t>14T210 Herr Alwin Murra 1984Stedeschorf 10</t>
  </si>
  <si>
    <t>15T217 Herr Werner Haupt 1962Waldweg Loopers Westermoordorf 10</t>
  </si>
  <si>
    <t>16T28 Frau Juli Heil 1994 10</t>
  </si>
  <si>
    <t>17T214 Frau Manuela Hildebrandt 1968Lauffreunde Kreuzebra 10</t>
  </si>
  <si>
    <t>18T228 Frau Laura Hinrichs 2004NIGE Esens 10</t>
  </si>
  <si>
    <t>19T211 Frau Yvonne Baumgartner 1977Aurich 10</t>
  </si>
  <si>
    <t>20T230 Frau Alma Janssen 2004Niedersächsisches Internatsgymnasium Esens 10</t>
  </si>
  <si>
    <t>21T212 Herr Paul Zahn 1991Berne 10</t>
  </si>
  <si>
    <t>22T232 Frau Katharina Neufeld 2004NIGE 10</t>
  </si>
  <si>
    <t>23T216 Herr Heinz Osewald 1963BSG Nordland Papier e.V. 10</t>
  </si>
  <si>
    <t>24T213 Frau Anita Schmerder 1990Wittmund 10</t>
  </si>
  <si>
    <t>25T225 Herr Arne Heusner 1986Ihlow 10</t>
  </si>
  <si>
    <t>26T226 Herr Johann Gembler 1960Aurich 10</t>
  </si>
  <si>
    <t>27T215 Herr Ingo Pilkmann 1963Fit4friends 10</t>
  </si>
  <si>
    <t>28T227 Herr Alexander Bosse 1987Leer 10</t>
  </si>
  <si>
    <t>29T233 Frau Okka Röttgers 1989 10</t>
  </si>
  <si>
    <t>30T229 Herr Hilko Schäfer 1987TV Norden 10</t>
  </si>
  <si>
    <t>31T221 Frau Annika Schuster 1983 10</t>
  </si>
  <si>
    <t>32T224 Herr Johann Seitz 1965BSG Nordland Papier e.V. 10</t>
  </si>
  <si>
    <t>33T24 Frau Evke Siebels 2000Wassersportverein Harle 10</t>
  </si>
  <si>
    <t>34T234 Frau Anna Beening 1995Saterland 10</t>
  </si>
  <si>
    <t>35T231 Frau Eske Taiber 2004NIGE-ET 10</t>
  </si>
  <si>
    <t>1. Etappe</t>
  </si>
  <si>
    <t>Gille</t>
  </si>
  <si>
    <t>KGS Wiesmoor</t>
  </si>
  <si>
    <t>Simone</t>
  </si>
  <si>
    <t>Greif</t>
  </si>
  <si>
    <t>Judy Haj</t>
  </si>
  <si>
    <t>Daoud</t>
  </si>
  <si>
    <t xml:space="preserve">Nige </t>
  </si>
  <si>
    <t>T140 Herr Finn Ole Hänsel 2000 Fachbereich Seefahrt und Maritime Wissenschaften 10</t>
  </si>
  <si>
    <t>Hänsel</t>
  </si>
  <si>
    <t>Seefahrt und Maritime Wissenschaften</t>
  </si>
  <si>
    <t xml:space="preserve">Werner </t>
  </si>
  <si>
    <t>Haupt</t>
  </si>
  <si>
    <t>Westermoordorf</t>
  </si>
  <si>
    <t>Hettstedt-Bents</t>
  </si>
  <si>
    <t>Maenicke</t>
  </si>
  <si>
    <t>Alteric</t>
  </si>
  <si>
    <t>Gerold</t>
  </si>
  <si>
    <t>1. FC Osterpiep</t>
  </si>
  <si>
    <t>Aleksej</t>
  </si>
  <si>
    <t>Melcher</t>
  </si>
  <si>
    <t xml:space="preserve">LT Schaffhausener Wald </t>
  </si>
  <si>
    <t>3.Etappe</t>
  </si>
  <si>
    <t>1 T334 Frau Rieke Aden 1999 10</t>
  </si>
  <si>
    <t>2 T3167 Frau Hanna Ahrens 2003 BBS Ammerland 10</t>
  </si>
  <si>
    <t>3 T371 Herr Lutz Bauerochse 1989 Tierarztpraxis "Im Friesenhof" 10</t>
  </si>
  <si>
    <t>4 T3104 Frau Doris Bents 1964 10</t>
  </si>
  <si>
    <t>5 T3118 Frau Laura Blumberg 1992 10</t>
  </si>
  <si>
    <t>6 T340 Herr Bernd Boettcher 1976 St. Johannis 10</t>
  </si>
  <si>
    <t>7 T3123 Frau Emely Bohland 2005 NIGE-EB 10</t>
  </si>
  <si>
    <t>8 T3157 Herr Heinrich Bohlen 1947 Wanderverein Oldenburg 10</t>
  </si>
  <si>
    <t>9 T363 Herr Juri Breise 1973 Sachverständigenbüro Bley 10</t>
  </si>
  <si>
    <t>10 T364 Herr Viktor Breise 1978 Sachverständigenbüro Bley 10</t>
  </si>
  <si>
    <t>11 T366 Herr Alexander Breise 2000 Sachverständigenbüro Bley 10</t>
  </si>
  <si>
    <t>12 T332 Frau Leni Brigert 2009 Ulricianum Aurich 8a 10</t>
  </si>
  <si>
    <t>13 T317 Herr Michael Brokamp 1973 10</t>
  </si>
  <si>
    <t>14 T318 Herr Marcell Brokamp 2010 10</t>
  </si>
  <si>
    <t>15 T352 Frau Martina Brüling 1981 Küstenkind 10</t>
  </si>
  <si>
    <t>16 T368 Frau Laura Bruns 1999 Sachverständigenbüro Bley 10</t>
  </si>
  <si>
    <t>17 T375 Frau Heike Bruns 1968 LT TuS Aurich-Ost 10</t>
  </si>
  <si>
    <t>18 T367 Herr Wichert Brüsehoff 1966 TV/FC Oldersum 10</t>
  </si>
  <si>
    <t>19 T341 Herr Markus Büker 1968 Meyer Werft 10</t>
  </si>
  <si>
    <t>20 T379 Herr Peter Busse 1965 Busse Technischer Großhandel 10</t>
  </si>
  <si>
    <t>21 T315 Herr Daniel Cassens 1985 10</t>
  </si>
  <si>
    <t>22 T316 Frau Sandra Cassens 1988 Raiffeisen-Volksbank eG 10</t>
  </si>
  <si>
    <t>23 T339 Frau Simone de Wall 1997 Raiffeisen-Volksbank eG 10</t>
  </si>
  <si>
    <t>24 T3165 Frau Celine de Wall 2005 BBS Ammerland 10</t>
  </si>
  <si>
    <t>25 T3169 Herr Michael de Witt 1955 Team leistungsdiagnostik.de 10</t>
  </si>
  <si>
    <t>26 T3149 Herr Abraham Kottmeyer 1958 10</t>
  </si>
  <si>
    <t>27 T355 Frau Mona Efken 1996 10</t>
  </si>
  <si>
    <t>28 T333 Herr Sascha Eickhof 1980 10</t>
  </si>
  <si>
    <t>29 T374 Frau Jutta Erdmann 1979 10</t>
  </si>
  <si>
    <t>30 T3159 Herr Sönke Fähmel 2014 Run for Fun 10</t>
  </si>
  <si>
    <t>31 T346 Frau Tatjana Faßhauer 1969 LT TuS Aurich-Ost 10</t>
  </si>
  <si>
    <t>32 T3105 Frau Angela Fauerbach 1981 10</t>
  </si>
  <si>
    <t>33 T376 Herr Roman Fichtner 1988 Alterric 10</t>
  </si>
  <si>
    <t>34 T3162 Herr Christian Freericks 1987 BBS Ammerland 10</t>
  </si>
  <si>
    <t>35 T345 Herr Klaus Freese 1969 LT TuS Aurich-Ost 10</t>
  </si>
  <si>
    <t>36 T3171 Frau Lara Frey 2004 BBS Ammerland 10</t>
  </si>
  <si>
    <t>37 T397 Herr Christian Gerdes 1987 Alterric 10</t>
  </si>
  <si>
    <t>38 T3155 Herr Kay Gerdes 2002 SV Großefehn 10</t>
  </si>
  <si>
    <t>39 T343 Frau Wiebke Gille 1987 KGS Wiesmoor Ossilopers 10</t>
  </si>
  <si>
    <t>40 T391 Frau Heidrun Spethmann 1965 Hinte 10</t>
  </si>
  <si>
    <t>41 T353 Frau Claudia Goldhammer 1982 Küstenkind 10</t>
  </si>
  <si>
    <t>42 T319 Frau Paula Granitzka 2011 10</t>
  </si>
  <si>
    <t>43 T359 Frau Janna Große 1990 10</t>
  </si>
  <si>
    <t>44 T395 Herr Ansgar Hahn 1966 Alterric 10</t>
  </si>
  <si>
    <t>45 T3145 Frau Judy Haj Daoud 2004 NIGE JD 10</t>
  </si>
  <si>
    <t>46 T3136 Herr Werner Haupt 1962 Waldweg Loopers Westermoordorf 10</t>
  </si>
  <si>
    <t>47 T361 Frau Inga Henninga 1998 Team Rücker 10</t>
  </si>
  <si>
    <t>48 T3111 Herr Manfred Hicken 1969 Amtsgericht Aurich 10</t>
  </si>
  <si>
    <t>49 T3112 Frau Nantke Hicken 2007 10</t>
  </si>
  <si>
    <t>50 T3109 Frau Martina Hieronimus 1982 LT TuRa 07 Westrhauderfehn 10</t>
  </si>
  <si>
    <t>51 T3144 Frau Laura Hinrichs 2004 NIGE Esens 10</t>
  </si>
  <si>
    <t>52 T3163 Frau Alyna Holbein 2004 BBS Ammerland 10</t>
  </si>
  <si>
    <t>53 T342 Frau Julia Homm 1998 10</t>
  </si>
  <si>
    <t>54 T3151 Frau Sina Horn 1985 LG Großefehn 10</t>
  </si>
  <si>
    <t>55 T394 Frau Nele Hövel 1980 Alterric 10</t>
  </si>
  <si>
    <t>56 T3121 Frau Alma Janssen 2004 Niedersächsisches Internatsgymnasium Esens 10</t>
  </si>
  <si>
    <t>57 T3129 Frau Dagmar  Gumbrecht-Vinke 1957 Aurich 10</t>
  </si>
  <si>
    <t>58 T385 Herr M Kamruzzaman 1978 WRD 10</t>
  </si>
  <si>
    <t>59 T3170 Frau Arvin Kharastan 2003 BBS Ammerland 10</t>
  </si>
  <si>
    <t>60 T354 Herr Robert Koch 1988 10</t>
  </si>
  <si>
    <t>61 T3150 Herr Malte Koppe 1989 10</t>
  </si>
  <si>
    <t>62 T3147 Herr Clemens Köster 1973 MTV Aurich 10</t>
  </si>
  <si>
    <t>63 T3148 Frau Sabrina Köster 1973 MTV Aurich 10</t>
  </si>
  <si>
    <t>64 T395 Frau Alexandra Küstermann-Wales 1976 Alterric 10</t>
  </si>
  <si>
    <t>65 T3114 Frau Deli Lindemann 1951 LT TuRa 07 Rhauderfehn 10</t>
  </si>
  <si>
    <t>66 T3138 Herr Kevin Loots 1979 Vorwerk 10</t>
  </si>
  <si>
    <t>67 T3135 Herr Aleksej Melcher 1996 Alterric 10</t>
  </si>
  <si>
    <t>68 T313 Herr Julian Meyer 2008 10</t>
  </si>
  <si>
    <t>69 T350 Herr TidoMeyer 2013 VfB Münkeboe 10</t>
  </si>
  <si>
    <t>70 T358 Herr MarcoMöhlmann 1973 Polizei Aurich 10</t>
  </si>
  <si>
    <t>71 T3154 Herr Armin Ross 1982 Aurich 10</t>
  </si>
  <si>
    <t>72 T377 Herr Christian Naber 1980 Alterric 10</t>
  </si>
  <si>
    <t>73 T3146 Herr Kai Biermann 1988 Aurich 10</t>
  </si>
  <si>
    <t>74 T31 Herr Satta Mustafa 2007 Aurich 10</t>
  </si>
  <si>
    <t>75 T3122 Frau Lilly Osterloh 2004 NIGELO 10</t>
  </si>
  <si>
    <t>76 T3161 Frau Yvonne Baumgartner 1977 Aurich 10</t>
  </si>
  <si>
    <t>77 T369 Herr Christian Penning 1988 Sachverständigenbüro Bley 10</t>
  </si>
  <si>
    <t>78 T3131 Herr Manfred Schuber 1949 10</t>
  </si>
  <si>
    <t>79 T347 Frau Sandra Pfeiffer-Fecht 1982 Stadt Aurich 10</t>
  </si>
  <si>
    <t>80 T3141 Frau Svenja Prikker 1986 10</t>
  </si>
  <si>
    <t>81 T3166 Herr Kacper Puchalski 2005 BBS Ammerland 10</t>
  </si>
  <si>
    <t>82 T38 Herr Holger Sigl 1970 Aurich 10</t>
  </si>
  <si>
    <t>83 T33 Herr Hinrich Krull 1976 Aurich 10</t>
  </si>
  <si>
    <t>84 T3117 Herr Tim Raskopp 1996 10</t>
  </si>
  <si>
    <t>85 T37 Herr Frank Möllering 1972 10</t>
  </si>
  <si>
    <t>86 T3132 Frau Julia Reents 1993 Krankenhaus Wittmund 10</t>
  </si>
  <si>
    <t>87 T3152 Frau Daniela Jungenkrüger 1977 10</t>
  </si>
  <si>
    <t>88 T3107 Herr Dirk Sandersfeld 1979 10</t>
  </si>
  <si>
    <t>89 T3153 Herr Tom Schillallis 1989 Concordia Neermoor 10</t>
  </si>
  <si>
    <t>90 T383 Herr Boje Schless 2012 Realschule Aurich 10</t>
  </si>
  <si>
    <t>91 T32 Herr Benjamin Schmitt 1987 Palmen Buddies 10</t>
  </si>
  <si>
    <t>92 T396 Frau Shannon Schönke 1993 Alterric 10</t>
  </si>
  <si>
    <t>93 T3110 Frau Annika Schuster 1983 10</t>
  </si>
  <si>
    <t>94 T3137 Herr Johann Seitz 1965 BSG Nordland Papier e.V. 10</t>
  </si>
  <si>
    <t>95 T3119 Herr Manfred Sörös 1981 AUR-LiLoFit 10</t>
  </si>
  <si>
    <t>96 T399 Herr Hendrik Stalljann 1985 Alterric 10</t>
  </si>
  <si>
    <t>97 T36 Herr Erwin Best 1975 10</t>
  </si>
  <si>
    <t>98 T3108 Frau Karola Sunken 1965 10</t>
  </si>
  <si>
    <t>99 T3164 Frau Tomma Süsens 2004 BBS Ammerland 10</t>
  </si>
  <si>
    <t>100 T3120 Frau Eske Taiber 2004 NIGE-ET 10</t>
  </si>
  <si>
    <t>101 T3168 Herr JarnoTamling 2005 BBS Ammerland 10</t>
  </si>
  <si>
    <t>102 T3124 Herr Matthias Tempel 1972 Team Triple MMM 10</t>
  </si>
  <si>
    <t>103 T3156 Herr Manuel Biadarz 1979 Aurich 10</t>
  </si>
  <si>
    <t>104 T396 Herr Keanu Töpfer 2004 Gymnasium Ulricianum 10</t>
  </si>
  <si>
    <t>105 T335 Herr Sascha Wattjes 1981 LoMa23 10</t>
  </si>
  <si>
    <t>106 T336 Herr Louis Wattjes 2011 LOMA23 10</t>
  </si>
  <si>
    <t>107 T35 Herr Matthias Hannowgk 1980 10</t>
  </si>
  <si>
    <t>108 T39 Herr Helmut Moldenhauer 1950 Wiesmoor 10</t>
  </si>
  <si>
    <t>109 T3113 Frau Angelika Zach 1945 LTTuRa Rhauderfehn 10</t>
  </si>
  <si>
    <t>110 T3160 Herr Eike Kruse 1994 Oldenburg 10</t>
  </si>
  <si>
    <t>111 T378 Herr RheeddhoZaman 2012 Gymnasium Ulricianum 10</t>
  </si>
  <si>
    <t>112 T3140 Herr Hans Jürgen Krems 1959 Hinte 10</t>
  </si>
  <si>
    <t>113 T3139 Frau Ina Meyburg 1972 Aurich 10</t>
  </si>
  <si>
    <t>114 T310 Herr Jan Ruiter 1953 Bad Zwischenahn 10</t>
  </si>
  <si>
    <t>115 T3134 Frau Karin Rietmann 1971 Neuschoo 10</t>
  </si>
  <si>
    <t>116 T312 Frau Daja Rogga 1981 Aurich 10</t>
  </si>
  <si>
    <t>117 T311 Herr Matthias Hillers 1976 Aurich 10</t>
  </si>
  <si>
    <t>118 T314 Herr Jens Rose Bunde 10</t>
  </si>
  <si>
    <t>119 T321 Frau Grete Bontjes 1990 Aurich 10</t>
  </si>
  <si>
    <t>120 T320 Herr Tim Reich 2000 Aurich 10</t>
  </si>
  <si>
    <t>121 T3116 Frau Maren Brosa-Spieker 1977 Rhauderfehn10</t>
  </si>
  <si>
    <t>122 T3126 Frau Ida Bohlen 1980 Großefehn 10</t>
  </si>
  <si>
    <t>123 T3127 Frau Illora Bohlen 2013 Großefehn 10</t>
  </si>
  <si>
    <t>124 T324 Herr Dirk Becker 1957 Hamm 10</t>
  </si>
  <si>
    <t>125 T322 Frau Daniela Baumeister 1984 Neuschoo 10</t>
  </si>
  <si>
    <t>126 T323 Frau Ina Becker-Goldenstein 1989 Neuschoo 10</t>
  </si>
  <si>
    <t>127 T325 Herr Dennis Janßen 1990 Wiesmoor 10</t>
  </si>
  <si>
    <t>128 T326 Herr Holger Egberts 1984 Esens 10</t>
  </si>
  <si>
    <t>129 T327 Herr Rainer Balssen 1983 10</t>
  </si>
  <si>
    <t>130 T328 Herr Martin Mannerjahn 1968 Aurich 10</t>
  </si>
  <si>
    <t>131 T331 Herr Jonte Münzel 2007 Aurich 10</t>
  </si>
  <si>
    <t>132 T330 Herr Kai Münzel 1975 Aurich 10</t>
  </si>
  <si>
    <t>133 T329 Herr Markus Schwarz 1980 Aurich 10</t>
  </si>
  <si>
    <t>134 T389 Frau Tanja Winterland 1976 Hinte 10</t>
  </si>
  <si>
    <t>135 T3102 Herr Günther Adams 1965 Aurich 10</t>
  </si>
  <si>
    <t>136 T3115 Frau Anita Schnerdler 1980 Wittmund 10</t>
  </si>
  <si>
    <t>137 T3128 Herr Friedemann Hopf 1959 Aurich 10</t>
  </si>
  <si>
    <t>138 T388 Herr Jens Winterland 1975 Hinte 10</t>
  </si>
  <si>
    <t>139 T337 Herr Harry Jürrens 1957 Emden 10</t>
  </si>
  <si>
    <t>140 T344 Herr Thomas Abels 1969 Potsdam 10</t>
  </si>
  <si>
    <t>141 T338 Herr Hermann Voß 1953 Hinte 10</t>
  </si>
  <si>
    <t>142 T3103 Herr Andre Tofeld 1972 Leer 10</t>
  </si>
  <si>
    <t>143 T3133 Herr Christian Domschlag 1979 Aurich 10</t>
  </si>
  <si>
    <t>144 T3106 Frau Etta Grising 1954 Rhauderfehn 10</t>
  </si>
  <si>
    <t>145 T3100 Frau Helene Sack 2008 Friedeburg10</t>
  </si>
  <si>
    <t>146 T349 Herr Michael Pruismann 1973 Emden 10</t>
  </si>
  <si>
    <t>147 T360 Frau Sonja Rieken-Diekmann 1973 Simonswolde 10</t>
  </si>
  <si>
    <t>148 T351 Herr Lothar Freese 1979 Aurich 10</t>
  </si>
  <si>
    <t>149 T356 Herr Alwin Janßen 1970 Esens 10</t>
  </si>
  <si>
    <t>150 T357 Frau Tetiane Salo1992 Esens 10</t>
  </si>
  <si>
    <t>151 T362 Herr NicoWilken 1997 Südbrookmerland 10</t>
  </si>
  <si>
    <t>152 T365 Frau Inge Fecht-Former 1968 Aurich 10</t>
  </si>
  <si>
    <t>153 T370 Frau Britta Hinrichs 1988 Südbrook+G158:G170merland 10</t>
  </si>
  <si>
    <t>154 T372 Frau Lena Feyen 1993 Leer 10</t>
  </si>
  <si>
    <t>155 T373 Frau Franziska Hedemann 1990 Aurich 10</t>
  </si>
  <si>
    <t>156 T384 Herr V. Vennen 1962 Rhauderfehn 10</t>
  </si>
  <si>
    <t>157 T381 Frau Menna Scholz 1965 Hinte 10</t>
  </si>
  <si>
    <t>158 T382 Frau Christa Reiners 1960 Hinte 10</t>
  </si>
  <si>
    <t>159 T380 Frau Amke Scholz 2002 Hinte 10</t>
  </si>
  <si>
    <t>160 T386 Frau Michaela Bronsema 1974 Emden 10</t>
  </si>
  <si>
    <t>161 T3101 Herr Malte Tammers 1987 Wittmund 10</t>
  </si>
  <si>
    <t>162 T392 Herr Jank Freudenberg 1996 Aurich 10</t>
  </si>
  <si>
    <t>163 T3130 Herr Florian Vinkel 1995 Aurich 10</t>
  </si>
  <si>
    <t>164 T398 Frau Anna de Wall 2005 Aurich 10</t>
  </si>
  <si>
    <t>165 T3143 Frau Bianca Jacobs 1973 Aurich 10</t>
  </si>
  <si>
    <t>166 T3142 Herr Lars Maibaum 1971 Aurich10</t>
  </si>
  <si>
    <t>167 T3158 Herr Arne Heußner 1986 Ochtelbur 10</t>
  </si>
  <si>
    <t>168 T387 Herr Erich Schulz 1963 Hinte 10</t>
  </si>
  <si>
    <r>
      <t xml:space="preserve"> </t>
    </r>
    <r>
      <rPr>
        <sz val="11"/>
        <color theme="1"/>
        <rFont val="Arial"/>
        <family val="2"/>
      </rPr>
      <t>169 T3125 Herr Wilhelm Badbug 1944 Wiesmoor 10</t>
    </r>
  </si>
  <si>
    <t>4. Etappe</t>
  </si>
  <si>
    <t>1 T428 Frau Sonja Backenköhler 2001 Interseed 10</t>
  </si>
  <si>
    <t>2 T446 Herr Wichert Brüsehoff 1966 TV/FC Oldersum 10</t>
  </si>
  <si>
    <t>3 T448 Herr Björn Cordes 1976 Oldenburg 10</t>
  </si>
  <si>
    <t>4 T432 Frau Simone de Wall 1997 Raiffeisen-Volksbank eG 10</t>
  </si>
  <si>
    <t>5 T443 Frau Marita Dickmann 1968 BSG Nordland Papier e.V. 10</t>
  </si>
  <si>
    <t>6 T412 Herr Tamme Buß 2006 Ihlow</t>
  </si>
  <si>
    <t>7 T426 Herr Leif Duitsmann 2007 TUS Weener 10</t>
  </si>
  <si>
    <t>8 T441 Herr Markus Eden 1988 TV Norden 10</t>
  </si>
  <si>
    <t>9 T44 Herr Sascha Eickhof 1980 10</t>
  </si>
  <si>
    <t>10 T449Frau Petra Falge 1981 Padlooper 10</t>
  </si>
  <si>
    <t>11 T430 Frau Friederike Garre 1986 Ammerland-Klinik GmbH 10</t>
  </si>
  <si>
    <t>12 T436 Frau Wiebke Gille 1987 KGS Wiesmoor Ossilopers 10</t>
  </si>
  <si>
    <t>13 T421 Herr Daniel Große 1981 Polizei Aurich 10</t>
  </si>
  <si>
    <t>14 T444 Herr Werner Haupt 1962 Waldweg Loopers Westermoordorf 10</t>
  </si>
  <si>
    <t>15 T423 Frau Juli Heil 1994 10</t>
  </si>
  <si>
    <t>16 T445 Frau Sina Horn 1985 LG Großefehn 10</t>
  </si>
  <si>
    <t>17 T3172 Herr Kevin Loots 1979BoDo 10</t>
  </si>
  <si>
    <t>18 T439Herr Andreas Popeye Pompe 1968 Team Wolfsweg 10</t>
  </si>
  <si>
    <t>19 T447 Frau Svenja Prikker 1986 10</t>
  </si>
  <si>
    <t>20 T45 Herr Saban Sancak 1994 Meyer Werft 10</t>
  </si>
  <si>
    <t>21 T48 Herr Daniel Sanders 1979LG Großefehn 10</t>
  </si>
  <si>
    <t>22 T422 Frau Anneke Schmidt 1999Polizei Aurich 10</t>
  </si>
  <si>
    <t>23 T413 Herr Peter Schulte 1967 10</t>
  </si>
  <si>
    <t>24 T438 Frau Swenja Seehusen 2005 10</t>
  </si>
  <si>
    <t>25 T414 Frau Evke Siebels 2000 Wassersportverein Harle 10</t>
  </si>
  <si>
    <t>26 T47 Herr Frank von Aswege 1987 RennTiere 10</t>
  </si>
  <si>
    <t>27 T49Herr Thomas Abels 1969Potsdam 10</t>
  </si>
  <si>
    <t>28T411 Frau Alke Breßgott 1996 Laatzen 10</t>
  </si>
  <si>
    <t>29T435 Herr Florian Vinke 1995 Aurich 10</t>
  </si>
  <si>
    <t>30T431 Herr Oliver Ebers 1983 Sande 10</t>
  </si>
  <si>
    <t>31T450 Herr Alexander Bosse 1987 Leer 10</t>
  </si>
  <si>
    <t>32T43 Herr Matthias Brandt 1980 Emden 10</t>
  </si>
  <si>
    <t>33T424 Frau Nathalie Favre-Bonte 1968 Frankreich 10</t>
  </si>
  <si>
    <t>34T418 Herr Jan Focken 1989Großheide 10</t>
  </si>
  <si>
    <t>35T417 Frau Kathrin Bruns 1980 Wiefelstede 10</t>
  </si>
  <si>
    <t>36T427 Frau Yvonne Baumgartner 1977 Aurich 10</t>
  </si>
  <si>
    <t>37T429Herr Hans-Jürgen  Krens 1959Hinte 10</t>
  </si>
  <si>
    <t>38T434 Herr Nico Wilken 1997 SBL 10</t>
  </si>
  <si>
    <t>39T46 Herr Paul Zahn 1991 Berne 10</t>
  </si>
  <si>
    <t>40T42 Herr Jonny Pund 1998 Uplengen 10</t>
  </si>
  <si>
    <t>41T41 Frau Ina Gronewold 1985 Großefehn 10</t>
  </si>
  <si>
    <t>42T410 Herr Steffen  Dahle 1994 Hannover 10</t>
  </si>
  <si>
    <t>43 Herr Vannik Fauerbach 2008 Eggeringen 10</t>
  </si>
  <si>
    <t>44T416 Herr Arne Heußner 1986 Ochtelbur 10</t>
  </si>
  <si>
    <t>45T420 Frau Janna Große 1990 Stedesdorf 10</t>
  </si>
  <si>
    <t>46T419Herr Marco Möhlmann 1973 Aurich 10</t>
  </si>
  <si>
    <t>47T425 Herr Jochen Licbich-Flessner 1991 Westerstede 10</t>
  </si>
  <si>
    <t>48T433 Frau Anita Schmerder 1980 Wittmund 10</t>
  </si>
  <si>
    <t>5. Etappe</t>
  </si>
  <si>
    <t>1T57 Herr Ralf Taube 1969 Fortuna Logabirum 10</t>
  </si>
  <si>
    <t>2T538 Frau Tomke Born 1996 10</t>
  </si>
  <si>
    <t>3T547 Frau Leni Brigert 2009 Ulricianum Aurich 8a 10</t>
  </si>
  <si>
    <t>4T531 Herr Aike Bruns 1995 Alterric 10</t>
  </si>
  <si>
    <t>5T546 Herr Wichert Brüsehoff 1966 TV/FC Oldersum 10</t>
  </si>
  <si>
    <t>6T525 Herr Jannes Cartens-Dietz 1991 10</t>
  </si>
  <si>
    <t>7T514 Frau Sonka Fresemann 2007 Weener 10</t>
  </si>
  <si>
    <t>8T56 Herr Simon Dillinger 2005 Freie Christliche Schule Ostfriesland 10</t>
  </si>
  <si>
    <t>9T515 Frau Luisa Luedemann 2003 Holtland 10</t>
  </si>
  <si>
    <t>10T54 Herr Sascha Eickhof 1980 10</t>
  </si>
  <si>
    <t>11T529 Frau Annika Fecht 1989 10</t>
  </si>
  <si>
    <t>12T53 Herr Thomas Feldmann 1969 Kenias letzte Reserve 10</t>
  </si>
  <si>
    <t>13T537 Frau Regina Gerken 1965 TV Norden 10</t>
  </si>
  <si>
    <t>14T540 Frau Wiebke Gille 1987 KGS Wiesmoor Ossilopers 10</t>
  </si>
  <si>
    <t>15T533 Frau Leonie Gronewold 2008 10</t>
  </si>
  <si>
    <t>16T544 Herr Werner Haupt 1962 Waldweg Loopers Westermoordorf 10</t>
  </si>
  <si>
    <t>17T545 Herr Eike Henninga 1991 Raiffeisen-Volksbank eG 10</t>
  </si>
  <si>
    <t>18T524 Herr Kay Klebe 1990 10</t>
  </si>
  <si>
    <t>19T554 Frau Rena Koops 1976 Grundschule Warsingsfehn West 10</t>
  </si>
  <si>
    <t>20T556 Frau Gesa Koops 2007 UEG Leer 10</t>
  </si>
  <si>
    <t>21T555 Frau Marion Kruse 1986 Team Altona 10</t>
  </si>
  <si>
    <t>22T543 Frau Gesa Mennen 1983 MTV Hohenkirchen 10</t>
  </si>
  <si>
    <t>23T527 Herr Ben Meyns 2007 10</t>
  </si>
  <si>
    <t>24T533 Frau Alina Murra 2001 10</t>
  </si>
  <si>
    <t>25T516 Frau Thea  Heikens 2003 Detern 10</t>
  </si>
  <si>
    <t>26T557 Herr Heinz Osewald 1963 BSG Nordland Papier e.V. 10</t>
  </si>
  <si>
    <t>27T548 Frau Svenja Prikker 1986 10</t>
  </si>
  <si>
    <t>28T551 Herr Klaus Reimann 1968 BSG Nordland Papier e.V. 10</t>
  </si>
  <si>
    <t>29T519 Frau Anke Rieken-Jakobs 1979 Lauftreff Eggelingen 10</t>
  </si>
  <si>
    <t>30T55 Herr Andre Roelfsema 1970 Kenias letzte Reserve 10</t>
  </si>
  <si>
    <t>31T522 Herr Saban Sancak 1994 Meyer Werft 10</t>
  </si>
  <si>
    <t>32T541 Herr Sönke Schulz 2001 TSV Ostrhauderfehn 10</t>
  </si>
  <si>
    <t>33T550 Herr Johann Seitz 1965 BSG Nordland Papier e.V. 10</t>
  </si>
  <si>
    <t>34T51 Herr Tim Webermann 2007 Hesel 10</t>
  </si>
  <si>
    <t>35T536 Herr Matthias Tempel 1972 Team Triple MMM 10</t>
  </si>
  <si>
    <t>36T513 Herr Tom Vervoort 2005 IGS Moormerland 10</t>
  </si>
  <si>
    <t>38T52 Herr Lennart Haupt 2005 Hesel 10</t>
  </si>
  <si>
    <t>39T58 Frau Ute Julius 1993 Holtgast 10</t>
  </si>
  <si>
    <t>40T59 Herr Dirk Siebels 1989 Holtgast 10</t>
  </si>
  <si>
    <t>41T510 Herr Alwin Murra 1984 Stedesdorf 10</t>
  </si>
  <si>
    <t>42T512 Frau Lena Feyen 1993 Leer 10</t>
  </si>
  <si>
    <t>43T511 Herr Helmut Lehmann 2002 Holtland 10</t>
  </si>
  <si>
    <t>45T518 Frau Kathrin Bruns 1980 Wiefelstede 10</t>
  </si>
  <si>
    <t>46T520 Herr Harry Jürrens 1957 Emden 10</t>
  </si>
  <si>
    <t>47T521 Herr Andreas Aeilts 1965 Emden 10</t>
  </si>
  <si>
    <t>48T523 Herr Jens Rose 1986 Bunde 10</t>
  </si>
  <si>
    <t>49T526 Frau Juli Heil 1994 Zetel 10</t>
  </si>
  <si>
    <t>50T528 Herr Hans Jürgen Kruns 1959 Hinte 10</t>
  </si>
  <si>
    <t>51T530 Frau Janina Hillrichs 1987 Holtland 10</t>
  </si>
  <si>
    <t>52T535 Herr Daniel Große 1981 Stedesdorf 10</t>
  </si>
  <si>
    <t>53T534 Frau Janna Große 1990 Stedesdorf 10</t>
  </si>
  <si>
    <t>54T542 Herr Nico Wilken 1997 SBL 10</t>
  </si>
  <si>
    <t>55T532 Herr Markus Stemmens 1983 Holtland 10</t>
  </si>
  <si>
    <t>56T549 Frau Sonja Rieken-Jakobs 1973 Simonswolde 10</t>
  </si>
  <si>
    <t>57T553 Herr Werner Gerdes Dersum 10</t>
  </si>
  <si>
    <t>58T558 Frau Inga Beening 2009 Saterland 10</t>
  </si>
  <si>
    <t>59T557 Herr Jonte Bloeden 2009 Scharrel 10</t>
  </si>
  <si>
    <t>60T517 Herr Rupert Jhering 2004 Weener 10</t>
  </si>
  <si>
    <t>1 Herr Nico Wilken 1997 SBL</t>
  </si>
  <si>
    <t>2 Frau Sylke Albrecht 1962 Team Höhenrausch</t>
  </si>
  <si>
    <t>3 Frau Janneke Anscheit 2001 Fortuna Logabirum</t>
  </si>
  <si>
    <t>4 Frau Sina auf der Landwehr 1997 SV Concordia Ihrhove</t>
  </si>
  <si>
    <t>5 Frau Sonja Backenköhler 2001 Interseed</t>
  </si>
  <si>
    <t>6 Frau Jantje Bartels1999</t>
  </si>
  <si>
    <t>7 Frau Tomke Born 1996</t>
  </si>
  <si>
    <t>8 Herr LarsBreuer 1989</t>
  </si>
  <si>
    <t>9 Herr Wichert Brüsehoff 1966 TV/FC Oldersum</t>
  </si>
  <si>
    <t>10 Herr ThomasBüchle 1993</t>
  </si>
  <si>
    <t>11 Herr Christof Büttner 1966 Alterric</t>
  </si>
  <si>
    <t>12 Frau Britta Canenbley 1968</t>
  </si>
  <si>
    <t>13 Herr Reinhard Canenbley 1964</t>
  </si>
  <si>
    <t>14 Frau Michelle Sondag 2008 Saterland</t>
  </si>
  <si>
    <t>15 Herr Tobiasde Buhr 2003 Gymnasium Ulricianum Aurich</t>
  </si>
  <si>
    <t>16 Frau Marita Dickmann 1968 BSG Nordland Papier e.V.</t>
  </si>
  <si>
    <t>17 Frau Mona Efken 1996</t>
  </si>
  <si>
    <t>18 Herr Gerhard Eichhorn 1954 VfL Bückeburg</t>
  </si>
  <si>
    <t>19 Herr Sascha Eickhof 1980</t>
  </si>
  <si>
    <t>20 Frau Julia Eilers1983</t>
  </si>
  <si>
    <t>21 Herr JensEllerbeck 1982 Alterric</t>
  </si>
  <si>
    <t>22 Herr TobiasFall 1990 Riverside Loopers</t>
  </si>
  <si>
    <t>23 Frau Eileen Siebel 1996 Kiel</t>
  </si>
  <si>
    <t>24 Frau Annika Fecht 1989</t>
  </si>
  <si>
    <t>25 Herr ThomasFeldmann 1969 Kenias letzte Reserve</t>
  </si>
  <si>
    <t>26 Herr Frank Fenske 1977 S &amp; F Datentechnik GmbH</t>
  </si>
  <si>
    <t>27 Frau Anna Fink 1980</t>
  </si>
  <si>
    <t>28 Herr Florian Fitz 2003 Gymnasium Ulricianum Aurich</t>
  </si>
  <si>
    <t>29 Frau Annika Flachowsky 1992 Riverside Loopers</t>
  </si>
  <si>
    <t>30 Herr KlausFreese 1969 LT TuS Aurich-Ost</t>
  </si>
  <si>
    <t>31 Frau Sonka Fresemann 2007 Familienzentrum Bunde</t>
  </si>
  <si>
    <t>32 Frau Friederike Garre 1986 Ammerland-Klinik GmbH</t>
  </si>
  <si>
    <t>33 Herr Christian Gerdes1987 Alterric</t>
  </si>
  <si>
    <t>34 Herr Ralf Gerdes1960 Traba</t>
  </si>
  <si>
    <t>35 Frau Britta Gerken 1975</t>
  </si>
  <si>
    <t>36 Herr Ihno Goldenstein 1977</t>
  </si>
  <si>
    <t>37 Herr Onno Haase 2002</t>
  </si>
  <si>
    <t>38 Herr Hermann Hackmann 1957</t>
  </si>
  <si>
    <t>39 Herr Ansgar Hahn 1966 Alterric</t>
  </si>
  <si>
    <t>40 Herr Finn Ole Hänsel 2000 Fachbereich Seefahrt und Maritime Wissenschaften</t>
  </si>
  <si>
    <t>41 Herr Werner Haupt 1962 Waldweg Loopers Westermoordorf</t>
  </si>
  <si>
    <t>42 Frau JensHenning 1977 FK Looper</t>
  </si>
  <si>
    <t>43 Frau Marei Herzke 1995 Friesland-Kliniken</t>
  </si>
  <si>
    <t>44 Frau Martina Hieronimus1982 LT TuRa 07 Westrhauderfehn</t>
  </si>
  <si>
    <t>45 Frau Mika Behrends2000 Großheide</t>
  </si>
  <si>
    <t>46 Frau Nele Hövel 1980 Alterric</t>
  </si>
  <si>
    <t>47 Frau Verena Kölber 1995 Norden</t>
  </si>
  <si>
    <t>48 Herr Heiner Husmann 1985 BBS 1 Leer</t>
  </si>
  <si>
    <t>49 Frau Manuela Kroon 1975 Moormerland</t>
  </si>
  <si>
    <t>50 Frau Mareike Janßen 1976</t>
  </si>
  <si>
    <t>51 Frau Hanna Liesert 2014 Ostrhauderfehn</t>
  </si>
  <si>
    <t>52 Frau Christa Janßen 1943 SV Frisia Brinkum</t>
  </si>
  <si>
    <t>53 Herr Jörg Janssen 1977 Moscado GmbH</t>
  </si>
  <si>
    <t>54 Herr Frank Jehle 1966 Friesland Kliniken</t>
  </si>
  <si>
    <t>55 Herr Manuel Jütting 1986 Team Altona</t>
  </si>
  <si>
    <t>56 Herr Benjamin Kmieciak 1979 Krankenhaus Wittmund</t>
  </si>
  <si>
    <t>57 Herr Thorsten Koch 1962</t>
  </si>
  <si>
    <t>58 Frau Silvia Koch 1979 Briese Schiffahrts GmbH &amp; Co KG</t>
  </si>
  <si>
    <t>59 Herr Robert Koch 1988</t>
  </si>
  <si>
    <t>60 Herr Jannik Koenen 1997</t>
  </si>
  <si>
    <t>61 Herr ThomasKöhler 1982</t>
  </si>
  <si>
    <t>62 Frau Rena Koops1976 Grundschule Warsingsfehn West</t>
  </si>
  <si>
    <t>63 Frau Gesa Koops2007 UEG</t>
  </si>
  <si>
    <t>64 Herr Reinhard Kraemer 1963</t>
  </si>
  <si>
    <t>65 Frau Julie Kraemer 2007</t>
  </si>
  <si>
    <t>66 Frau Kerstin Krebs1972 Lauftreff Jemgum</t>
  </si>
  <si>
    <t>67 Frau Christina Kruse 1988</t>
  </si>
  <si>
    <t>68 Frau Marion Kruse 1986 Team Altona</t>
  </si>
  <si>
    <t>69 Herr Milan Janssen 2005 Ihlow</t>
  </si>
  <si>
    <t>70 Herr Hendrik Ley 2001</t>
  </si>
  <si>
    <t>71 Herr JannesLind 1988 Alterric</t>
  </si>
  <si>
    <t>72 Herr JonasLöcken 1993 Alterric</t>
  </si>
  <si>
    <t>73 Frau Susanne Ludwig 1967 Die Untrainierten</t>
  </si>
  <si>
    <t>74 Frau Mareike Luitjens1997 Fortuna Logabirum</t>
  </si>
  <si>
    <t>75 Herr Martin Luitjens1993</t>
  </si>
  <si>
    <t>76 Herr JonasMaenicke 1991 Alterric</t>
  </si>
  <si>
    <t>77 Herr Daniel Marx 1985 Lauftreff Nortmoor</t>
  </si>
  <si>
    <t>78 Frau Mai Beening 1998 Strücklingen</t>
  </si>
  <si>
    <t>79 Frau Inga Beening 2009 Saterland</t>
  </si>
  <si>
    <t>80 Frau Latifa Fröhling 1993 Ihlow</t>
  </si>
  <si>
    <t>81 Herr Florian Vinkel 1995 Aurich</t>
  </si>
  <si>
    <t>82 Frau Alena Müller 1994 Alterric</t>
  </si>
  <si>
    <t>83 Herr KlemensMüller 1979 BW Filsum</t>
  </si>
  <si>
    <t>84 Herr HannesMüller 2013 BW Filsum</t>
  </si>
  <si>
    <t>85 Herr Michael Müßing 1981 Klinikum Leer</t>
  </si>
  <si>
    <t>86 Herr Wilfried Niehaus1967 Die Untrainierten</t>
  </si>
  <si>
    <t>87 Frau Brigitte Pahl 1965 Läuft</t>
  </si>
  <si>
    <t>88 Herr Timon Pahlke 2008</t>
  </si>
  <si>
    <t>89 Frau Diertje Pals1991 S&amp;F Datentechnik GmbH</t>
  </si>
  <si>
    <t>90 Frau Daniela Ploch 1977 SV Ochtersum</t>
  </si>
  <si>
    <t>91 Frau Svenja Prikker 1986</t>
  </si>
  <si>
    <t>92 Herr Karl-Jürgen Prikker 1964 SV Warsingsfehn</t>
  </si>
  <si>
    <t>93 Herr Stephan Rakelmann 1959 Team Höhenrausch</t>
  </si>
  <si>
    <t>94 Frau Julia Reents1993 Krankenhaus Wittmund</t>
  </si>
  <si>
    <t>95 Herr KlausReimann 1968 BSG Nordland Papier e.V.</t>
  </si>
  <si>
    <t>96 Herr Keno Reuter 1991 S&amp;F Datentechnik</t>
  </si>
  <si>
    <t>97 Frau Lena Feyen 1993 Leer</t>
  </si>
  <si>
    <t>98 Herr Andre Roelfsema 1970 Kenias letzte Reserve</t>
  </si>
  <si>
    <t>99 Herr Henning Roolfs1994 OBS Weener</t>
  </si>
  <si>
    <t>100 Frau Birgit Rott 1974 ...</t>
  </si>
  <si>
    <t>101 Frau Okka Röttgers1989</t>
  </si>
  <si>
    <t>102 Herr TobiasRüffert 1990 Alterric</t>
  </si>
  <si>
    <t>103 Frau Katharina Saathoff 2000 Braunschweiger Laufclub | ASICS Fontrunner</t>
  </si>
  <si>
    <t>104 Herr Saban Sancak 1994 Meyer Werft</t>
  </si>
  <si>
    <t>105 Frau Angelika Zach 1945 Rhauderfehn</t>
  </si>
  <si>
    <t>106 Frau Sarah Schlegel 1995</t>
  </si>
  <si>
    <t>107 Frau Andrea Schomaker 1987</t>
  </si>
  <si>
    <t>108 Herr Johann Seitz 1965 BSG Nordland Papier e.V.</t>
  </si>
  <si>
    <t>109 Herr Till Bücker 1974 Rhauderfehn</t>
  </si>
  <si>
    <t>110 Frau Wiebke Sonnenberg 2000 Töben + Partner mbB</t>
  </si>
  <si>
    <t>111 Frau Greta-Moentje Duin 2003 Hesel</t>
  </si>
  <si>
    <t>112 Herr Carsten Steen 1992 FC Oldersum</t>
  </si>
  <si>
    <t>113 Herr Stefan Steininger 1972 OstTRIsen</t>
  </si>
  <si>
    <t>114 Frau Lena Klein 1988 Emden</t>
  </si>
  <si>
    <t>115 Frau Femke Tannen 2000</t>
  </si>
  <si>
    <t>116 Herr MatthiasTempel 1972 Team Triple MMM</t>
  </si>
  <si>
    <t>117 Frau Tanja Tränapp-Heizmann 1975 SV Ochtersum</t>
  </si>
  <si>
    <t>118 Herr Jan van Koningsveld 1969 Wir rechnen e.V.</t>
  </si>
  <si>
    <t>119 Herr Jannik Famerbach 2008 Wittmund</t>
  </si>
  <si>
    <t>120 Herr Renko Albe 1990 Leer</t>
  </si>
  <si>
    <t>121 Herr Tom Vervoort 2005 IGS Moormerland</t>
  </si>
  <si>
    <t>122 Herr Ralf Vry 1960 Fortuna Logabirum</t>
  </si>
  <si>
    <t>123 Herr ThomasWasserberg 1974</t>
  </si>
  <si>
    <t>124 Herr JonasWeber 1986</t>
  </si>
  <si>
    <t>125 Frau Sabine Welkert 1962</t>
  </si>
  <si>
    <t>126 Herr Holger Wempen 1975 Töben + Partner mbB</t>
  </si>
  <si>
    <t>127 Frau Petra Wessels1975 BSG Nordland Papier e.V.</t>
  </si>
  <si>
    <t>128 Herr Horst Wiese 1967</t>
  </si>
  <si>
    <t>129 Herr Daniel Witte 1986 Fortuna Logabirum</t>
  </si>
  <si>
    <t>130 Frau Sonja Rieken-Diekmann 1973 Simonswolde</t>
  </si>
  <si>
    <t>131 Herr MatthiasLiesert 1983 Ostrhauderfehn</t>
  </si>
  <si>
    <t>132 Herr Gerhard Jansen 1968 Leer</t>
  </si>
  <si>
    <t>133 Herr JensLiesert 1981 Ostrhauderfehn</t>
  </si>
  <si>
    <t>134 Herr Kai van der Wall 1983 Neukamperfehn</t>
  </si>
  <si>
    <t>135 Frau Joy van der Wall 2009 Neukamperfehn</t>
  </si>
  <si>
    <t>136 Herr Hilko Jelten 2000 Holtland</t>
  </si>
  <si>
    <t>137 Herr Paul Zahn 1991 Berne</t>
  </si>
  <si>
    <t>138 Frau Janna Große 1990 Stedesdorf</t>
  </si>
  <si>
    <t>139 Herr Frank Lampe 1970 Jesteburg</t>
  </si>
  <si>
    <t>140 Frau Leonie Gronewold 2008 Hesel</t>
  </si>
  <si>
    <t>141 Frau Wiebke Buß 1995 Rheinbach</t>
  </si>
  <si>
    <t>142 Herr JensRose Bunde</t>
  </si>
  <si>
    <t>143 Herr Arne Janßen 1999 Bremen</t>
  </si>
  <si>
    <t>144 Herr Thorben Janßen 1997 Moormerland</t>
  </si>
  <si>
    <t>145 Herr Hans-Jürgen KremsHinte</t>
  </si>
  <si>
    <t>146 Herr Oliver Ebler 1983 Sande</t>
  </si>
  <si>
    <t>147 Frau Magdalene Foget 1958 Bunde</t>
  </si>
  <si>
    <t>148 Herr Dirk Siebels1989 Holtgast</t>
  </si>
  <si>
    <t>149 Herr Alwin Murra 1984 Stedesdorf</t>
  </si>
  <si>
    <t>150 Herr Daniel Sobkowiak 1984 Stedesdorf</t>
  </si>
  <si>
    <t>151 Frau Lina Nordbrock 2005 Moormerland</t>
  </si>
  <si>
    <t>152 Herr Erich Schulz 1963 Hinte</t>
  </si>
  <si>
    <t>153 Frau Yvonne Baumgartner 1977 Aurich</t>
  </si>
  <si>
    <t>154 Herr Wilfried Niehüser 1972 Ramsloh</t>
  </si>
  <si>
    <t>155 Herr Manfred Niehüser 1969 Saterland</t>
  </si>
  <si>
    <t>156 Herr MatthiasBrandt 1980 Emden</t>
  </si>
  <si>
    <t>157 Herr Eike Kruse 1994 Oldenburg</t>
  </si>
  <si>
    <t>158 Herr Holger Roelfs1989 Leer</t>
  </si>
  <si>
    <t>159 Herr DennisOnnen 1989 Ihrhove</t>
  </si>
  <si>
    <t>160 Frau Frauke Loegel 2002 Friedeburg</t>
  </si>
  <si>
    <t>161 Herr Christian Schmideken 1982 Leer</t>
  </si>
  <si>
    <t>162 Herr Malte Tammel 1987 Warsingsfehn</t>
  </si>
  <si>
    <t>163 Herr Marwin Petty 1986 Wittmund</t>
  </si>
  <si>
    <t>164 Herr Edwin Lehmann 1962 Loga</t>
  </si>
  <si>
    <t>165 Frau Anna Hilbers2003 Aurich</t>
  </si>
  <si>
    <t>166 Frau Bettina Diamant 1983 Weener</t>
  </si>
  <si>
    <t>167 Herr Renke Garrelts1983 Loga</t>
  </si>
  <si>
    <t>168 Herr Daniel Völker 1979 Weener</t>
  </si>
  <si>
    <t>169 Herr Heiko Fürst 1975 Friedeburg</t>
  </si>
  <si>
    <t>170 Herr Wilfried Berghaus1953 Oldenburg</t>
  </si>
  <si>
    <t>171 Herr Daniel Perez Gamez 2007 Granada / Spanien</t>
  </si>
  <si>
    <t>172 Herr Gabriel Martin Jimenez 2007 Granada / Spanien</t>
  </si>
  <si>
    <t>173 Frau Tomke Determann 2006 Aurich</t>
  </si>
  <si>
    <t>174 Herr Pedro Perez de la Cruz 2007 Granada / Spanien</t>
  </si>
  <si>
    <t>175 Herr Manuel Estevez Galan 2007 Granada / Spanien</t>
  </si>
  <si>
    <t>176 Frau Sina Klusmann 1987 Oldenburg</t>
  </si>
  <si>
    <t>177 Herr Hartmut Scheunemann 1972 Weener</t>
  </si>
  <si>
    <t>178 Frau Sonja Scheunemann 1973 Weener</t>
  </si>
  <si>
    <t>179 Frau Stefanie Janßen 1980 Wittmund</t>
  </si>
  <si>
    <t>180 Herr Mirko Schneider 1989 Oldenburg</t>
  </si>
  <si>
    <t>181 Frau Anke Rieken-Jakobs1979 Wittmund</t>
  </si>
  <si>
    <r>
      <t xml:space="preserve">182 </t>
    </r>
    <r>
      <rPr>
        <sz val="11"/>
        <color theme="1"/>
        <rFont val="Arial"/>
        <family val="2"/>
      </rPr>
      <t>Frau Luisa Würdemann 2003 Holtland</t>
    </r>
  </si>
  <si>
    <t>Murra</t>
  </si>
  <si>
    <t>Beeksland Runners</t>
  </si>
  <si>
    <t>Max</t>
  </si>
  <si>
    <t>Mustermann</t>
  </si>
  <si>
    <t>Musterteam</t>
  </si>
  <si>
    <t>Neufeldt</t>
  </si>
  <si>
    <t>Osewald</t>
  </si>
  <si>
    <t>Lilly</t>
  </si>
  <si>
    <t>Osterloh</t>
  </si>
  <si>
    <t>Nigelo</t>
  </si>
  <si>
    <t>Viet</t>
  </si>
  <si>
    <t>van Phan</t>
  </si>
  <si>
    <t>Enercon</t>
  </si>
  <si>
    <t>Reimann</t>
  </si>
  <si>
    <t>BSG Nordlandpapier</t>
  </si>
  <si>
    <t>Seitz</t>
  </si>
  <si>
    <t>Sobkowiak</t>
  </si>
  <si>
    <t>Stalljann</t>
  </si>
  <si>
    <t>Strupp</t>
  </si>
  <si>
    <t>May-Brit</t>
  </si>
  <si>
    <t>Vogt</t>
  </si>
  <si>
    <t>Taiber</t>
  </si>
  <si>
    <t>Bensersiel</t>
  </si>
  <si>
    <t>Gasten</t>
  </si>
  <si>
    <t>Rizzi</t>
  </si>
  <si>
    <t>Mendoza</t>
  </si>
  <si>
    <t>Höfers</t>
  </si>
  <si>
    <t>Uplengen</t>
  </si>
  <si>
    <t>Tetiane</t>
  </si>
  <si>
    <t>Salo</t>
  </si>
  <si>
    <t>Esens</t>
  </si>
  <si>
    <t>Bosse</t>
  </si>
  <si>
    <t>Rietman</t>
  </si>
  <si>
    <t>Dersum</t>
  </si>
  <si>
    <t xml:space="preserve">Torsten </t>
  </si>
  <si>
    <t>Hüske</t>
  </si>
  <si>
    <t>Schubert</t>
  </si>
  <si>
    <t xml:space="preserve">Nico </t>
  </si>
  <si>
    <t>Südbrookmerland</t>
  </si>
  <si>
    <t>Eickhof</t>
  </si>
  <si>
    <t>Westoverledingen</t>
  </si>
  <si>
    <t>Tammas</t>
  </si>
  <si>
    <t>Marwin</t>
  </si>
  <si>
    <t>Pettig</t>
  </si>
  <si>
    <t>Backenköhler</t>
  </si>
  <si>
    <t>Schlenker</t>
  </si>
  <si>
    <t>Stücklingen</t>
  </si>
  <si>
    <t>Padlooper</t>
  </si>
  <si>
    <t>Falge</t>
  </si>
  <si>
    <t>Tatjana</t>
  </si>
  <si>
    <t>Faßhauer</t>
  </si>
  <si>
    <t>Holtgast</t>
  </si>
  <si>
    <t xml:space="preserve">Friederike </t>
  </si>
  <si>
    <t>Garre</t>
  </si>
  <si>
    <t>Ammerland Klinik Westerstede</t>
  </si>
  <si>
    <t>Stedesdorf</t>
  </si>
  <si>
    <t>Waldweg Loopers Westermoordorf</t>
  </si>
  <si>
    <t>Juli</t>
  </si>
  <si>
    <t>Heil</t>
  </si>
  <si>
    <t xml:space="preserve">Manuela </t>
  </si>
  <si>
    <t>Lauffreunde Kreuzeba</t>
  </si>
  <si>
    <t xml:space="preserve">Yvonne </t>
  </si>
  <si>
    <t>Baumgartner</t>
  </si>
  <si>
    <t>Aurich</t>
  </si>
  <si>
    <t>Berne</t>
  </si>
  <si>
    <t>Neufeld</t>
  </si>
  <si>
    <t>BSG Nordland Papier</t>
  </si>
  <si>
    <t>Schmerder</t>
  </si>
  <si>
    <t>Wittmund</t>
  </si>
  <si>
    <t>Heusner</t>
  </si>
  <si>
    <t>Gembler</t>
  </si>
  <si>
    <t>Aurich-Plaggenburg</t>
  </si>
  <si>
    <t>Pilkmann</t>
  </si>
  <si>
    <t>Fit4Friends</t>
  </si>
  <si>
    <t>Leer</t>
  </si>
  <si>
    <t>Röttgers</t>
  </si>
  <si>
    <t>Annika</t>
  </si>
  <si>
    <t>Schuster</t>
  </si>
  <si>
    <t>Evke</t>
  </si>
  <si>
    <t>Siebels</t>
  </si>
  <si>
    <t>Wassersportverein Harle</t>
  </si>
  <si>
    <t>Saterland</t>
  </si>
  <si>
    <t xml:space="preserve">Hanna </t>
  </si>
  <si>
    <t>Bauerochse</t>
  </si>
  <si>
    <t>Tierarztpraxis Im Friesenhof</t>
  </si>
  <si>
    <t>Bents</t>
  </si>
  <si>
    <t>Blumberg</t>
  </si>
  <si>
    <t>Boetcher</t>
  </si>
  <si>
    <t>St. Johannis</t>
  </si>
  <si>
    <t>Etappen</t>
  </si>
  <si>
    <t>Höhnke</t>
  </si>
  <si>
    <t>Struckmann</t>
  </si>
  <si>
    <t>Illka</t>
  </si>
  <si>
    <t>Flöck</t>
  </si>
  <si>
    <t>Griesbach</t>
  </si>
  <si>
    <t>Folkmar</t>
  </si>
  <si>
    <t>Hannelore</t>
  </si>
  <si>
    <t>Klingen</t>
  </si>
  <si>
    <t xml:space="preserve">Stefan </t>
  </si>
  <si>
    <t>Schewiola</t>
  </si>
  <si>
    <t>Wanderverein Oldenburg</t>
  </si>
  <si>
    <t>Juri</t>
  </si>
  <si>
    <t>Breise</t>
  </si>
  <si>
    <t>Sachverständigenbüro Bley</t>
  </si>
  <si>
    <t>Brokamp</t>
  </si>
  <si>
    <t>Marcell</t>
  </si>
  <si>
    <t>Brüling</t>
  </si>
  <si>
    <t>Küstenkind</t>
  </si>
  <si>
    <t>Wichert</t>
  </si>
  <si>
    <t>Brüsehoff</t>
  </si>
  <si>
    <t>Büker</t>
  </si>
  <si>
    <t>Cassens</t>
  </si>
  <si>
    <t>Sayndra</t>
  </si>
  <si>
    <t>Raiffeisen Volksbank</t>
  </si>
  <si>
    <t>Celine</t>
  </si>
  <si>
    <t>de Witt</t>
  </si>
  <si>
    <t>Team Leistungsdiagnostik</t>
  </si>
  <si>
    <t>Abraham</t>
  </si>
  <si>
    <t>Kottmeyer</t>
  </si>
  <si>
    <t>Eickhoff</t>
  </si>
  <si>
    <t>Erdmann</t>
  </si>
  <si>
    <t>Run for Fun</t>
  </si>
  <si>
    <t>Fichtner</t>
  </si>
  <si>
    <t>Freericks</t>
  </si>
  <si>
    <t>Frey</t>
  </si>
  <si>
    <t>Kay</t>
  </si>
  <si>
    <t>SV Großefehn</t>
  </si>
  <si>
    <t>g</t>
  </si>
  <si>
    <t>Heidrun</t>
  </si>
  <si>
    <t>Spethmann</t>
  </si>
  <si>
    <t>Hinte</t>
  </si>
  <si>
    <t>Goldhammer</t>
  </si>
  <si>
    <t>Paula</t>
  </si>
  <si>
    <t>Granitzka</t>
  </si>
  <si>
    <t>Große</t>
  </si>
  <si>
    <t>Hahn</t>
  </si>
  <si>
    <t>Judy</t>
  </si>
  <si>
    <t>Haj Daud</t>
  </si>
  <si>
    <t>Henninga</t>
  </si>
  <si>
    <t>Amtsgericht Aurich</t>
  </si>
  <si>
    <t>Hieronimus</t>
  </si>
  <si>
    <t>Alyn</t>
  </si>
  <si>
    <t>Holbein</t>
  </si>
  <si>
    <t>Homm</t>
  </si>
  <si>
    <t>Nele</t>
  </si>
  <si>
    <t>Hövel</t>
  </si>
  <si>
    <t>Gumbrecht-Vinke</t>
  </si>
  <si>
    <t>M</t>
  </si>
  <si>
    <t>Kammruzzaman</t>
  </si>
  <si>
    <t>WRD</t>
  </si>
  <si>
    <t>Arvin</t>
  </si>
  <si>
    <t>Kharastan</t>
  </si>
  <si>
    <t>BBS Ammerland</t>
  </si>
  <si>
    <t>Koppe</t>
  </si>
  <si>
    <t>Küstermann-Wales</t>
  </si>
  <si>
    <t>Deli</t>
  </si>
  <si>
    <t>LT TuRa Westrhauderfehn</t>
  </si>
  <si>
    <t>Loots</t>
  </si>
  <si>
    <t>Vorwerk</t>
  </si>
  <si>
    <t>VFB Münkeboe</t>
  </si>
  <si>
    <t>Polizei Aurich</t>
  </si>
  <si>
    <t>Ross</t>
  </si>
  <si>
    <t>Naber</t>
  </si>
  <si>
    <t>Biermann</t>
  </si>
  <si>
    <t>Satta</t>
  </si>
  <si>
    <t>Mustafa</t>
  </si>
  <si>
    <t>Pfeiffer-Fecht</t>
  </si>
  <si>
    <t>Prikker</t>
  </si>
  <si>
    <t>Kacper</t>
  </si>
  <si>
    <t>Puchalski</t>
  </si>
  <si>
    <t>Sigl</t>
  </si>
  <si>
    <t>Ultrafriesen</t>
  </si>
  <si>
    <t>Rosskamp</t>
  </si>
  <si>
    <t>Möllering</t>
  </si>
  <si>
    <t>Jungenkrüger</t>
  </si>
  <si>
    <t>Schilalis</t>
  </si>
  <si>
    <t>Boje</t>
  </si>
  <si>
    <t>Schless</t>
  </si>
  <si>
    <t>Schmitt</t>
  </si>
  <si>
    <t>Palmen Buddies</t>
  </si>
  <si>
    <t>Shannon</t>
  </si>
  <si>
    <t>Schönke</t>
  </si>
  <si>
    <t>Johannn</t>
  </si>
  <si>
    <t>Sörös</t>
  </si>
  <si>
    <t>Aurich-Lilo Fit</t>
  </si>
  <si>
    <t>Best</t>
  </si>
  <si>
    <t>Sunken</t>
  </si>
  <si>
    <t>Tomma</t>
  </si>
  <si>
    <t>Süsens</t>
  </si>
  <si>
    <t>Tamling</t>
  </si>
  <si>
    <t>Team Tripple MMM</t>
  </si>
  <si>
    <t>Biadacz</t>
  </si>
  <si>
    <t>Wattjes</t>
  </si>
  <si>
    <t>LoMa</t>
  </si>
  <si>
    <t>Kaenu</t>
  </si>
  <si>
    <t xml:space="preserve">Gymnasium Aurich </t>
  </si>
  <si>
    <t>Louis</t>
  </si>
  <si>
    <t>Hannowgk</t>
  </si>
  <si>
    <t>Wiesmoor</t>
  </si>
  <si>
    <t>Angelika</t>
  </si>
  <si>
    <t>Zach</t>
  </si>
  <si>
    <t xml:space="preserve">Rheeddho </t>
  </si>
  <si>
    <t>Zaman</t>
  </si>
  <si>
    <t>Hans-Jürgen</t>
  </si>
  <si>
    <t>Krems</t>
  </si>
  <si>
    <t>Meyburg</t>
  </si>
  <si>
    <t>Ruiter</t>
  </si>
  <si>
    <t>Bad Zwischenahn</t>
  </si>
  <si>
    <t>Daja</t>
  </si>
  <si>
    <t>Rogga</t>
  </si>
  <si>
    <t>Rietmann</t>
  </si>
  <si>
    <t>Neuschoo</t>
  </si>
  <si>
    <t>Bunde</t>
  </si>
  <si>
    <t>Grete</t>
  </si>
  <si>
    <t>Bontjes</t>
  </si>
  <si>
    <t>Brosa-Spieker</t>
  </si>
  <si>
    <t>Großefehn</t>
  </si>
  <si>
    <t>Illora</t>
  </si>
  <si>
    <t>Hamm</t>
  </si>
  <si>
    <t>Becker-Goldenstein</t>
  </si>
  <si>
    <t>Baumeister</t>
  </si>
  <si>
    <t>Egberts</t>
  </si>
  <si>
    <t>Balssen</t>
  </si>
  <si>
    <t>Mannerjahn</t>
  </si>
  <si>
    <t>Jonte</t>
  </si>
  <si>
    <t>Münzel</t>
  </si>
  <si>
    <t>Winterland</t>
  </si>
  <si>
    <t>Adams</t>
  </si>
  <si>
    <t>Schnerdler</t>
  </si>
  <si>
    <t>Friedemann</t>
  </si>
  <si>
    <t>Hopf</t>
  </si>
  <si>
    <t>Jürrens</t>
  </si>
  <si>
    <t>Postdam</t>
  </si>
  <si>
    <t>Voß</t>
  </si>
  <si>
    <t>Tofeld</t>
  </si>
  <si>
    <t>Domschlag</t>
  </si>
  <si>
    <t>Etta</t>
  </si>
  <si>
    <t>Grising</t>
  </si>
  <si>
    <t>Helene</t>
  </si>
  <si>
    <t>Sack</t>
  </si>
  <si>
    <t>Emden</t>
  </si>
  <si>
    <t>Rieken-Diekmann</t>
  </si>
  <si>
    <t>Simonswolde</t>
  </si>
  <si>
    <t>Inge</t>
  </si>
  <si>
    <t>Fecht-Former</t>
  </si>
  <si>
    <t>Feyen</t>
  </si>
  <si>
    <t>V.</t>
  </si>
  <si>
    <t>Vennen</t>
  </si>
  <si>
    <t>Menna</t>
  </si>
  <si>
    <t>Scholz</t>
  </si>
  <si>
    <t>Christa</t>
  </si>
  <si>
    <t>Reiners</t>
  </si>
  <si>
    <t>Tammers</t>
  </si>
  <si>
    <t>Jank</t>
  </si>
  <si>
    <t>Freudenberg</t>
  </si>
  <si>
    <t>Vinkel</t>
  </si>
  <si>
    <t>Maibaum</t>
  </si>
  <si>
    <t>Heußner</t>
  </si>
  <si>
    <t>Ochtelbur</t>
  </si>
  <si>
    <t>Erich</t>
  </si>
  <si>
    <t>Badbug</t>
  </si>
  <si>
    <t>Cordes</t>
  </si>
  <si>
    <t xml:space="preserve">Marita </t>
  </si>
  <si>
    <t>Tamme</t>
  </si>
  <si>
    <t>Leif</t>
  </si>
  <si>
    <t>Weener</t>
  </si>
  <si>
    <t>Friederike</t>
  </si>
  <si>
    <t>Ammerland-Klinik</t>
  </si>
  <si>
    <t>Waldweg Loopers</t>
  </si>
  <si>
    <t>BoDo</t>
  </si>
  <si>
    <t>Pompe</t>
  </si>
  <si>
    <t>Team Wolfsweg</t>
  </si>
  <si>
    <t>Saban</t>
  </si>
  <si>
    <t>Sancak</t>
  </si>
  <si>
    <t>Anneke</t>
  </si>
  <si>
    <t>Swnja</t>
  </si>
  <si>
    <t>Wassersportverein Hage</t>
  </si>
  <si>
    <t xml:space="preserve">Frank </t>
  </si>
  <si>
    <t>von Aswege</t>
  </si>
  <si>
    <t>Renn Tiere</t>
  </si>
  <si>
    <t>Breßgott</t>
  </si>
  <si>
    <t>Alke</t>
  </si>
  <si>
    <t>Vinke</t>
  </si>
  <si>
    <t>Laatzen</t>
  </si>
  <si>
    <t>Ebers</t>
  </si>
  <si>
    <t>Sande</t>
  </si>
  <si>
    <t>Favre-Bonte</t>
  </si>
  <si>
    <t>Nathalie</t>
  </si>
  <si>
    <t>Frankreich</t>
  </si>
  <si>
    <t>Großheide</t>
  </si>
  <si>
    <t>Wiefelstede</t>
  </si>
  <si>
    <t>Krens</t>
  </si>
  <si>
    <t>Jonny</t>
  </si>
  <si>
    <t>Dahle</t>
  </si>
  <si>
    <t>Hannover</t>
  </si>
  <si>
    <t>Vannik</t>
  </si>
  <si>
    <t>Eggeringen</t>
  </si>
  <si>
    <t>Taube</t>
  </si>
  <si>
    <t>Born</t>
  </si>
  <si>
    <t>Aike</t>
  </si>
  <si>
    <t>Carstens-Dietz</t>
  </si>
  <si>
    <t>Freesemann</t>
  </si>
  <si>
    <t>Dillinger</t>
  </si>
  <si>
    <t>FCSO</t>
  </si>
  <si>
    <t>Luedemann</t>
  </si>
  <si>
    <t>Luisa</t>
  </si>
  <si>
    <t>Holtland</t>
  </si>
  <si>
    <t>Fecht</t>
  </si>
  <si>
    <t>Gerken</t>
  </si>
  <si>
    <t>Leonie</t>
  </si>
  <si>
    <t xml:space="preserve">Waldweg Loopers </t>
  </si>
  <si>
    <t>Raiffeisen-Volksbank</t>
  </si>
  <si>
    <t>Klebe</t>
  </si>
  <si>
    <t>Gesa</t>
  </si>
  <si>
    <t>GS Warsingsfehn</t>
  </si>
  <si>
    <t>Team Altona</t>
  </si>
  <si>
    <t>Meyns</t>
  </si>
  <si>
    <t>Ben</t>
  </si>
  <si>
    <t>Detern</t>
  </si>
  <si>
    <t>Rieken-Jakobs</t>
  </si>
  <si>
    <t>LT Eggelingen</t>
  </si>
  <si>
    <t>Roelfsema</t>
  </si>
  <si>
    <t>TSV Ostrhauderfehn</t>
  </si>
  <si>
    <t>Webermann</t>
  </si>
  <si>
    <t>Hesel</t>
  </si>
  <si>
    <t>Vervoort</t>
  </si>
  <si>
    <t>Julius</t>
  </si>
  <si>
    <t>Aeilts</t>
  </si>
  <si>
    <t>Zetel</t>
  </si>
  <si>
    <t>Kruns</t>
  </si>
  <si>
    <t>Hans Jürgen</t>
  </si>
  <si>
    <t>Stemmens</t>
  </si>
  <si>
    <t>Bloeden</t>
  </si>
  <si>
    <t>Scharrel</t>
  </si>
  <si>
    <t>Jhering</t>
  </si>
  <si>
    <t>Rupert</t>
  </si>
  <si>
    <t>Albrecht</t>
  </si>
  <si>
    <t>Sylke</t>
  </si>
  <si>
    <t>Team Höhenrausch</t>
  </si>
  <si>
    <t>Anscheit</t>
  </si>
  <si>
    <t>Janneke</t>
  </si>
  <si>
    <t>auf der Landwehr</t>
  </si>
  <si>
    <t>Jante</t>
  </si>
  <si>
    <t>Breuer</t>
  </si>
  <si>
    <t>FC Olderesum</t>
  </si>
  <si>
    <t>Büchle</t>
  </si>
  <si>
    <t>Christof</t>
  </si>
  <si>
    <t>Canenbley</t>
  </si>
  <si>
    <t>Sondag</t>
  </si>
  <si>
    <t>Gymnasium Aurich</t>
  </si>
  <si>
    <t>Maria</t>
  </si>
  <si>
    <t>VFL Bückeburg</t>
  </si>
  <si>
    <t>Ellerbeck</t>
  </si>
  <si>
    <t>Fall</t>
  </si>
  <si>
    <t>Riverside Loopers</t>
  </si>
  <si>
    <t>Siebel</t>
  </si>
  <si>
    <t>Eileen</t>
  </si>
  <si>
    <t>Kiel</t>
  </si>
  <si>
    <t>Fenske</t>
  </si>
  <si>
    <t>Sund F Datentechnik</t>
  </si>
  <si>
    <t>Fink</t>
  </si>
  <si>
    <t>Fitz</t>
  </si>
  <si>
    <t>Flachowski</t>
  </si>
  <si>
    <t xml:space="preserve">Ammerland-Klinik </t>
  </si>
  <si>
    <t>Traba</t>
  </si>
  <si>
    <t>Ihno</t>
  </si>
  <si>
    <t>Haase</t>
  </si>
  <si>
    <t>Hackmann</t>
  </si>
  <si>
    <t>Fin Ole</t>
  </si>
  <si>
    <t>Fachbereich Seefahrt und Maritime W.</t>
  </si>
  <si>
    <t>FK Looper</t>
  </si>
  <si>
    <t>Herzke</t>
  </si>
  <si>
    <t>Marei</t>
  </si>
  <si>
    <t>Friesland Kliniken</t>
  </si>
  <si>
    <t>Hiernomius</t>
  </si>
  <si>
    <t>LT TuRA Westrhauderfehn</t>
  </si>
  <si>
    <t>Norden</t>
  </si>
  <si>
    <t>Husmann</t>
  </si>
  <si>
    <t>Moormerland</t>
  </si>
  <si>
    <t>Liesert</t>
  </si>
  <si>
    <t>Ostrhauderfehn</t>
  </si>
  <si>
    <t>Moscado GmbH</t>
  </si>
  <si>
    <t>Jehle</t>
  </si>
  <si>
    <t>SV Frisia Brinkum</t>
  </si>
  <si>
    <t>Briese Schifffahrts GmbH</t>
  </si>
  <si>
    <t>Köhler</t>
  </si>
  <si>
    <t>Grundschule Warsingsfehn</t>
  </si>
  <si>
    <t>Kraemer</t>
  </si>
  <si>
    <t>Julie</t>
  </si>
  <si>
    <t>Krebs</t>
  </si>
  <si>
    <t>Lauftreff Jemgum</t>
  </si>
  <si>
    <t>Christina</t>
  </si>
  <si>
    <t>Die Untrainierten</t>
  </si>
  <si>
    <t>Lauftreff Nortmoor</t>
  </si>
  <si>
    <t>BW Filsum</t>
  </si>
  <si>
    <t>Milan</t>
  </si>
  <si>
    <t>Ley</t>
  </si>
  <si>
    <t>Lind</t>
  </si>
  <si>
    <t>Löcken</t>
  </si>
  <si>
    <t>Ludwig</t>
  </si>
  <si>
    <t>Luitjens</t>
  </si>
  <si>
    <t>Marx</t>
  </si>
  <si>
    <t>Latifa</t>
  </si>
  <si>
    <t>Klemens</t>
  </si>
  <si>
    <t>Müßing</t>
  </si>
  <si>
    <t>Niehaus</t>
  </si>
  <si>
    <t>S&amp;F Datentechnik GmbH</t>
  </si>
  <si>
    <t>OBS Weener</t>
  </si>
  <si>
    <t>Töben und Partner</t>
  </si>
  <si>
    <t>Ostfriesen</t>
  </si>
  <si>
    <t>Neukamperfehn</t>
  </si>
  <si>
    <t>Jesteburg</t>
  </si>
  <si>
    <t>Pahlke</t>
  </si>
  <si>
    <t>Pals</t>
  </si>
  <si>
    <t>Diertje</t>
  </si>
  <si>
    <t>Ploch</t>
  </si>
  <si>
    <t>Karl-Jürgen</t>
  </si>
  <si>
    <t>Rakelmann</t>
  </si>
  <si>
    <t>Rott</t>
  </si>
  <si>
    <t>Rüffert</t>
  </si>
  <si>
    <t>Schlegel</t>
  </si>
  <si>
    <t>Schomaker</t>
  </si>
  <si>
    <t>Bücker</t>
  </si>
  <si>
    <t>Sonnenberg</t>
  </si>
  <si>
    <t>Duin</t>
  </si>
  <si>
    <t>Dreta-Moentje</t>
  </si>
  <si>
    <t>Stehen</t>
  </si>
  <si>
    <t>Steininger</t>
  </si>
  <si>
    <t>Klein</t>
  </si>
  <si>
    <t>Femke</t>
  </si>
  <si>
    <t>Tränapp-Heizmann</t>
  </si>
  <si>
    <t>van Koningsveld</t>
  </si>
  <si>
    <t>Famerbach</t>
  </si>
  <si>
    <t>Albe</t>
  </si>
  <si>
    <t>Vry</t>
  </si>
  <si>
    <t>Wasserberg</t>
  </si>
  <si>
    <t>Welkert</t>
  </si>
  <si>
    <t>Wempen</t>
  </si>
  <si>
    <t>Wiese</t>
  </si>
  <si>
    <t>Horst</t>
  </si>
  <si>
    <t>van der Wall</t>
  </si>
  <si>
    <t>Joy</t>
  </si>
  <si>
    <t>Jelten</t>
  </si>
  <si>
    <t>Lampe</t>
  </si>
  <si>
    <t>Rheinbach</t>
  </si>
  <si>
    <t>Ebler</t>
  </si>
  <si>
    <t>Magdalene</t>
  </si>
  <si>
    <t>Lina</t>
  </si>
  <si>
    <t>Niehüser</t>
  </si>
  <si>
    <t>Ramsloh</t>
  </si>
  <si>
    <t>Roelfs</t>
  </si>
  <si>
    <t>Schmideken</t>
  </si>
  <si>
    <t>Tammel</t>
  </si>
  <si>
    <t>Warsingsfehn</t>
  </si>
  <si>
    <t>Petty</t>
  </si>
  <si>
    <t>Edwin</t>
  </si>
  <si>
    <t>Loga</t>
  </si>
  <si>
    <t>Hilbers</t>
  </si>
  <si>
    <t>Diamant</t>
  </si>
  <si>
    <t>Völker</t>
  </si>
  <si>
    <t>Fürst</t>
  </si>
  <si>
    <t>Jimenez</t>
  </si>
  <si>
    <t>Gabriel Martin</t>
  </si>
  <si>
    <t>Granada Spanien</t>
  </si>
  <si>
    <t>Daniel Perez</t>
  </si>
  <si>
    <t>Determann</t>
  </si>
  <si>
    <t>de la Cruz</t>
  </si>
  <si>
    <t>Pedro Perez</t>
  </si>
  <si>
    <t>Galan</t>
  </si>
  <si>
    <t>Manuel Estevez</t>
  </si>
  <si>
    <t>Klusmann</t>
  </si>
  <si>
    <t>Scheunemann</t>
  </si>
  <si>
    <t>Schneider</t>
  </si>
  <si>
    <t>Swenja</t>
  </si>
  <si>
    <t>W80</t>
  </si>
  <si>
    <t>Jan- Aiko</t>
  </si>
  <si>
    <t>van Hove</t>
  </si>
  <si>
    <t>obw Emden</t>
  </si>
  <si>
    <t>Wildeboer Bauteile GmbH</t>
  </si>
  <si>
    <t>Raketen Schnecken Friedeburg</t>
  </si>
  <si>
    <t>Aurich-Haxtum</t>
  </si>
  <si>
    <t>Lauf Geht's Leer</t>
  </si>
  <si>
    <t>Angelsbörger Loopers &amp; Co</t>
  </si>
  <si>
    <t>Rudolf</t>
  </si>
  <si>
    <t>SuS Timmel</t>
  </si>
  <si>
    <t>Die Laufschnecken</t>
  </si>
  <si>
    <t>Fehntjer LT</t>
  </si>
  <si>
    <t>Lauf Geht´s Leer</t>
  </si>
  <si>
    <t>LG Hamm</t>
  </si>
  <si>
    <t>De Kanaal-Loopers</t>
  </si>
  <si>
    <t>SpVg Aurich</t>
  </si>
  <si>
    <t>Streekermoor</t>
  </si>
  <si>
    <t>BSG Voba Jever</t>
  </si>
  <si>
    <t xml:space="preserve">Volksbank Aurich </t>
  </si>
  <si>
    <t>Sylwia</t>
  </si>
  <si>
    <t>Elektro Arends und Bussen</t>
  </si>
  <si>
    <t xml:space="preserve">de Buhr </t>
  </si>
  <si>
    <t>LogaRun</t>
  </si>
  <si>
    <t>Lukasläufer Walle</t>
  </si>
  <si>
    <t>läuft bei uns</t>
  </si>
  <si>
    <t>LT TuS Aurich Ost</t>
  </si>
  <si>
    <t>Ich werde die ganze Zeit fluchen!</t>
  </si>
  <si>
    <t>ELV Elektronik AG</t>
  </si>
  <si>
    <t>Volkswagen Osnabrük GmbH</t>
  </si>
  <si>
    <t>NAKUK - Das Friesische Landhotel</t>
  </si>
  <si>
    <t>van Geuns</t>
  </si>
  <si>
    <t>VHS Laufen</t>
  </si>
  <si>
    <t>Post(Ein)Horn Zetel</t>
  </si>
  <si>
    <t>SV Nortmoor</t>
  </si>
  <si>
    <t>Ubbo-Emmius-Klinik Aurich</t>
  </si>
  <si>
    <t>Köln</t>
  </si>
  <si>
    <t>SV Leezdorf</t>
  </si>
  <si>
    <t>Allianz Agentur Weener</t>
  </si>
  <si>
    <t>Familienzentrum Remels</t>
  </si>
  <si>
    <t>SV Holtland</t>
  </si>
  <si>
    <t>Ostfriesische Volksbank eG Leer/Emden</t>
  </si>
  <si>
    <t>Voltigieren Filsum</t>
  </si>
  <si>
    <t>ABW Richthofen</t>
  </si>
  <si>
    <t>VW Montage Männers</t>
  </si>
  <si>
    <t>Ostfriesischer Gemeinschaftsverband</t>
  </si>
  <si>
    <t>Raiffeisenbank eG, Moormerland</t>
  </si>
  <si>
    <t>SuS Buer</t>
  </si>
  <si>
    <t>Löwen-Apotheke Emden</t>
  </si>
  <si>
    <t>Marlenes Haarstudio</t>
  </si>
  <si>
    <t>Werdum</t>
  </si>
  <si>
    <t>DLRG Leer</t>
  </si>
  <si>
    <t>Pestalozzischule Weener</t>
  </si>
  <si>
    <t>Weener Plastik AG</t>
  </si>
  <si>
    <t>Judo Team Leer VfR Heisfelde</t>
  </si>
  <si>
    <t>Fresena Ihren</t>
  </si>
  <si>
    <t>Egels</t>
  </si>
  <si>
    <t>Volksbank Westrhauderfehn</t>
  </si>
  <si>
    <t>Stoye-Mingers</t>
  </si>
  <si>
    <t>Gwendolin</t>
  </si>
  <si>
    <t>Akademie Zukunft</t>
  </si>
  <si>
    <t>Stadtwerke Leer Loopers</t>
  </si>
  <si>
    <t xml:space="preserve">Freie Christliche Schule Ostfriesland </t>
  </si>
  <si>
    <t>University of Groningen</t>
  </si>
  <si>
    <t>TSV Jahn Carolinensiel</t>
  </si>
  <si>
    <t>Ossiloopers Augustfehn</t>
  </si>
  <si>
    <t>Badberg</t>
  </si>
  <si>
    <t>Ossiloop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</si>
</sst>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7]h&quot;:&quot;mm&quot;:&quot;ss&quot; &quot;AM/PM"/>
    <numFmt numFmtId="165" formatCode="hh&quot;:&quot;mm&quot;:&quot;ss"/>
    <numFmt numFmtId="166" formatCode="[$-F400]h:mm:ss\ AM/PM"/>
  </numFmts>
  <fonts count="17" x14ac:knownFonts="1">
    <font>
      <sz val="11"/>
      <color theme="1"/>
      <name val="Calibri"/>
      <family val="2"/>
      <scheme val="minor"/>
    </font>
    <font>
      <b/>
      <sz val="11"/>
      <color rgb="FF212529"/>
      <name val="Segoe UI"/>
      <family val="2"/>
    </font>
    <font>
      <sz val="9.9"/>
      <color rgb="FF212529"/>
      <name val="Segoe U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3"/>
      <color rgb="FF000000"/>
      <name val="Arial"/>
      <family val="2"/>
    </font>
    <font>
      <sz val="9.5"/>
      <color rgb="FF000000"/>
      <name val="Arial"/>
      <family val="2"/>
    </font>
    <font>
      <sz val="12"/>
      <color theme="1"/>
      <name val="Arial"/>
      <family val="2"/>
    </font>
    <font>
      <sz val="14.5"/>
      <color rgb="FF000000"/>
      <name val="Arial"/>
      <family val="2"/>
    </font>
    <font>
      <sz val="11.5"/>
      <color rgb="FF000000"/>
      <name val="Arial"/>
      <family val="2"/>
    </font>
    <font>
      <sz val="10"/>
      <color rgb="FF000000"/>
      <name val="Arial"/>
      <family val="2"/>
    </font>
    <font>
      <sz val="11.5"/>
      <color theme="1"/>
      <name val="Arial"/>
      <family val="2"/>
    </font>
    <font>
      <sz val="13.5"/>
      <color rgb="FF000000"/>
      <name val="Arial"/>
      <family val="2"/>
    </font>
    <font>
      <sz val="11"/>
      <name val="Arial"/>
      <family val="2"/>
    </font>
    <font>
      <b/>
      <sz val="36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21" fontId="2" fillId="2" borderId="1" xfId="0" applyNumberFormat="1" applyFont="1" applyFill="1" applyBorder="1" applyAlignment="1">
      <alignment vertical="top" wrapText="1"/>
    </xf>
    <xf numFmtId="0" fontId="3" fillId="0" borderId="0" xfId="0" applyFont="1"/>
    <xf numFmtId="0" fontId="4" fillId="0" borderId="2" xfId="0" applyFont="1" applyBorder="1"/>
    <xf numFmtId="0" fontId="4" fillId="0" borderId="3" xfId="0" applyFont="1" applyBorder="1"/>
    <xf numFmtId="0" fontId="5" fillId="0" borderId="4" xfId="0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49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8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1" fontId="5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8" xfId="0" applyFont="1" applyBorder="1"/>
    <xf numFmtId="2" fontId="5" fillId="0" borderId="8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3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165" fontId="5" fillId="0" borderId="13" xfId="0" applyNumberFormat="1" applyFont="1" applyBorder="1" applyAlignment="1">
      <alignment horizontal="left"/>
    </xf>
    <xf numFmtId="1" fontId="5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4" fillId="5" borderId="2" xfId="0" applyFont="1" applyFill="1" applyBorder="1"/>
    <xf numFmtId="0" fontId="5" fillId="5" borderId="7" xfId="0" applyFont="1" applyFill="1" applyBorder="1" applyAlignment="1">
      <alignment horizontal="center"/>
    </xf>
    <xf numFmtId="0" fontId="0" fillId="5" borderId="0" xfId="0" applyFill="1"/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21" fontId="3" fillId="0" borderId="0" xfId="0" applyNumberFormat="1" applyFont="1"/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2" fillId="0" borderId="0" xfId="0" applyFont="1" applyAlignment="1">
      <alignment vertical="center" wrapText="1"/>
    </xf>
    <xf numFmtId="166" fontId="0" fillId="0" borderId="0" xfId="0" applyNumberFormat="1"/>
    <xf numFmtId="46" fontId="0" fillId="0" borderId="0" xfId="0" applyNumberFormat="1"/>
    <xf numFmtId="0" fontId="15" fillId="0" borderId="16" xfId="0" applyFont="1" applyBorder="1" applyAlignment="1">
      <alignment wrapText="1"/>
    </xf>
    <xf numFmtId="0" fontId="4" fillId="0" borderId="8" xfId="0" applyFont="1" applyBorder="1"/>
    <xf numFmtId="0" fontId="16" fillId="0" borderId="8" xfId="0" applyFont="1" applyBorder="1" applyAlignment="1">
      <alignment horizontal="left"/>
    </xf>
    <xf numFmtId="0" fontId="5" fillId="0" borderId="8" xfId="0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5" fillId="5" borderId="16" xfId="0" applyFont="1" applyFill="1" applyBorder="1" applyAlignment="1">
      <alignment horizontal="center"/>
    </xf>
    <xf numFmtId="0" fontId="5" fillId="0" borderId="16" xfId="0" applyFont="1" applyBorder="1"/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2" fontId="5" fillId="0" borderId="16" xfId="0" applyNumberFormat="1" applyFont="1" applyBorder="1" applyAlignment="1">
      <alignment horizontal="right"/>
    </xf>
    <xf numFmtId="2" fontId="5" fillId="0" borderId="16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right"/>
    </xf>
    <xf numFmtId="0" fontId="4" fillId="5" borderId="16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21" fontId="4" fillId="3" borderId="16" xfId="0" applyNumberFormat="1" applyFont="1" applyFill="1" applyBorder="1" applyAlignment="1">
      <alignment vertical="center" wrapText="1"/>
    </xf>
    <xf numFmtId="0" fontId="0" fillId="0" borderId="16" xfId="0" applyBorder="1"/>
    <xf numFmtId="0" fontId="3" fillId="0" borderId="16" xfId="0" applyFont="1" applyBorder="1"/>
    <xf numFmtId="166" fontId="3" fillId="0" borderId="16" xfId="0" applyNumberFormat="1" applyFont="1" applyBorder="1"/>
    <xf numFmtId="0" fontId="4" fillId="2" borderId="16" xfId="0" applyFont="1" applyFill="1" applyBorder="1" applyAlignment="1">
      <alignment vertical="center" wrapText="1"/>
    </xf>
    <xf numFmtId="21" fontId="4" fillId="2" borderId="16" xfId="0" applyNumberFormat="1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21" fontId="4" fillId="4" borderId="16" xfId="0" applyNumberFormat="1" applyFont="1" applyFill="1" applyBorder="1" applyAlignment="1">
      <alignment vertical="center" wrapText="1"/>
    </xf>
    <xf numFmtId="21" fontId="3" fillId="0" borderId="16" xfId="0" applyNumberFormat="1" applyFont="1" applyBorder="1"/>
    <xf numFmtId="0" fontId="15" fillId="0" borderId="16" xfId="0" applyFont="1" applyBorder="1"/>
    <xf numFmtId="0" fontId="4" fillId="5" borderId="17" xfId="0" applyFont="1" applyFill="1" applyBorder="1" applyAlignment="1">
      <alignment vertical="center" wrapText="1"/>
    </xf>
    <xf numFmtId="0" fontId="3" fillId="0" borderId="17" xfId="0" applyFont="1" applyBorder="1"/>
    <xf numFmtId="0" fontId="4" fillId="3" borderId="17" xfId="0" applyFont="1" applyFill="1" applyBorder="1" applyAlignment="1">
      <alignment vertical="center" wrapText="1"/>
    </xf>
    <xf numFmtId="0" fontId="0" fillId="0" borderId="17" xfId="0" applyBorder="1"/>
    <xf numFmtId="21" fontId="3" fillId="0" borderId="17" xfId="0" applyNumberFormat="1" applyFont="1" applyBorder="1"/>
    <xf numFmtId="166" fontId="3" fillId="0" borderId="17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T1799"/>
  <sheetViews>
    <sheetView tabSelected="1" workbookViewId="0">
      <selection activeCell="B7" sqref="B7"/>
    </sheetView>
  </sheetViews>
  <sheetFormatPr baseColWidth="10" defaultRowHeight="15" x14ac:dyDescent="0.25"/>
  <cols>
    <col min="1" max="1" width="5.5703125" style="40" bestFit="1" customWidth="1"/>
    <col min="2" max="2" width="22.140625" bestFit="1" customWidth="1"/>
    <col min="3" max="3" width="15.42578125" bestFit="1" customWidth="1"/>
    <col min="4" max="4" width="53.42578125" bestFit="1" customWidth="1"/>
    <col min="5" max="5" width="6.140625" bestFit="1" customWidth="1"/>
    <col min="6" max="6" width="8.42578125" customWidth="1"/>
    <col min="7" max="7" width="12.140625" bestFit="1" customWidth="1"/>
    <col min="8" max="12" width="9" bestFit="1" customWidth="1"/>
    <col min="13" max="13" width="10.140625" bestFit="1" customWidth="1"/>
    <col min="14" max="14" width="3.28515625" bestFit="1" customWidth="1"/>
    <col min="15" max="15" width="6" bestFit="1" customWidth="1"/>
    <col min="16" max="16" width="12.85546875" customWidth="1"/>
    <col min="17" max="17" width="5.7109375" style="5" bestFit="1" customWidth="1"/>
    <col min="18" max="18" width="6.85546875" style="5" bestFit="1" customWidth="1"/>
    <col min="19" max="19" width="3.85546875" bestFit="1" customWidth="1"/>
    <col min="20" max="20" width="6.28515625" bestFit="1" customWidth="1"/>
  </cols>
  <sheetData>
    <row r="2" spans="1:20" ht="45" x14ac:dyDescent="0.6">
      <c r="A2" s="60"/>
      <c r="B2" s="60"/>
      <c r="C2" s="60"/>
      <c r="D2" s="61" t="s">
        <v>3616</v>
      </c>
      <c r="E2" s="60"/>
      <c r="F2" s="60"/>
      <c r="G2" s="62"/>
      <c r="H2" s="63"/>
    </row>
    <row r="5" spans="1:20" s="5" customFormat="1" x14ac:dyDescent="0.25">
      <c r="A5" s="38" t="s">
        <v>2304</v>
      </c>
      <c r="B5" s="7"/>
      <c r="C5" s="7"/>
      <c r="D5" s="7"/>
      <c r="E5" s="7"/>
      <c r="F5" s="7"/>
      <c r="G5" s="8"/>
      <c r="H5" s="9"/>
      <c r="I5" s="9"/>
      <c r="J5" s="9"/>
      <c r="K5" s="9"/>
      <c r="L5" s="9"/>
      <c r="M5" s="9"/>
      <c r="N5" s="10"/>
      <c r="O5" s="11"/>
      <c r="P5" s="11"/>
      <c r="Q5" s="10"/>
      <c r="R5" s="12"/>
      <c r="S5" s="13"/>
      <c r="T5" s="14"/>
    </row>
    <row r="6" spans="1:20" s="5" customFormat="1" x14ac:dyDescent="0.25">
      <c r="A6" s="39" t="s">
        <v>2305</v>
      </c>
      <c r="B6" s="16" t="s">
        <v>3</v>
      </c>
      <c r="C6" s="16" t="s">
        <v>2293</v>
      </c>
      <c r="D6" s="16" t="s">
        <v>2306</v>
      </c>
      <c r="E6" s="16" t="s">
        <v>2307</v>
      </c>
      <c r="F6" s="17" t="s">
        <v>2308</v>
      </c>
      <c r="G6" s="18" t="s">
        <v>2309</v>
      </c>
      <c r="H6" s="18" t="s">
        <v>2310</v>
      </c>
      <c r="I6" s="18" t="s">
        <v>2311</v>
      </c>
      <c r="J6" s="18" t="s">
        <v>2312</v>
      </c>
      <c r="K6" s="18" t="s">
        <v>2313</v>
      </c>
      <c r="L6" s="18" t="s">
        <v>2314</v>
      </c>
      <c r="M6" s="18" t="s">
        <v>2315</v>
      </c>
      <c r="N6" s="19" t="s">
        <v>2316</v>
      </c>
      <c r="O6" s="20" t="s">
        <v>2317</v>
      </c>
      <c r="P6" s="20" t="s">
        <v>2318</v>
      </c>
      <c r="Q6" s="21" t="s">
        <v>2319</v>
      </c>
      <c r="R6" s="22" t="s">
        <v>5</v>
      </c>
      <c r="S6" s="23" t="s">
        <v>5</v>
      </c>
      <c r="T6" s="24" t="s">
        <v>2320</v>
      </c>
    </row>
    <row r="7" spans="1:20" s="5" customFormat="1" x14ac:dyDescent="0.25">
      <c r="A7" s="64"/>
      <c r="B7" s="65"/>
      <c r="C7" s="65"/>
      <c r="D7" s="66"/>
      <c r="E7" s="67" t="s">
        <v>2321</v>
      </c>
      <c r="F7" s="67"/>
      <c r="G7" s="68">
        <v>11.1</v>
      </c>
      <c r="H7" s="68">
        <v>11.4</v>
      </c>
      <c r="I7" s="68">
        <v>9.85</v>
      </c>
      <c r="J7" s="68">
        <v>12.1</v>
      </c>
      <c r="K7" s="68">
        <v>9.8000000000000007</v>
      </c>
      <c r="L7" s="68">
        <v>10.1</v>
      </c>
      <c r="M7" s="68">
        <f>SUM(G7:L7)</f>
        <v>64.349999999999994</v>
      </c>
      <c r="N7" s="69" t="s">
        <v>2322</v>
      </c>
      <c r="O7" s="66"/>
      <c r="P7" s="66" t="s">
        <v>2323</v>
      </c>
      <c r="Q7" s="70" t="s">
        <v>2324</v>
      </c>
      <c r="R7" s="71" t="s">
        <v>2324</v>
      </c>
      <c r="S7" s="67" t="s">
        <v>2325</v>
      </c>
      <c r="T7" s="72" t="s">
        <v>2326</v>
      </c>
    </row>
    <row r="8" spans="1:20" x14ac:dyDescent="0.25">
      <c r="A8" s="73">
        <v>1</v>
      </c>
      <c r="B8" s="74" t="s">
        <v>1424</v>
      </c>
      <c r="C8" s="74" t="s">
        <v>868</v>
      </c>
      <c r="D8" s="74" t="s">
        <v>13</v>
      </c>
      <c r="E8" s="74">
        <v>1983</v>
      </c>
      <c r="F8" s="74">
        <v>2023</v>
      </c>
      <c r="G8" s="75">
        <v>2.5590277777777778E-2</v>
      </c>
      <c r="H8" s="75">
        <v>2.8182870370370372E-2</v>
      </c>
      <c r="I8" s="75">
        <v>2.2997685185185187E-2</v>
      </c>
      <c r="J8" s="75">
        <v>2.9641203703703701E-2</v>
      </c>
      <c r="K8" s="75">
        <v>2.3090277777777779E-2</v>
      </c>
      <c r="L8" s="75">
        <v>2.4664351851851851E-2</v>
      </c>
      <c r="M8" s="75">
        <v>0.15416666666666667</v>
      </c>
      <c r="N8" s="76" t="s">
        <v>2316</v>
      </c>
      <c r="O8" s="77">
        <v>1</v>
      </c>
      <c r="P8" s="78">
        <v>2.3957523957523963E-3</v>
      </c>
      <c r="Q8" s="77">
        <v>40</v>
      </c>
      <c r="R8" s="79" t="s">
        <v>2490</v>
      </c>
      <c r="S8" s="76">
        <v>1</v>
      </c>
      <c r="T8" s="77">
        <f>COUNT(G8:L8)</f>
        <v>6</v>
      </c>
    </row>
    <row r="9" spans="1:20" x14ac:dyDescent="0.25">
      <c r="A9" s="73">
        <v>2</v>
      </c>
      <c r="B9" s="79" t="s">
        <v>1425</v>
      </c>
      <c r="C9" s="79" t="s">
        <v>869</v>
      </c>
      <c r="D9" s="79" t="s">
        <v>15</v>
      </c>
      <c r="E9" s="79">
        <v>1993</v>
      </c>
      <c r="F9" s="74">
        <v>2023</v>
      </c>
      <c r="G9" s="80">
        <v>2.6122685185185183E-2</v>
      </c>
      <c r="H9" s="80">
        <v>2.826388888888889E-2</v>
      </c>
      <c r="I9" s="80">
        <v>2.3078703703703702E-2</v>
      </c>
      <c r="J9" s="80">
        <v>2.974537037037037E-2</v>
      </c>
      <c r="K9" s="80">
        <v>2.3796296296296298E-2</v>
      </c>
      <c r="L9" s="80">
        <v>2.5069444444444446E-2</v>
      </c>
      <c r="M9" s="80">
        <v>0.15607638888888889</v>
      </c>
      <c r="N9" s="76" t="s">
        <v>2316</v>
      </c>
      <c r="O9" s="77">
        <v>2</v>
      </c>
      <c r="P9" s="78">
        <v>2.4254295087628424E-3</v>
      </c>
      <c r="Q9" s="77">
        <v>30</v>
      </c>
      <c r="R9" s="79" t="s">
        <v>2489</v>
      </c>
      <c r="S9" s="76">
        <v>1</v>
      </c>
      <c r="T9" s="77">
        <f>COUNT(G9:L9)</f>
        <v>6</v>
      </c>
    </row>
    <row r="10" spans="1:20" x14ac:dyDescent="0.25">
      <c r="A10" s="73">
        <v>3</v>
      </c>
      <c r="B10" s="74" t="s">
        <v>1426</v>
      </c>
      <c r="C10" s="74" t="s">
        <v>870</v>
      </c>
      <c r="D10" s="74" t="s">
        <v>16</v>
      </c>
      <c r="E10" s="74">
        <v>1985</v>
      </c>
      <c r="F10" s="74">
        <v>2023</v>
      </c>
      <c r="G10" s="75">
        <v>2.6412037037037036E-2</v>
      </c>
      <c r="H10" s="75">
        <v>2.8287037037037038E-2</v>
      </c>
      <c r="I10" s="75">
        <v>2.3136574074074077E-2</v>
      </c>
      <c r="J10" s="75">
        <v>2.974537037037037E-2</v>
      </c>
      <c r="K10" s="75">
        <v>2.3807870370370368E-2</v>
      </c>
      <c r="L10" s="75">
        <v>2.5092592592592593E-2</v>
      </c>
      <c r="M10" s="75">
        <v>0.15648148148148147</v>
      </c>
      <c r="N10" s="76" t="s">
        <v>2316</v>
      </c>
      <c r="O10" s="77">
        <v>3</v>
      </c>
      <c r="P10" s="78">
        <v>2.4317246539468764E-3</v>
      </c>
      <c r="Q10" s="77">
        <v>38</v>
      </c>
      <c r="R10" s="79" t="s">
        <v>2489</v>
      </c>
      <c r="S10" s="76">
        <v>2</v>
      </c>
      <c r="T10" s="77">
        <f>COUNT(G10:L10)</f>
        <v>6</v>
      </c>
    </row>
    <row r="11" spans="1:20" x14ac:dyDescent="0.25">
      <c r="A11" s="73">
        <v>4</v>
      </c>
      <c r="B11" s="79" t="s">
        <v>1427</v>
      </c>
      <c r="C11" s="79" t="s">
        <v>871</v>
      </c>
      <c r="D11" s="79" t="s">
        <v>17</v>
      </c>
      <c r="E11" s="79">
        <v>2001</v>
      </c>
      <c r="F11" s="74">
        <v>2023</v>
      </c>
      <c r="G11" s="80">
        <v>2.6608796296296297E-2</v>
      </c>
      <c r="H11" s="80">
        <v>2.8287037037037038E-2</v>
      </c>
      <c r="I11" s="80">
        <v>2.3460648148148147E-2</v>
      </c>
      <c r="J11" s="80">
        <v>2.9664351851851855E-2</v>
      </c>
      <c r="K11" s="80">
        <v>2.4131944444444445E-2</v>
      </c>
      <c r="L11" s="80">
        <v>2.5092592592592593E-2</v>
      </c>
      <c r="M11" s="80">
        <v>0.15724537037037037</v>
      </c>
      <c r="N11" s="76" t="s">
        <v>2316</v>
      </c>
      <c r="O11" s="77">
        <v>4</v>
      </c>
      <c r="P11" s="78">
        <v>2.4435954991510549E-3</v>
      </c>
      <c r="Q11" s="77">
        <v>22</v>
      </c>
      <c r="R11" s="79" t="s">
        <v>14</v>
      </c>
      <c r="S11" s="76">
        <v>1</v>
      </c>
      <c r="T11" s="77">
        <f>COUNT(G11:L11)</f>
        <v>6</v>
      </c>
    </row>
    <row r="12" spans="1:20" x14ac:dyDescent="0.25">
      <c r="A12" s="73">
        <v>5</v>
      </c>
      <c r="B12" s="74" t="s">
        <v>1428</v>
      </c>
      <c r="C12" s="74" t="s">
        <v>872</v>
      </c>
      <c r="D12" s="74" t="s">
        <v>16</v>
      </c>
      <c r="E12" s="74">
        <v>1987</v>
      </c>
      <c r="F12" s="74">
        <v>2023</v>
      </c>
      <c r="G12" s="75">
        <v>2.704861111111111E-2</v>
      </c>
      <c r="H12" s="75">
        <v>2.8622685185185185E-2</v>
      </c>
      <c r="I12" s="75">
        <v>2.3877314814814813E-2</v>
      </c>
      <c r="J12" s="75">
        <v>3.0231481481481481E-2</v>
      </c>
      <c r="K12" s="75">
        <v>2.4745370370370372E-2</v>
      </c>
      <c r="L12" s="75">
        <v>2.5439814814814814E-2</v>
      </c>
      <c r="M12" s="75">
        <v>0.15996527777777778</v>
      </c>
      <c r="N12" s="76" t="s">
        <v>2316</v>
      </c>
      <c r="O12" s="77">
        <v>5</v>
      </c>
      <c r="P12" s="78">
        <v>2.4858629025295695E-3</v>
      </c>
      <c r="Q12" s="77">
        <v>36</v>
      </c>
      <c r="R12" s="79" t="s">
        <v>2489</v>
      </c>
      <c r="S12" s="76">
        <v>3</v>
      </c>
      <c r="T12" s="77">
        <f>COUNT(G12:L12)</f>
        <v>6</v>
      </c>
    </row>
    <row r="13" spans="1:20" x14ac:dyDescent="0.25">
      <c r="A13" s="73">
        <v>6</v>
      </c>
      <c r="B13" s="74" t="s">
        <v>1429</v>
      </c>
      <c r="C13" s="74" t="s">
        <v>873</v>
      </c>
      <c r="D13" s="74" t="s">
        <v>18</v>
      </c>
      <c r="E13" s="74">
        <v>1992</v>
      </c>
      <c r="F13" s="74">
        <v>2023</v>
      </c>
      <c r="G13" s="75">
        <v>2.7743055555555559E-2</v>
      </c>
      <c r="H13" s="75">
        <v>2.8935185185185185E-2</v>
      </c>
      <c r="I13" s="75">
        <v>2.461805555555556E-2</v>
      </c>
      <c r="J13" s="75">
        <v>3.0729166666666669E-2</v>
      </c>
      <c r="K13" s="75">
        <v>2.5555555555555554E-2</v>
      </c>
      <c r="L13" s="75">
        <v>2.6192129629629631E-2</v>
      </c>
      <c r="M13" s="75">
        <v>0.16377314814814814</v>
      </c>
      <c r="N13" s="76" t="s">
        <v>2316</v>
      </c>
      <c r="O13" s="77">
        <v>6</v>
      </c>
      <c r="P13" s="78">
        <v>2.5450372672594897E-3</v>
      </c>
      <c r="Q13" s="77">
        <v>31</v>
      </c>
      <c r="R13" s="79" t="s">
        <v>2489</v>
      </c>
      <c r="S13" s="76">
        <v>4</v>
      </c>
      <c r="T13" s="77">
        <f>COUNT(G13:L13)</f>
        <v>6</v>
      </c>
    </row>
    <row r="14" spans="1:20" x14ac:dyDescent="0.25">
      <c r="A14" s="73">
        <v>7</v>
      </c>
      <c r="B14" s="79" t="s">
        <v>1431</v>
      </c>
      <c r="C14" s="79" t="s">
        <v>875</v>
      </c>
      <c r="D14" s="79" t="s">
        <v>21</v>
      </c>
      <c r="E14" s="79">
        <v>2003</v>
      </c>
      <c r="F14" s="74">
        <v>2023</v>
      </c>
      <c r="G14" s="80">
        <v>2.8043981481481479E-2</v>
      </c>
      <c r="H14" s="80">
        <v>2.8854166666666667E-2</v>
      </c>
      <c r="I14" s="80">
        <v>2.480324074074074E-2</v>
      </c>
      <c r="J14" s="80">
        <v>3.1064814814814812E-2</v>
      </c>
      <c r="K14" s="80">
        <v>2.5381944444444443E-2</v>
      </c>
      <c r="L14" s="80">
        <v>2.6192129629629631E-2</v>
      </c>
      <c r="M14" s="80">
        <v>0.16434027777777779</v>
      </c>
      <c r="N14" s="76" t="s">
        <v>2316</v>
      </c>
      <c r="O14" s="77">
        <v>7</v>
      </c>
      <c r="P14" s="78">
        <v>2.5538504705171377E-3</v>
      </c>
      <c r="Q14" s="77">
        <v>20</v>
      </c>
      <c r="R14" s="79" t="s">
        <v>14</v>
      </c>
      <c r="S14" s="76">
        <v>2</v>
      </c>
      <c r="T14" s="77">
        <f>COUNT(G14:L14)</f>
        <v>6</v>
      </c>
    </row>
    <row r="15" spans="1:20" x14ac:dyDescent="0.25">
      <c r="A15" s="73">
        <v>8</v>
      </c>
      <c r="B15" s="79" t="s">
        <v>1432</v>
      </c>
      <c r="C15" s="79" t="s">
        <v>876</v>
      </c>
      <c r="D15" s="79" t="s">
        <v>22</v>
      </c>
      <c r="E15" s="79">
        <v>1987</v>
      </c>
      <c r="F15" s="74">
        <v>2023</v>
      </c>
      <c r="G15" s="80">
        <v>2.8125000000000001E-2</v>
      </c>
      <c r="H15" s="80">
        <v>2.9317129629629634E-2</v>
      </c>
      <c r="I15" s="80">
        <v>2.5034722222222222E-2</v>
      </c>
      <c r="J15" s="80">
        <v>3.1168981481481482E-2</v>
      </c>
      <c r="K15" s="80">
        <v>2.5486111111111112E-2</v>
      </c>
      <c r="L15" s="80">
        <v>2.6226851851851852E-2</v>
      </c>
      <c r="M15" s="80">
        <v>0.1653587962962963</v>
      </c>
      <c r="N15" s="76" t="s">
        <v>2316</v>
      </c>
      <c r="O15" s="77">
        <v>8</v>
      </c>
      <c r="P15" s="78">
        <v>2.5696782641227087E-3</v>
      </c>
      <c r="Q15" s="77">
        <v>36</v>
      </c>
      <c r="R15" s="79" t="s">
        <v>2489</v>
      </c>
      <c r="S15" s="76">
        <v>5</v>
      </c>
      <c r="T15" s="77">
        <f>COUNT(G15:L15)</f>
        <v>6</v>
      </c>
    </row>
    <row r="16" spans="1:20" x14ac:dyDescent="0.25">
      <c r="A16" s="73">
        <v>9</v>
      </c>
      <c r="B16" s="74" t="s">
        <v>1437</v>
      </c>
      <c r="C16" s="74" t="s">
        <v>2411</v>
      </c>
      <c r="D16" s="74" t="s">
        <v>23</v>
      </c>
      <c r="E16" s="74">
        <v>1984</v>
      </c>
      <c r="F16" s="74">
        <v>2023</v>
      </c>
      <c r="G16" s="75">
        <v>2.9027777777777777E-2</v>
      </c>
      <c r="H16" s="75">
        <v>3.005787037037037E-2</v>
      </c>
      <c r="I16" s="75">
        <v>2.5023148148148145E-2</v>
      </c>
      <c r="J16" s="75">
        <v>3.1493055555555559E-2</v>
      </c>
      <c r="K16" s="75">
        <v>2.5891203703703704E-2</v>
      </c>
      <c r="L16" s="75">
        <v>2.6539351851851852E-2</v>
      </c>
      <c r="M16" s="75">
        <v>0.16803240740740741</v>
      </c>
      <c r="N16" s="76" t="s">
        <v>2316</v>
      </c>
      <c r="O16" s="77">
        <v>9</v>
      </c>
      <c r="P16" s="78">
        <v>2.6112262223373338E-3</v>
      </c>
      <c r="Q16" s="77">
        <v>39</v>
      </c>
      <c r="R16" s="79" t="s">
        <v>2489</v>
      </c>
      <c r="S16" s="76">
        <v>6</v>
      </c>
      <c r="T16" s="77">
        <f>COUNT(G16:L16)</f>
        <v>6</v>
      </c>
    </row>
    <row r="17" spans="1:20" x14ac:dyDescent="0.25">
      <c r="A17" s="73">
        <v>10</v>
      </c>
      <c r="B17" s="79" t="s">
        <v>3551</v>
      </c>
      <c r="C17" s="79" t="s">
        <v>3550</v>
      </c>
      <c r="D17" s="79" t="s">
        <v>16</v>
      </c>
      <c r="E17" s="79">
        <v>1997</v>
      </c>
      <c r="F17" s="74">
        <v>2023</v>
      </c>
      <c r="G17" s="80">
        <v>2.8958333333333336E-2</v>
      </c>
      <c r="H17" s="80">
        <v>3.0000000000000002E-2</v>
      </c>
      <c r="I17" s="80">
        <v>2.5127314814814811E-2</v>
      </c>
      <c r="J17" s="80">
        <v>3.1481481481481485E-2</v>
      </c>
      <c r="K17" s="80">
        <v>2.5972222222222219E-2</v>
      </c>
      <c r="L17" s="80">
        <v>2.6516203703703698E-2</v>
      </c>
      <c r="M17" s="80">
        <v>0.16805555555555554</v>
      </c>
      <c r="N17" s="76" t="s">
        <v>2316</v>
      </c>
      <c r="O17" s="77">
        <v>10</v>
      </c>
      <c r="P17" s="78">
        <v>2.6115859449192783E-3</v>
      </c>
      <c r="Q17" s="77">
        <v>26</v>
      </c>
      <c r="R17" s="79" t="s">
        <v>14</v>
      </c>
      <c r="S17" s="76">
        <v>3</v>
      </c>
      <c r="T17" s="77">
        <f>COUNT(G17:L17)</f>
        <v>6</v>
      </c>
    </row>
    <row r="18" spans="1:20" x14ac:dyDescent="0.25">
      <c r="A18" s="73">
        <v>11</v>
      </c>
      <c r="B18" s="74" t="s">
        <v>1438</v>
      </c>
      <c r="C18" s="74" t="s">
        <v>882</v>
      </c>
      <c r="D18" s="74" t="s">
        <v>24</v>
      </c>
      <c r="E18" s="74">
        <v>1997</v>
      </c>
      <c r="F18" s="74">
        <v>2023</v>
      </c>
      <c r="G18" s="75">
        <v>2.9166666666666664E-2</v>
      </c>
      <c r="H18" s="75">
        <v>3.0127314814814815E-2</v>
      </c>
      <c r="I18" s="75">
        <v>2.5023148148148145E-2</v>
      </c>
      <c r="J18" s="75">
        <v>3.1585648148148147E-2</v>
      </c>
      <c r="K18" s="75">
        <v>2.6030092592592594E-2</v>
      </c>
      <c r="L18" s="75">
        <v>2.6527777777777779E-2</v>
      </c>
      <c r="M18" s="75">
        <v>0.16846064814814812</v>
      </c>
      <c r="N18" s="76" t="s">
        <v>2316</v>
      </c>
      <c r="O18" s="77">
        <v>11</v>
      </c>
      <c r="P18" s="78">
        <v>2.6178810901033123E-3</v>
      </c>
      <c r="Q18" s="77">
        <v>26</v>
      </c>
      <c r="R18" s="74" t="s">
        <v>14</v>
      </c>
      <c r="S18" s="76">
        <v>4</v>
      </c>
      <c r="T18" s="77">
        <f>COUNT(G18:L18)</f>
        <v>6</v>
      </c>
    </row>
    <row r="19" spans="1:20" x14ac:dyDescent="0.25">
      <c r="A19" s="73">
        <v>12</v>
      </c>
      <c r="B19" s="79" t="s">
        <v>1435</v>
      </c>
      <c r="C19" s="79" t="s">
        <v>879</v>
      </c>
      <c r="D19" s="79" t="s">
        <v>18</v>
      </c>
      <c r="E19" s="79">
        <v>1984</v>
      </c>
      <c r="F19" s="74">
        <v>2023</v>
      </c>
      <c r="G19" s="80">
        <v>2.8715277777777781E-2</v>
      </c>
      <c r="H19" s="80">
        <v>3.0034722222222223E-2</v>
      </c>
      <c r="I19" s="80">
        <v>2.508101851851852E-2</v>
      </c>
      <c r="J19" s="80">
        <v>3.2002314814814817E-2</v>
      </c>
      <c r="K19" s="80">
        <v>2.6087962962962966E-2</v>
      </c>
      <c r="L19" s="80">
        <v>2.6886574074074077E-2</v>
      </c>
      <c r="M19" s="80">
        <v>0.16880787037037037</v>
      </c>
      <c r="N19" s="76" t="s">
        <v>2316</v>
      </c>
      <c r="O19" s="77">
        <v>12</v>
      </c>
      <c r="P19" s="78">
        <v>2.6232769288324848E-3</v>
      </c>
      <c r="Q19" s="77">
        <v>39</v>
      </c>
      <c r="R19" s="79" t="s">
        <v>2489</v>
      </c>
      <c r="S19" s="76">
        <v>7</v>
      </c>
      <c r="T19" s="77">
        <f>COUNT(G19:L19)</f>
        <v>6</v>
      </c>
    </row>
    <row r="20" spans="1:20" x14ac:dyDescent="0.25">
      <c r="A20" s="73">
        <v>13</v>
      </c>
      <c r="B20" s="79" t="s">
        <v>1439</v>
      </c>
      <c r="C20" s="79" t="s">
        <v>883</v>
      </c>
      <c r="D20" s="79" t="s">
        <v>25</v>
      </c>
      <c r="E20" s="79">
        <v>1990</v>
      </c>
      <c r="F20" s="74">
        <v>2023</v>
      </c>
      <c r="G20" s="80">
        <v>2.9340277777777781E-2</v>
      </c>
      <c r="H20" s="80">
        <v>3.0393518518518518E-2</v>
      </c>
      <c r="I20" s="80">
        <v>2.5821759259259256E-2</v>
      </c>
      <c r="J20" s="80">
        <v>3.2164351851851854E-2</v>
      </c>
      <c r="K20" s="80">
        <v>2.6342592592592588E-2</v>
      </c>
      <c r="L20" s="80">
        <v>2.6689814814814816E-2</v>
      </c>
      <c r="M20" s="80">
        <v>0.17075231481481482</v>
      </c>
      <c r="N20" s="76" t="s">
        <v>2316</v>
      </c>
      <c r="O20" s="77">
        <v>13</v>
      </c>
      <c r="P20" s="78">
        <v>2.6534936257158483E-3</v>
      </c>
      <c r="Q20" s="77">
        <v>33</v>
      </c>
      <c r="R20" s="79" t="s">
        <v>2489</v>
      </c>
      <c r="S20" s="76">
        <v>8</v>
      </c>
      <c r="T20" s="77">
        <f>COUNT(G20:L20)</f>
        <v>6</v>
      </c>
    </row>
    <row r="21" spans="1:20" x14ac:dyDescent="0.25">
      <c r="A21" s="73">
        <v>14</v>
      </c>
      <c r="B21" s="74" t="s">
        <v>1440</v>
      </c>
      <c r="C21" s="74" t="s">
        <v>884</v>
      </c>
      <c r="D21" s="74" t="s">
        <v>26</v>
      </c>
      <c r="E21" s="74">
        <v>1990</v>
      </c>
      <c r="F21" s="74">
        <v>2023</v>
      </c>
      <c r="G21" s="75">
        <v>2.9374999999999998E-2</v>
      </c>
      <c r="H21" s="75">
        <v>3.0532407407407411E-2</v>
      </c>
      <c r="I21" s="75">
        <v>2.5868055555555557E-2</v>
      </c>
      <c r="J21" s="75">
        <v>3.2222222222222222E-2</v>
      </c>
      <c r="K21" s="75">
        <v>2.6458333333333334E-2</v>
      </c>
      <c r="L21" s="75">
        <v>2.6562499999999999E-2</v>
      </c>
      <c r="M21" s="75">
        <v>0.17101851851851854</v>
      </c>
      <c r="N21" s="76" t="s">
        <v>2316</v>
      </c>
      <c r="O21" s="77">
        <v>14</v>
      </c>
      <c r="P21" s="78">
        <v>2.6576304354082136E-3</v>
      </c>
      <c r="Q21" s="77">
        <v>33</v>
      </c>
      <c r="R21" s="79" t="s">
        <v>2489</v>
      </c>
      <c r="S21" s="76">
        <v>9</v>
      </c>
      <c r="T21" s="77">
        <f>COUNT(G21:L21)</f>
        <v>6</v>
      </c>
    </row>
    <row r="22" spans="1:20" x14ac:dyDescent="0.25">
      <c r="A22" s="73">
        <v>15</v>
      </c>
      <c r="B22" s="79" t="s">
        <v>1429</v>
      </c>
      <c r="C22" s="79" t="s">
        <v>869</v>
      </c>
      <c r="D22" s="79" t="s">
        <v>18</v>
      </c>
      <c r="E22" s="79">
        <v>1989</v>
      </c>
      <c r="F22" s="74">
        <v>2023</v>
      </c>
      <c r="G22" s="80">
        <v>2.9374999999999998E-2</v>
      </c>
      <c r="H22" s="80">
        <v>3.0740740740740739E-2</v>
      </c>
      <c r="I22" s="80">
        <v>2.5949074074074072E-2</v>
      </c>
      <c r="J22" s="80">
        <v>3.2280092592592589E-2</v>
      </c>
      <c r="K22" s="80">
        <v>2.6458333333333334E-2</v>
      </c>
      <c r="L22" s="80">
        <v>2.6956018518518522E-2</v>
      </c>
      <c r="M22" s="80">
        <v>0.17175925925925925</v>
      </c>
      <c r="N22" s="76" t="s">
        <v>2316</v>
      </c>
      <c r="O22" s="77">
        <v>15</v>
      </c>
      <c r="P22" s="78">
        <v>2.6691415580304468E-3</v>
      </c>
      <c r="Q22" s="77">
        <v>34</v>
      </c>
      <c r="R22" s="79" t="s">
        <v>2489</v>
      </c>
      <c r="S22" s="76">
        <v>10</v>
      </c>
      <c r="T22" s="77">
        <f>COUNT(G22:L22)</f>
        <v>6</v>
      </c>
    </row>
    <row r="23" spans="1:20" x14ac:dyDescent="0.25">
      <c r="A23" s="73">
        <v>16</v>
      </c>
      <c r="B23" s="79" t="s">
        <v>1443</v>
      </c>
      <c r="C23" s="79" t="s">
        <v>887</v>
      </c>
      <c r="D23" s="79" t="s">
        <v>29</v>
      </c>
      <c r="E23" s="79">
        <v>1970</v>
      </c>
      <c r="F23" s="74">
        <v>2023</v>
      </c>
      <c r="G23" s="80">
        <v>2.9629629629629627E-2</v>
      </c>
      <c r="H23" s="80">
        <v>3.078703703703704E-2</v>
      </c>
      <c r="I23" s="80">
        <v>2.6238425925925925E-2</v>
      </c>
      <c r="J23" s="80">
        <v>3.3043981481481487E-2</v>
      </c>
      <c r="K23" s="80">
        <v>2.7233796296296298E-2</v>
      </c>
      <c r="L23" s="80">
        <v>2.7337962962962963E-2</v>
      </c>
      <c r="M23" s="80">
        <v>0.17427083333333335</v>
      </c>
      <c r="N23" s="76" t="s">
        <v>2316</v>
      </c>
      <c r="O23" s="77">
        <v>16</v>
      </c>
      <c r="P23" s="78">
        <v>2.7081714581714588E-3</v>
      </c>
      <c r="Q23" s="77">
        <v>53</v>
      </c>
      <c r="R23" s="74" t="s">
        <v>2491</v>
      </c>
      <c r="S23" s="76">
        <v>1</v>
      </c>
      <c r="T23" s="77">
        <f>COUNT(G23:L23)</f>
        <v>6</v>
      </c>
    </row>
    <row r="24" spans="1:20" x14ac:dyDescent="0.25">
      <c r="A24" s="73">
        <v>17</v>
      </c>
      <c r="B24" s="74" t="s">
        <v>1446</v>
      </c>
      <c r="C24" s="74" t="s">
        <v>889</v>
      </c>
      <c r="D24" s="74" t="s">
        <v>31</v>
      </c>
      <c r="E24" s="74">
        <v>1982</v>
      </c>
      <c r="F24" s="74">
        <v>2023</v>
      </c>
      <c r="G24" s="75">
        <v>3.0405092592592591E-2</v>
      </c>
      <c r="H24" s="75">
        <v>3.1354166666666662E-2</v>
      </c>
      <c r="I24" s="75">
        <v>2.6296296296296293E-2</v>
      </c>
      <c r="J24" s="75">
        <v>3.3171296296296296E-2</v>
      </c>
      <c r="K24" s="75">
        <v>2.6909722222222224E-2</v>
      </c>
      <c r="L24" s="75">
        <v>2.7106481481481481E-2</v>
      </c>
      <c r="M24" s="75">
        <v>0.17524305555555555</v>
      </c>
      <c r="N24" s="76" t="s">
        <v>2316</v>
      </c>
      <c r="O24" s="77">
        <v>17</v>
      </c>
      <c r="P24" s="78">
        <v>2.7232798066131403E-3</v>
      </c>
      <c r="Q24" s="77">
        <v>41</v>
      </c>
      <c r="R24" s="79" t="s">
        <v>2490</v>
      </c>
      <c r="S24" s="76">
        <v>2</v>
      </c>
      <c r="T24" s="77">
        <f>COUNT(G24:L24)</f>
        <v>6</v>
      </c>
    </row>
    <row r="25" spans="1:20" x14ac:dyDescent="0.25">
      <c r="A25" s="73">
        <v>18</v>
      </c>
      <c r="B25" s="81" t="s">
        <v>1448</v>
      </c>
      <c r="C25" s="81" t="s">
        <v>891</v>
      </c>
      <c r="D25" s="81" t="s">
        <v>32</v>
      </c>
      <c r="E25" s="81">
        <v>1981</v>
      </c>
      <c r="F25" s="74">
        <v>2023</v>
      </c>
      <c r="G25" s="82">
        <v>3.0601851851851852E-2</v>
      </c>
      <c r="H25" s="82">
        <v>3.1111111111111107E-2</v>
      </c>
      <c r="I25" s="82">
        <v>2.6655092592592591E-2</v>
      </c>
      <c r="J25" s="82">
        <v>3.30787037037037E-2</v>
      </c>
      <c r="K25" s="82">
        <v>2.7928240740740743E-2</v>
      </c>
      <c r="L25" s="82">
        <v>2.7199074074074073E-2</v>
      </c>
      <c r="M25" s="82">
        <v>0.17657407407407408</v>
      </c>
      <c r="N25" s="76" t="s">
        <v>2316</v>
      </c>
      <c r="O25" s="77">
        <v>18</v>
      </c>
      <c r="P25" s="78">
        <v>2.7439638550749664E-3</v>
      </c>
      <c r="Q25" s="77">
        <v>42</v>
      </c>
      <c r="R25" s="79" t="s">
        <v>2490</v>
      </c>
      <c r="S25" s="76">
        <v>3</v>
      </c>
      <c r="T25" s="77">
        <f>COUNT(G25:L25)</f>
        <v>6</v>
      </c>
    </row>
    <row r="26" spans="1:20" x14ac:dyDescent="0.25">
      <c r="A26" s="73">
        <v>19</v>
      </c>
      <c r="B26" s="74" t="s">
        <v>1445</v>
      </c>
      <c r="C26" s="74" t="s">
        <v>870</v>
      </c>
      <c r="D26" s="59" t="s">
        <v>99</v>
      </c>
      <c r="E26" s="74">
        <v>1991</v>
      </c>
      <c r="F26" s="74">
        <v>2023</v>
      </c>
      <c r="G26" s="75">
        <v>3.0324074074074073E-2</v>
      </c>
      <c r="H26" s="75">
        <v>3.1168981481481482E-2</v>
      </c>
      <c r="I26" s="75">
        <v>2.6516203703703698E-2</v>
      </c>
      <c r="J26" s="75">
        <v>3.3599537037037039E-2</v>
      </c>
      <c r="K26" s="75">
        <v>2.7534722222222221E-2</v>
      </c>
      <c r="L26" s="75">
        <v>2.7511574074074074E-2</v>
      </c>
      <c r="M26" s="75">
        <v>0.1766550925925926</v>
      </c>
      <c r="N26" s="76" t="s">
        <v>2316</v>
      </c>
      <c r="O26" s="77">
        <v>19</v>
      </c>
      <c r="P26" s="78">
        <v>2.7452228841117732E-3</v>
      </c>
      <c r="Q26" s="77">
        <v>32</v>
      </c>
      <c r="R26" s="79" t="s">
        <v>2489</v>
      </c>
      <c r="S26" s="76">
        <v>11</v>
      </c>
      <c r="T26" s="77">
        <f>COUNT(G26:L26)</f>
        <v>6</v>
      </c>
    </row>
    <row r="27" spans="1:20" x14ac:dyDescent="0.25">
      <c r="A27" s="73">
        <v>20</v>
      </c>
      <c r="B27" s="79" t="s">
        <v>1451</v>
      </c>
      <c r="C27" s="79" t="s">
        <v>894</v>
      </c>
      <c r="D27" s="79" t="s">
        <v>35</v>
      </c>
      <c r="E27" s="79">
        <v>1994</v>
      </c>
      <c r="F27" s="74">
        <v>2023</v>
      </c>
      <c r="G27" s="80">
        <v>3.1018518518518515E-2</v>
      </c>
      <c r="H27" s="80">
        <v>3.1990740740740743E-2</v>
      </c>
      <c r="I27" s="80">
        <v>2.6620370370370374E-2</v>
      </c>
      <c r="J27" s="80">
        <v>3.3900462962962966E-2</v>
      </c>
      <c r="K27" s="80">
        <v>2.763888888888889E-2</v>
      </c>
      <c r="L27" s="80">
        <v>2.8229166666666666E-2</v>
      </c>
      <c r="M27" s="80">
        <v>0.17939814814814814</v>
      </c>
      <c r="N27" s="76" t="s">
        <v>2316</v>
      </c>
      <c r="O27" s="77">
        <v>20</v>
      </c>
      <c r="P27" s="78">
        <v>2.7878500100722322E-3</v>
      </c>
      <c r="Q27" s="77">
        <v>29</v>
      </c>
      <c r="R27" s="79" t="s">
        <v>14</v>
      </c>
      <c r="S27" s="76">
        <v>5</v>
      </c>
      <c r="T27" s="77">
        <f>COUNT(G27:L27)</f>
        <v>6</v>
      </c>
    </row>
    <row r="28" spans="1:20" x14ac:dyDescent="0.25">
      <c r="A28" s="73">
        <v>21</v>
      </c>
      <c r="B28" s="74" t="s">
        <v>1453</v>
      </c>
      <c r="C28" s="74" t="s">
        <v>896</v>
      </c>
      <c r="D28" s="74" t="s">
        <v>37</v>
      </c>
      <c r="E28" s="74">
        <v>1988</v>
      </c>
      <c r="F28" s="74">
        <v>2023</v>
      </c>
      <c r="G28" s="75">
        <v>3.1377314814814809E-2</v>
      </c>
      <c r="H28" s="75">
        <v>3.1736111111111111E-2</v>
      </c>
      <c r="I28" s="75">
        <v>2.7465277777777772E-2</v>
      </c>
      <c r="J28" s="75">
        <v>3.3576388888888892E-2</v>
      </c>
      <c r="K28" s="75">
        <v>2.7673611111111111E-2</v>
      </c>
      <c r="L28" s="75">
        <v>2.7974537037037034E-2</v>
      </c>
      <c r="M28" s="75">
        <v>0.17980324074074075</v>
      </c>
      <c r="N28" s="76" t="s">
        <v>2316</v>
      </c>
      <c r="O28" s="77">
        <v>21</v>
      </c>
      <c r="P28" s="78">
        <v>2.7941451552562667E-3</v>
      </c>
      <c r="Q28" s="77">
        <v>35</v>
      </c>
      <c r="R28" s="79" t="s">
        <v>2489</v>
      </c>
      <c r="S28" s="76">
        <v>12</v>
      </c>
      <c r="T28" s="77">
        <f>COUNT(G28:L28)</f>
        <v>6</v>
      </c>
    </row>
    <row r="29" spans="1:20" x14ac:dyDescent="0.25">
      <c r="A29" s="73">
        <v>22</v>
      </c>
      <c r="B29" s="79" t="s">
        <v>2412</v>
      </c>
      <c r="C29" s="79" t="s">
        <v>890</v>
      </c>
      <c r="D29" s="79" t="s">
        <v>18</v>
      </c>
      <c r="E29" s="79">
        <v>1976</v>
      </c>
      <c r="F29" s="74">
        <v>2023</v>
      </c>
      <c r="G29" s="80">
        <v>3.0520833333333334E-2</v>
      </c>
      <c r="H29" s="80">
        <v>3.2164351851851854E-2</v>
      </c>
      <c r="I29" s="80">
        <v>2.6990740740740742E-2</v>
      </c>
      <c r="J29" s="80">
        <v>3.3877314814814811E-2</v>
      </c>
      <c r="K29" s="80">
        <v>2.8310185185185185E-2</v>
      </c>
      <c r="L29" s="80">
        <v>2.8495370370370369E-2</v>
      </c>
      <c r="M29" s="80">
        <v>0.18035879629629628</v>
      </c>
      <c r="N29" s="76" t="s">
        <v>2316</v>
      </c>
      <c r="O29" s="77">
        <v>22</v>
      </c>
      <c r="P29" s="78">
        <v>2.8027784972229418E-3</v>
      </c>
      <c r="Q29" s="77">
        <v>47</v>
      </c>
      <c r="R29" s="79" t="s">
        <v>2490</v>
      </c>
      <c r="S29" s="76">
        <v>4</v>
      </c>
      <c r="T29" s="77">
        <f>COUNT(G29:L29)</f>
        <v>6</v>
      </c>
    </row>
    <row r="30" spans="1:20" x14ac:dyDescent="0.25">
      <c r="A30" s="73">
        <v>23</v>
      </c>
      <c r="B30" s="74" t="s">
        <v>1452</v>
      </c>
      <c r="C30" s="74" t="s">
        <v>895</v>
      </c>
      <c r="D30" s="74" t="s">
        <v>36</v>
      </c>
      <c r="E30" s="74">
        <v>1970</v>
      </c>
      <c r="F30" s="74">
        <v>2023</v>
      </c>
      <c r="G30" s="75">
        <v>3.1203703703703702E-2</v>
      </c>
      <c r="H30" s="75">
        <v>3.2129629629629626E-2</v>
      </c>
      <c r="I30" s="75">
        <v>2.75E-2</v>
      </c>
      <c r="J30" s="75">
        <v>3.3888888888888885E-2</v>
      </c>
      <c r="K30" s="75">
        <v>2.8125000000000001E-2</v>
      </c>
      <c r="L30" s="75">
        <v>2.8206018518518519E-2</v>
      </c>
      <c r="M30" s="75">
        <v>0.18105324074074072</v>
      </c>
      <c r="N30" s="76" t="s">
        <v>2316</v>
      </c>
      <c r="O30" s="77">
        <v>23</v>
      </c>
      <c r="P30" s="78">
        <v>2.813570174681286E-3</v>
      </c>
      <c r="Q30" s="77">
        <v>53</v>
      </c>
      <c r="R30" s="74" t="s">
        <v>2491</v>
      </c>
      <c r="S30" s="76">
        <v>2</v>
      </c>
      <c r="T30" s="77">
        <f>COUNT(G30:L30)</f>
        <v>6</v>
      </c>
    </row>
    <row r="31" spans="1:20" x14ac:dyDescent="0.25">
      <c r="A31" s="73">
        <v>24</v>
      </c>
      <c r="B31" s="79" t="s">
        <v>1455</v>
      </c>
      <c r="C31" s="79" t="s">
        <v>898</v>
      </c>
      <c r="D31" s="59" t="s">
        <v>18</v>
      </c>
      <c r="E31" s="79">
        <v>1980</v>
      </c>
      <c r="F31" s="74">
        <v>2023</v>
      </c>
      <c r="G31" s="80">
        <v>3.15625E-2</v>
      </c>
      <c r="H31" s="80">
        <v>3.1597222222222221E-2</v>
      </c>
      <c r="I31" s="80">
        <v>2.7604166666666666E-2</v>
      </c>
      <c r="J31" s="80">
        <v>3.4131944444444444E-2</v>
      </c>
      <c r="K31" s="80">
        <v>2.8125000000000001E-2</v>
      </c>
      <c r="L31" s="80">
        <v>2.8043981481481479E-2</v>
      </c>
      <c r="M31" s="80">
        <v>0.18106481481481482</v>
      </c>
      <c r="N31" s="76" t="s">
        <v>2316</v>
      </c>
      <c r="O31" s="77">
        <v>24</v>
      </c>
      <c r="P31" s="78">
        <v>2.8137500359722584E-3</v>
      </c>
      <c r="Q31" s="77">
        <v>43</v>
      </c>
      <c r="R31" s="79" t="s">
        <v>2490</v>
      </c>
      <c r="S31" s="76">
        <v>5</v>
      </c>
      <c r="T31" s="77">
        <f>COUNT(G31:L31)</f>
        <v>6</v>
      </c>
    </row>
    <row r="32" spans="1:20" x14ac:dyDescent="0.25">
      <c r="A32" s="73">
        <v>25</v>
      </c>
      <c r="B32" s="79" t="s">
        <v>1464</v>
      </c>
      <c r="C32" s="79" t="s">
        <v>908</v>
      </c>
      <c r="D32" s="79" t="s">
        <v>46</v>
      </c>
      <c r="E32" s="79">
        <v>1971</v>
      </c>
      <c r="F32" s="74">
        <v>2023</v>
      </c>
      <c r="G32" s="80">
        <v>3.2106481481481479E-2</v>
      </c>
      <c r="H32" s="80">
        <v>3.2476851851851847E-2</v>
      </c>
      <c r="I32" s="80">
        <v>2.7442129629629632E-2</v>
      </c>
      <c r="J32" s="80">
        <v>3.3958333333333333E-2</v>
      </c>
      <c r="K32" s="80">
        <v>2.8009259259259262E-2</v>
      </c>
      <c r="L32" s="80">
        <v>2.826388888888889E-2</v>
      </c>
      <c r="M32" s="80">
        <v>0.18225694444444443</v>
      </c>
      <c r="N32" s="76" t="s">
        <v>2316</v>
      </c>
      <c r="O32" s="77">
        <v>25</v>
      </c>
      <c r="P32" s="78">
        <v>2.8322757489424154E-3</v>
      </c>
      <c r="Q32" s="77">
        <v>52</v>
      </c>
      <c r="R32" s="74" t="s">
        <v>2491</v>
      </c>
      <c r="S32" s="76">
        <v>3</v>
      </c>
      <c r="T32" s="77">
        <f>COUNT(G32:L32)</f>
        <v>6</v>
      </c>
    </row>
    <row r="33" spans="1:20" x14ac:dyDescent="0.25">
      <c r="A33" s="73">
        <v>26</v>
      </c>
      <c r="B33" s="79" t="s">
        <v>1461</v>
      </c>
      <c r="C33" s="79" t="s">
        <v>905</v>
      </c>
      <c r="D33" s="79"/>
      <c r="E33" s="79">
        <v>1984</v>
      </c>
      <c r="F33" s="74">
        <v>2023</v>
      </c>
      <c r="G33" s="80">
        <v>3.1875000000000001E-2</v>
      </c>
      <c r="H33" s="80">
        <v>3.2511574074074075E-2</v>
      </c>
      <c r="I33" s="80">
        <v>2.7523148148148147E-2</v>
      </c>
      <c r="J33" s="80">
        <v>3.4699074074074077E-2</v>
      </c>
      <c r="K33" s="80">
        <v>2.836805555555556E-2</v>
      </c>
      <c r="L33" s="80">
        <v>2.8692129629629633E-2</v>
      </c>
      <c r="M33" s="80">
        <v>0.18366898148148147</v>
      </c>
      <c r="N33" s="76" t="s">
        <v>2316</v>
      </c>
      <c r="O33" s="77">
        <v>26</v>
      </c>
      <c r="P33" s="78">
        <v>2.8542188264410488E-3</v>
      </c>
      <c r="Q33" s="77">
        <v>39</v>
      </c>
      <c r="R33" s="79" t="s">
        <v>2489</v>
      </c>
      <c r="S33" s="76">
        <v>13</v>
      </c>
      <c r="T33" s="77">
        <f>COUNT(G33:L33)</f>
        <v>6</v>
      </c>
    </row>
    <row r="34" spans="1:20" x14ac:dyDescent="0.25">
      <c r="A34" s="73">
        <v>27</v>
      </c>
      <c r="B34" s="74" t="s">
        <v>1459</v>
      </c>
      <c r="C34" s="74" t="s">
        <v>903</v>
      </c>
      <c r="D34" s="59" t="s">
        <v>3604</v>
      </c>
      <c r="E34" s="74">
        <v>1974</v>
      </c>
      <c r="F34" s="74">
        <v>2023</v>
      </c>
      <c r="G34" s="75">
        <v>3.1828703703703706E-2</v>
      </c>
      <c r="H34" s="75">
        <v>3.2662037037037038E-2</v>
      </c>
      <c r="I34" s="75">
        <v>2.7962962962962964E-2</v>
      </c>
      <c r="J34" s="75">
        <v>3.4641203703703702E-2</v>
      </c>
      <c r="K34" s="75">
        <v>2.8356481481481483E-2</v>
      </c>
      <c r="L34" s="75">
        <v>2.855324074074074E-2</v>
      </c>
      <c r="M34" s="75">
        <v>0.18400462962962963</v>
      </c>
      <c r="N34" s="76" t="s">
        <v>2316</v>
      </c>
      <c r="O34" s="77">
        <v>27</v>
      </c>
      <c r="P34" s="78">
        <v>2.8594348038792484E-3</v>
      </c>
      <c r="Q34" s="77">
        <v>49</v>
      </c>
      <c r="R34" s="79" t="s">
        <v>2490</v>
      </c>
      <c r="S34" s="76">
        <v>6</v>
      </c>
      <c r="T34" s="77">
        <f>COUNT(G34:L34)</f>
        <v>6</v>
      </c>
    </row>
    <row r="35" spans="1:20" x14ac:dyDescent="0.25">
      <c r="A35" s="73">
        <v>28</v>
      </c>
      <c r="B35" s="79" t="s">
        <v>1454</v>
      </c>
      <c r="C35" s="79" t="s">
        <v>897</v>
      </c>
      <c r="D35" s="79" t="s">
        <v>38</v>
      </c>
      <c r="E35" s="79">
        <v>1979</v>
      </c>
      <c r="F35" s="74">
        <v>2023</v>
      </c>
      <c r="G35" s="80">
        <v>3.1469907407407412E-2</v>
      </c>
      <c r="H35" s="80">
        <v>3.2407407407407406E-2</v>
      </c>
      <c r="I35" s="80">
        <v>2.7754629629629629E-2</v>
      </c>
      <c r="J35" s="80">
        <v>3.4351851851851849E-2</v>
      </c>
      <c r="K35" s="80">
        <v>2.883101851851852E-2</v>
      </c>
      <c r="L35" s="80">
        <v>2.9351851851851851E-2</v>
      </c>
      <c r="M35" s="80">
        <v>0.18416666666666667</v>
      </c>
      <c r="N35" s="76" t="s">
        <v>2316</v>
      </c>
      <c r="O35" s="77">
        <v>28</v>
      </c>
      <c r="P35" s="78">
        <v>2.8619528619528625E-3</v>
      </c>
      <c r="Q35" s="77">
        <v>44</v>
      </c>
      <c r="R35" s="79" t="s">
        <v>2490</v>
      </c>
      <c r="S35" s="76">
        <v>7</v>
      </c>
      <c r="T35" s="77">
        <f>COUNT(G35:L35)</f>
        <v>6</v>
      </c>
    </row>
    <row r="36" spans="1:20" x14ac:dyDescent="0.25">
      <c r="A36" s="73">
        <v>29</v>
      </c>
      <c r="B36" s="79" t="s">
        <v>1457</v>
      </c>
      <c r="C36" s="79" t="s">
        <v>900</v>
      </c>
      <c r="D36" s="79" t="s">
        <v>40</v>
      </c>
      <c r="E36" s="79">
        <v>2002</v>
      </c>
      <c r="F36" s="74">
        <v>2023</v>
      </c>
      <c r="G36" s="80">
        <v>3.1678240740740743E-2</v>
      </c>
      <c r="H36" s="80">
        <v>3.2280092592592589E-2</v>
      </c>
      <c r="I36" s="80">
        <v>2.8958333333333336E-2</v>
      </c>
      <c r="J36" s="80">
        <v>3.471064814814815E-2</v>
      </c>
      <c r="K36" s="80">
        <v>2.8657407407407406E-2</v>
      </c>
      <c r="L36" s="80">
        <v>2.90162037037037E-2</v>
      </c>
      <c r="M36" s="80">
        <v>0.18530092592592592</v>
      </c>
      <c r="N36" s="76" t="s">
        <v>2316</v>
      </c>
      <c r="O36" s="77">
        <v>29</v>
      </c>
      <c r="P36" s="78">
        <v>2.8795792684681576E-3</v>
      </c>
      <c r="Q36" s="77">
        <v>21</v>
      </c>
      <c r="R36" s="79" t="s">
        <v>14</v>
      </c>
      <c r="S36" s="76">
        <v>6</v>
      </c>
      <c r="T36" s="77">
        <f>COUNT(G36:L36)</f>
        <v>6</v>
      </c>
    </row>
    <row r="37" spans="1:20" x14ac:dyDescent="0.25">
      <c r="A37" s="73">
        <v>30</v>
      </c>
      <c r="B37" s="74" t="s">
        <v>1456</v>
      </c>
      <c r="C37" s="74" t="s">
        <v>870</v>
      </c>
      <c r="D37" s="77" t="s">
        <v>402</v>
      </c>
      <c r="E37" s="74">
        <v>1968</v>
      </c>
      <c r="F37" s="74">
        <v>2023</v>
      </c>
      <c r="G37" s="75">
        <v>3.1620370370370368E-2</v>
      </c>
      <c r="H37" s="75">
        <v>3.2916666666666664E-2</v>
      </c>
      <c r="I37" s="75">
        <v>2.8043981481481479E-2</v>
      </c>
      <c r="J37" s="75">
        <v>3.5844907407407409E-2</v>
      </c>
      <c r="K37" s="75">
        <v>2.9143518518518517E-2</v>
      </c>
      <c r="L37" s="75">
        <v>2.884259259259259E-2</v>
      </c>
      <c r="M37" s="75">
        <v>0.18641203703703704</v>
      </c>
      <c r="N37" s="76" t="s">
        <v>2316</v>
      </c>
      <c r="O37" s="77">
        <v>30</v>
      </c>
      <c r="P37" s="78">
        <v>2.8968459524015082E-3</v>
      </c>
      <c r="Q37" s="77">
        <v>55</v>
      </c>
      <c r="R37" s="74" t="s">
        <v>2491</v>
      </c>
      <c r="S37" s="76">
        <v>4</v>
      </c>
      <c r="T37" s="77">
        <f>COUNT(G37:L37)</f>
        <v>6</v>
      </c>
    </row>
    <row r="38" spans="1:20" x14ac:dyDescent="0.25">
      <c r="A38" s="73">
        <v>31</v>
      </c>
      <c r="B38" s="79" t="s">
        <v>1463</v>
      </c>
      <c r="C38" s="79" t="s">
        <v>907</v>
      </c>
      <c r="D38" s="79" t="s">
        <v>45</v>
      </c>
      <c r="E38" s="79">
        <v>1991</v>
      </c>
      <c r="F38" s="74">
        <v>2023</v>
      </c>
      <c r="G38" s="80">
        <v>3.2094907407407412E-2</v>
      </c>
      <c r="H38" s="80">
        <v>3.380787037037037E-2</v>
      </c>
      <c r="I38" s="80">
        <v>2.8321759259259258E-2</v>
      </c>
      <c r="J38" s="80">
        <v>3.5497685185185188E-2</v>
      </c>
      <c r="K38" s="80">
        <v>2.8206018518518519E-2</v>
      </c>
      <c r="L38" s="80">
        <v>2.8611111111111115E-2</v>
      </c>
      <c r="M38" s="80">
        <v>0.18653935185185186</v>
      </c>
      <c r="N38" s="76" t="s">
        <v>2316</v>
      </c>
      <c r="O38" s="77">
        <v>31</v>
      </c>
      <c r="P38" s="78">
        <v>2.8988244266022049E-3</v>
      </c>
      <c r="Q38" s="77">
        <v>32</v>
      </c>
      <c r="R38" s="79" t="s">
        <v>2489</v>
      </c>
      <c r="S38" s="76">
        <v>14</v>
      </c>
      <c r="T38" s="77">
        <f>COUNT(G38:L38)</f>
        <v>6</v>
      </c>
    </row>
    <row r="39" spans="1:20" x14ac:dyDescent="0.25">
      <c r="A39" s="73">
        <v>32</v>
      </c>
      <c r="B39" s="74" t="s">
        <v>1471</v>
      </c>
      <c r="C39" s="74" t="s">
        <v>913</v>
      </c>
      <c r="D39" s="74" t="s">
        <v>51</v>
      </c>
      <c r="E39" s="74">
        <v>1972</v>
      </c>
      <c r="F39" s="74">
        <v>2023</v>
      </c>
      <c r="G39" s="75">
        <v>3.2743055555555553E-2</v>
      </c>
      <c r="H39" s="75">
        <v>3.3333333333333333E-2</v>
      </c>
      <c r="I39" s="75">
        <v>2.7974537037037034E-2</v>
      </c>
      <c r="J39" s="75">
        <v>3.5208333333333335E-2</v>
      </c>
      <c r="K39" s="75">
        <v>2.8414351851851847E-2</v>
      </c>
      <c r="L39" s="75">
        <v>2.9108796296296296E-2</v>
      </c>
      <c r="M39" s="75">
        <v>0.1867824074074074</v>
      </c>
      <c r="N39" s="76" t="s">
        <v>2316</v>
      </c>
      <c r="O39" s="77">
        <v>32</v>
      </c>
      <c r="P39" s="78">
        <v>2.9026015137126248E-3</v>
      </c>
      <c r="Q39" s="77">
        <v>51</v>
      </c>
      <c r="R39" s="74" t="s">
        <v>2491</v>
      </c>
      <c r="S39" s="76">
        <v>5</v>
      </c>
      <c r="T39" s="77">
        <f>COUNT(G39:L39)</f>
        <v>6</v>
      </c>
    </row>
    <row r="40" spans="1:20" x14ac:dyDescent="0.25">
      <c r="A40" s="73">
        <v>33</v>
      </c>
      <c r="B40" s="79" t="s">
        <v>1462</v>
      </c>
      <c r="C40" s="79" t="s">
        <v>906</v>
      </c>
      <c r="D40" s="79" t="s">
        <v>44</v>
      </c>
      <c r="E40" s="79">
        <v>1981</v>
      </c>
      <c r="F40" s="74">
        <v>2023</v>
      </c>
      <c r="G40" s="80">
        <v>3.1875000000000001E-2</v>
      </c>
      <c r="H40" s="80">
        <v>3.3032407407407406E-2</v>
      </c>
      <c r="I40" s="80">
        <v>2.8067129629629626E-2</v>
      </c>
      <c r="J40" s="80">
        <v>3.5532407407407408E-2</v>
      </c>
      <c r="K40" s="80">
        <v>2.9155092592592594E-2</v>
      </c>
      <c r="L40" s="80">
        <v>2.9583333333333336E-2</v>
      </c>
      <c r="M40" s="80">
        <v>0.18724537037037037</v>
      </c>
      <c r="N40" s="76" t="s">
        <v>2316</v>
      </c>
      <c r="O40" s="77">
        <v>33</v>
      </c>
      <c r="P40" s="78">
        <v>2.9097959653515211E-3</v>
      </c>
      <c r="Q40" s="77">
        <v>42</v>
      </c>
      <c r="R40" s="79" t="s">
        <v>2490</v>
      </c>
      <c r="S40" s="76">
        <v>8</v>
      </c>
      <c r="T40" s="77">
        <f>COUNT(G40:L40)</f>
        <v>6</v>
      </c>
    </row>
    <row r="41" spans="1:20" x14ac:dyDescent="0.25">
      <c r="A41" s="73">
        <v>34</v>
      </c>
      <c r="B41" s="74" t="s">
        <v>1466</v>
      </c>
      <c r="C41" s="74" t="s">
        <v>895</v>
      </c>
      <c r="D41" s="74" t="s">
        <v>26</v>
      </c>
      <c r="E41" s="74">
        <v>1970</v>
      </c>
      <c r="F41" s="74">
        <v>2023</v>
      </c>
      <c r="G41" s="75">
        <v>3.229166666666667E-2</v>
      </c>
      <c r="H41" s="75">
        <v>3.3333333333333333E-2</v>
      </c>
      <c r="I41" s="75">
        <v>2.8344907407407412E-2</v>
      </c>
      <c r="J41" s="75">
        <v>3.5335648148148151E-2</v>
      </c>
      <c r="K41" s="75">
        <v>2.8912037037037038E-2</v>
      </c>
      <c r="L41" s="75">
        <v>2.9456018518518517E-2</v>
      </c>
      <c r="M41" s="75">
        <v>0.18767361111111111</v>
      </c>
      <c r="N41" s="76" t="s">
        <v>2316</v>
      </c>
      <c r="O41" s="77">
        <v>34</v>
      </c>
      <c r="P41" s="78">
        <v>2.9164508331175E-3</v>
      </c>
      <c r="Q41" s="77">
        <v>53</v>
      </c>
      <c r="R41" s="79" t="s">
        <v>2491</v>
      </c>
      <c r="S41" s="76">
        <v>6</v>
      </c>
      <c r="T41" s="77">
        <f>COUNT(G41:L41)</f>
        <v>6</v>
      </c>
    </row>
    <row r="42" spans="1:20" x14ac:dyDescent="0.25">
      <c r="A42" s="73">
        <v>35</v>
      </c>
      <c r="B42" s="79" t="s">
        <v>1465</v>
      </c>
      <c r="C42" s="79" t="s">
        <v>909</v>
      </c>
      <c r="D42" s="79" t="s">
        <v>26</v>
      </c>
      <c r="E42" s="79">
        <v>1969</v>
      </c>
      <c r="F42" s="74">
        <v>2023</v>
      </c>
      <c r="G42" s="80">
        <v>3.229166666666667E-2</v>
      </c>
      <c r="H42" s="80">
        <v>3.3333333333333333E-2</v>
      </c>
      <c r="I42" s="80">
        <v>2.8344907407407412E-2</v>
      </c>
      <c r="J42" s="80">
        <v>3.5335648148148151E-2</v>
      </c>
      <c r="K42" s="80">
        <v>2.8912037037037038E-2</v>
      </c>
      <c r="L42" s="80">
        <v>2.946759259259259E-2</v>
      </c>
      <c r="M42" s="80">
        <v>0.18768518518518518</v>
      </c>
      <c r="N42" s="76" t="s">
        <v>2316</v>
      </c>
      <c r="O42" s="77">
        <v>35</v>
      </c>
      <c r="P42" s="78">
        <v>2.9166306944084725E-3</v>
      </c>
      <c r="Q42" s="77">
        <v>54</v>
      </c>
      <c r="R42" s="79" t="s">
        <v>2491</v>
      </c>
      <c r="S42" s="76">
        <v>7</v>
      </c>
      <c r="T42" s="77">
        <f>COUNT(G42:L42)</f>
        <v>6</v>
      </c>
    </row>
    <row r="43" spans="1:20" x14ac:dyDescent="0.25">
      <c r="A43" s="73">
        <v>36</v>
      </c>
      <c r="B43" s="74" t="s">
        <v>1497</v>
      </c>
      <c r="C43" s="74" t="s">
        <v>936</v>
      </c>
      <c r="D43" s="74" t="s">
        <v>72</v>
      </c>
      <c r="E43" s="74">
        <v>2000</v>
      </c>
      <c r="F43" s="74">
        <v>2023</v>
      </c>
      <c r="G43" s="75">
        <v>3.3599537037037039E-2</v>
      </c>
      <c r="H43" s="75">
        <v>3.3298611111111112E-2</v>
      </c>
      <c r="I43" s="75">
        <v>2.9085648148148149E-2</v>
      </c>
      <c r="J43" s="75">
        <v>3.4907407407407408E-2</v>
      </c>
      <c r="K43" s="75">
        <v>2.8287037037037038E-2</v>
      </c>
      <c r="L43" s="75">
        <v>2.8807870370370373E-2</v>
      </c>
      <c r="M43" s="75">
        <v>0.1879861111111111</v>
      </c>
      <c r="N43" s="76" t="s">
        <v>2316</v>
      </c>
      <c r="O43" s="77">
        <v>36</v>
      </c>
      <c r="P43" s="78">
        <v>2.9213070879737547E-3</v>
      </c>
      <c r="Q43" s="77">
        <v>23</v>
      </c>
      <c r="R43" s="74" t="s">
        <v>14</v>
      </c>
      <c r="S43" s="76">
        <v>7</v>
      </c>
      <c r="T43" s="77">
        <f>COUNT(G43:L43)</f>
        <v>6</v>
      </c>
    </row>
    <row r="44" spans="1:20" x14ac:dyDescent="0.25">
      <c r="A44" s="73">
        <v>37</v>
      </c>
      <c r="B44" s="79" t="s">
        <v>1468</v>
      </c>
      <c r="C44" s="79" t="s">
        <v>910</v>
      </c>
      <c r="D44" s="79" t="s">
        <v>48</v>
      </c>
      <c r="E44" s="79">
        <v>1979</v>
      </c>
      <c r="F44" s="74">
        <v>2023</v>
      </c>
      <c r="G44" s="80">
        <v>3.2476851851851847E-2</v>
      </c>
      <c r="H44" s="80">
        <v>3.3530092592592591E-2</v>
      </c>
      <c r="I44" s="80">
        <v>2.8321759259259258E-2</v>
      </c>
      <c r="J44" s="80">
        <v>3.5613425925925923E-2</v>
      </c>
      <c r="K44" s="80">
        <v>2.8969907407407406E-2</v>
      </c>
      <c r="L44" s="80">
        <v>2.9363425925925921E-2</v>
      </c>
      <c r="M44" s="80">
        <v>0.18827546296296296</v>
      </c>
      <c r="N44" s="76" t="s">
        <v>2316</v>
      </c>
      <c r="O44" s="77">
        <v>37</v>
      </c>
      <c r="P44" s="78">
        <v>2.925803620248065E-3</v>
      </c>
      <c r="Q44" s="77">
        <v>44</v>
      </c>
      <c r="R44" s="79" t="s">
        <v>2490</v>
      </c>
      <c r="S44" s="76">
        <v>9</v>
      </c>
      <c r="T44" s="77">
        <f>COUNT(G44:L44)</f>
        <v>6</v>
      </c>
    </row>
    <row r="45" spans="1:20" x14ac:dyDescent="0.25">
      <c r="A45" s="73">
        <v>38</v>
      </c>
      <c r="B45" s="74" t="s">
        <v>1488</v>
      </c>
      <c r="C45" s="74" t="s">
        <v>929</v>
      </c>
      <c r="D45" s="74" t="s">
        <v>64</v>
      </c>
      <c r="E45" s="74">
        <v>1990</v>
      </c>
      <c r="F45" s="74">
        <v>2023</v>
      </c>
      <c r="G45" s="75">
        <v>3.3333333333333333E-2</v>
      </c>
      <c r="H45" s="75">
        <v>3.3912037037037039E-2</v>
      </c>
      <c r="I45" s="75">
        <v>2.8298611111111111E-2</v>
      </c>
      <c r="J45" s="75">
        <v>3.5312500000000004E-2</v>
      </c>
      <c r="K45" s="75">
        <v>2.8483796296296295E-2</v>
      </c>
      <c r="L45" s="75">
        <v>2.8993055555555553E-2</v>
      </c>
      <c r="M45" s="75">
        <v>0.18833333333333332</v>
      </c>
      <c r="N45" s="76" t="s">
        <v>2316</v>
      </c>
      <c r="O45" s="77">
        <v>38</v>
      </c>
      <c r="P45" s="78">
        <v>2.9267029267029268E-3</v>
      </c>
      <c r="Q45" s="77">
        <v>33</v>
      </c>
      <c r="R45" s="79" t="s">
        <v>2489</v>
      </c>
      <c r="S45" s="76">
        <v>15</v>
      </c>
      <c r="T45" s="77">
        <f>COUNT(G45:L45)</f>
        <v>6</v>
      </c>
    </row>
    <row r="46" spans="1:20" x14ac:dyDescent="0.25">
      <c r="A46" s="73">
        <v>39</v>
      </c>
      <c r="B46" s="79" t="s">
        <v>1439</v>
      </c>
      <c r="C46" s="79" t="s">
        <v>917</v>
      </c>
      <c r="D46" s="79" t="s">
        <v>53</v>
      </c>
      <c r="E46" s="79">
        <v>1998</v>
      </c>
      <c r="F46" s="74">
        <v>2023</v>
      </c>
      <c r="G46" s="80">
        <v>3.2858796296296296E-2</v>
      </c>
      <c r="H46" s="80">
        <v>3.4050925925925922E-2</v>
      </c>
      <c r="I46" s="80">
        <v>2.8530092592592593E-2</v>
      </c>
      <c r="J46" s="80">
        <v>3.5057870370370371E-2</v>
      </c>
      <c r="K46" s="80">
        <v>2.9363425925925921E-2</v>
      </c>
      <c r="L46" s="80">
        <v>2.8738425925925928E-2</v>
      </c>
      <c r="M46" s="80">
        <v>0.18859953703703702</v>
      </c>
      <c r="N46" s="76" t="s">
        <v>2316</v>
      </c>
      <c r="O46" s="77">
        <v>39</v>
      </c>
      <c r="P46" s="78">
        <v>2.9308397363952922E-3</v>
      </c>
      <c r="Q46" s="77">
        <v>25</v>
      </c>
      <c r="R46" s="79" t="s">
        <v>14</v>
      </c>
      <c r="S46" s="76">
        <v>8</v>
      </c>
      <c r="T46" s="77">
        <f>COUNT(G46:L46)</f>
        <v>6</v>
      </c>
    </row>
    <row r="47" spans="1:20" x14ac:dyDescent="0.25">
      <c r="A47" s="73">
        <v>40</v>
      </c>
      <c r="B47" s="74" t="s">
        <v>1473</v>
      </c>
      <c r="C47" s="74" t="s">
        <v>915</v>
      </c>
      <c r="D47" s="74" t="s">
        <v>45</v>
      </c>
      <c r="E47" s="74">
        <v>1994</v>
      </c>
      <c r="F47" s="74">
        <v>2023</v>
      </c>
      <c r="G47" s="75">
        <v>3.2789351851851854E-2</v>
      </c>
      <c r="H47" s="75">
        <v>3.4155092592592591E-2</v>
      </c>
      <c r="I47" s="75">
        <v>2.8715277777777781E-2</v>
      </c>
      <c r="J47" s="75">
        <v>3.5358796296296298E-2</v>
      </c>
      <c r="K47" s="75">
        <v>2.854166666666667E-2</v>
      </c>
      <c r="L47" s="75">
        <v>2.9178240740740741E-2</v>
      </c>
      <c r="M47" s="75">
        <v>0.18873842592592593</v>
      </c>
      <c r="N47" s="76" t="s">
        <v>2316</v>
      </c>
      <c r="O47" s="77">
        <v>40</v>
      </c>
      <c r="P47" s="78">
        <v>2.9329980718869613E-3</v>
      </c>
      <c r="Q47" s="77">
        <v>29</v>
      </c>
      <c r="R47" s="74" t="s">
        <v>14</v>
      </c>
      <c r="S47" s="76">
        <v>9</v>
      </c>
      <c r="T47" s="77">
        <f>COUNT(G47:L47)</f>
        <v>6</v>
      </c>
    </row>
    <row r="48" spans="1:20" x14ac:dyDescent="0.25">
      <c r="A48" s="73">
        <v>41</v>
      </c>
      <c r="B48" s="81" t="s">
        <v>1476</v>
      </c>
      <c r="C48" s="81" t="s">
        <v>919</v>
      </c>
      <c r="D48" s="81" t="s">
        <v>55</v>
      </c>
      <c r="E48" s="81">
        <v>1965</v>
      </c>
      <c r="F48" s="74">
        <v>2023</v>
      </c>
      <c r="G48" s="82">
        <v>3.30787037037037E-2</v>
      </c>
      <c r="H48" s="82">
        <v>3.4166666666666672E-2</v>
      </c>
      <c r="I48" s="82">
        <v>2.855324074074074E-2</v>
      </c>
      <c r="J48" s="82">
        <v>3.5370370370370365E-2</v>
      </c>
      <c r="K48" s="82">
        <v>2.9166666666666664E-2</v>
      </c>
      <c r="L48" s="82">
        <v>2.8854166666666667E-2</v>
      </c>
      <c r="M48" s="82">
        <v>0.18918981481481481</v>
      </c>
      <c r="N48" s="76" t="s">
        <v>2316</v>
      </c>
      <c r="O48" s="77">
        <v>41</v>
      </c>
      <c r="P48" s="78">
        <v>2.9400126622348846E-3</v>
      </c>
      <c r="Q48" s="77">
        <v>58</v>
      </c>
      <c r="R48" s="79" t="s">
        <v>2491</v>
      </c>
      <c r="S48" s="76">
        <v>8</v>
      </c>
      <c r="T48" s="77">
        <f>COUNT(G48:L48)</f>
        <v>6</v>
      </c>
    </row>
    <row r="49" spans="1:20" x14ac:dyDescent="0.25">
      <c r="A49" s="73">
        <v>42</v>
      </c>
      <c r="B49" s="74" t="s">
        <v>1472</v>
      </c>
      <c r="C49" s="74" t="s">
        <v>914</v>
      </c>
      <c r="D49" s="74" t="s">
        <v>52</v>
      </c>
      <c r="E49" s="74">
        <v>1981</v>
      </c>
      <c r="F49" s="74">
        <v>2023</v>
      </c>
      <c r="G49" s="75">
        <v>3.2754629629629627E-2</v>
      </c>
      <c r="H49" s="75">
        <v>3.3506944444444443E-2</v>
      </c>
      <c r="I49" s="75">
        <v>2.8275462962962964E-2</v>
      </c>
      <c r="J49" s="75">
        <v>3.6064814814814813E-2</v>
      </c>
      <c r="K49" s="75">
        <v>2.943287037037037E-2</v>
      </c>
      <c r="L49" s="75">
        <v>2.9421296296296296E-2</v>
      </c>
      <c r="M49" s="75">
        <v>0.18945601851851854</v>
      </c>
      <c r="N49" s="76" t="s">
        <v>2316</v>
      </c>
      <c r="O49" s="77">
        <v>42</v>
      </c>
      <c r="P49" s="78">
        <v>2.9441494719272504E-3</v>
      </c>
      <c r="Q49" s="77">
        <v>42</v>
      </c>
      <c r="R49" s="79" t="s">
        <v>2490</v>
      </c>
      <c r="S49" s="76">
        <v>10</v>
      </c>
      <c r="T49" s="77">
        <f>COUNT(G49:L49)</f>
        <v>6</v>
      </c>
    </row>
    <row r="50" spans="1:20" x14ac:dyDescent="0.25">
      <c r="A50" s="73">
        <v>43</v>
      </c>
      <c r="B50" s="79" t="s">
        <v>2413</v>
      </c>
      <c r="C50" s="79" t="s">
        <v>933</v>
      </c>
      <c r="D50" s="79" t="s">
        <v>69</v>
      </c>
      <c r="E50" s="79">
        <v>1985</v>
      </c>
      <c r="F50" s="74">
        <v>2023</v>
      </c>
      <c r="G50" s="80">
        <v>3.3541666666666664E-2</v>
      </c>
      <c r="H50" s="80">
        <v>3.4166666666666672E-2</v>
      </c>
      <c r="I50" s="80">
        <v>2.826388888888889E-2</v>
      </c>
      <c r="J50" s="80">
        <v>3.5520833333333328E-2</v>
      </c>
      <c r="K50" s="80">
        <v>2.9085648148148149E-2</v>
      </c>
      <c r="L50" s="80">
        <v>2.8912037037037038E-2</v>
      </c>
      <c r="M50" s="80">
        <v>0.18949074074074077</v>
      </c>
      <c r="N50" s="76" t="s">
        <v>2316</v>
      </c>
      <c r="O50" s="77">
        <v>43</v>
      </c>
      <c r="P50" s="78">
        <v>2.9446890558001673E-3</v>
      </c>
      <c r="Q50" s="77">
        <v>38</v>
      </c>
      <c r="R50" s="79" t="s">
        <v>2489</v>
      </c>
      <c r="S50" s="76">
        <v>16</v>
      </c>
      <c r="T50" s="77">
        <f>COUNT(G50:L50)</f>
        <v>6</v>
      </c>
    </row>
    <row r="51" spans="1:20" x14ac:dyDescent="0.25">
      <c r="A51" s="73">
        <v>44</v>
      </c>
      <c r="B51" s="74" t="s">
        <v>1489</v>
      </c>
      <c r="C51" s="74" t="s">
        <v>930</v>
      </c>
      <c r="D51" s="74" t="s">
        <v>65</v>
      </c>
      <c r="E51" s="74">
        <v>1987</v>
      </c>
      <c r="F51" s="74">
        <v>2023</v>
      </c>
      <c r="G51" s="75">
        <v>3.335648148148148E-2</v>
      </c>
      <c r="H51" s="75">
        <v>3.3726851851851855E-2</v>
      </c>
      <c r="I51" s="75">
        <v>2.8576388888888887E-2</v>
      </c>
      <c r="J51" s="75">
        <v>3.5405092592592592E-2</v>
      </c>
      <c r="K51" s="75">
        <v>2.8981481481481483E-2</v>
      </c>
      <c r="L51" s="75">
        <v>2.9641203703703701E-2</v>
      </c>
      <c r="M51" s="75">
        <v>0.18968750000000001</v>
      </c>
      <c r="N51" s="76" t="s">
        <v>2316</v>
      </c>
      <c r="O51" s="77">
        <v>44</v>
      </c>
      <c r="P51" s="78">
        <v>2.9477466977466983E-3</v>
      </c>
      <c r="Q51" s="77">
        <v>36</v>
      </c>
      <c r="R51" s="79" t="s">
        <v>2489</v>
      </c>
      <c r="S51" s="76">
        <v>17</v>
      </c>
      <c r="T51" s="77">
        <f>COUNT(G51:L51)</f>
        <v>6</v>
      </c>
    </row>
    <row r="52" spans="1:20" x14ac:dyDescent="0.25">
      <c r="A52" s="73">
        <v>45</v>
      </c>
      <c r="B52" s="79" t="s">
        <v>1469</v>
      </c>
      <c r="C52" s="79" t="s">
        <v>911</v>
      </c>
      <c r="D52" s="79" t="s">
        <v>49</v>
      </c>
      <c r="E52" s="79">
        <v>1977</v>
      </c>
      <c r="F52" s="74">
        <v>2023</v>
      </c>
      <c r="G52" s="80">
        <v>3.2615740740740744E-2</v>
      </c>
      <c r="H52" s="80">
        <v>3.3645833333333333E-2</v>
      </c>
      <c r="I52" s="80">
        <v>2.8599537037037034E-2</v>
      </c>
      <c r="J52" s="80">
        <v>3.5740740740740747E-2</v>
      </c>
      <c r="K52" s="80">
        <v>2.9513888888888892E-2</v>
      </c>
      <c r="L52" s="80">
        <v>2.97337962962963E-2</v>
      </c>
      <c r="M52" s="80">
        <v>0.18984953703703702</v>
      </c>
      <c r="N52" s="76" t="s">
        <v>2316</v>
      </c>
      <c r="O52" s="77">
        <v>45</v>
      </c>
      <c r="P52" s="78">
        <v>2.9502647558203115E-3</v>
      </c>
      <c r="Q52" s="77">
        <v>46</v>
      </c>
      <c r="R52" s="79" t="s">
        <v>2490</v>
      </c>
      <c r="S52" s="76">
        <v>11</v>
      </c>
      <c r="T52" s="77">
        <f>COUNT(G52:L52)</f>
        <v>6</v>
      </c>
    </row>
    <row r="53" spans="1:20" x14ac:dyDescent="0.25">
      <c r="A53" s="73">
        <v>46</v>
      </c>
      <c r="B53" s="74" t="s">
        <v>1512</v>
      </c>
      <c r="C53" s="74" t="s">
        <v>948</v>
      </c>
      <c r="D53" s="74" t="s">
        <v>85</v>
      </c>
      <c r="E53" s="74">
        <v>1997</v>
      </c>
      <c r="F53" s="74">
        <v>2023</v>
      </c>
      <c r="G53" s="75">
        <v>3.4039351851851855E-2</v>
      </c>
      <c r="H53" s="75">
        <v>3.380787037037037E-2</v>
      </c>
      <c r="I53" s="75">
        <v>2.8252314814814813E-2</v>
      </c>
      <c r="J53" s="75">
        <v>3.4976851851851849E-2</v>
      </c>
      <c r="K53" s="75">
        <v>2.9837962962962965E-2</v>
      </c>
      <c r="L53" s="75">
        <v>2.900462962962963E-2</v>
      </c>
      <c r="M53" s="75">
        <v>0.18991898148148148</v>
      </c>
      <c r="N53" s="76" t="s">
        <v>2316</v>
      </c>
      <c r="O53" s="77">
        <v>46</v>
      </c>
      <c r="P53" s="78">
        <v>2.9513439235661462E-3</v>
      </c>
      <c r="Q53" s="77">
        <v>26</v>
      </c>
      <c r="R53" s="74" t="s">
        <v>14</v>
      </c>
      <c r="S53" s="76">
        <v>10</v>
      </c>
      <c r="T53" s="77">
        <f>COUNT(G53:L53)</f>
        <v>6</v>
      </c>
    </row>
    <row r="54" spans="1:20" x14ac:dyDescent="0.25">
      <c r="A54" s="73">
        <v>47</v>
      </c>
      <c r="B54" s="74" t="s">
        <v>961</v>
      </c>
      <c r="C54" s="74" t="s">
        <v>880</v>
      </c>
      <c r="D54" s="74" t="s">
        <v>62</v>
      </c>
      <c r="E54" s="74">
        <v>1987</v>
      </c>
      <c r="F54" s="74">
        <v>2023</v>
      </c>
      <c r="G54" s="75">
        <v>3.3321759259259259E-2</v>
      </c>
      <c r="H54" s="75">
        <v>3.4293981481481481E-2</v>
      </c>
      <c r="I54" s="75">
        <v>2.8749999999999998E-2</v>
      </c>
      <c r="J54" s="75">
        <v>3.5810185185185188E-2</v>
      </c>
      <c r="K54" s="75">
        <v>2.8749999999999998E-2</v>
      </c>
      <c r="L54" s="75">
        <v>2.9282407407407406E-2</v>
      </c>
      <c r="M54" s="75">
        <v>0.19020833333333331</v>
      </c>
      <c r="N54" s="76" t="s">
        <v>2316</v>
      </c>
      <c r="O54" s="77">
        <v>47</v>
      </c>
      <c r="P54" s="78">
        <v>2.9558404558404556E-3</v>
      </c>
      <c r="Q54" s="77">
        <v>36</v>
      </c>
      <c r="R54" s="79" t="s">
        <v>2489</v>
      </c>
      <c r="S54" s="76">
        <v>18</v>
      </c>
      <c r="T54" s="77">
        <f>COUNT(G54:L54)</f>
        <v>6</v>
      </c>
    </row>
    <row r="55" spans="1:20" x14ac:dyDescent="0.25">
      <c r="A55" s="73">
        <v>48</v>
      </c>
      <c r="B55" s="74" t="s">
        <v>1501</v>
      </c>
      <c r="C55" s="74" t="s">
        <v>940</v>
      </c>
      <c r="D55" s="74" t="s">
        <v>76</v>
      </c>
      <c r="E55" s="74">
        <v>1969</v>
      </c>
      <c r="F55" s="74">
        <v>2023</v>
      </c>
      <c r="G55" s="75">
        <v>3.3738425925925929E-2</v>
      </c>
      <c r="H55" s="75">
        <v>3.4247685185185187E-2</v>
      </c>
      <c r="I55" s="75">
        <v>2.8530092592592593E-2</v>
      </c>
      <c r="J55" s="75">
        <v>3.5509259259259261E-2</v>
      </c>
      <c r="K55" s="75">
        <v>2.9259259259259259E-2</v>
      </c>
      <c r="L55" s="75">
        <v>2.9560185185185189E-2</v>
      </c>
      <c r="M55" s="75">
        <v>0.19084490740740742</v>
      </c>
      <c r="N55" s="76" t="s">
        <v>2316</v>
      </c>
      <c r="O55" s="77">
        <v>48</v>
      </c>
      <c r="P55" s="78">
        <v>2.9657328268439384E-3</v>
      </c>
      <c r="Q55" s="77">
        <v>54</v>
      </c>
      <c r="R55" s="79" t="s">
        <v>2491</v>
      </c>
      <c r="S55" s="76">
        <v>9</v>
      </c>
      <c r="T55" s="77">
        <f>COUNT(G55:L55)</f>
        <v>6</v>
      </c>
    </row>
    <row r="56" spans="1:20" x14ac:dyDescent="0.25">
      <c r="A56" s="73">
        <v>49</v>
      </c>
      <c r="B56" s="74" t="s">
        <v>1479</v>
      </c>
      <c r="C56" s="74" t="s">
        <v>922</v>
      </c>
      <c r="D56" s="74" t="s">
        <v>24</v>
      </c>
      <c r="E56" s="74">
        <v>1984</v>
      </c>
      <c r="F56" s="74">
        <v>2023</v>
      </c>
      <c r="G56" s="75">
        <v>3.3148148148148149E-2</v>
      </c>
      <c r="H56" s="75">
        <v>3.425925925925926E-2</v>
      </c>
      <c r="I56" s="75">
        <v>2.9259259259259259E-2</v>
      </c>
      <c r="J56" s="75">
        <v>3.650462962962963E-2</v>
      </c>
      <c r="K56" s="75">
        <v>2.9699074074074072E-2</v>
      </c>
      <c r="L56" s="75">
        <v>2.9363425925925921E-2</v>
      </c>
      <c r="M56" s="75">
        <v>0.19223379629629631</v>
      </c>
      <c r="N56" s="76" t="s">
        <v>2316</v>
      </c>
      <c r="O56" s="77">
        <v>49</v>
      </c>
      <c r="P56" s="78">
        <v>2.9873161817606268E-3</v>
      </c>
      <c r="Q56" s="77">
        <v>39</v>
      </c>
      <c r="R56" s="79" t="s">
        <v>2489</v>
      </c>
      <c r="S56" s="76">
        <v>19</v>
      </c>
      <c r="T56" s="77">
        <f>COUNT(G56:L56)</f>
        <v>6</v>
      </c>
    </row>
    <row r="57" spans="1:20" x14ac:dyDescent="0.25">
      <c r="A57" s="73">
        <v>50</v>
      </c>
      <c r="B57" s="79" t="s">
        <v>1494</v>
      </c>
      <c r="C57" s="79" t="s">
        <v>934</v>
      </c>
      <c r="D57" s="79" t="s">
        <v>55</v>
      </c>
      <c r="E57" s="79">
        <v>1970</v>
      </c>
      <c r="F57" s="74">
        <v>2023</v>
      </c>
      <c r="G57" s="80">
        <v>3.3587962962962965E-2</v>
      </c>
      <c r="H57" s="80">
        <v>3.4363425925925929E-2</v>
      </c>
      <c r="I57" s="80">
        <v>2.8958333333333336E-2</v>
      </c>
      <c r="J57" s="80">
        <v>3.6134259259259262E-2</v>
      </c>
      <c r="K57" s="80">
        <v>2.9502314814814815E-2</v>
      </c>
      <c r="L57" s="80">
        <v>2.9872685185185183E-2</v>
      </c>
      <c r="M57" s="80">
        <v>0.19241898148148148</v>
      </c>
      <c r="N57" s="76" t="s">
        <v>2316</v>
      </c>
      <c r="O57" s="77">
        <v>50</v>
      </c>
      <c r="P57" s="78">
        <v>2.9901939624161849E-3</v>
      </c>
      <c r="Q57" s="77">
        <v>53</v>
      </c>
      <c r="R57" s="74" t="s">
        <v>2491</v>
      </c>
      <c r="S57" s="76">
        <v>10</v>
      </c>
      <c r="T57" s="77">
        <f>COUNT(G57:L57)</f>
        <v>6</v>
      </c>
    </row>
    <row r="58" spans="1:20" x14ac:dyDescent="0.25">
      <c r="A58" s="73">
        <v>51</v>
      </c>
      <c r="B58" s="74" t="s">
        <v>1496</v>
      </c>
      <c r="C58" s="74" t="s">
        <v>873</v>
      </c>
      <c r="D58" s="74" t="s">
        <v>71</v>
      </c>
      <c r="E58" s="74">
        <v>1994</v>
      </c>
      <c r="F58" s="74">
        <v>2023</v>
      </c>
      <c r="G58" s="75">
        <v>3.3587962962962965E-2</v>
      </c>
      <c r="H58" s="75">
        <v>3.4467592592592591E-2</v>
      </c>
      <c r="I58" s="75">
        <v>2.9050925925925928E-2</v>
      </c>
      <c r="J58" s="75">
        <v>3.6157407407407409E-2</v>
      </c>
      <c r="K58" s="75">
        <v>2.9062500000000002E-2</v>
      </c>
      <c r="L58" s="75">
        <v>3.0474537037037036E-2</v>
      </c>
      <c r="M58" s="75">
        <v>0.19280092592592593</v>
      </c>
      <c r="N58" s="76" t="s">
        <v>2316</v>
      </c>
      <c r="O58" s="77">
        <v>51</v>
      </c>
      <c r="P58" s="78">
        <v>2.9961293850182744E-3</v>
      </c>
      <c r="Q58" s="77">
        <v>29</v>
      </c>
      <c r="R58" s="74" t="s">
        <v>14</v>
      </c>
      <c r="S58" s="76">
        <v>11</v>
      </c>
      <c r="T58" s="77">
        <f>COUNT(G58:L58)</f>
        <v>6</v>
      </c>
    </row>
    <row r="59" spans="1:20" x14ac:dyDescent="0.25">
      <c r="A59" s="73">
        <v>52</v>
      </c>
      <c r="B59" s="79" t="s">
        <v>1492</v>
      </c>
      <c r="C59" s="79" t="s">
        <v>896</v>
      </c>
      <c r="D59" s="79" t="s">
        <v>68</v>
      </c>
      <c r="E59" s="79">
        <v>1980</v>
      </c>
      <c r="F59" s="74">
        <v>2023</v>
      </c>
      <c r="G59" s="80">
        <v>3.3541666666666664E-2</v>
      </c>
      <c r="H59" s="80">
        <v>3.4351851851851849E-2</v>
      </c>
      <c r="I59" s="80">
        <v>2.9062500000000002E-2</v>
      </c>
      <c r="J59" s="80">
        <v>3.6550925925925924E-2</v>
      </c>
      <c r="K59" s="80">
        <v>2.9837962962962965E-2</v>
      </c>
      <c r="L59" s="80">
        <v>2.9837962962962965E-2</v>
      </c>
      <c r="M59" s="80">
        <v>0.19318287037037038</v>
      </c>
      <c r="N59" s="76" t="s">
        <v>2316</v>
      </c>
      <c r="O59" s="77">
        <v>52</v>
      </c>
      <c r="P59" s="78">
        <v>3.0020648076203634E-3</v>
      </c>
      <c r="Q59" s="77">
        <v>43</v>
      </c>
      <c r="R59" s="79" t="s">
        <v>2490</v>
      </c>
      <c r="S59" s="76">
        <v>12</v>
      </c>
      <c r="T59" s="77">
        <f>COUNT(G59:L59)</f>
        <v>6</v>
      </c>
    </row>
    <row r="60" spans="1:20" x14ac:dyDescent="0.25">
      <c r="A60" s="73">
        <v>53</v>
      </c>
      <c r="B60" s="74" t="s">
        <v>1578</v>
      </c>
      <c r="C60" s="74" t="s">
        <v>1000</v>
      </c>
      <c r="D60" s="74" t="s">
        <v>130</v>
      </c>
      <c r="E60" s="74">
        <v>1969</v>
      </c>
      <c r="F60" s="74">
        <v>2023</v>
      </c>
      <c r="G60" s="75">
        <v>3.6851851851851851E-2</v>
      </c>
      <c r="H60" s="75">
        <v>3.3692129629629627E-2</v>
      </c>
      <c r="I60" s="75">
        <v>2.8425925925925924E-2</v>
      </c>
      <c r="J60" s="75">
        <v>3.5821759259259262E-2</v>
      </c>
      <c r="K60" s="75">
        <v>2.9085648148148149E-2</v>
      </c>
      <c r="L60" s="75">
        <v>2.9317129629629634E-2</v>
      </c>
      <c r="M60" s="75">
        <v>0.19319444444444445</v>
      </c>
      <c r="N60" s="76" t="s">
        <v>2316</v>
      </c>
      <c r="O60" s="77">
        <v>53</v>
      </c>
      <c r="P60" s="78">
        <v>3.0022446689113359E-3</v>
      </c>
      <c r="Q60" s="77">
        <v>54</v>
      </c>
      <c r="R60" s="74" t="s">
        <v>2491</v>
      </c>
      <c r="S60" s="76">
        <v>11</v>
      </c>
      <c r="T60" s="77">
        <f>COUNT(G60:L60)</f>
        <v>6</v>
      </c>
    </row>
    <row r="61" spans="1:20" x14ac:dyDescent="0.25">
      <c r="A61" s="73">
        <v>54</v>
      </c>
      <c r="B61" s="79" t="s">
        <v>1504</v>
      </c>
      <c r="C61" s="79" t="s">
        <v>921</v>
      </c>
      <c r="D61" s="79" t="s">
        <v>23</v>
      </c>
      <c r="E61" s="79">
        <v>1964</v>
      </c>
      <c r="F61" s="74">
        <v>2023</v>
      </c>
      <c r="G61" s="80">
        <v>3.380787037037037E-2</v>
      </c>
      <c r="H61" s="80">
        <v>3.4456018518518518E-2</v>
      </c>
      <c r="I61" s="80">
        <v>2.8981481481481483E-2</v>
      </c>
      <c r="J61" s="80">
        <v>3.6516203703703703E-2</v>
      </c>
      <c r="K61" s="80">
        <v>2.9826388888888892E-2</v>
      </c>
      <c r="L61" s="80">
        <v>2.974537037037037E-2</v>
      </c>
      <c r="M61" s="80">
        <v>0.19333333333333333</v>
      </c>
      <c r="N61" s="76" t="s">
        <v>2316</v>
      </c>
      <c r="O61" s="77">
        <v>54</v>
      </c>
      <c r="P61" s="78">
        <v>3.0044030044030045E-3</v>
      </c>
      <c r="Q61" s="77">
        <v>59</v>
      </c>
      <c r="R61" s="79" t="s">
        <v>2491</v>
      </c>
      <c r="S61" s="76">
        <v>12</v>
      </c>
      <c r="T61" s="77">
        <f>COUNT(G61:L61)</f>
        <v>6</v>
      </c>
    </row>
    <row r="62" spans="1:20" x14ac:dyDescent="0.25">
      <c r="A62" s="73">
        <v>55</v>
      </c>
      <c r="B62" s="74" t="s">
        <v>1483</v>
      </c>
      <c r="C62" s="74" t="s">
        <v>925</v>
      </c>
      <c r="D62" s="74" t="s">
        <v>16</v>
      </c>
      <c r="E62" s="74">
        <v>1962</v>
      </c>
      <c r="F62" s="74">
        <v>2023</v>
      </c>
      <c r="G62" s="75">
        <v>3.3252314814814811E-2</v>
      </c>
      <c r="H62" s="75">
        <v>3.4270833333333334E-2</v>
      </c>
      <c r="I62" s="75">
        <v>2.8981481481481483E-2</v>
      </c>
      <c r="J62" s="75">
        <v>3.7002314814814814E-2</v>
      </c>
      <c r="K62" s="75">
        <v>3.0000000000000002E-2</v>
      </c>
      <c r="L62" s="75">
        <v>3.0277777777777778E-2</v>
      </c>
      <c r="M62" s="75">
        <v>0.19378472222222221</v>
      </c>
      <c r="N62" s="76" t="s">
        <v>2316</v>
      </c>
      <c r="O62" s="77">
        <v>55</v>
      </c>
      <c r="P62" s="78">
        <v>3.0114175947509279E-3</v>
      </c>
      <c r="Q62" s="77">
        <v>61</v>
      </c>
      <c r="R62" s="79" t="s">
        <v>2492</v>
      </c>
      <c r="S62" s="76">
        <v>1</v>
      </c>
      <c r="T62" s="77">
        <f>COUNT(G62:L62)</f>
        <v>6</v>
      </c>
    </row>
    <row r="63" spans="1:20" x14ac:dyDescent="0.25">
      <c r="A63" s="73">
        <v>56</v>
      </c>
      <c r="B63" s="79" t="s">
        <v>1509</v>
      </c>
      <c r="C63" s="79" t="s">
        <v>945</v>
      </c>
      <c r="D63" s="79" t="s">
        <v>82</v>
      </c>
      <c r="E63" s="79">
        <v>2002</v>
      </c>
      <c r="F63" s="74">
        <v>2023</v>
      </c>
      <c r="G63" s="80">
        <v>3.3969907407407407E-2</v>
      </c>
      <c r="H63" s="80">
        <v>3.5034722222222224E-2</v>
      </c>
      <c r="I63" s="80">
        <v>2.8668981481481479E-2</v>
      </c>
      <c r="J63" s="80">
        <v>3.5520833333333328E-2</v>
      </c>
      <c r="K63" s="80">
        <v>3.0185185185185186E-2</v>
      </c>
      <c r="L63" s="80">
        <v>3.0416666666666665E-2</v>
      </c>
      <c r="M63" s="80">
        <v>0.19379629629629633</v>
      </c>
      <c r="N63" s="76" t="s">
        <v>2316</v>
      </c>
      <c r="O63" s="77">
        <v>56</v>
      </c>
      <c r="P63" s="78">
        <v>3.0115974560419013E-3</v>
      </c>
      <c r="Q63" s="77">
        <v>21</v>
      </c>
      <c r="R63" s="79" t="s">
        <v>14</v>
      </c>
      <c r="S63" s="76">
        <v>12</v>
      </c>
      <c r="T63" s="77">
        <f>COUNT(G63:L63)</f>
        <v>6</v>
      </c>
    </row>
    <row r="64" spans="1:20" x14ac:dyDescent="0.25">
      <c r="A64" s="73">
        <v>57</v>
      </c>
      <c r="B64" s="79" t="s">
        <v>1510</v>
      </c>
      <c r="C64" s="79" t="s">
        <v>946</v>
      </c>
      <c r="D64" s="79" t="s">
        <v>83</v>
      </c>
      <c r="E64" s="79">
        <v>1998</v>
      </c>
      <c r="F64" s="74">
        <v>2023</v>
      </c>
      <c r="G64" s="80">
        <v>3.3993055555555561E-2</v>
      </c>
      <c r="H64" s="80">
        <v>3.4479166666666665E-2</v>
      </c>
      <c r="I64" s="80">
        <v>2.9236111111111112E-2</v>
      </c>
      <c r="J64" s="80">
        <v>3.6284722222222225E-2</v>
      </c>
      <c r="K64" s="80">
        <v>2.989583333333333E-2</v>
      </c>
      <c r="L64" s="80">
        <v>3.0208333333333334E-2</v>
      </c>
      <c r="M64" s="80">
        <v>0.19409722222222223</v>
      </c>
      <c r="N64" s="76" t="s">
        <v>2316</v>
      </c>
      <c r="O64" s="77">
        <v>57</v>
      </c>
      <c r="P64" s="78">
        <v>3.0162738496071831E-3</v>
      </c>
      <c r="Q64" s="77">
        <v>25</v>
      </c>
      <c r="R64" s="79" t="s">
        <v>14</v>
      </c>
      <c r="S64" s="76">
        <v>13</v>
      </c>
      <c r="T64" s="77">
        <f>COUNT(G64:L64)</f>
        <v>6</v>
      </c>
    </row>
    <row r="65" spans="1:20" x14ac:dyDescent="0.25">
      <c r="A65" s="73">
        <v>58</v>
      </c>
      <c r="B65" s="79" t="s">
        <v>1478</v>
      </c>
      <c r="C65" s="79" t="s">
        <v>921</v>
      </c>
      <c r="D65" s="79" t="s">
        <v>57</v>
      </c>
      <c r="E65" s="79">
        <v>1991</v>
      </c>
      <c r="F65" s="74">
        <v>2023</v>
      </c>
      <c r="G65" s="80">
        <v>3.3113425925925928E-2</v>
      </c>
      <c r="H65" s="80">
        <v>3.4409722222222223E-2</v>
      </c>
      <c r="I65" s="80">
        <v>2.929398148148148E-2</v>
      </c>
      <c r="J65" s="80">
        <v>3.6608796296296299E-2</v>
      </c>
      <c r="K65" s="80">
        <v>2.9548611111111109E-2</v>
      </c>
      <c r="L65" s="80">
        <v>3.1273148148148147E-2</v>
      </c>
      <c r="M65" s="80">
        <v>0.19424768518518518</v>
      </c>
      <c r="N65" s="76" t="s">
        <v>2316</v>
      </c>
      <c r="O65" s="77">
        <v>58</v>
      </c>
      <c r="P65" s="78">
        <v>3.0186120463898242E-3</v>
      </c>
      <c r="Q65" s="77">
        <v>32</v>
      </c>
      <c r="R65" s="79" t="s">
        <v>2489</v>
      </c>
      <c r="S65" s="76">
        <v>20</v>
      </c>
      <c r="T65" s="77">
        <f>COUNT(G65:L65)</f>
        <v>6</v>
      </c>
    </row>
    <row r="66" spans="1:20" x14ac:dyDescent="0.25">
      <c r="A66" s="73">
        <v>59</v>
      </c>
      <c r="B66" s="74" t="s">
        <v>1446</v>
      </c>
      <c r="C66" s="74" t="s">
        <v>926</v>
      </c>
      <c r="D66" s="59" t="s">
        <v>3595</v>
      </c>
      <c r="E66" s="74">
        <v>1995</v>
      </c>
      <c r="F66" s="74">
        <v>2023</v>
      </c>
      <c r="G66" s="75">
        <v>3.3692129629629627E-2</v>
      </c>
      <c r="H66" s="75">
        <v>3.5393518518518519E-2</v>
      </c>
      <c r="I66" s="75">
        <v>2.9027777777777777E-2</v>
      </c>
      <c r="J66" s="75">
        <v>3.6145833333333328E-2</v>
      </c>
      <c r="K66" s="75">
        <v>3.0243055555555554E-2</v>
      </c>
      <c r="L66" s="75">
        <v>2.9768518518518517E-2</v>
      </c>
      <c r="M66" s="75">
        <v>0.19427083333333331</v>
      </c>
      <c r="N66" s="76" t="s">
        <v>2316</v>
      </c>
      <c r="O66" s="77">
        <v>59</v>
      </c>
      <c r="P66" s="78">
        <v>3.0189717689717687E-3</v>
      </c>
      <c r="Q66" s="77">
        <v>28</v>
      </c>
      <c r="R66" s="74" t="s">
        <v>14</v>
      </c>
      <c r="S66" s="76">
        <v>14</v>
      </c>
      <c r="T66" s="77">
        <f>COUNT(G66:L66)</f>
        <v>6</v>
      </c>
    </row>
    <row r="67" spans="1:20" x14ac:dyDescent="0.25">
      <c r="A67" s="73">
        <v>60</v>
      </c>
      <c r="B67" s="81" t="s">
        <v>1503</v>
      </c>
      <c r="C67" s="81" t="s">
        <v>870</v>
      </c>
      <c r="D67" s="81" t="s">
        <v>78</v>
      </c>
      <c r="E67" s="81">
        <v>1970</v>
      </c>
      <c r="F67" s="74">
        <v>2023</v>
      </c>
      <c r="G67" s="82">
        <v>3.3784722222222223E-2</v>
      </c>
      <c r="H67" s="82">
        <v>3.5023148148148144E-2</v>
      </c>
      <c r="I67" s="82">
        <v>2.9074074074074075E-2</v>
      </c>
      <c r="J67" s="82">
        <v>3.667824074074074E-2</v>
      </c>
      <c r="K67" s="82">
        <v>3.0173611111111113E-2</v>
      </c>
      <c r="L67" s="82">
        <v>2.9791666666666664E-2</v>
      </c>
      <c r="M67" s="82">
        <v>0.19452546296296294</v>
      </c>
      <c r="N67" s="76" t="s">
        <v>2316</v>
      </c>
      <c r="O67" s="77">
        <v>60</v>
      </c>
      <c r="P67" s="78">
        <v>3.0229287173731616E-3</v>
      </c>
      <c r="Q67" s="77">
        <v>53</v>
      </c>
      <c r="R67" s="74" t="s">
        <v>2491</v>
      </c>
      <c r="S67" s="76">
        <v>13</v>
      </c>
      <c r="T67" s="77">
        <f>COUNT(G67:L67)</f>
        <v>6</v>
      </c>
    </row>
    <row r="68" spans="1:20" x14ac:dyDescent="0.25">
      <c r="A68" s="73">
        <v>61</v>
      </c>
      <c r="B68" s="74" t="s">
        <v>1433</v>
      </c>
      <c r="C68" s="74" t="s">
        <v>974</v>
      </c>
      <c r="D68" s="74" t="s">
        <v>109</v>
      </c>
      <c r="E68" s="74">
        <v>1974</v>
      </c>
      <c r="F68" s="74">
        <v>2023</v>
      </c>
      <c r="G68" s="75">
        <v>3.5717592592592592E-2</v>
      </c>
      <c r="H68" s="75">
        <v>3.4432870370370371E-2</v>
      </c>
      <c r="I68" s="75">
        <v>2.9120370370370366E-2</v>
      </c>
      <c r="J68" s="75">
        <v>3.6238425925925924E-2</v>
      </c>
      <c r="K68" s="75">
        <v>2.9791666666666664E-2</v>
      </c>
      <c r="L68" s="75">
        <v>2.9328703703703704E-2</v>
      </c>
      <c r="M68" s="75">
        <v>0.19462962962962962</v>
      </c>
      <c r="N68" s="76" t="s">
        <v>2316</v>
      </c>
      <c r="O68" s="77">
        <v>61</v>
      </c>
      <c r="P68" s="78">
        <v>3.0245474689919137E-3</v>
      </c>
      <c r="Q68" s="77">
        <v>49</v>
      </c>
      <c r="R68" s="79" t="s">
        <v>2490</v>
      </c>
      <c r="S68" s="76">
        <v>13</v>
      </c>
      <c r="T68" s="77">
        <f>COUNT(G68:L68)</f>
        <v>6</v>
      </c>
    </row>
    <row r="69" spans="1:20" x14ac:dyDescent="0.25">
      <c r="A69" s="73">
        <v>62</v>
      </c>
      <c r="B69" s="79" t="s">
        <v>1515</v>
      </c>
      <c r="C69" s="79" t="s">
        <v>913</v>
      </c>
      <c r="D69" s="79" t="s">
        <v>49</v>
      </c>
      <c r="E69" s="79">
        <v>1994</v>
      </c>
      <c r="F69" s="74">
        <v>2023</v>
      </c>
      <c r="G69" s="80">
        <v>3.425925925925926E-2</v>
      </c>
      <c r="H69" s="80">
        <v>3.4965277777777783E-2</v>
      </c>
      <c r="I69" s="80">
        <v>2.9548611111111109E-2</v>
      </c>
      <c r="J69" s="80">
        <v>3.6793981481481483E-2</v>
      </c>
      <c r="K69" s="80">
        <v>2.9351851851851851E-2</v>
      </c>
      <c r="L69" s="80">
        <v>2.988425925925926E-2</v>
      </c>
      <c r="M69" s="80">
        <v>0.19480324074074074</v>
      </c>
      <c r="N69" s="76" t="s">
        <v>2316</v>
      </c>
      <c r="O69" s="77">
        <v>62</v>
      </c>
      <c r="P69" s="78">
        <v>3.0272453883564998E-3</v>
      </c>
      <c r="Q69" s="77">
        <v>29</v>
      </c>
      <c r="R69" s="79" t="s">
        <v>14</v>
      </c>
      <c r="S69" s="76">
        <v>15</v>
      </c>
      <c r="T69" s="77">
        <f>COUNT(G69:L69)</f>
        <v>6</v>
      </c>
    </row>
    <row r="70" spans="1:20" x14ac:dyDescent="0.25">
      <c r="A70" s="73">
        <v>63</v>
      </c>
      <c r="B70" s="74" t="s">
        <v>1506</v>
      </c>
      <c r="C70" s="74" t="s">
        <v>913</v>
      </c>
      <c r="D70" s="74" t="s">
        <v>68</v>
      </c>
      <c r="E70" s="74">
        <v>1980</v>
      </c>
      <c r="F70" s="74">
        <v>2023</v>
      </c>
      <c r="G70" s="75">
        <v>3.3900462962962966E-2</v>
      </c>
      <c r="H70" s="75">
        <v>3.4409722222222223E-2</v>
      </c>
      <c r="I70" s="75">
        <v>2.9224537037037038E-2</v>
      </c>
      <c r="J70" s="75">
        <v>3.6689814814814821E-2</v>
      </c>
      <c r="K70" s="75">
        <v>3.0312499999999996E-2</v>
      </c>
      <c r="L70" s="75">
        <v>3.0405092592592591E-2</v>
      </c>
      <c r="M70" s="75">
        <v>0.19494212962962965</v>
      </c>
      <c r="N70" s="76" t="s">
        <v>2316</v>
      </c>
      <c r="O70" s="77">
        <v>63</v>
      </c>
      <c r="P70" s="78">
        <v>3.0294037238481689E-3</v>
      </c>
      <c r="Q70" s="77">
        <v>43</v>
      </c>
      <c r="R70" s="79" t="s">
        <v>2490</v>
      </c>
      <c r="S70" s="76">
        <v>14</v>
      </c>
      <c r="T70" s="77">
        <f>COUNT(G70:L70)</f>
        <v>6</v>
      </c>
    </row>
    <row r="71" spans="1:20" x14ac:dyDescent="0.25">
      <c r="A71" s="73">
        <v>64</v>
      </c>
      <c r="B71" s="79" t="s">
        <v>1474</v>
      </c>
      <c r="C71" s="79" t="s">
        <v>916</v>
      </c>
      <c r="D71" s="79" t="s">
        <v>26</v>
      </c>
      <c r="E71" s="79">
        <v>1968</v>
      </c>
      <c r="F71" s="74">
        <v>2023</v>
      </c>
      <c r="G71" s="80">
        <v>3.2800925925925928E-2</v>
      </c>
      <c r="H71" s="80">
        <v>3.4363425925925929E-2</v>
      </c>
      <c r="I71" s="80">
        <v>2.9143518518518517E-2</v>
      </c>
      <c r="J71" s="80">
        <v>3.7187499999999998E-2</v>
      </c>
      <c r="K71" s="80">
        <v>3.0740740740740739E-2</v>
      </c>
      <c r="L71" s="80">
        <v>3.0775462962962966E-2</v>
      </c>
      <c r="M71" s="80">
        <v>0.19501157407407407</v>
      </c>
      <c r="N71" s="76" t="s">
        <v>2316</v>
      </c>
      <c r="O71" s="77">
        <v>64</v>
      </c>
      <c r="P71" s="78">
        <v>3.0304828915940028E-3</v>
      </c>
      <c r="Q71" s="77">
        <v>55</v>
      </c>
      <c r="R71" s="74" t="s">
        <v>2491</v>
      </c>
      <c r="S71" s="76">
        <v>14</v>
      </c>
      <c r="T71" s="77">
        <f>COUNT(G71:L71)</f>
        <v>6</v>
      </c>
    </row>
    <row r="72" spans="1:20" x14ac:dyDescent="0.25">
      <c r="A72" s="73">
        <v>65</v>
      </c>
      <c r="B72" s="59" t="s">
        <v>3580</v>
      </c>
      <c r="C72" s="74" t="s">
        <v>939</v>
      </c>
      <c r="D72" s="74" t="s">
        <v>74</v>
      </c>
      <c r="E72" s="74">
        <v>1973</v>
      </c>
      <c r="F72" s="74">
        <v>2023</v>
      </c>
      <c r="G72" s="75">
        <v>3.3657407407407407E-2</v>
      </c>
      <c r="H72" s="75">
        <v>3.4363425925925929E-2</v>
      </c>
      <c r="I72" s="75">
        <v>2.9351851851851851E-2</v>
      </c>
      <c r="J72" s="75">
        <v>3.667824074074074E-2</v>
      </c>
      <c r="K72" s="75">
        <v>3.0462962962962966E-2</v>
      </c>
      <c r="L72" s="75">
        <v>3.0578703703703702E-2</v>
      </c>
      <c r="M72" s="75">
        <v>0.1950925925925926</v>
      </c>
      <c r="N72" s="76" t="s">
        <v>2316</v>
      </c>
      <c r="O72" s="77">
        <v>65</v>
      </c>
      <c r="P72" s="78">
        <v>3.03174192063081E-3</v>
      </c>
      <c r="Q72" s="77">
        <v>50</v>
      </c>
      <c r="R72" s="74" t="s">
        <v>2491</v>
      </c>
      <c r="S72" s="76">
        <v>15</v>
      </c>
      <c r="T72" s="77">
        <f>COUNT(G72:L72)</f>
        <v>6</v>
      </c>
    </row>
    <row r="73" spans="1:20" x14ac:dyDescent="0.25">
      <c r="A73" s="73">
        <v>66</v>
      </c>
      <c r="B73" s="79" t="s">
        <v>1426</v>
      </c>
      <c r="C73" s="79" t="s">
        <v>942</v>
      </c>
      <c r="D73" s="79" t="s">
        <v>71</v>
      </c>
      <c r="E73" s="79">
        <v>1998</v>
      </c>
      <c r="F73" s="74">
        <v>2023</v>
      </c>
      <c r="G73" s="80">
        <v>3.3888888888888885E-2</v>
      </c>
      <c r="H73" s="80">
        <v>3.4907407407407408E-2</v>
      </c>
      <c r="I73" s="80">
        <v>2.9155092592592594E-2</v>
      </c>
      <c r="J73" s="80">
        <v>3.72337962962963E-2</v>
      </c>
      <c r="K73" s="80">
        <v>3.0150462962962962E-2</v>
      </c>
      <c r="L73" s="80">
        <v>3.0023148148148149E-2</v>
      </c>
      <c r="M73" s="80">
        <v>0.19535879629629629</v>
      </c>
      <c r="N73" s="76" t="s">
        <v>2316</v>
      </c>
      <c r="O73" s="77">
        <v>66</v>
      </c>
      <c r="P73" s="78">
        <v>3.0358787303231749E-3</v>
      </c>
      <c r="Q73" s="77">
        <v>25</v>
      </c>
      <c r="R73" s="79" t="s">
        <v>14</v>
      </c>
      <c r="S73" s="76">
        <v>16</v>
      </c>
      <c r="T73" s="77">
        <f>COUNT(G73:L73)</f>
        <v>6</v>
      </c>
    </row>
    <row r="74" spans="1:20" x14ac:dyDescent="0.25">
      <c r="A74" s="73">
        <v>67</v>
      </c>
      <c r="B74" s="74" t="s">
        <v>1505</v>
      </c>
      <c r="C74" s="74" t="s">
        <v>926</v>
      </c>
      <c r="D74" s="74" t="s">
        <v>79</v>
      </c>
      <c r="E74" s="74">
        <v>2001</v>
      </c>
      <c r="F74" s="74">
        <v>2023</v>
      </c>
      <c r="G74" s="75">
        <v>3.3842592592592598E-2</v>
      </c>
      <c r="H74" s="75">
        <v>3.4652777777777775E-2</v>
      </c>
      <c r="I74" s="75">
        <v>2.8981481481481483E-2</v>
      </c>
      <c r="J74" s="75">
        <v>3.7187499999999998E-2</v>
      </c>
      <c r="K74" s="75">
        <v>3.079861111111111E-2</v>
      </c>
      <c r="L74" s="75">
        <v>3.037037037037037E-2</v>
      </c>
      <c r="M74" s="75">
        <v>0.19583333333333333</v>
      </c>
      <c r="N74" s="76" t="s">
        <v>2316</v>
      </c>
      <c r="O74" s="77">
        <v>67</v>
      </c>
      <c r="P74" s="78">
        <v>3.0432530432530436E-3</v>
      </c>
      <c r="Q74" s="77">
        <v>22</v>
      </c>
      <c r="R74" s="74" t="s">
        <v>14</v>
      </c>
      <c r="S74" s="76">
        <v>17</v>
      </c>
      <c r="T74" s="77">
        <f>COUNT(G74:L74)</f>
        <v>6</v>
      </c>
    </row>
    <row r="75" spans="1:20" x14ac:dyDescent="0.25">
      <c r="A75" s="73">
        <v>68</v>
      </c>
      <c r="B75" s="79" t="s">
        <v>1501</v>
      </c>
      <c r="C75" s="79" t="s">
        <v>1003</v>
      </c>
      <c r="D75" s="79"/>
      <c r="E75" s="79">
        <v>1989</v>
      </c>
      <c r="F75" s="74">
        <v>2023</v>
      </c>
      <c r="G75" s="80">
        <v>3.6886574074074079E-2</v>
      </c>
      <c r="H75" s="80">
        <v>3.4386574074074076E-2</v>
      </c>
      <c r="I75" s="80">
        <v>2.8912037037037038E-2</v>
      </c>
      <c r="J75" s="80">
        <v>3.5833333333333335E-2</v>
      </c>
      <c r="K75" s="80">
        <v>2.97337962962963E-2</v>
      </c>
      <c r="L75" s="80">
        <v>3.0694444444444444E-2</v>
      </c>
      <c r="M75" s="80">
        <v>0.19644675925925925</v>
      </c>
      <c r="N75" s="76" t="s">
        <v>2316</v>
      </c>
      <c r="O75" s="77">
        <v>68</v>
      </c>
      <c r="P75" s="78">
        <v>3.0527856916745806E-3</v>
      </c>
      <c r="Q75" s="77">
        <v>34</v>
      </c>
      <c r="R75" s="79" t="s">
        <v>2489</v>
      </c>
      <c r="S75" s="76">
        <v>21</v>
      </c>
      <c r="T75" s="77">
        <f>COUNT(G75:L75)</f>
        <v>6</v>
      </c>
    </row>
    <row r="76" spans="1:20" x14ac:dyDescent="0.25">
      <c r="A76" s="73">
        <v>69</v>
      </c>
      <c r="B76" s="74" t="s">
        <v>1502</v>
      </c>
      <c r="C76" s="74" t="s">
        <v>941</v>
      </c>
      <c r="D76" s="74" t="s">
        <v>77</v>
      </c>
      <c r="E76" s="74">
        <v>1967</v>
      </c>
      <c r="F76" s="74">
        <v>2023</v>
      </c>
      <c r="G76" s="75">
        <v>3.3784722222222223E-2</v>
      </c>
      <c r="H76" s="75">
        <v>3.5405092592592592E-2</v>
      </c>
      <c r="I76" s="75">
        <v>2.9374999999999998E-2</v>
      </c>
      <c r="J76" s="75">
        <v>3.6759259259259255E-2</v>
      </c>
      <c r="K76" s="75">
        <v>3.0266203703703708E-2</v>
      </c>
      <c r="L76" s="75">
        <v>3.0891203703703702E-2</v>
      </c>
      <c r="M76" s="75">
        <v>0.19648148148148148</v>
      </c>
      <c r="N76" s="76" t="s">
        <v>2316</v>
      </c>
      <c r="O76" s="77">
        <v>69</v>
      </c>
      <c r="P76" s="78">
        <v>3.053325275547498E-3</v>
      </c>
      <c r="Q76" s="77">
        <v>56</v>
      </c>
      <c r="R76" s="74" t="s">
        <v>2491</v>
      </c>
      <c r="S76" s="76">
        <v>16</v>
      </c>
      <c r="T76" s="77">
        <f>COUNT(G76:L76)</f>
        <v>6</v>
      </c>
    </row>
    <row r="77" spans="1:20" x14ac:dyDescent="0.25">
      <c r="A77" s="73">
        <v>70</v>
      </c>
      <c r="B77" s="74" t="s">
        <v>1517</v>
      </c>
      <c r="C77" s="74" t="s">
        <v>873</v>
      </c>
      <c r="D77" s="74" t="s">
        <v>88</v>
      </c>
      <c r="E77" s="74">
        <v>1971</v>
      </c>
      <c r="F77" s="74">
        <v>2023</v>
      </c>
      <c r="G77" s="75">
        <v>3.4398148148148143E-2</v>
      </c>
      <c r="H77" s="75">
        <v>3.5069444444444445E-2</v>
      </c>
      <c r="I77" s="75">
        <v>2.9756944444444447E-2</v>
      </c>
      <c r="J77" s="75">
        <v>3.695601851851852E-2</v>
      </c>
      <c r="K77" s="75">
        <v>3.0127314814814815E-2</v>
      </c>
      <c r="L77" s="75">
        <v>3.0497685185185183E-2</v>
      </c>
      <c r="M77" s="75">
        <v>0.19680555555555557</v>
      </c>
      <c r="N77" s="76" t="s">
        <v>2316</v>
      </c>
      <c r="O77" s="77">
        <v>70</v>
      </c>
      <c r="P77" s="78">
        <v>3.0583613916947256E-3</v>
      </c>
      <c r="Q77" s="77">
        <v>52</v>
      </c>
      <c r="R77" s="79" t="s">
        <v>2491</v>
      </c>
      <c r="S77" s="76">
        <v>17</v>
      </c>
      <c r="T77" s="77">
        <f>COUNT(G77:L77)</f>
        <v>6</v>
      </c>
    </row>
    <row r="78" spans="1:20" x14ac:dyDescent="0.25">
      <c r="A78" s="73">
        <v>71</v>
      </c>
      <c r="B78" s="79" t="s">
        <v>1526</v>
      </c>
      <c r="C78" s="79" t="s">
        <v>942</v>
      </c>
      <c r="D78" s="79" t="s">
        <v>96</v>
      </c>
      <c r="E78" s="79">
        <v>1977</v>
      </c>
      <c r="F78" s="74">
        <v>2023</v>
      </c>
      <c r="G78" s="80">
        <v>3.5069444444444445E-2</v>
      </c>
      <c r="H78" s="80">
        <v>3.4872685185185187E-2</v>
      </c>
      <c r="I78" s="80">
        <v>2.9837962962962965E-2</v>
      </c>
      <c r="J78" s="80">
        <v>3.7071759259259256E-2</v>
      </c>
      <c r="K78" s="80">
        <v>3.0046296296296297E-2</v>
      </c>
      <c r="L78" s="80">
        <v>3.0173611111111113E-2</v>
      </c>
      <c r="M78" s="80">
        <v>0.19707175925925924</v>
      </c>
      <c r="N78" s="76" t="s">
        <v>2316</v>
      </c>
      <c r="O78" s="77">
        <v>71</v>
      </c>
      <c r="P78" s="78">
        <v>3.06249820138709E-3</v>
      </c>
      <c r="Q78" s="77">
        <v>46</v>
      </c>
      <c r="R78" s="79" t="s">
        <v>2490</v>
      </c>
      <c r="S78" s="76">
        <v>15</v>
      </c>
      <c r="T78" s="77">
        <f>COUNT(G78:L78)</f>
        <v>6</v>
      </c>
    </row>
    <row r="79" spans="1:20" x14ac:dyDescent="0.25">
      <c r="A79" s="73">
        <v>72</v>
      </c>
      <c r="B79" s="79" t="s">
        <v>1540</v>
      </c>
      <c r="C79" s="79" t="s">
        <v>970</v>
      </c>
      <c r="D79" s="79"/>
      <c r="E79" s="79">
        <v>1989</v>
      </c>
      <c r="F79" s="74">
        <v>2023</v>
      </c>
      <c r="G79" s="80">
        <v>3.5590277777777776E-2</v>
      </c>
      <c r="H79" s="80">
        <v>3.5497685185185188E-2</v>
      </c>
      <c r="I79" s="80">
        <v>2.9942129629629628E-2</v>
      </c>
      <c r="J79" s="80">
        <v>3.6620370370370373E-2</v>
      </c>
      <c r="K79" s="80">
        <v>3.0104166666666668E-2</v>
      </c>
      <c r="L79" s="80">
        <v>3.0115740740740738E-2</v>
      </c>
      <c r="M79" s="80">
        <v>0.19787037037037036</v>
      </c>
      <c r="N79" s="76" t="s">
        <v>2316</v>
      </c>
      <c r="O79" s="77">
        <v>72</v>
      </c>
      <c r="P79" s="78">
        <v>3.0749086304641864E-3</v>
      </c>
      <c r="Q79" s="77">
        <v>34</v>
      </c>
      <c r="R79" s="79" t="s">
        <v>2489</v>
      </c>
      <c r="S79" s="76">
        <v>22</v>
      </c>
      <c r="T79" s="77">
        <f>COUNT(G79:L79)</f>
        <v>6</v>
      </c>
    </row>
    <row r="80" spans="1:20" x14ac:dyDescent="0.25">
      <c r="A80" s="73">
        <v>73</v>
      </c>
      <c r="B80" s="74" t="s">
        <v>1511</v>
      </c>
      <c r="C80" s="74" t="s">
        <v>947</v>
      </c>
      <c r="D80" s="74" t="s">
        <v>84</v>
      </c>
      <c r="E80" s="74">
        <v>1989</v>
      </c>
      <c r="F80" s="74">
        <v>2023</v>
      </c>
      <c r="G80" s="75">
        <v>3.3993055555555561E-2</v>
      </c>
      <c r="H80" s="75">
        <v>3.5567129629629629E-2</v>
      </c>
      <c r="I80" s="75">
        <v>2.9803240740740741E-2</v>
      </c>
      <c r="J80" s="75">
        <v>3.7476851851851851E-2</v>
      </c>
      <c r="K80" s="75">
        <v>3.0497685185185183E-2</v>
      </c>
      <c r="L80" s="75">
        <v>3.1030092592592592E-2</v>
      </c>
      <c r="M80" s="75">
        <v>0.19836805555555556</v>
      </c>
      <c r="N80" s="76" t="s">
        <v>2316</v>
      </c>
      <c r="O80" s="77">
        <v>73</v>
      </c>
      <c r="P80" s="78">
        <v>3.0826426659759996E-3</v>
      </c>
      <c r="Q80" s="77">
        <v>34</v>
      </c>
      <c r="R80" s="79" t="s">
        <v>2489</v>
      </c>
      <c r="S80" s="76">
        <v>23</v>
      </c>
      <c r="T80" s="77">
        <f>COUNT(G80:L80)</f>
        <v>6</v>
      </c>
    </row>
    <row r="81" spans="1:20" x14ac:dyDescent="0.25">
      <c r="A81" s="73">
        <v>74</v>
      </c>
      <c r="B81" s="79" t="s">
        <v>1525</v>
      </c>
      <c r="C81" s="79" t="s">
        <v>958</v>
      </c>
      <c r="D81" s="79"/>
      <c r="E81" s="79">
        <v>1983</v>
      </c>
      <c r="F81" s="74">
        <v>2023</v>
      </c>
      <c r="G81" s="80">
        <v>3.498842592592593E-2</v>
      </c>
      <c r="H81" s="80">
        <v>3.5590277777777776E-2</v>
      </c>
      <c r="I81" s="80">
        <v>2.9629629629629627E-2</v>
      </c>
      <c r="J81" s="80">
        <v>3.7638888888888895E-2</v>
      </c>
      <c r="K81" s="80">
        <v>3.078703703703704E-2</v>
      </c>
      <c r="L81" s="80">
        <v>3.0532407407407411E-2</v>
      </c>
      <c r="M81" s="80">
        <v>0.19916666666666669</v>
      </c>
      <c r="N81" s="76" t="s">
        <v>2316</v>
      </c>
      <c r="O81" s="77">
        <v>74</v>
      </c>
      <c r="P81" s="78">
        <v>3.0950530950530956E-3</v>
      </c>
      <c r="Q81" s="77">
        <v>40</v>
      </c>
      <c r="R81" s="79" t="s">
        <v>2490</v>
      </c>
      <c r="S81" s="76">
        <v>16</v>
      </c>
      <c r="T81" s="77">
        <f>COUNT(G81:L81)</f>
        <v>6</v>
      </c>
    </row>
    <row r="82" spans="1:20" x14ac:dyDescent="0.25">
      <c r="A82" s="73">
        <v>75</v>
      </c>
      <c r="B82" s="74" t="s">
        <v>1468</v>
      </c>
      <c r="C82" s="74" t="s">
        <v>955</v>
      </c>
      <c r="D82" s="74" t="s">
        <v>38</v>
      </c>
      <c r="E82" s="74">
        <v>1990</v>
      </c>
      <c r="F82" s="74">
        <v>2023</v>
      </c>
      <c r="G82" s="75">
        <v>3.4861111111111114E-2</v>
      </c>
      <c r="H82" s="75">
        <v>3.6157407407407409E-2</v>
      </c>
      <c r="I82" s="75">
        <v>3.0034722222222223E-2</v>
      </c>
      <c r="J82" s="75">
        <v>3.7499999999999999E-2</v>
      </c>
      <c r="K82" s="75">
        <v>3.006944444444444E-2</v>
      </c>
      <c r="L82" s="75">
        <v>3.0567129629629628E-2</v>
      </c>
      <c r="M82" s="75">
        <v>0.19918981481481482</v>
      </c>
      <c r="N82" s="76" t="s">
        <v>2316</v>
      </c>
      <c r="O82" s="77">
        <v>75</v>
      </c>
      <c r="P82" s="78">
        <v>3.09541281763504E-3</v>
      </c>
      <c r="Q82" s="77">
        <v>33</v>
      </c>
      <c r="R82" s="79" t="s">
        <v>2489</v>
      </c>
      <c r="S82" s="76">
        <v>24</v>
      </c>
      <c r="T82" s="77">
        <f>COUNT(G82:L82)</f>
        <v>6</v>
      </c>
    </row>
    <row r="83" spans="1:20" x14ac:dyDescent="0.25">
      <c r="A83" s="73">
        <v>76</v>
      </c>
      <c r="B83" s="79" t="s">
        <v>1514</v>
      </c>
      <c r="C83" s="79" t="s">
        <v>919</v>
      </c>
      <c r="D83" s="79" t="s">
        <v>26</v>
      </c>
      <c r="E83" s="79">
        <v>1974</v>
      </c>
      <c r="F83" s="74">
        <v>2023</v>
      </c>
      <c r="G83" s="80">
        <v>3.4247685185185187E-2</v>
      </c>
      <c r="H83" s="80">
        <v>3.577546296296296E-2</v>
      </c>
      <c r="I83" s="80">
        <v>3.0335648148148143E-2</v>
      </c>
      <c r="J83" s="80">
        <v>3.7789351851851852E-2</v>
      </c>
      <c r="K83" s="80">
        <v>3.0613425925925929E-2</v>
      </c>
      <c r="L83" s="80">
        <v>3.108796296296296E-2</v>
      </c>
      <c r="M83" s="80">
        <v>0.19984953703703703</v>
      </c>
      <c r="N83" s="76" t="s">
        <v>2316</v>
      </c>
      <c r="O83" s="77">
        <v>76</v>
      </c>
      <c r="P83" s="78">
        <v>3.1056649112204669E-3</v>
      </c>
      <c r="Q83" s="77">
        <v>49</v>
      </c>
      <c r="R83" s="79" t="s">
        <v>2490</v>
      </c>
      <c r="S83" s="76">
        <v>17</v>
      </c>
      <c r="T83" s="77">
        <f>COUNT(G83:L83)</f>
        <v>6</v>
      </c>
    </row>
    <row r="84" spans="1:20" x14ac:dyDescent="0.25">
      <c r="A84" s="73">
        <v>77</v>
      </c>
      <c r="B84" s="74" t="s">
        <v>1533</v>
      </c>
      <c r="C84" s="74" t="s">
        <v>963</v>
      </c>
      <c r="D84" s="74" t="s">
        <v>102</v>
      </c>
      <c r="E84" s="74">
        <v>1971</v>
      </c>
      <c r="F84" s="74">
        <v>2023</v>
      </c>
      <c r="G84" s="75">
        <v>3.5381944444444445E-2</v>
      </c>
      <c r="H84" s="75">
        <v>3.6516203703703703E-2</v>
      </c>
      <c r="I84" s="75">
        <v>2.9988425925925922E-2</v>
      </c>
      <c r="J84" s="75">
        <v>3.7002314814814814E-2</v>
      </c>
      <c r="K84" s="75">
        <v>3.1053240740740742E-2</v>
      </c>
      <c r="L84" s="75">
        <v>2.9930555555555557E-2</v>
      </c>
      <c r="M84" s="75">
        <v>0.19987268518518519</v>
      </c>
      <c r="N84" s="76" t="s">
        <v>2316</v>
      </c>
      <c r="O84" s="77">
        <v>77</v>
      </c>
      <c r="P84" s="78">
        <v>3.1060246338024118E-3</v>
      </c>
      <c r="Q84" s="77">
        <v>52</v>
      </c>
      <c r="R84" s="74" t="s">
        <v>2491</v>
      </c>
      <c r="S84" s="76">
        <v>18</v>
      </c>
      <c r="T84" s="77">
        <f>COUNT(G84:L84)</f>
        <v>6</v>
      </c>
    </row>
    <row r="85" spans="1:20" x14ac:dyDescent="0.25">
      <c r="A85" s="73">
        <v>78</v>
      </c>
      <c r="B85" s="79" t="s">
        <v>1537</v>
      </c>
      <c r="C85" s="79" t="s">
        <v>873</v>
      </c>
      <c r="D85" s="79" t="s">
        <v>2436</v>
      </c>
      <c r="E85" s="79">
        <v>1991</v>
      </c>
      <c r="F85" s="74">
        <v>2023</v>
      </c>
      <c r="G85" s="80">
        <v>3.5520833333333328E-2</v>
      </c>
      <c r="H85" s="80">
        <v>3.5694444444444445E-2</v>
      </c>
      <c r="I85" s="80">
        <v>2.9710648148148149E-2</v>
      </c>
      <c r="J85" s="80">
        <v>3.7245370370370366E-2</v>
      </c>
      <c r="K85" s="80">
        <v>3.0324074074074073E-2</v>
      </c>
      <c r="L85" s="80">
        <v>3.138888888888889E-2</v>
      </c>
      <c r="M85" s="80">
        <v>0.19988425925925926</v>
      </c>
      <c r="N85" s="76" t="s">
        <v>2316</v>
      </c>
      <c r="O85" s="77">
        <v>78</v>
      </c>
      <c r="P85" s="78">
        <v>3.1062044950933843E-3</v>
      </c>
      <c r="Q85" s="77">
        <v>32</v>
      </c>
      <c r="R85" s="79" t="s">
        <v>2489</v>
      </c>
      <c r="S85" s="76">
        <v>25</v>
      </c>
      <c r="T85" s="77">
        <f>COUNT(G85:L85)</f>
        <v>6</v>
      </c>
    </row>
    <row r="86" spans="1:20" x14ac:dyDescent="0.25">
      <c r="A86" s="73">
        <v>79</v>
      </c>
      <c r="B86" s="74" t="s">
        <v>1635</v>
      </c>
      <c r="C86" s="74" t="s">
        <v>915</v>
      </c>
      <c r="D86" s="59" t="s">
        <v>3611</v>
      </c>
      <c r="E86" s="74">
        <v>1994</v>
      </c>
      <c r="F86" s="74">
        <v>2023</v>
      </c>
      <c r="G86" s="75">
        <v>3.8310185185185183E-2</v>
      </c>
      <c r="H86" s="75">
        <v>3.6076388888888887E-2</v>
      </c>
      <c r="I86" s="75">
        <v>2.9872685185185183E-2</v>
      </c>
      <c r="J86" s="75">
        <v>3.6377314814814814E-2</v>
      </c>
      <c r="K86" s="75">
        <v>2.9351851851851851E-2</v>
      </c>
      <c r="L86" s="75">
        <v>2.989583333333333E-2</v>
      </c>
      <c r="M86" s="75">
        <v>0.19988425925925926</v>
      </c>
      <c r="N86" s="76" t="s">
        <v>2316</v>
      </c>
      <c r="O86" s="77">
        <v>79</v>
      </c>
      <c r="P86" s="78">
        <v>3.1062044950933843E-3</v>
      </c>
      <c r="Q86" s="77">
        <v>29</v>
      </c>
      <c r="R86" s="74" t="s">
        <v>14</v>
      </c>
      <c r="S86" s="76">
        <v>18</v>
      </c>
      <c r="T86" s="77">
        <f>COUNT(G86:L86)</f>
        <v>6</v>
      </c>
    </row>
    <row r="87" spans="1:20" x14ac:dyDescent="0.25">
      <c r="A87" s="73">
        <v>80</v>
      </c>
      <c r="B87" s="79" t="s">
        <v>1632</v>
      </c>
      <c r="C87" s="79" t="s">
        <v>2406</v>
      </c>
      <c r="D87" s="79" t="s">
        <v>2436</v>
      </c>
      <c r="E87" s="79">
        <v>1993</v>
      </c>
      <c r="F87" s="74">
        <v>2023</v>
      </c>
      <c r="G87" s="80">
        <v>3.8275462962962963E-2</v>
      </c>
      <c r="H87" s="80">
        <v>3.5787037037037034E-2</v>
      </c>
      <c r="I87" s="80">
        <v>2.9722222222222219E-2</v>
      </c>
      <c r="J87" s="80">
        <v>3.72337962962963E-2</v>
      </c>
      <c r="K87" s="80">
        <v>3.0289351851851855E-2</v>
      </c>
      <c r="L87" s="80">
        <v>2.9618055555555554E-2</v>
      </c>
      <c r="M87" s="80">
        <v>0.20092592592592592</v>
      </c>
      <c r="N87" s="76" t="s">
        <v>2316</v>
      </c>
      <c r="O87" s="77">
        <v>80</v>
      </c>
      <c r="P87" s="78">
        <v>3.1223920112809006E-3</v>
      </c>
      <c r="Q87" s="77">
        <v>30</v>
      </c>
      <c r="R87" s="79" t="s">
        <v>2489</v>
      </c>
      <c r="S87" s="76">
        <v>26</v>
      </c>
      <c r="T87" s="77">
        <f>COUNT(G87:L87)</f>
        <v>6</v>
      </c>
    </row>
    <row r="88" spans="1:20" x14ac:dyDescent="0.25">
      <c r="A88" s="73">
        <v>81</v>
      </c>
      <c r="B88" s="81" t="s">
        <v>1521</v>
      </c>
      <c r="C88" s="81" t="s">
        <v>895</v>
      </c>
      <c r="D88" s="81" t="s">
        <v>92</v>
      </c>
      <c r="E88" s="81">
        <v>1964</v>
      </c>
      <c r="F88" s="74">
        <v>2023</v>
      </c>
      <c r="G88" s="82">
        <v>3.4803240740740739E-2</v>
      </c>
      <c r="H88" s="82">
        <v>3.6238425925925924E-2</v>
      </c>
      <c r="I88" s="82">
        <v>3.037037037037037E-2</v>
      </c>
      <c r="J88" s="82">
        <v>3.7662037037037036E-2</v>
      </c>
      <c r="K88" s="82">
        <v>3.1296296296296301E-2</v>
      </c>
      <c r="L88" s="82">
        <v>3.0983796296296297E-2</v>
      </c>
      <c r="M88" s="82">
        <v>0.20135416666666664</v>
      </c>
      <c r="N88" s="76" t="s">
        <v>2316</v>
      </c>
      <c r="O88" s="77">
        <v>81</v>
      </c>
      <c r="P88" s="78">
        <v>3.129046879046879E-3</v>
      </c>
      <c r="Q88" s="77">
        <v>59</v>
      </c>
      <c r="R88" s="74" t="s">
        <v>2491</v>
      </c>
      <c r="S88" s="76">
        <v>19</v>
      </c>
      <c r="T88" s="77">
        <f>COUNT(G88:L88)</f>
        <v>6</v>
      </c>
    </row>
    <row r="89" spans="1:20" x14ac:dyDescent="0.25">
      <c r="A89" s="73">
        <v>82</v>
      </c>
      <c r="B89" s="79" t="s">
        <v>1520</v>
      </c>
      <c r="C89" s="79" t="s">
        <v>941</v>
      </c>
      <c r="D89" s="79" t="s">
        <v>90</v>
      </c>
      <c r="E89" s="79">
        <v>1980</v>
      </c>
      <c r="F89" s="74">
        <v>2023</v>
      </c>
      <c r="G89" s="80">
        <v>3.4756944444444444E-2</v>
      </c>
      <c r="H89" s="80">
        <v>3.6006944444444446E-2</v>
      </c>
      <c r="I89" s="80">
        <v>3.0393518518518518E-2</v>
      </c>
      <c r="J89" s="80">
        <v>3.78587962962963E-2</v>
      </c>
      <c r="K89" s="80">
        <v>3.125E-2</v>
      </c>
      <c r="L89" s="80">
        <v>3.123842592592593E-2</v>
      </c>
      <c r="M89" s="80">
        <v>0.20150462962962964</v>
      </c>
      <c r="N89" s="76" t="s">
        <v>2316</v>
      </c>
      <c r="O89" s="77">
        <v>82</v>
      </c>
      <c r="P89" s="78">
        <v>3.1313850758295206E-3</v>
      </c>
      <c r="Q89" s="77">
        <v>43</v>
      </c>
      <c r="R89" s="79" t="s">
        <v>2490</v>
      </c>
      <c r="S89" s="76">
        <v>18</v>
      </c>
      <c r="T89" s="77">
        <f>COUNT(G89:L89)</f>
        <v>6</v>
      </c>
    </row>
    <row r="90" spans="1:20" x14ac:dyDescent="0.25">
      <c r="A90" s="73">
        <v>83</v>
      </c>
      <c r="B90" s="79" t="s">
        <v>1501</v>
      </c>
      <c r="C90" s="79" t="s">
        <v>1037</v>
      </c>
      <c r="D90" s="79" t="s">
        <v>818</v>
      </c>
      <c r="E90" s="79">
        <v>1988</v>
      </c>
      <c r="F90" s="74">
        <v>2023</v>
      </c>
      <c r="G90" s="80">
        <v>5.8784722222222224E-2</v>
      </c>
      <c r="H90" s="80">
        <v>3.096064814814815E-2</v>
      </c>
      <c r="I90" s="80">
        <v>2.5752314814814815E-2</v>
      </c>
      <c r="J90" s="80">
        <v>3.2152777777777773E-2</v>
      </c>
      <c r="K90" s="80">
        <v>2.6377314814814815E-2</v>
      </c>
      <c r="L90" s="80">
        <v>2.7858796296296298E-2</v>
      </c>
      <c r="M90" s="80">
        <v>0.20188657407407407</v>
      </c>
      <c r="N90" s="76" t="s">
        <v>2316</v>
      </c>
      <c r="O90" s="77">
        <v>83</v>
      </c>
      <c r="P90" s="78">
        <v>3.1373204984316097E-3</v>
      </c>
      <c r="Q90" s="77">
        <v>35</v>
      </c>
      <c r="R90" s="79" t="s">
        <v>2489</v>
      </c>
      <c r="S90" s="76">
        <v>27</v>
      </c>
      <c r="T90" s="77">
        <f>COUNT(G90:L90)</f>
        <v>6</v>
      </c>
    </row>
    <row r="91" spans="1:20" x14ac:dyDescent="0.25">
      <c r="A91" s="73">
        <v>84</v>
      </c>
      <c r="B91" s="74" t="s">
        <v>1426</v>
      </c>
      <c r="C91" s="74" t="s">
        <v>871</v>
      </c>
      <c r="D91" s="74" t="s">
        <v>71</v>
      </c>
      <c r="E91" s="74">
        <v>2003</v>
      </c>
      <c r="F91" s="74">
        <v>2023</v>
      </c>
      <c r="G91" s="75">
        <v>3.7048611111111109E-2</v>
      </c>
      <c r="H91" s="75">
        <v>3.7453703703703704E-2</v>
      </c>
      <c r="I91" s="75">
        <v>3.0937499999999996E-2</v>
      </c>
      <c r="J91" s="75">
        <v>3.6886574074074079E-2</v>
      </c>
      <c r="K91" s="75">
        <v>2.9618055555555554E-2</v>
      </c>
      <c r="L91" s="75">
        <v>3.0000000000000002E-2</v>
      </c>
      <c r="M91" s="75">
        <v>0.20194444444444445</v>
      </c>
      <c r="N91" s="76" t="s">
        <v>2316</v>
      </c>
      <c r="O91" s="77">
        <v>84</v>
      </c>
      <c r="P91" s="78">
        <v>3.138219804886472E-3</v>
      </c>
      <c r="Q91" s="77">
        <v>20</v>
      </c>
      <c r="R91" s="74" t="s">
        <v>14</v>
      </c>
      <c r="S91" s="76">
        <v>19</v>
      </c>
      <c r="T91" s="77">
        <f>COUNT(G91:L91)</f>
        <v>6</v>
      </c>
    </row>
    <row r="92" spans="1:20" x14ac:dyDescent="0.25">
      <c r="A92" s="73">
        <v>85</v>
      </c>
      <c r="B92" s="79" t="s">
        <v>1529</v>
      </c>
      <c r="C92" s="79" t="s">
        <v>896</v>
      </c>
      <c r="D92" s="79" t="s">
        <v>98</v>
      </c>
      <c r="E92" s="79">
        <v>1971</v>
      </c>
      <c r="F92" s="74">
        <v>2023</v>
      </c>
      <c r="G92" s="80">
        <v>3.5254629629629629E-2</v>
      </c>
      <c r="H92" s="80">
        <v>3.5914351851851857E-2</v>
      </c>
      <c r="I92" s="80">
        <v>3.0300925925925926E-2</v>
      </c>
      <c r="J92" s="80">
        <v>3.8460648148148147E-2</v>
      </c>
      <c r="K92" s="80">
        <v>3.1296296296296301E-2</v>
      </c>
      <c r="L92" s="80">
        <v>3.096064814814815E-2</v>
      </c>
      <c r="M92" s="80">
        <v>0.20218749999999999</v>
      </c>
      <c r="N92" s="76" t="s">
        <v>2316</v>
      </c>
      <c r="O92" s="77">
        <v>85</v>
      </c>
      <c r="P92" s="78">
        <v>3.1419968919968923E-3</v>
      </c>
      <c r="Q92" s="77">
        <v>52</v>
      </c>
      <c r="R92" s="74" t="s">
        <v>2491</v>
      </c>
      <c r="S92" s="76">
        <v>20</v>
      </c>
      <c r="T92" s="77">
        <f>COUNT(G92:L92)</f>
        <v>6</v>
      </c>
    </row>
    <row r="93" spans="1:20" x14ac:dyDescent="0.25">
      <c r="A93" s="73">
        <v>86</v>
      </c>
      <c r="B93" s="74" t="s">
        <v>1583</v>
      </c>
      <c r="C93" s="74" t="s">
        <v>932</v>
      </c>
      <c r="D93" s="74" t="s">
        <v>2485</v>
      </c>
      <c r="E93" s="74">
        <v>1969</v>
      </c>
      <c r="F93" s="74">
        <v>2023</v>
      </c>
      <c r="G93" s="75">
        <v>3.6921296296296292E-2</v>
      </c>
      <c r="H93" s="75">
        <v>3.6377314814814814E-2</v>
      </c>
      <c r="I93" s="75">
        <v>2.989583333333333E-2</v>
      </c>
      <c r="J93" s="75">
        <v>3.7743055555555557E-2</v>
      </c>
      <c r="K93" s="75">
        <v>3.0381944444444444E-2</v>
      </c>
      <c r="L93" s="75">
        <v>3.0949074074074077E-2</v>
      </c>
      <c r="M93" s="75">
        <v>0.20226851851851854</v>
      </c>
      <c r="N93" s="76" t="s">
        <v>2316</v>
      </c>
      <c r="O93" s="77">
        <v>86</v>
      </c>
      <c r="P93" s="78">
        <v>3.1432559210336996E-3</v>
      </c>
      <c r="Q93" s="77">
        <v>54</v>
      </c>
      <c r="R93" s="74" t="s">
        <v>2491</v>
      </c>
      <c r="S93" s="76">
        <v>21</v>
      </c>
      <c r="T93" s="77">
        <f>COUNT(G93:L93)</f>
        <v>6</v>
      </c>
    </row>
    <row r="94" spans="1:20" x14ac:dyDescent="0.25">
      <c r="A94" s="73">
        <v>87</v>
      </c>
      <c r="B94" s="74" t="s">
        <v>1531</v>
      </c>
      <c r="C94" s="74" t="s">
        <v>961</v>
      </c>
      <c r="D94" s="74" t="s">
        <v>100</v>
      </c>
      <c r="E94" s="74">
        <v>1956</v>
      </c>
      <c r="F94" s="74">
        <v>2023</v>
      </c>
      <c r="G94" s="75">
        <v>3.5347222222222217E-2</v>
      </c>
      <c r="H94" s="75">
        <v>3.6099537037037034E-2</v>
      </c>
      <c r="I94" s="75">
        <v>3.079861111111111E-2</v>
      </c>
      <c r="J94" s="75">
        <v>3.7800925925925925E-2</v>
      </c>
      <c r="K94" s="75">
        <v>3.1493055555555559E-2</v>
      </c>
      <c r="L94" s="75">
        <v>3.0972222222222224E-2</v>
      </c>
      <c r="M94" s="75">
        <v>0.20251157407407408</v>
      </c>
      <c r="N94" s="76" t="s">
        <v>2316</v>
      </c>
      <c r="O94" s="77">
        <v>87</v>
      </c>
      <c r="P94" s="78">
        <v>3.1470330081441195E-3</v>
      </c>
      <c r="Q94" s="77">
        <v>67</v>
      </c>
      <c r="R94" s="79" t="s">
        <v>2492</v>
      </c>
      <c r="S94" s="76">
        <v>2</v>
      </c>
      <c r="T94" s="77">
        <f>COUNT(G94:L94)</f>
        <v>6</v>
      </c>
    </row>
    <row r="95" spans="1:20" x14ac:dyDescent="0.25">
      <c r="A95" s="73">
        <v>88</v>
      </c>
      <c r="B95" s="79" t="s">
        <v>1552</v>
      </c>
      <c r="C95" s="79" t="s">
        <v>880</v>
      </c>
      <c r="D95" s="79" t="s">
        <v>114</v>
      </c>
      <c r="E95" s="79">
        <v>1988</v>
      </c>
      <c r="F95" s="74">
        <v>2023</v>
      </c>
      <c r="G95" s="80">
        <v>3.5937500000000004E-2</v>
      </c>
      <c r="H95" s="80">
        <v>3.5763888888888887E-2</v>
      </c>
      <c r="I95" s="80">
        <v>2.9814814814814811E-2</v>
      </c>
      <c r="J95" s="80">
        <v>3.9409722222222221E-2</v>
      </c>
      <c r="K95" s="80">
        <v>3.107638888888889E-2</v>
      </c>
      <c r="L95" s="80">
        <v>3.079861111111111E-2</v>
      </c>
      <c r="M95" s="80">
        <v>0.20280092592592591</v>
      </c>
      <c r="N95" s="76" t="s">
        <v>2316</v>
      </c>
      <c r="O95" s="77">
        <v>88</v>
      </c>
      <c r="P95" s="78">
        <v>3.1515295404184293E-3</v>
      </c>
      <c r="Q95" s="77">
        <v>35</v>
      </c>
      <c r="R95" s="79" t="s">
        <v>2489</v>
      </c>
      <c r="S95" s="76">
        <v>28</v>
      </c>
      <c r="T95" s="77">
        <f>COUNT(G95:L95)</f>
        <v>6</v>
      </c>
    </row>
    <row r="96" spans="1:20" x14ac:dyDescent="0.25">
      <c r="A96" s="73">
        <v>89</v>
      </c>
      <c r="B96" s="74" t="s">
        <v>1468</v>
      </c>
      <c r="C96" s="74" t="s">
        <v>964</v>
      </c>
      <c r="D96" s="74" t="s">
        <v>103</v>
      </c>
      <c r="E96" s="74">
        <v>1995</v>
      </c>
      <c r="F96" s="74">
        <v>2023</v>
      </c>
      <c r="G96" s="75">
        <v>3.5381944444444445E-2</v>
      </c>
      <c r="H96" s="75">
        <v>3.6134259259259262E-2</v>
      </c>
      <c r="I96" s="75">
        <v>3.0810185185185187E-2</v>
      </c>
      <c r="J96" s="75">
        <v>3.802083333333333E-2</v>
      </c>
      <c r="K96" s="75">
        <v>3.096064814814815E-2</v>
      </c>
      <c r="L96" s="75">
        <v>3.1608796296296295E-2</v>
      </c>
      <c r="M96" s="75">
        <v>0.20291666666666666</v>
      </c>
      <c r="N96" s="76" t="s">
        <v>2316</v>
      </c>
      <c r="O96" s="77">
        <v>89</v>
      </c>
      <c r="P96" s="78">
        <v>3.1533281533281535E-3</v>
      </c>
      <c r="Q96" s="77">
        <v>28</v>
      </c>
      <c r="R96" s="74" t="s">
        <v>14</v>
      </c>
      <c r="S96" s="76">
        <v>20</v>
      </c>
      <c r="T96" s="77">
        <f>COUNT(G96:L96)</f>
        <v>6</v>
      </c>
    </row>
    <row r="97" spans="1:20" x14ac:dyDescent="0.25">
      <c r="A97" s="73">
        <v>90</v>
      </c>
      <c r="B97" s="79" t="s">
        <v>1503</v>
      </c>
      <c r="C97" s="79" t="s">
        <v>952</v>
      </c>
      <c r="D97" s="79" t="s">
        <v>91</v>
      </c>
      <c r="E97" s="79">
        <v>1997</v>
      </c>
      <c r="F97" s="74">
        <v>2023</v>
      </c>
      <c r="G97" s="80">
        <v>3.4768518518518525E-2</v>
      </c>
      <c r="H97" s="80">
        <v>3.7025462962962961E-2</v>
      </c>
      <c r="I97" s="80">
        <v>3.0532407407407411E-2</v>
      </c>
      <c r="J97" s="80">
        <v>3.8379629629629632E-2</v>
      </c>
      <c r="K97" s="80">
        <v>3.0868055555555555E-2</v>
      </c>
      <c r="L97" s="80">
        <v>3.1354166666666662E-2</v>
      </c>
      <c r="M97" s="80">
        <v>0.20292824074074076</v>
      </c>
      <c r="N97" s="76" t="s">
        <v>2316</v>
      </c>
      <c r="O97" s="77">
        <v>90</v>
      </c>
      <c r="P97" s="78">
        <v>3.1535080146191264E-3</v>
      </c>
      <c r="Q97" s="77">
        <v>26</v>
      </c>
      <c r="R97" s="79" t="s">
        <v>14</v>
      </c>
      <c r="S97" s="76">
        <v>21</v>
      </c>
      <c r="T97" s="77">
        <f>COUNT(G97:L97)</f>
        <v>6</v>
      </c>
    </row>
    <row r="98" spans="1:20" x14ac:dyDescent="0.25">
      <c r="A98" s="73">
        <v>91</v>
      </c>
      <c r="B98" s="79" t="s">
        <v>1542</v>
      </c>
      <c r="C98" s="79" t="s">
        <v>971</v>
      </c>
      <c r="D98" s="79" t="s">
        <v>108</v>
      </c>
      <c r="E98" s="79">
        <v>1971</v>
      </c>
      <c r="F98" s="74">
        <v>2023</v>
      </c>
      <c r="G98" s="80">
        <v>3.5648148148148151E-2</v>
      </c>
      <c r="H98" s="80">
        <v>3.6168981481481483E-2</v>
      </c>
      <c r="I98" s="80">
        <v>3.0335648148148143E-2</v>
      </c>
      <c r="J98" s="80">
        <v>3.8657407407407404E-2</v>
      </c>
      <c r="K98" s="80">
        <v>3.1435185185185184E-2</v>
      </c>
      <c r="L98" s="80">
        <v>3.138888888888889E-2</v>
      </c>
      <c r="M98" s="80">
        <v>0.20363425925925926</v>
      </c>
      <c r="N98" s="76" t="s">
        <v>2316</v>
      </c>
      <c r="O98" s="77">
        <v>91</v>
      </c>
      <c r="P98" s="78">
        <v>3.1644795533684426E-3</v>
      </c>
      <c r="Q98" s="77">
        <v>52</v>
      </c>
      <c r="R98" s="79" t="s">
        <v>2491</v>
      </c>
      <c r="S98" s="76">
        <v>22</v>
      </c>
      <c r="T98" s="77">
        <f>COUNT(G98:L98)</f>
        <v>6</v>
      </c>
    </row>
    <row r="99" spans="1:20" x14ac:dyDescent="0.25">
      <c r="A99" s="73">
        <v>92</v>
      </c>
      <c r="B99" s="74" t="s">
        <v>1501</v>
      </c>
      <c r="C99" s="74" t="s">
        <v>948</v>
      </c>
      <c r="D99" s="74" t="s">
        <v>98</v>
      </c>
      <c r="E99" s="74">
        <v>1986</v>
      </c>
      <c r="F99" s="74">
        <v>2023</v>
      </c>
      <c r="G99" s="75">
        <v>3.8171296296296293E-2</v>
      </c>
      <c r="H99" s="75">
        <v>3.394675925925926E-2</v>
      </c>
      <c r="I99" s="75">
        <v>3.8807870370370375E-2</v>
      </c>
      <c r="J99" s="75">
        <v>3.5023148148148144E-2</v>
      </c>
      <c r="K99" s="75">
        <v>2.8715277777777781E-2</v>
      </c>
      <c r="L99" s="75">
        <v>2.8993055555555553E-2</v>
      </c>
      <c r="M99" s="75">
        <v>0.20365740740740743</v>
      </c>
      <c r="N99" s="76" t="s">
        <v>2316</v>
      </c>
      <c r="O99" s="77">
        <v>92</v>
      </c>
      <c r="P99" s="78">
        <v>3.1648392759503876E-3</v>
      </c>
      <c r="Q99" s="77">
        <v>37</v>
      </c>
      <c r="R99" s="79" t="s">
        <v>2489</v>
      </c>
      <c r="S99" s="76">
        <v>29</v>
      </c>
      <c r="T99" s="77">
        <f>COUNT(G99:L99)</f>
        <v>6</v>
      </c>
    </row>
    <row r="100" spans="1:20" x14ac:dyDescent="0.25">
      <c r="A100" s="73">
        <v>93</v>
      </c>
      <c r="B100" s="79" t="s">
        <v>1516</v>
      </c>
      <c r="C100" s="79" t="s">
        <v>895</v>
      </c>
      <c r="D100" s="79" t="s">
        <v>87</v>
      </c>
      <c r="E100" s="79">
        <v>1978</v>
      </c>
      <c r="F100" s="74">
        <v>2023</v>
      </c>
      <c r="G100" s="80">
        <v>3.4270833333333334E-2</v>
      </c>
      <c r="H100" s="80">
        <v>3.7349537037037035E-2</v>
      </c>
      <c r="I100" s="80">
        <v>3.0775462962962966E-2</v>
      </c>
      <c r="J100" s="80">
        <v>3.9594907407407405E-2</v>
      </c>
      <c r="K100" s="80">
        <v>3.1168981481481482E-2</v>
      </c>
      <c r="L100" s="80">
        <v>3.1805555555555552E-2</v>
      </c>
      <c r="M100" s="80">
        <v>0.20496527777777776</v>
      </c>
      <c r="N100" s="76" t="s">
        <v>2316</v>
      </c>
      <c r="O100" s="77">
        <v>93</v>
      </c>
      <c r="P100" s="78">
        <v>3.1851636018302683E-3</v>
      </c>
      <c r="Q100" s="77">
        <v>45</v>
      </c>
      <c r="R100" s="79" t="s">
        <v>2490</v>
      </c>
      <c r="S100" s="76">
        <v>19</v>
      </c>
      <c r="T100" s="77">
        <f>COUNT(G100:L100)</f>
        <v>6</v>
      </c>
    </row>
    <row r="101" spans="1:20" x14ac:dyDescent="0.25">
      <c r="A101" s="73">
        <v>94</v>
      </c>
      <c r="B101" s="79" t="s">
        <v>1523</v>
      </c>
      <c r="C101" s="79" t="s">
        <v>954</v>
      </c>
      <c r="D101" s="79" t="s">
        <v>38</v>
      </c>
      <c r="E101" s="79">
        <v>1998</v>
      </c>
      <c r="F101" s="74">
        <v>2023</v>
      </c>
      <c r="G101" s="80">
        <v>3.4849537037037033E-2</v>
      </c>
      <c r="H101" s="80">
        <v>3.6307870370370372E-2</v>
      </c>
      <c r="I101" s="80">
        <v>3.0231481481481481E-2</v>
      </c>
      <c r="J101" s="80">
        <v>3.7453703703703704E-2</v>
      </c>
      <c r="K101" s="80">
        <v>3.0624999999999999E-2</v>
      </c>
      <c r="L101" s="80">
        <v>3.5532407407407408E-2</v>
      </c>
      <c r="M101" s="80">
        <v>0.20499999999999999</v>
      </c>
      <c r="N101" s="76" t="s">
        <v>2316</v>
      </c>
      <c r="O101" s="77">
        <v>94</v>
      </c>
      <c r="P101" s="78">
        <v>3.1857031857031857E-3</v>
      </c>
      <c r="Q101" s="77">
        <v>25</v>
      </c>
      <c r="R101" s="79" t="s">
        <v>14</v>
      </c>
      <c r="S101" s="76">
        <v>22</v>
      </c>
      <c r="T101" s="77">
        <f>COUNT(G101:L101)</f>
        <v>6</v>
      </c>
    </row>
    <row r="102" spans="1:20" x14ac:dyDescent="0.25">
      <c r="A102" s="73">
        <v>95</v>
      </c>
      <c r="B102" s="74" t="s">
        <v>1550</v>
      </c>
      <c r="C102" s="74" t="s">
        <v>880</v>
      </c>
      <c r="D102" s="74" t="s">
        <v>113</v>
      </c>
      <c r="E102" s="74">
        <v>1995</v>
      </c>
      <c r="F102" s="74">
        <v>2023</v>
      </c>
      <c r="G102" s="75">
        <v>3.5925925925925924E-2</v>
      </c>
      <c r="H102" s="75">
        <v>3.6655092592592593E-2</v>
      </c>
      <c r="I102" s="75">
        <v>3.0995370370370371E-2</v>
      </c>
      <c r="J102" s="75">
        <v>3.8391203703703698E-2</v>
      </c>
      <c r="K102" s="75">
        <v>3.1782407407407405E-2</v>
      </c>
      <c r="L102" s="75">
        <v>3.1342592592592596E-2</v>
      </c>
      <c r="M102" s="75">
        <v>0.2050925925925926</v>
      </c>
      <c r="N102" s="76" t="s">
        <v>2316</v>
      </c>
      <c r="O102" s="77">
        <v>95</v>
      </c>
      <c r="P102" s="78">
        <v>3.1871420760309654E-3</v>
      </c>
      <c r="Q102" s="77">
        <v>28</v>
      </c>
      <c r="R102" s="74" t="s">
        <v>14</v>
      </c>
      <c r="S102" s="76">
        <v>23</v>
      </c>
      <c r="T102" s="77">
        <f>COUNT(G102:L102)</f>
        <v>6</v>
      </c>
    </row>
    <row r="103" spans="1:20" x14ac:dyDescent="0.25">
      <c r="A103" s="73">
        <v>96</v>
      </c>
      <c r="B103" s="79" t="s">
        <v>1553</v>
      </c>
      <c r="C103" s="79" t="s">
        <v>980</v>
      </c>
      <c r="D103" s="79" t="s">
        <v>115</v>
      </c>
      <c r="E103" s="79">
        <v>1980</v>
      </c>
      <c r="F103" s="74">
        <v>2023</v>
      </c>
      <c r="G103" s="80">
        <v>3.5960648148148151E-2</v>
      </c>
      <c r="H103" s="80">
        <v>3.6793981481481483E-2</v>
      </c>
      <c r="I103" s="80">
        <v>3.0844907407407404E-2</v>
      </c>
      <c r="J103" s="80">
        <v>3.8634259259259257E-2</v>
      </c>
      <c r="K103" s="80">
        <v>3.1307870370370368E-2</v>
      </c>
      <c r="L103" s="80">
        <v>3.170138888888889E-2</v>
      </c>
      <c r="M103" s="80">
        <v>0.20524305555555555</v>
      </c>
      <c r="N103" s="76" t="s">
        <v>2316</v>
      </c>
      <c r="O103" s="77">
        <v>96</v>
      </c>
      <c r="P103" s="78">
        <v>3.1894802728136065E-3</v>
      </c>
      <c r="Q103" s="77">
        <v>43</v>
      </c>
      <c r="R103" s="79" t="s">
        <v>2490</v>
      </c>
      <c r="S103" s="76">
        <v>20</v>
      </c>
      <c r="T103" s="77">
        <f>COUNT(G103:L103)</f>
        <v>6</v>
      </c>
    </row>
    <row r="104" spans="1:20" x14ac:dyDescent="0.25">
      <c r="A104" s="73">
        <v>97</v>
      </c>
      <c r="B104" s="74" t="s">
        <v>1543</v>
      </c>
      <c r="C104" s="74" t="s">
        <v>973</v>
      </c>
      <c r="D104" s="59" t="s">
        <v>282</v>
      </c>
      <c r="E104" s="74">
        <v>1970</v>
      </c>
      <c r="F104" s="74">
        <v>2023</v>
      </c>
      <c r="G104" s="75">
        <v>3.5682870370370372E-2</v>
      </c>
      <c r="H104" s="75">
        <v>3.6620370370370373E-2</v>
      </c>
      <c r="I104" s="75">
        <v>3.0925925925925926E-2</v>
      </c>
      <c r="J104" s="75">
        <v>3.8622685185185184E-2</v>
      </c>
      <c r="K104" s="75">
        <v>3.1921296296296302E-2</v>
      </c>
      <c r="L104" s="75">
        <v>3.1527777777777773E-2</v>
      </c>
      <c r="M104" s="75">
        <v>0.20530092592592594</v>
      </c>
      <c r="N104" s="76" t="s">
        <v>2316</v>
      </c>
      <c r="O104" s="77">
        <v>97</v>
      </c>
      <c r="P104" s="78">
        <v>3.1903795792684688E-3</v>
      </c>
      <c r="Q104" s="77">
        <v>53</v>
      </c>
      <c r="R104" s="79" t="s">
        <v>2491</v>
      </c>
      <c r="S104" s="76">
        <v>23</v>
      </c>
      <c r="T104" s="77">
        <f>COUNT(G104:L104)</f>
        <v>6</v>
      </c>
    </row>
    <row r="105" spans="1:20" x14ac:dyDescent="0.25">
      <c r="A105" s="73">
        <v>98</v>
      </c>
      <c r="B105" s="79" t="s">
        <v>1530</v>
      </c>
      <c r="C105" s="79" t="s">
        <v>960</v>
      </c>
      <c r="D105" s="79" t="s">
        <v>99</v>
      </c>
      <c r="E105" s="79">
        <v>1975</v>
      </c>
      <c r="F105" s="74">
        <v>2023</v>
      </c>
      <c r="G105" s="80">
        <v>3.5277777777777776E-2</v>
      </c>
      <c r="H105" s="80">
        <v>3.6597222222222225E-2</v>
      </c>
      <c r="I105" s="80">
        <v>3.107638888888889E-2</v>
      </c>
      <c r="J105" s="80">
        <v>3.8703703703703705E-2</v>
      </c>
      <c r="K105" s="80">
        <v>3.1817129629629633E-2</v>
      </c>
      <c r="L105" s="80">
        <v>3.2164351851851854E-2</v>
      </c>
      <c r="M105" s="80">
        <v>0.20563657407407407</v>
      </c>
      <c r="N105" s="76" t="s">
        <v>2316</v>
      </c>
      <c r="O105" s="77">
        <v>98</v>
      </c>
      <c r="P105" s="78">
        <v>3.195595556706668E-3</v>
      </c>
      <c r="Q105" s="77">
        <v>48</v>
      </c>
      <c r="R105" s="79" t="s">
        <v>2490</v>
      </c>
      <c r="S105" s="76">
        <v>21</v>
      </c>
      <c r="T105" s="77">
        <f>COUNT(G105:L105)</f>
        <v>6</v>
      </c>
    </row>
    <row r="106" spans="1:20" x14ac:dyDescent="0.25">
      <c r="A106" s="73">
        <v>99</v>
      </c>
      <c r="B106" s="81" t="s">
        <v>1549</v>
      </c>
      <c r="C106" s="81" t="s">
        <v>978</v>
      </c>
      <c r="D106" s="59" t="s">
        <v>3149</v>
      </c>
      <c r="E106" s="81">
        <v>1968</v>
      </c>
      <c r="F106" s="74">
        <v>2023</v>
      </c>
      <c r="G106" s="82">
        <v>3.5902777777777777E-2</v>
      </c>
      <c r="H106" s="82">
        <v>3.681712962962963E-2</v>
      </c>
      <c r="I106" s="82">
        <v>3.096064814814815E-2</v>
      </c>
      <c r="J106" s="82">
        <v>3.8506944444444448E-2</v>
      </c>
      <c r="K106" s="82">
        <v>3.1620370370370368E-2</v>
      </c>
      <c r="L106" s="82">
        <v>3.1851851851851853E-2</v>
      </c>
      <c r="M106" s="82">
        <v>0.2056597222222222</v>
      </c>
      <c r="N106" s="76" t="s">
        <v>2316</v>
      </c>
      <c r="O106" s="77">
        <v>99</v>
      </c>
      <c r="P106" s="78">
        <v>3.1959552792886125E-3</v>
      </c>
      <c r="Q106" s="77">
        <v>55</v>
      </c>
      <c r="R106" s="79" t="s">
        <v>2491</v>
      </c>
      <c r="S106" s="76">
        <v>24</v>
      </c>
      <c r="T106" s="77">
        <f>COUNT(G106:L106)</f>
        <v>6</v>
      </c>
    </row>
    <row r="107" spans="1:20" x14ac:dyDescent="0.25">
      <c r="A107" s="73">
        <v>100</v>
      </c>
      <c r="B107" s="79" t="s">
        <v>1573</v>
      </c>
      <c r="C107" s="79" t="s">
        <v>997</v>
      </c>
      <c r="D107" s="79" t="s">
        <v>82</v>
      </c>
      <c r="E107" s="79">
        <v>1995</v>
      </c>
      <c r="F107" s="74">
        <v>2023</v>
      </c>
      <c r="G107" s="80">
        <v>3.6666666666666667E-2</v>
      </c>
      <c r="H107" s="80">
        <v>3.6111111111111115E-2</v>
      </c>
      <c r="I107" s="80">
        <v>3.1168981481481482E-2</v>
      </c>
      <c r="J107" s="80">
        <v>3.7962962962962962E-2</v>
      </c>
      <c r="K107" s="80">
        <v>3.1192129629629629E-2</v>
      </c>
      <c r="L107" s="80">
        <v>3.2662037037037038E-2</v>
      </c>
      <c r="M107" s="80">
        <v>0.20576388888888889</v>
      </c>
      <c r="N107" s="76" t="s">
        <v>2316</v>
      </c>
      <c r="O107" s="77">
        <v>100</v>
      </c>
      <c r="P107" s="78">
        <v>3.1975740309073647E-3</v>
      </c>
      <c r="Q107" s="77">
        <v>28</v>
      </c>
      <c r="R107" s="79" t="s">
        <v>14</v>
      </c>
      <c r="S107" s="76">
        <v>24</v>
      </c>
      <c r="T107" s="77">
        <f>COUNT(G107:L107)</f>
        <v>6</v>
      </c>
    </row>
    <row r="108" spans="1:20" x14ac:dyDescent="0.25">
      <c r="A108" s="73">
        <v>101</v>
      </c>
      <c r="B108" s="74" t="s">
        <v>1541</v>
      </c>
      <c r="C108" s="74" t="s">
        <v>925</v>
      </c>
      <c r="D108" s="74" t="s">
        <v>107</v>
      </c>
      <c r="E108" s="74">
        <v>1974</v>
      </c>
      <c r="F108" s="74">
        <v>2023</v>
      </c>
      <c r="G108" s="75">
        <v>3.5648148148148151E-2</v>
      </c>
      <c r="H108" s="75">
        <v>3.6319444444444439E-2</v>
      </c>
      <c r="I108" s="75">
        <v>3.0300925925925926E-2</v>
      </c>
      <c r="J108" s="75">
        <v>3.8819444444444441E-2</v>
      </c>
      <c r="K108" s="75">
        <v>3.1203703703703702E-2</v>
      </c>
      <c r="L108" s="75">
        <v>3.3530092592592591E-2</v>
      </c>
      <c r="M108" s="75">
        <v>0.20582175925925927</v>
      </c>
      <c r="N108" s="76" t="s">
        <v>2316</v>
      </c>
      <c r="O108" s="77">
        <v>101</v>
      </c>
      <c r="P108" s="78">
        <v>3.1984733373622266E-3</v>
      </c>
      <c r="Q108" s="77">
        <v>49</v>
      </c>
      <c r="R108" s="79" t="s">
        <v>2490</v>
      </c>
      <c r="S108" s="76">
        <v>22</v>
      </c>
      <c r="T108" s="77">
        <f>COUNT(G108:L108)</f>
        <v>6</v>
      </c>
    </row>
    <row r="109" spans="1:20" x14ac:dyDescent="0.25">
      <c r="A109" s="73">
        <v>102</v>
      </c>
      <c r="B109" s="79" t="s">
        <v>1527</v>
      </c>
      <c r="C109" s="79" t="s">
        <v>871</v>
      </c>
      <c r="D109" s="79" t="s">
        <v>97</v>
      </c>
      <c r="E109" s="79">
        <v>1988</v>
      </c>
      <c r="F109" s="74">
        <v>2023</v>
      </c>
      <c r="G109" s="80">
        <v>3.515046296296296E-2</v>
      </c>
      <c r="H109" s="80">
        <v>3.6481481481481483E-2</v>
      </c>
      <c r="I109" s="80">
        <v>3.0925925925925926E-2</v>
      </c>
      <c r="J109" s="80">
        <v>3.8819444444444441E-2</v>
      </c>
      <c r="K109" s="80">
        <v>3.3564814814814818E-2</v>
      </c>
      <c r="L109" s="80">
        <v>3.1770833333333331E-2</v>
      </c>
      <c r="M109" s="80">
        <v>0.20671296296296296</v>
      </c>
      <c r="N109" s="76" t="s">
        <v>2316</v>
      </c>
      <c r="O109" s="77">
        <v>102</v>
      </c>
      <c r="P109" s="78">
        <v>3.2123226567671013E-3</v>
      </c>
      <c r="Q109" s="77">
        <v>35</v>
      </c>
      <c r="R109" s="79" t="s">
        <v>2489</v>
      </c>
      <c r="S109" s="76">
        <v>30</v>
      </c>
      <c r="T109" s="77">
        <f>COUNT(G109:L109)</f>
        <v>6</v>
      </c>
    </row>
    <row r="110" spans="1:20" x14ac:dyDescent="0.25">
      <c r="A110" s="73">
        <v>103</v>
      </c>
      <c r="B110" s="74" t="s">
        <v>1547</v>
      </c>
      <c r="C110" s="74" t="s">
        <v>977</v>
      </c>
      <c r="D110" s="74" t="s">
        <v>71</v>
      </c>
      <c r="E110" s="74">
        <v>1973</v>
      </c>
      <c r="F110" s="74">
        <v>2023</v>
      </c>
      <c r="G110" s="75">
        <v>3.5856481481481482E-2</v>
      </c>
      <c r="H110" s="75">
        <v>3.6377314814814814E-2</v>
      </c>
      <c r="I110" s="75">
        <v>3.0775462962962966E-2</v>
      </c>
      <c r="J110" s="75">
        <v>3.9409722222222221E-2</v>
      </c>
      <c r="K110" s="75">
        <v>3.2245370370370369E-2</v>
      </c>
      <c r="L110" s="75">
        <v>3.2303240740740737E-2</v>
      </c>
      <c r="M110" s="75">
        <v>0.20696759259259259</v>
      </c>
      <c r="N110" s="76" t="s">
        <v>2316</v>
      </c>
      <c r="O110" s="77">
        <v>103</v>
      </c>
      <c r="P110" s="78">
        <v>3.2162796051684941E-3</v>
      </c>
      <c r="Q110" s="77">
        <v>50</v>
      </c>
      <c r="R110" s="74" t="s">
        <v>2491</v>
      </c>
      <c r="S110" s="76">
        <v>25</v>
      </c>
      <c r="T110" s="77">
        <f>COUNT(G110:L110)</f>
        <v>6</v>
      </c>
    </row>
    <row r="111" spans="1:20" x14ac:dyDescent="0.25">
      <c r="A111" s="73">
        <v>104</v>
      </c>
      <c r="B111" s="79" t="s">
        <v>1559</v>
      </c>
      <c r="C111" s="79" t="s">
        <v>926</v>
      </c>
      <c r="D111" s="79" t="s">
        <v>121</v>
      </c>
      <c r="E111" s="79">
        <v>1981</v>
      </c>
      <c r="F111" s="74">
        <v>2023</v>
      </c>
      <c r="G111" s="80">
        <v>3.6180555555555556E-2</v>
      </c>
      <c r="H111" s="80">
        <v>3.6423611111111115E-2</v>
      </c>
      <c r="I111" s="80">
        <v>3.1180555555555555E-2</v>
      </c>
      <c r="J111" s="80">
        <v>3.9120370370370368E-2</v>
      </c>
      <c r="K111" s="80">
        <v>3.1770833333333331E-2</v>
      </c>
      <c r="L111" s="80">
        <v>3.246527777777778E-2</v>
      </c>
      <c r="M111" s="80">
        <v>0.2071412037037037</v>
      </c>
      <c r="N111" s="76" t="s">
        <v>2316</v>
      </c>
      <c r="O111" s="77">
        <v>104</v>
      </c>
      <c r="P111" s="78">
        <v>3.2189775245330802E-3</v>
      </c>
      <c r="Q111" s="77">
        <v>42</v>
      </c>
      <c r="R111" s="79" t="s">
        <v>2490</v>
      </c>
      <c r="S111" s="76">
        <v>23</v>
      </c>
      <c r="T111" s="77">
        <f>COUNT(G111:L111)</f>
        <v>6</v>
      </c>
    </row>
    <row r="112" spans="1:20" x14ac:dyDescent="0.25">
      <c r="A112" s="73">
        <v>105</v>
      </c>
      <c r="B112" s="74" t="s">
        <v>1538</v>
      </c>
      <c r="C112" s="74" t="s">
        <v>968</v>
      </c>
      <c r="D112" s="74" t="s">
        <v>99</v>
      </c>
      <c r="E112" s="74">
        <v>1958</v>
      </c>
      <c r="F112" s="74">
        <v>2023</v>
      </c>
      <c r="G112" s="75">
        <v>3.5532407407407408E-2</v>
      </c>
      <c r="H112" s="75">
        <v>3.681712962962963E-2</v>
      </c>
      <c r="I112" s="75">
        <v>3.1319444444444448E-2</v>
      </c>
      <c r="J112" s="75">
        <v>3.9282407407407412E-2</v>
      </c>
      <c r="K112" s="75">
        <v>3.2187500000000001E-2</v>
      </c>
      <c r="L112" s="75">
        <v>3.2106481481481479E-2</v>
      </c>
      <c r="M112" s="75">
        <v>0.20724537037037036</v>
      </c>
      <c r="N112" s="76" t="s">
        <v>2316</v>
      </c>
      <c r="O112" s="77">
        <v>105</v>
      </c>
      <c r="P112" s="78">
        <v>3.2205962761518319E-3</v>
      </c>
      <c r="Q112" s="77">
        <v>65</v>
      </c>
      <c r="R112" s="79" t="s">
        <v>2492</v>
      </c>
      <c r="S112" s="76">
        <v>3</v>
      </c>
      <c r="T112" s="77">
        <f>COUNT(G112:L112)</f>
        <v>6</v>
      </c>
    </row>
    <row r="113" spans="1:20" x14ac:dyDescent="0.25">
      <c r="A113" s="73">
        <v>106</v>
      </c>
      <c r="B113" s="74" t="s">
        <v>1548</v>
      </c>
      <c r="C113" s="74" t="s">
        <v>972</v>
      </c>
      <c r="D113" s="74" t="s">
        <v>112</v>
      </c>
      <c r="E113" s="74">
        <v>1969</v>
      </c>
      <c r="F113" s="74">
        <v>2023</v>
      </c>
      <c r="G113" s="75">
        <v>3.5879629629629629E-2</v>
      </c>
      <c r="H113" s="75">
        <v>3.72337962962963E-2</v>
      </c>
      <c r="I113" s="75">
        <v>3.1145833333333334E-2</v>
      </c>
      <c r="J113" s="75">
        <v>3.9293981481481485E-2</v>
      </c>
      <c r="K113" s="75">
        <v>3.1226851851851853E-2</v>
      </c>
      <c r="L113" s="75">
        <v>3.27662037037037E-2</v>
      </c>
      <c r="M113" s="75">
        <v>0.20754629629629628</v>
      </c>
      <c r="N113" s="76" t="s">
        <v>2316</v>
      </c>
      <c r="O113" s="77">
        <v>106</v>
      </c>
      <c r="P113" s="78">
        <v>3.2252726697171142E-3</v>
      </c>
      <c r="Q113" s="77">
        <v>54</v>
      </c>
      <c r="R113" s="79" t="s">
        <v>2491</v>
      </c>
      <c r="S113" s="76">
        <v>26</v>
      </c>
      <c r="T113" s="77">
        <f>COUNT(G113:L113)</f>
        <v>6</v>
      </c>
    </row>
    <row r="114" spans="1:20" x14ac:dyDescent="0.25">
      <c r="A114" s="73">
        <v>107</v>
      </c>
      <c r="B114" s="79" t="s">
        <v>1535</v>
      </c>
      <c r="C114" s="79" t="s">
        <v>896</v>
      </c>
      <c r="D114" s="79" t="s">
        <v>104</v>
      </c>
      <c r="E114" s="79">
        <v>1968</v>
      </c>
      <c r="F114" s="74">
        <v>2023</v>
      </c>
      <c r="G114" s="80">
        <v>3.5428240740740739E-2</v>
      </c>
      <c r="H114" s="80">
        <v>3.6666666666666667E-2</v>
      </c>
      <c r="I114" s="80">
        <v>3.1342592592592596E-2</v>
      </c>
      <c r="J114" s="80">
        <v>3.8773148148148147E-2</v>
      </c>
      <c r="K114" s="80">
        <v>3.259259259259259E-2</v>
      </c>
      <c r="L114" s="80">
        <v>3.3032407407407406E-2</v>
      </c>
      <c r="M114" s="80">
        <v>0.20783564814814814</v>
      </c>
      <c r="N114" s="76" t="s">
        <v>2316</v>
      </c>
      <c r="O114" s="77">
        <v>107</v>
      </c>
      <c r="P114" s="78">
        <v>3.2297692019914244E-3</v>
      </c>
      <c r="Q114" s="77">
        <v>55</v>
      </c>
      <c r="R114" s="79" t="s">
        <v>2491</v>
      </c>
      <c r="S114" s="76">
        <v>27</v>
      </c>
      <c r="T114" s="77">
        <f>COUNT(G114:L114)</f>
        <v>6</v>
      </c>
    </row>
    <row r="115" spans="1:20" x14ac:dyDescent="0.25">
      <c r="A115" s="73">
        <v>108</v>
      </c>
      <c r="B115" s="74" t="s">
        <v>1470</v>
      </c>
      <c r="C115" s="74" t="s">
        <v>996</v>
      </c>
      <c r="D115" s="74" t="s">
        <v>50</v>
      </c>
      <c r="E115" s="74">
        <v>2000</v>
      </c>
      <c r="F115" s="74">
        <v>2023</v>
      </c>
      <c r="G115" s="75">
        <v>3.6631944444444446E-2</v>
      </c>
      <c r="H115" s="75">
        <v>3.7430555555555557E-2</v>
      </c>
      <c r="I115" s="75">
        <v>3.0868055555555555E-2</v>
      </c>
      <c r="J115" s="75">
        <v>4.0833333333333333E-2</v>
      </c>
      <c r="K115" s="75">
        <v>3.2025462962962964E-2</v>
      </c>
      <c r="L115" s="75">
        <v>3.006944444444444E-2</v>
      </c>
      <c r="M115" s="75">
        <v>0.20785879629629631</v>
      </c>
      <c r="N115" s="76" t="s">
        <v>2316</v>
      </c>
      <c r="O115" s="77">
        <v>108</v>
      </c>
      <c r="P115" s="78">
        <v>3.2301289245733693E-3</v>
      </c>
      <c r="Q115" s="77">
        <v>23</v>
      </c>
      <c r="R115" s="74" t="s">
        <v>14</v>
      </c>
      <c r="S115" s="76">
        <v>25</v>
      </c>
      <c r="T115" s="77">
        <f>COUNT(G115:L115)</f>
        <v>6</v>
      </c>
    </row>
    <row r="116" spans="1:20" x14ac:dyDescent="0.25">
      <c r="A116" s="73">
        <v>109</v>
      </c>
      <c r="B116" s="79" t="s">
        <v>1566</v>
      </c>
      <c r="C116" s="79" t="s">
        <v>908</v>
      </c>
      <c r="D116" s="79" t="s">
        <v>124</v>
      </c>
      <c r="E116" s="79">
        <v>1981</v>
      </c>
      <c r="F116" s="74">
        <v>2023</v>
      </c>
      <c r="G116" s="80">
        <v>3.6446759259259262E-2</v>
      </c>
      <c r="H116" s="80">
        <v>3.7743055555555557E-2</v>
      </c>
      <c r="I116" s="80">
        <v>3.1284722222222221E-2</v>
      </c>
      <c r="J116" s="80">
        <v>3.9409722222222221E-2</v>
      </c>
      <c r="K116" s="80">
        <v>3.1863425925925927E-2</v>
      </c>
      <c r="L116" s="80">
        <v>3.1597222222222221E-2</v>
      </c>
      <c r="M116" s="80">
        <v>0.20834490740740741</v>
      </c>
      <c r="N116" s="76" t="s">
        <v>2316</v>
      </c>
      <c r="O116" s="77">
        <v>109</v>
      </c>
      <c r="P116" s="78">
        <v>3.2376830987942101E-3</v>
      </c>
      <c r="Q116" s="77">
        <v>42</v>
      </c>
      <c r="R116" s="79" t="s">
        <v>2490</v>
      </c>
      <c r="S116" s="76">
        <v>24</v>
      </c>
      <c r="T116" s="77">
        <f>COUNT(G116:L116)</f>
        <v>6</v>
      </c>
    </row>
    <row r="117" spans="1:20" x14ac:dyDescent="0.25">
      <c r="A117" s="73">
        <v>110</v>
      </c>
      <c r="B117" s="74" t="s">
        <v>1519</v>
      </c>
      <c r="C117" s="74" t="s">
        <v>972</v>
      </c>
      <c r="D117" s="74" t="s">
        <v>33</v>
      </c>
      <c r="E117" s="74">
        <v>1970</v>
      </c>
      <c r="F117" s="74">
        <v>2023</v>
      </c>
      <c r="G117" s="75">
        <v>3.5671296296296298E-2</v>
      </c>
      <c r="H117" s="75">
        <v>3.7013888888888888E-2</v>
      </c>
      <c r="I117" s="75">
        <v>3.1342592592592596E-2</v>
      </c>
      <c r="J117" s="75">
        <v>3.9479166666666669E-2</v>
      </c>
      <c r="K117" s="75">
        <v>3.2280092592592589E-2</v>
      </c>
      <c r="L117" s="75">
        <v>3.2569444444444443E-2</v>
      </c>
      <c r="M117" s="75">
        <v>0.20835648148148148</v>
      </c>
      <c r="N117" s="76" t="s">
        <v>2316</v>
      </c>
      <c r="O117" s="77">
        <v>110</v>
      </c>
      <c r="P117" s="78">
        <v>3.2378629600851826E-3</v>
      </c>
      <c r="Q117" s="77">
        <v>53</v>
      </c>
      <c r="R117" s="79" t="s">
        <v>2491</v>
      </c>
      <c r="S117" s="76">
        <v>28</v>
      </c>
      <c r="T117" s="77">
        <f>COUNT(G117:L117)</f>
        <v>6</v>
      </c>
    </row>
    <row r="118" spans="1:20" x14ac:dyDescent="0.25">
      <c r="A118" s="73">
        <v>111</v>
      </c>
      <c r="B118" s="79" t="s">
        <v>1631</v>
      </c>
      <c r="C118" s="79" t="s">
        <v>1017</v>
      </c>
      <c r="D118" s="79" t="s">
        <v>117</v>
      </c>
      <c r="E118" s="79">
        <v>1966</v>
      </c>
      <c r="F118" s="74">
        <v>2023</v>
      </c>
      <c r="G118" s="80">
        <v>3.8217592592592588E-2</v>
      </c>
      <c r="H118" s="80">
        <v>3.6527777777777777E-2</v>
      </c>
      <c r="I118" s="80">
        <v>3.1180555555555555E-2</v>
      </c>
      <c r="J118" s="80">
        <v>3.892361111111111E-2</v>
      </c>
      <c r="K118" s="80">
        <v>3.2280092592592589E-2</v>
      </c>
      <c r="L118" s="80">
        <v>3.1886574074074074E-2</v>
      </c>
      <c r="M118" s="80">
        <v>0.20901620370370369</v>
      </c>
      <c r="N118" s="76" t="s">
        <v>2316</v>
      </c>
      <c r="O118" s="77">
        <v>111</v>
      </c>
      <c r="P118" s="78">
        <v>3.2481150536706094E-3</v>
      </c>
      <c r="Q118" s="77">
        <v>57</v>
      </c>
      <c r="R118" s="74" t="s">
        <v>2491</v>
      </c>
      <c r="S118" s="76">
        <v>29</v>
      </c>
      <c r="T118" s="77">
        <f>COUNT(G118:L118)</f>
        <v>6</v>
      </c>
    </row>
    <row r="119" spans="1:20" x14ac:dyDescent="0.25">
      <c r="A119" s="73">
        <v>112</v>
      </c>
      <c r="B119" s="74" t="s">
        <v>1544</v>
      </c>
      <c r="C119" s="74" t="s">
        <v>890</v>
      </c>
      <c r="D119" s="74" t="s">
        <v>49</v>
      </c>
      <c r="E119" s="74">
        <v>1970</v>
      </c>
      <c r="F119" s="74">
        <v>2023</v>
      </c>
      <c r="G119" s="75">
        <v>3.5717592592592592E-2</v>
      </c>
      <c r="H119" s="75">
        <v>3.7083333333333336E-2</v>
      </c>
      <c r="I119" s="75">
        <v>3.1527777777777773E-2</v>
      </c>
      <c r="J119" s="75">
        <v>3.9837962962962964E-2</v>
      </c>
      <c r="K119" s="75">
        <v>3.1875000000000001E-2</v>
      </c>
      <c r="L119" s="75">
        <v>3.3067129629629634E-2</v>
      </c>
      <c r="M119" s="75">
        <v>0.20910879629629631</v>
      </c>
      <c r="N119" s="76" t="s">
        <v>2316</v>
      </c>
      <c r="O119" s="77">
        <v>112</v>
      </c>
      <c r="P119" s="78">
        <v>3.2495539439983891E-3</v>
      </c>
      <c r="Q119" s="77">
        <v>53</v>
      </c>
      <c r="R119" s="74" t="s">
        <v>2491</v>
      </c>
      <c r="S119" s="76">
        <v>30</v>
      </c>
      <c r="T119" s="77">
        <f>COUNT(G119:L119)</f>
        <v>6</v>
      </c>
    </row>
    <row r="120" spans="1:20" x14ac:dyDescent="0.25">
      <c r="A120" s="73">
        <v>113</v>
      </c>
      <c r="B120" s="74" t="s">
        <v>1595</v>
      </c>
      <c r="C120" s="74" t="s">
        <v>1013</v>
      </c>
      <c r="D120" s="74" t="s">
        <v>22</v>
      </c>
      <c r="E120" s="74">
        <v>1990</v>
      </c>
      <c r="F120" s="74">
        <v>2023</v>
      </c>
      <c r="G120" s="75">
        <v>3.7245370370370366E-2</v>
      </c>
      <c r="H120" s="75">
        <v>3.7488425925925925E-2</v>
      </c>
      <c r="I120" s="75">
        <v>3.125E-2</v>
      </c>
      <c r="J120" s="75">
        <v>4.0057870370370369E-2</v>
      </c>
      <c r="K120" s="75">
        <v>3.1620370370370368E-2</v>
      </c>
      <c r="L120" s="75">
        <v>3.155092592592592E-2</v>
      </c>
      <c r="M120" s="75">
        <v>0.20921296296296296</v>
      </c>
      <c r="N120" s="76" t="s">
        <v>2316</v>
      </c>
      <c r="O120" s="77">
        <v>113</v>
      </c>
      <c r="P120" s="78">
        <v>3.2511726956171404E-3</v>
      </c>
      <c r="Q120" s="77">
        <v>33</v>
      </c>
      <c r="R120" s="79" t="s">
        <v>2489</v>
      </c>
      <c r="S120" s="76">
        <v>31</v>
      </c>
      <c r="T120" s="77">
        <f>COUNT(G120:L120)</f>
        <v>6</v>
      </c>
    </row>
    <row r="121" spans="1:20" x14ac:dyDescent="0.25">
      <c r="A121" s="73">
        <v>114</v>
      </c>
      <c r="B121" s="79" t="s">
        <v>1590</v>
      </c>
      <c r="C121" s="79" t="s">
        <v>990</v>
      </c>
      <c r="D121" s="79" t="s">
        <v>140</v>
      </c>
      <c r="E121" s="79">
        <v>1989</v>
      </c>
      <c r="F121" s="74">
        <v>2023</v>
      </c>
      <c r="G121" s="80">
        <v>3.7083333333333336E-2</v>
      </c>
      <c r="H121" s="80">
        <v>3.8194444444444441E-2</v>
      </c>
      <c r="I121" s="80">
        <v>3.1192129629629629E-2</v>
      </c>
      <c r="J121" s="80">
        <v>3.8958333333333338E-2</v>
      </c>
      <c r="K121" s="80">
        <v>3.1956018518518516E-2</v>
      </c>
      <c r="L121" s="80">
        <v>3.1932870370370368E-2</v>
      </c>
      <c r="M121" s="80">
        <v>0.20931712962962964</v>
      </c>
      <c r="N121" s="76" t="s">
        <v>2316</v>
      </c>
      <c r="O121" s="77">
        <v>114</v>
      </c>
      <c r="P121" s="78">
        <v>3.2527914472358921E-3</v>
      </c>
      <c r="Q121" s="77">
        <v>34</v>
      </c>
      <c r="R121" s="79" t="s">
        <v>2489</v>
      </c>
      <c r="S121" s="76">
        <v>32</v>
      </c>
      <c r="T121" s="77">
        <f>COUNT(G121:L121)</f>
        <v>6</v>
      </c>
    </row>
    <row r="122" spans="1:20" x14ac:dyDescent="0.25">
      <c r="A122" s="73">
        <v>115</v>
      </c>
      <c r="B122" s="79" t="s">
        <v>1536</v>
      </c>
      <c r="C122" s="79" t="s">
        <v>967</v>
      </c>
      <c r="D122" s="79" t="s">
        <v>106</v>
      </c>
      <c r="E122" s="79">
        <v>1961</v>
      </c>
      <c r="F122" s="74">
        <v>2023</v>
      </c>
      <c r="G122" s="80">
        <v>3.5520833333333328E-2</v>
      </c>
      <c r="H122" s="80">
        <v>3.7905092592592594E-2</v>
      </c>
      <c r="I122" s="80">
        <v>3.1898148148148148E-2</v>
      </c>
      <c r="J122" s="80">
        <v>3.9803240740740743E-2</v>
      </c>
      <c r="K122" s="80">
        <v>3.2199074074074074E-2</v>
      </c>
      <c r="L122" s="80">
        <v>3.229166666666667E-2</v>
      </c>
      <c r="M122" s="80">
        <v>0.20961805555555557</v>
      </c>
      <c r="N122" s="76" t="s">
        <v>2316</v>
      </c>
      <c r="O122" s="77">
        <v>115</v>
      </c>
      <c r="P122" s="78">
        <v>3.2574678408011748E-3</v>
      </c>
      <c r="Q122" s="77">
        <v>62</v>
      </c>
      <c r="R122" s="74" t="s">
        <v>2492</v>
      </c>
      <c r="S122" s="76">
        <v>4</v>
      </c>
      <c r="T122" s="77">
        <f>COUNT(G122:L122)</f>
        <v>6</v>
      </c>
    </row>
    <row r="123" spans="1:20" x14ac:dyDescent="0.25">
      <c r="A123" s="73">
        <v>116</v>
      </c>
      <c r="B123" s="74" t="s">
        <v>1476</v>
      </c>
      <c r="C123" s="74" t="s">
        <v>992</v>
      </c>
      <c r="D123" s="74" t="s">
        <v>21</v>
      </c>
      <c r="E123" s="74">
        <v>1957</v>
      </c>
      <c r="F123" s="74">
        <v>2023</v>
      </c>
      <c r="G123" s="75">
        <v>3.6469907407407402E-2</v>
      </c>
      <c r="H123" s="75">
        <v>3.7777777777777778E-2</v>
      </c>
      <c r="I123" s="75">
        <v>3.1886574074074074E-2</v>
      </c>
      <c r="J123" s="75">
        <v>3.9421296296296295E-2</v>
      </c>
      <c r="K123" s="75">
        <v>3.2303240740740737E-2</v>
      </c>
      <c r="L123" s="75">
        <v>3.2557870370370369E-2</v>
      </c>
      <c r="M123" s="75">
        <v>0.21041666666666667</v>
      </c>
      <c r="N123" s="76" t="s">
        <v>2316</v>
      </c>
      <c r="O123" s="77">
        <v>116</v>
      </c>
      <c r="P123" s="78">
        <v>3.2698782698782703E-3</v>
      </c>
      <c r="Q123" s="77">
        <v>66</v>
      </c>
      <c r="R123" s="74" t="s">
        <v>2492</v>
      </c>
      <c r="S123" s="76">
        <v>5</v>
      </c>
      <c r="T123" s="77">
        <f>COUNT(G123:L123)</f>
        <v>6</v>
      </c>
    </row>
    <row r="124" spans="1:20" x14ac:dyDescent="0.25">
      <c r="A124" s="73">
        <v>117</v>
      </c>
      <c r="B124" s="79" t="s">
        <v>1558</v>
      </c>
      <c r="C124" s="79" t="s">
        <v>994</v>
      </c>
      <c r="D124" s="79" t="s">
        <v>37</v>
      </c>
      <c r="E124" s="79">
        <v>1974</v>
      </c>
      <c r="F124" s="74">
        <v>2023</v>
      </c>
      <c r="G124" s="80">
        <v>3.6493055555555549E-2</v>
      </c>
      <c r="H124" s="80">
        <v>3.7465277777777778E-2</v>
      </c>
      <c r="I124" s="80">
        <v>3.2141203703703707E-2</v>
      </c>
      <c r="J124" s="80">
        <v>3.9768518518518516E-2</v>
      </c>
      <c r="K124" s="80">
        <v>3.2557870370370369E-2</v>
      </c>
      <c r="L124" s="80">
        <v>3.2002314814814817E-2</v>
      </c>
      <c r="M124" s="80">
        <v>0.21042824074074074</v>
      </c>
      <c r="N124" s="76" t="s">
        <v>2316</v>
      </c>
      <c r="O124" s="77">
        <v>117</v>
      </c>
      <c r="P124" s="78">
        <v>3.2700581311692423E-3</v>
      </c>
      <c r="Q124" s="77">
        <v>49</v>
      </c>
      <c r="R124" s="79" t="s">
        <v>2490</v>
      </c>
      <c r="S124" s="76">
        <v>25</v>
      </c>
      <c r="T124" s="77">
        <f>COUNT(G124:L124)</f>
        <v>6</v>
      </c>
    </row>
    <row r="125" spans="1:20" x14ac:dyDescent="0.25">
      <c r="A125" s="73">
        <v>118</v>
      </c>
      <c r="B125" s="74" t="s">
        <v>1532</v>
      </c>
      <c r="C125" s="74" t="s">
        <v>1004</v>
      </c>
      <c r="D125" s="74" t="s">
        <v>132</v>
      </c>
      <c r="E125" s="74">
        <v>1970</v>
      </c>
      <c r="F125" s="74">
        <v>2023</v>
      </c>
      <c r="G125" s="75">
        <v>3.6898148148148145E-2</v>
      </c>
      <c r="H125" s="75">
        <v>3.7604166666666668E-2</v>
      </c>
      <c r="I125" s="75">
        <v>3.2222222222222222E-2</v>
      </c>
      <c r="J125" s="75">
        <v>3.9108796296296301E-2</v>
      </c>
      <c r="K125" s="75">
        <v>3.2210648148148148E-2</v>
      </c>
      <c r="L125" s="75">
        <v>3.2754629629629627E-2</v>
      </c>
      <c r="M125" s="75">
        <v>0.21079861111111112</v>
      </c>
      <c r="N125" s="76" t="s">
        <v>2316</v>
      </c>
      <c r="O125" s="77">
        <v>118</v>
      </c>
      <c r="P125" s="78">
        <v>3.2758136924803593E-3</v>
      </c>
      <c r="Q125" s="77">
        <v>53</v>
      </c>
      <c r="R125" s="74" t="s">
        <v>2491</v>
      </c>
      <c r="S125" s="76">
        <v>31</v>
      </c>
      <c r="T125" s="77">
        <f>COUNT(G125:L125)</f>
        <v>6</v>
      </c>
    </row>
    <row r="126" spans="1:20" x14ac:dyDescent="0.25">
      <c r="A126" s="73">
        <v>119</v>
      </c>
      <c r="B126" s="79" t="s">
        <v>1618</v>
      </c>
      <c r="C126" s="79" t="s">
        <v>869</v>
      </c>
      <c r="D126" s="79" t="s">
        <v>140</v>
      </c>
      <c r="E126" s="79">
        <v>1969</v>
      </c>
      <c r="F126" s="74">
        <v>2023</v>
      </c>
      <c r="G126" s="80">
        <v>3.8009259259259263E-2</v>
      </c>
      <c r="H126" s="80">
        <v>3.8460648148148147E-2</v>
      </c>
      <c r="I126" s="80">
        <v>3.1296296296296301E-2</v>
      </c>
      <c r="J126" s="80">
        <v>3.9178240740740743E-2</v>
      </c>
      <c r="K126" s="80">
        <v>3.2002314814814817E-2</v>
      </c>
      <c r="L126" s="80">
        <v>3.1875000000000001E-2</v>
      </c>
      <c r="M126" s="80">
        <v>0.21082175925925925</v>
      </c>
      <c r="N126" s="76" t="s">
        <v>2316</v>
      </c>
      <c r="O126" s="77">
        <v>119</v>
      </c>
      <c r="P126" s="78">
        <v>3.2761734150623043E-3</v>
      </c>
      <c r="Q126" s="77">
        <v>54</v>
      </c>
      <c r="R126" s="74" t="s">
        <v>2491</v>
      </c>
      <c r="S126" s="76">
        <v>32</v>
      </c>
      <c r="T126" s="77">
        <f>COUNT(G126:L126)</f>
        <v>6</v>
      </c>
    </row>
    <row r="127" spans="1:20" x14ac:dyDescent="0.25">
      <c r="A127" s="73">
        <v>120</v>
      </c>
      <c r="B127" s="74" t="s">
        <v>1584</v>
      </c>
      <c r="C127" s="74" t="s">
        <v>1006</v>
      </c>
      <c r="D127" s="74" t="s">
        <v>55</v>
      </c>
      <c r="E127" s="74">
        <v>1991</v>
      </c>
      <c r="F127" s="74">
        <v>2023</v>
      </c>
      <c r="G127" s="75">
        <v>3.6932870370370366E-2</v>
      </c>
      <c r="H127" s="75">
        <v>3.8564814814814816E-2</v>
      </c>
      <c r="I127" s="75">
        <v>3.1296296296296301E-2</v>
      </c>
      <c r="J127" s="75">
        <v>3.9432870370370368E-2</v>
      </c>
      <c r="K127" s="75">
        <v>3.2476851851851847E-2</v>
      </c>
      <c r="L127" s="75">
        <v>3.2141203703703707E-2</v>
      </c>
      <c r="M127" s="75">
        <v>0.21084490740740738</v>
      </c>
      <c r="N127" s="76" t="s">
        <v>2316</v>
      </c>
      <c r="O127" s="77">
        <v>120</v>
      </c>
      <c r="P127" s="78">
        <v>3.2765331376442487E-3</v>
      </c>
      <c r="Q127" s="77">
        <v>32</v>
      </c>
      <c r="R127" s="79" t="s">
        <v>2489</v>
      </c>
      <c r="S127" s="76">
        <v>33</v>
      </c>
      <c r="T127" s="77">
        <f>COUNT(G127:L127)</f>
        <v>6</v>
      </c>
    </row>
    <row r="128" spans="1:20" x14ac:dyDescent="0.25">
      <c r="A128" s="73">
        <v>121</v>
      </c>
      <c r="B128" s="81" t="s">
        <v>1467</v>
      </c>
      <c r="C128" s="81" t="s">
        <v>882</v>
      </c>
      <c r="D128" s="81" t="s">
        <v>47</v>
      </c>
      <c r="E128" s="81">
        <v>1974</v>
      </c>
      <c r="F128" s="74">
        <v>2023</v>
      </c>
      <c r="G128" s="82">
        <v>3.6886574074074079E-2</v>
      </c>
      <c r="H128" s="82">
        <v>3.7418981481481477E-2</v>
      </c>
      <c r="I128" s="82">
        <v>3.2511574074074075E-2</v>
      </c>
      <c r="J128" s="82">
        <v>3.953703703703703E-2</v>
      </c>
      <c r="K128" s="82">
        <v>3.2094907407407412E-2</v>
      </c>
      <c r="L128" s="82">
        <v>3.2442129629629633E-2</v>
      </c>
      <c r="M128" s="82">
        <v>0.21089120370370371</v>
      </c>
      <c r="N128" s="76" t="s">
        <v>2316</v>
      </c>
      <c r="O128" s="77">
        <v>121</v>
      </c>
      <c r="P128" s="78">
        <v>3.2772525828081386E-3</v>
      </c>
      <c r="Q128" s="77">
        <v>49</v>
      </c>
      <c r="R128" s="79" t="s">
        <v>2490</v>
      </c>
      <c r="S128" s="76">
        <v>26</v>
      </c>
      <c r="T128" s="77">
        <f>COUNT(G128:L128)</f>
        <v>6</v>
      </c>
    </row>
    <row r="129" spans="1:20" x14ac:dyDescent="0.25">
      <c r="A129" s="73">
        <v>122</v>
      </c>
      <c r="B129" s="74" t="s">
        <v>1557</v>
      </c>
      <c r="C129" s="74" t="s">
        <v>983</v>
      </c>
      <c r="D129" s="74" t="s">
        <v>32</v>
      </c>
      <c r="E129" s="74">
        <v>1980</v>
      </c>
      <c r="F129" s="74">
        <v>2023</v>
      </c>
      <c r="G129" s="75">
        <v>3.6134259259259262E-2</v>
      </c>
      <c r="H129" s="75">
        <v>3.7314814814814815E-2</v>
      </c>
      <c r="I129" s="75">
        <v>3.3692129629629627E-2</v>
      </c>
      <c r="J129" s="75">
        <v>3.982638888888889E-2</v>
      </c>
      <c r="K129" s="75">
        <v>3.2106481481481479E-2</v>
      </c>
      <c r="L129" s="75">
        <v>3.1921296296296302E-2</v>
      </c>
      <c r="M129" s="75">
        <v>0.21099537037037039</v>
      </c>
      <c r="N129" s="76" t="s">
        <v>2316</v>
      </c>
      <c r="O129" s="77">
        <v>122</v>
      </c>
      <c r="P129" s="78">
        <v>3.2788713344268907E-3</v>
      </c>
      <c r="Q129" s="77">
        <v>43</v>
      </c>
      <c r="R129" s="79" t="s">
        <v>2490</v>
      </c>
      <c r="S129" s="76">
        <v>27</v>
      </c>
      <c r="T129" s="77">
        <f>COUNT(G129:L129)</f>
        <v>6</v>
      </c>
    </row>
    <row r="130" spans="1:20" x14ac:dyDescent="0.25">
      <c r="A130" s="73">
        <v>123</v>
      </c>
      <c r="B130" s="79" t="s">
        <v>1556</v>
      </c>
      <c r="C130" s="79" t="s">
        <v>891</v>
      </c>
      <c r="D130" s="79" t="s">
        <v>119</v>
      </c>
      <c r="E130" s="79">
        <v>1978</v>
      </c>
      <c r="F130" s="74">
        <v>2023</v>
      </c>
      <c r="G130" s="80">
        <v>3.6122685185185181E-2</v>
      </c>
      <c r="H130" s="80">
        <v>3.7314814814814815E-2</v>
      </c>
      <c r="I130" s="80">
        <v>3.3703703703703701E-2</v>
      </c>
      <c r="J130" s="80">
        <v>3.982638888888889E-2</v>
      </c>
      <c r="K130" s="80">
        <v>3.2118055555555559E-2</v>
      </c>
      <c r="L130" s="80">
        <v>3.1956018518518516E-2</v>
      </c>
      <c r="M130" s="80">
        <v>0.21104166666666668</v>
      </c>
      <c r="N130" s="76" t="s">
        <v>2316</v>
      </c>
      <c r="O130" s="77">
        <v>123</v>
      </c>
      <c r="P130" s="78">
        <v>3.2795907795907801E-3</v>
      </c>
      <c r="Q130" s="77">
        <v>45</v>
      </c>
      <c r="R130" s="79" t="s">
        <v>2490</v>
      </c>
      <c r="S130" s="76">
        <v>28</v>
      </c>
      <c r="T130" s="77">
        <f>COUNT(G130:L130)</f>
        <v>6</v>
      </c>
    </row>
    <row r="131" spans="1:20" x14ac:dyDescent="0.25">
      <c r="A131" s="73">
        <v>124</v>
      </c>
      <c r="B131" s="74" t="s">
        <v>1554</v>
      </c>
      <c r="C131" s="74" t="s">
        <v>880</v>
      </c>
      <c r="D131" s="74" t="s">
        <v>116</v>
      </c>
      <c r="E131" s="74">
        <v>1979</v>
      </c>
      <c r="F131" s="74">
        <v>2023</v>
      </c>
      <c r="G131" s="75">
        <v>3.5972222222222218E-2</v>
      </c>
      <c r="H131" s="75">
        <v>3.7754629629629631E-2</v>
      </c>
      <c r="I131" s="75">
        <v>3.3368055555555554E-2</v>
      </c>
      <c r="J131" s="75">
        <v>3.9525462962962964E-2</v>
      </c>
      <c r="K131" s="75">
        <v>3.2118055555555559E-2</v>
      </c>
      <c r="L131" s="75">
        <v>3.2337962962962964E-2</v>
      </c>
      <c r="M131" s="75">
        <v>0.21107638888888888</v>
      </c>
      <c r="N131" s="76" t="s">
        <v>2316</v>
      </c>
      <c r="O131" s="77">
        <v>124</v>
      </c>
      <c r="P131" s="78">
        <v>3.2801303634636971E-3</v>
      </c>
      <c r="Q131" s="77">
        <v>44</v>
      </c>
      <c r="R131" s="79" t="s">
        <v>2490</v>
      </c>
      <c r="S131" s="76">
        <v>29</v>
      </c>
      <c r="T131" s="77">
        <f>COUNT(G131:L131)</f>
        <v>6</v>
      </c>
    </row>
    <row r="132" spans="1:20" x14ac:dyDescent="0.25">
      <c r="A132" s="73">
        <v>125</v>
      </c>
      <c r="B132" s="79" t="s">
        <v>1625</v>
      </c>
      <c r="C132" s="79" t="s">
        <v>990</v>
      </c>
      <c r="D132" s="79" t="s">
        <v>160</v>
      </c>
      <c r="E132" s="79">
        <v>1997</v>
      </c>
      <c r="F132" s="74">
        <v>2023</v>
      </c>
      <c r="G132" s="80">
        <v>3.8136574074074073E-2</v>
      </c>
      <c r="H132" s="80">
        <v>3.9178240740740743E-2</v>
      </c>
      <c r="I132" s="80">
        <v>3.1898148148148148E-2</v>
      </c>
      <c r="J132" s="80">
        <v>3.9675925925925927E-2</v>
      </c>
      <c r="K132" s="80">
        <v>3.1226851851851853E-2</v>
      </c>
      <c r="L132" s="80">
        <v>3.0972222222222224E-2</v>
      </c>
      <c r="M132" s="80">
        <v>0.21108796296296295</v>
      </c>
      <c r="N132" s="76" t="s">
        <v>2316</v>
      </c>
      <c r="O132" s="77">
        <v>125</v>
      </c>
      <c r="P132" s="78">
        <v>3.2803102247546691E-3</v>
      </c>
      <c r="Q132" s="77">
        <v>26</v>
      </c>
      <c r="R132" s="79" t="s">
        <v>14</v>
      </c>
      <c r="S132" s="76">
        <v>26</v>
      </c>
      <c r="T132" s="77">
        <f>COUNT(G132:L132)</f>
        <v>6</v>
      </c>
    </row>
    <row r="133" spans="1:20" x14ac:dyDescent="0.25">
      <c r="A133" s="73">
        <v>126</v>
      </c>
      <c r="B133" s="74" t="s">
        <v>1560</v>
      </c>
      <c r="C133" s="74" t="s">
        <v>985</v>
      </c>
      <c r="D133" s="74"/>
      <c r="E133" s="74">
        <v>1964</v>
      </c>
      <c r="F133" s="74">
        <v>2023</v>
      </c>
      <c r="G133" s="75">
        <v>3.6203703703703703E-2</v>
      </c>
      <c r="H133" s="75">
        <v>3.7326388888888888E-2</v>
      </c>
      <c r="I133" s="75">
        <v>3.1030092592592592E-2</v>
      </c>
      <c r="J133" s="75">
        <v>3.936342592592592E-2</v>
      </c>
      <c r="K133" s="75">
        <v>3.3217592592592597E-2</v>
      </c>
      <c r="L133" s="75">
        <v>3.4097222222222223E-2</v>
      </c>
      <c r="M133" s="75">
        <v>0.21123842592592593</v>
      </c>
      <c r="N133" s="76" t="s">
        <v>2316</v>
      </c>
      <c r="O133" s="77">
        <v>126</v>
      </c>
      <c r="P133" s="78">
        <v>3.2826484215373107E-3</v>
      </c>
      <c r="Q133" s="77">
        <v>59</v>
      </c>
      <c r="R133" s="74" t="s">
        <v>2491</v>
      </c>
      <c r="S133" s="76">
        <v>33</v>
      </c>
      <c r="T133" s="77">
        <f>COUNT(G133:L133)</f>
        <v>6</v>
      </c>
    </row>
    <row r="134" spans="1:20" x14ac:dyDescent="0.25">
      <c r="A134" s="73">
        <v>127</v>
      </c>
      <c r="B134" s="79" t="s">
        <v>1576</v>
      </c>
      <c r="C134" s="79" t="s">
        <v>978</v>
      </c>
      <c r="D134" s="79" t="s">
        <v>129</v>
      </c>
      <c r="E134" s="79">
        <v>1969</v>
      </c>
      <c r="F134" s="74">
        <v>2023</v>
      </c>
      <c r="G134" s="80">
        <v>3.6770833333333336E-2</v>
      </c>
      <c r="H134" s="80">
        <v>3.8067129629629631E-2</v>
      </c>
      <c r="I134" s="80">
        <v>3.184027777777778E-2</v>
      </c>
      <c r="J134" s="80">
        <v>4.0162037037037038E-2</v>
      </c>
      <c r="K134" s="80">
        <v>3.243055555555556E-2</v>
      </c>
      <c r="L134" s="80">
        <v>3.2314814814814817E-2</v>
      </c>
      <c r="M134" s="80">
        <v>0.21158564814814815</v>
      </c>
      <c r="N134" s="76" t="s">
        <v>2316</v>
      </c>
      <c r="O134" s="77">
        <v>127</v>
      </c>
      <c r="P134" s="78">
        <v>3.2880442602664828E-3</v>
      </c>
      <c r="Q134" s="77">
        <v>54</v>
      </c>
      <c r="R134" s="74" t="s">
        <v>2491</v>
      </c>
      <c r="S134" s="76">
        <v>34</v>
      </c>
      <c r="T134" s="77">
        <f>COUNT(G134:L134)</f>
        <v>6</v>
      </c>
    </row>
    <row r="135" spans="1:20" x14ac:dyDescent="0.25">
      <c r="A135" s="73">
        <v>128</v>
      </c>
      <c r="B135" s="79" t="s">
        <v>1581</v>
      </c>
      <c r="C135" s="79" t="s">
        <v>1002</v>
      </c>
      <c r="D135" s="79" t="s">
        <v>47</v>
      </c>
      <c r="E135" s="79">
        <v>1990</v>
      </c>
      <c r="F135" s="74">
        <v>2023</v>
      </c>
      <c r="G135" s="80">
        <v>3.6863425925925931E-2</v>
      </c>
      <c r="H135" s="80">
        <v>3.7685185185185183E-2</v>
      </c>
      <c r="I135" s="80">
        <v>3.1747685185185184E-2</v>
      </c>
      <c r="J135" s="80">
        <v>3.9375E-2</v>
      </c>
      <c r="K135" s="80">
        <v>3.2916666666666664E-2</v>
      </c>
      <c r="L135" s="80">
        <v>3.3414351851851855E-2</v>
      </c>
      <c r="M135" s="80">
        <v>0.21200231481481482</v>
      </c>
      <c r="N135" s="76" t="s">
        <v>2316</v>
      </c>
      <c r="O135" s="77">
        <v>128</v>
      </c>
      <c r="P135" s="78">
        <v>3.2945192667414892E-3</v>
      </c>
      <c r="Q135" s="77">
        <v>33</v>
      </c>
      <c r="R135" s="79" t="s">
        <v>2489</v>
      </c>
      <c r="S135" s="76">
        <v>34</v>
      </c>
      <c r="T135" s="77">
        <f>COUNT(G135:L135)</f>
        <v>6</v>
      </c>
    </row>
    <row r="136" spans="1:20" x14ac:dyDescent="0.25">
      <c r="A136" s="73">
        <v>129</v>
      </c>
      <c r="B136" s="74" t="s">
        <v>1577</v>
      </c>
      <c r="C136" s="74" t="s">
        <v>998</v>
      </c>
      <c r="D136" s="74" t="s">
        <v>2436</v>
      </c>
      <c r="E136" s="74">
        <v>2000</v>
      </c>
      <c r="F136" s="74">
        <v>2023</v>
      </c>
      <c r="G136" s="75">
        <v>3.6828703703703704E-2</v>
      </c>
      <c r="H136" s="75">
        <v>3.9305555555555559E-2</v>
      </c>
      <c r="I136" s="75">
        <v>3.155092592592592E-2</v>
      </c>
      <c r="J136" s="75">
        <v>3.9282407407407412E-2</v>
      </c>
      <c r="K136" s="75">
        <v>3.1585648148148147E-2</v>
      </c>
      <c r="L136" s="75">
        <v>3.3564814814814818E-2</v>
      </c>
      <c r="M136" s="75">
        <v>0.21211805555555555</v>
      </c>
      <c r="N136" s="76" t="s">
        <v>2316</v>
      </c>
      <c r="O136" s="77">
        <v>129</v>
      </c>
      <c r="P136" s="78">
        <v>3.296317879651213E-3</v>
      </c>
      <c r="Q136" s="77">
        <v>23</v>
      </c>
      <c r="R136" s="74" t="s">
        <v>14</v>
      </c>
      <c r="S136" s="76">
        <v>27</v>
      </c>
      <c r="T136" s="77">
        <f>COUNT(G136:L136)</f>
        <v>6</v>
      </c>
    </row>
    <row r="137" spans="1:20" x14ac:dyDescent="0.25">
      <c r="A137" s="73">
        <v>130</v>
      </c>
      <c r="B137" s="79" t="s">
        <v>1501</v>
      </c>
      <c r="C137" s="79" t="s">
        <v>878</v>
      </c>
      <c r="D137" s="79" t="s">
        <v>144</v>
      </c>
      <c r="E137" s="79">
        <v>1991</v>
      </c>
      <c r="F137" s="74">
        <v>2023</v>
      </c>
      <c r="G137" s="80">
        <v>3.7256944444444447E-2</v>
      </c>
      <c r="H137" s="80">
        <v>3.8657407407407404E-2</v>
      </c>
      <c r="I137" s="80">
        <v>3.2002314814814817E-2</v>
      </c>
      <c r="J137" s="80">
        <v>3.9872685185185185E-2</v>
      </c>
      <c r="K137" s="80">
        <v>3.2557870370370369E-2</v>
      </c>
      <c r="L137" s="80">
        <v>3.2268518518518523E-2</v>
      </c>
      <c r="M137" s="80">
        <v>0.21261574074074074</v>
      </c>
      <c r="N137" s="76" t="s">
        <v>2316</v>
      </c>
      <c r="O137" s="77">
        <v>130</v>
      </c>
      <c r="P137" s="78">
        <v>3.3040519151630266E-3</v>
      </c>
      <c r="Q137" s="77">
        <v>32</v>
      </c>
      <c r="R137" s="79" t="s">
        <v>2489</v>
      </c>
      <c r="S137" s="76">
        <v>35</v>
      </c>
      <c r="T137" s="77">
        <f>COUNT(G137:L137)</f>
        <v>6</v>
      </c>
    </row>
    <row r="138" spans="1:20" x14ac:dyDescent="0.25">
      <c r="A138" s="73">
        <v>131</v>
      </c>
      <c r="B138" s="74" t="s">
        <v>1593</v>
      </c>
      <c r="C138" s="74" t="s">
        <v>934</v>
      </c>
      <c r="D138" s="74"/>
      <c r="E138" s="74">
        <v>1990</v>
      </c>
      <c r="F138" s="74">
        <v>2023</v>
      </c>
      <c r="G138" s="75">
        <v>3.7141203703703704E-2</v>
      </c>
      <c r="H138" s="75">
        <v>3.8564814814814816E-2</v>
      </c>
      <c r="I138" s="75">
        <v>3.1504629629629625E-2</v>
      </c>
      <c r="J138" s="75">
        <v>3.982638888888889E-2</v>
      </c>
      <c r="K138" s="75">
        <v>3.3032407407407406E-2</v>
      </c>
      <c r="L138" s="75">
        <v>3.2581018518518516E-2</v>
      </c>
      <c r="M138" s="75">
        <v>0.21265046296296297</v>
      </c>
      <c r="N138" s="76" t="s">
        <v>2316</v>
      </c>
      <c r="O138" s="77">
        <v>131</v>
      </c>
      <c r="P138" s="78">
        <v>3.304591499035944E-3</v>
      </c>
      <c r="Q138" s="77">
        <v>33</v>
      </c>
      <c r="R138" s="79" t="s">
        <v>2489</v>
      </c>
      <c r="S138" s="76">
        <v>36</v>
      </c>
      <c r="T138" s="77">
        <f>COUNT(G138:L138)</f>
        <v>6</v>
      </c>
    </row>
    <row r="139" spans="1:20" x14ac:dyDescent="0.25">
      <c r="A139" s="73">
        <v>132</v>
      </c>
      <c r="B139" s="79" t="s">
        <v>1525</v>
      </c>
      <c r="C139" s="79" t="s">
        <v>941</v>
      </c>
      <c r="D139" s="79" t="s">
        <v>83</v>
      </c>
      <c r="E139" s="79">
        <v>1966</v>
      </c>
      <c r="F139" s="74">
        <v>2023</v>
      </c>
      <c r="G139" s="80">
        <v>3.5891203703703703E-2</v>
      </c>
      <c r="H139" s="80">
        <v>3.7384259259259263E-2</v>
      </c>
      <c r="I139" s="80">
        <v>3.1828703703703706E-2</v>
      </c>
      <c r="J139" s="80">
        <v>4.0069444444444442E-2</v>
      </c>
      <c r="K139" s="80">
        <v>3.3402777777777774E-2</v>
      </c>
      <c r="L139" s="80">
        <v>3.4131944444444444E-2</v>
      </c>
      <c r="M139" s="80">
        <v>0.21270833333333336</v>
      </c>
      <c r="N139" s="76" t="s">
        <v>2316</v>
      </c>
      <c r="O139" s="77">
        <v>132</v>
      </c>
      <c r="P139" s="78">
        <v>3.3054908054908063E-3</v>
      </c>
      <c r="Q139" s="77">
        <v>57</v>
      </c>
      <c r="R139" s="79" t="s">
        <v>2491</v>
      </c>
      <c r="S139" s="76">
        <v>35</v>
      </c>
      <c r="T139" s="77">
        <f>COUNT(G139:L139)</f>
        <v>6</v>
      </c>
    </row>
    <row r="140" spans="1:20" x14ac:dyDescent="0.25">
      <c r="A140" s="73">
        <v>133</v>
      </c>
      <c r="B140" s="74" t="s">
        <v>1610</v>
      </c>
      <c r="C140" s="74" t="s">
        <v>2414</v>
      </c>
      <c r="D140" s="74" t="s">
        <v>150</v>
      </c>
      <c r="E140" s="74">
        <v>1984</v>
      </c>
      <c r="F140" s="74">
        <v>2023</v>
      </c>
      <c r="G140" s="75">
        <v>3.7696759259259256E-2</v>
      </c>
      <c r="H140" s="75">
        <v>3.7523148148148146E-2</v>
      </c>
      <c r="I140" s="75">
        <v>3.2060185185185185E-2</v>
      </c>
      <c r="J140" s="75">
        <v>3.9756944444444449E-2</v>
      </c>
      <c r="K140" s="75">
        <v>3.2731481481481479E-2</v>
      </c>
      <c r="L140" s="75">
        <v>3.2951388888888891E-2</v>
      </c>
      <c r="M140" s="75">
        <v>0.2127199074074074</v>
      </c>
      <c r="N140" s="76" t="s">
        <v>2316</v>
      </c>
      <c r="O140" s="77">
        <v>133</v>
      </c>
      <c r="P140" s="78">
        <v>3.3056706667817779E-3</v>
      </c>
      <c r="Q140" s="77">
        <v>39</v>
      </c>
      <c r="R140" s="79" t="s">
        <v>2489</v>
      </c>
      <c r="S140" s="76">
        <v>37</v>
      </c>
      <c r="T140" s="77">
        <f>COUNT(G140:L140)</f>
        <v>6</v>
      </c>
    </row>
    <row r="141" spans="1:20" x14ac:dyDescent="0.25">
      <c r="A141" s="73">
        <v>134</v>
      </c>
      <c r="B141" s="79" t="s">
        <v>1591</v>
      </c>
      <c r="C141" s="79" t="s">
        <v>869</v>
      </c>
      <c r="D141" s="79" t="s">
        <v>141</v>
      </c>
      <c r="E141" s="79">
        <v>1968</v>
      </c>
      <c r="F141" s="74">
        <v>2023</v>
      </c>
      <c r="G141" s="80">
        <v>3.7083333333333336E-2</v>
      </c>
      <c r="H141" s="80">
        <v>3.8171296296296293E-2</v>
      </c>
      <c r="I141" s="80">
        <v>3.1712962962962964E-2</v>
      </c>
      <c r="J141" s="80">
        <v>4.0925925925925928E-2</v>
      </c>
      <c r="K141" s="80">
        <v>3.2349537037037038E-2</v>
      </c>
      <c r="L141" s="80">
        <v>3.2754629629629627E-2</v>
      </c>
      <c r="M141" s="80">
        <v>0.21299768518518516</v>
      </c>
      <c r="N141" s="76" t="s">
        <v>2316</v>
      </c>
      <c r="O141" s="77">
        <v>134</v>
      </c>
      <c r="P141" s="78">
        <v>3.3099873377651157E-3</v>
      </c>
      <c r="Q141" s="77">
        <v>55</v>
      </c>
      <c r="R141" s="74" t="s">
        <v>2491</v>
      </c>
      <c r="S141" s="76">
        <v>36</v>
      </c>
      <c r="T141" s="77">
        <f>COUNT(G141:L141)</f>
        <v>6</v>
      </c>
    </row>
    <row r="142" spans="1:20" x14ac:dyDescent="0.25">
      <c r="A142" s="73">
        <v>135</v>
      </c>
      <c r="B142" s="74" t="s">
        <v>1601</v>
      </c>
      <c r="C142" s="74" t="s">
        <v>1017</v>
      </c>
      <c r="D142" s="74" t="s">
        <v>85</v>
      </c>
      <c r="E142" s="74">
        <v>1987</v>
      </c>
      <c r="F142" s="74">
        <v>2023</v>
      </c>
      <c r="G142" s="75">
        <v>3.7372685185185189E-2</v>
      </c>
      <c r="H142" s="75">
        <v>3.8206018518518521E-2</v>
      </c>
      <c r="I142" s="75">
        <v>3.1886574074074074E-2</v>
      </c>
      <c r="J142" s="75">
        <v>4.0231481481481479E-2</v>
      </c>
      <c r="K142" s="75">
        <v>3.2835648148148149E-2</v>
      </c>
      <c r="L142" s="75">
        <v>3.2488425925925928E-2</v>
      </c>
      <c r="M142" s="75">
        <v>0.21302083333333333</v>
      </c>
      <c r="N142" s="76" t="s">
        <v>2316</v>
      </c>
      <c r="O142" s="77">
        <v>135</v>
      </c>
      <c r="P142" s="78">
        <v>3.3103470603470606E-3</v>
      </c>
      <c r="Q142" s="77">
        <v>36</v>
      </c>
      <c r="R142" s="79" t="s">
        <v>2489</v>
      </c>
      <c r="S142" s="76">
        <v>38</v>
      </c>
      <c r="T142" s="77">
        <f>COUNT(G142:L142)</f>
        <v>6</v>
      </c>
    </row>
    <row r="143" spans="1:20" x14ac:dyDescent="0.25">
      <c r="A143" s="73">
        <v>136</v>
      </c>
      <c r="B143" s="79" t="s">
        <v>1594</v>
      </c>
      <c r="C143" s="79" t="s">
        <v>971</v>
      </c>
      <c r="D143" s="79" t="s">
        <v>143</v>
      </c>
      <c r="E143" s="79">
        <v>1979</v>
      </c>
      <c r="F143" s="74">
        <v>2023</v>
      </c>
      <c r="G143" s="80">
        <v>3.7141203703703704E-2</v>
      </c>
      <c r="H143" s="80">
        <v>3.7592592592592594E-2</v>
      </c>
      <c r="I143" s="80">
        <v>3.2523148148148148E-2</v>
      </c>
      <c r="J143" s="80">
        <v>4.0173611111111111E-2</v>
      </c>
      <c r="K143" s="80">
        <v>3.2870370370370376E-2</v>
      </c>
      <c r="L143" s="80">
        <v>3.2777777777777781E-2</v>
      </c>
      <c r="M143" s="80">
        <v>0.21307870370370371</v>
      </c>
      <c r="N143" s="76" t="s">
        <v>2316</v>
      </c>
      <c r="O143" s="77">
        <v>136</v>
      </c>
      <c r="P143" s="78">
        <v>3.3112463668019229E-3</v>
      </c>
      <c r="Q143" s="77">
        <v>44</v>
      </c>
      <c r="R143" s="79" t="s">
        <v>2490</v>
      </c>
      <c r="S143" s="76">
        <v>30</v>
      </c>
      <c r="T143" s="77">
        <f>COUNT(G143:L143)</f>
        <v>6</v>
      </c>
    </row>
    <row r="144" spans="1:20" x14ac:dyDescent="0.25">
      <c r="A144" s="73">
        <v>137</v>
      </c>
      <c r="B144" s="74" t="s">
        <v>2415</v>
      </c>
      <c r="C144" s="74" t="s">
        <v>895</v>
      </c>
      <c r="D144" s="59" t="s">
        <v>3102</v>
      </c>
      <c r="E144" s="74">
        <v>1978</v>
      </c>
      <c r="F144" s="74">
        <v>2023</v>
      </c>
      <c r="G144" s="75">
        <v>3.7349537037037035E-2</v>
      </c>
      <c r="H144" s="75">
        <v>3.8564814814814816E-2</v>
      </c>
      <c r="I144" s="75">
        <v>3.2233796296296295E-2</v>
      </c>
      <c r="J144" s="75">
        <v>3.9722222222222221E-2</v>
      </c>
      <c r="K144" s="75">
        <v>3.2835648148148149E-2</v>
      </c>
      <c r="L144" s="75">
        <v>3.2685185185185185E-2</v>
      </c>
      <c r="M144" s="75">
        <v>0.21339120370370371</v>
      </c>
      <c r="N144" s="76" t="s">
        <v>2316</v>
      </c>
      <c r="O144" s="77">
        <v>137</v>
      </c>
      <c r="P144" s="78">
        <v>3.3161026216581777E-3</v>
      </c>
      <c r="Q144" s="77">
        <v>45</v>
      </c>
      <c r="R144" s="79" t="s">
        <v>2490</v>
      </c>
      <c r="S144" s="76">
        <v>31</v>
      </c>
      <c r="T144" s="77">
        <f>COUNT(G144:L144)</f>
        <v>6</v>
      </c>
    </row>
    <row r="145" spans="1:20" x14ac:dyDescent="0.25">
      <c r="A145" s="73">
        <v>138</v>
      </c>
      <c r="B145" s="79" t="s">
        <v>1567</v>
      </c>
      <c r="C145" s="79" t="s">
        <v>990</v>
      </c>
      <c r="D145" s="79" t="s">
        <v>38</v>
      </c>
      <c r="E145" s="79">
        <v>1981</v>
      </c>
      <c r="F145" s="74">
        <v>2023</v>
      </c>
      <c r="G145" s="80">
        <v>3.6446759259259262E-2</v>
      </c>
      <c r="H145" s="80">
        <v>3.8206018518518521E-2</v>
      </c>
      <c r="I145" s="80">
        <v>3.1956018518518516E-2</v>
      </c>
      <c r="J145" s="80">
        <v>4.0057870370370369E-2</v>
      </c>
      <c r="K145" s="80">
        <v>3.290509259259259E-2</v>
      </c>
      <c r="L145" s="80">
        <v>3.3831018518518517E-2</v>
      </c>
      <c r="M145" s="80">
        <v>0.2134027777777778</v>
      </c>
      <c r="N145" s="76" t="s">
        <v>2316</v>
      </c>
      <c r="O145" s="77">
        <v>138</v>
      </c>
      <c r="P145" s="78">
        <v>3.3162824829491501E-3</v>
      </c>
      <c r="Q145" s="77">
        <v>42</v>
      </c>
      <c r="R145" s="79" t="s">
        <v>2490</v>
      </c>
      <c r="S145" s="76">
        <v>32</v>
      </c>
      <c r="T145" s="77">
        <f>COUNT(G145:L145)</f>
        <v>6</v>
      </c>
    </row>
    <row r="146" spans="1:20" x14ac:dyDescent="0.25">
      <c r="A146" s="73">
        <v>139</v>
      </c>
      <c r="B146" s="74" t="s">
        <v>1588</v>
      </c>
      <c r="C146" s="74" t="s">
        <v>942</v>
      </c>
      <c r="D146" s="74" t="s">
        <v>71</v>
      </c>
      <c r="E146" s="74">
        <v>1980</v>
      </c>
      <c r="F146" s="74">
        <v>2023</v>
      </c>
      <c r="G146" s="75">
        <v>3.7048611111111109E-2</v>
      </c>
      <c r="H146" s="75">
        <v>3.784722222222222E-2</v>
      </c>
      <c r="I146" s="75">
        <v>3.2534722222222222E-2</v>
      </c>
      <c r="J146" s="75">
        <v>4.0150462962962964E-2</v>
      </c>
      <c r="K146" s="75">
        <v>3.3287037037037039E-2</v>
      </c>
      <c r="L146" s="75">
        <v>3.3032407407407406E-2</v>
      </c>
      <c r="M146" s="75">
        <v>0.21390046296296297</v>
      </c>
      <c r="N146" s="76" t="s">
        <v>2316</v>
      </c>
      <c r="O146" s="77">
        <v>139</v>
      </c>
      <c r="P146" s="78">
        <v>3.3240165184609633E-3</v>
      </c>
      <c r="Q146" s="77">
        <v>43</v>
      </c>
      <c r="R146" s="79" t="s">
        <v>2490</v>
      </c>
      <c r="S146" s="76">
        <v>33</v>
      </c>
      <c r="T146" s="77">
        <f>COUNT(G146:L146)</f>
        <v>6</v>
      </c>
    </row>
    <row r="147" spans="1:20" x14ac:dyDescent="0.25">
      <c r="A147" s="73">
        <v>140</v>
      </c>
      <c r="B147" s="79" t="s">
        <v>1435</v>
      </c>
      <c r="C147" s="79" t="s">
        <v>871</v>
      </c>
      <c r="D147" s="79" t="s">
        <v>49</v>
      </c>
      <c r="E147" s="79">
        <v>1987</v>
      </c>
      <c r="F147" s="74">
        <v>2023</v>
      </c>
      <c r="G147" s="80">
        <v>3.7071759259259256E-2</v>
      </c>
      <c r="H147" s="80">
        <v>3.8275462962962963E-2</v>
      </c>
      <c r="I147" s="80">
        <v>3.2349537037037038E-2</v>
      </c>
      <c r="J147" s="80">
        <v>4.05787037037037E-2</v>
      </c>
      <c r="K147" s="80">
        <v>3.2881944444444443E-2</v>
      </c>
      <c r="L147" s="80">
        <v>3.2893518518518523E-2</v>
      </c>
      <c r="M147" s="80">
        <v>0.21405092592592592</v>
      </c>
      <c r="N147" s="76" t="s">
        <v>2316</v>
      </c>
      <c r="O147" s="77">
        <v>140</v>
      </c>
      <c r="P147" s="78">
        <v>3.3263547152436045E-3</v>
      </c>
      <c r="Q147" s="77">
        <v>36</v>
      </c>
      <c r="R147" s="79" t="s">
        <v>2489</v>
      </c>
      <c r="S147" s="76">
        <v>39</v>
      </c>
      <c r="T147" s="77">
        <f>COUNT(G147:L147)</f>
        <v>6</v>
      </c>
    </row>
    <row r="148" spans="1:20" x14ac:dyDescent="0.25">
      <c r="A148" s="73">
        <v>141</v>
      </c>
      <c r="B148" s="79" t="s">
        <v>1587</v>
      </c>
      <c r="C148" s="79" t="s">
        <v>909</v>
      </c>
      <c r="D148" s="79" t="s">
        <v>137</v>
      </c>
      <c r="E148" s="79">
        <v>1983</v>
      </c>
      <c r="F148" s="74">
        <v>2023</v>
      </c>
      <c r="G148" s="80">
        <v>3.7048611111111109E-2</v>
      </c>
      <c r="H148" s="80">
        <v>3.9050925925925926E-2</v>
      </c>
      <c r="I148" s="80">
        <v>3.2326388888888884E-2</v>
      </c>
      <c r="J148" s="80">
        <v>3.9884259259259258E-2</v>
      </c>
      <c r="K148" s="80">
        <v>3.3009259259259259E-2</v>
      </c>
      <c r="L148" s="80">
        <v>3.3113425925925928E-2</v>
      </c>
      <c r="M148" s="80">
        <v>0.21443287037037037</v>
      </c>
      <c r="N148" s="76" t="s">
        <v>2316</v>
      </c>
      <c r="O148" s="77">
        <v>141</v>
      </c>
      <c r="P148" s="78">
        <v>3.3322901378456935E-3</v>
      </c>
      <c r="Q148" s="77">
        <v>40</v>
      </c>
      <c r="R148" s="79" t="s">
        <v>2490</v>
      </c>
      <c r="S148" s="76">
        <v>34</v>
      </c>
      <c r="T148" s="77">
        <f>COUNT(G148:L148)</f>
        <v>6</v>
      </c>
    </row>
    <row r="149" spans="1:20" x14ac:dyDescent="0.25">
      <c r="A149" s="73">
        <v>142</v>
      </c>
      <c r="B149" s="79" t="s">
        <v>1426</v>
      </c>
      <c r="C149" s="79" t="s">
        <v>870</v>
      </c>
      <c r="D149" s="79" t="s">
        <v>38</v>
      </c>
      <c r="E149" s="79">
        <v>1981</v>
      </c>
      <c r="F149" s="74">
        <v>2023</v>
      </c>
      <c r="G149" s="80">
        <v>3.740740740740741E-2</v>
      </c>
      <c r="H149" s="80">
        <v>3.7997685185185183E-2</v>
      </c>
      <c r="I149" s="80">
        <v>3.1898148148148148E-2</v>
      </c>
      <c r="J149" s="80">
        <v>3.9467592592592596E-2</v>
      </c>
      <c r="K149" s="80">
        <v>3.2523148148148148E-2</v>
      </c>
      <c r="L149" s="80">
        <v>3.5196759259259254E-2</v>
      </c>
      <c r="M149" s="80">
        <v>0.21449074074074073</v>
      </c>
      <c r="N149" s="76" t="s">
        <v>2316</v>
      </c>
      <c r="O149" s="77">
        <v>142</v>
      </c>
      <c r="P149" s="78">
        <v>3.3331894443005554E-3</v>
      </c>
      <c r="Q149" s="77">
        <v>42</v>
      </c>
      <c r="R149" s="79" t="s">
        <v>2490</v>
      </c>
      <c r="S149" s="76">
        <v>35</v>
      </c>
      <c r="T149" s="77">
        <f>COUNT(G149:L149)</f>
        <v>6</v>
      </c>
    </row>
    <row r="150" spans="1:20" x14ac:dyDescent="0.25">
      <c r="A150" s="73">
        <v>143</v>
      </c>
      <c r="B150" s="74" t="s">
        <v>1623</v>
      </c>
      <c r="C150" s="74" t="s">
        <v>882</v>
      </c>
      <c r="D150" s="74" t="s">
        <v>55</v>
      </c>
      <c r="E150" s="74">
        <v>1977</v>
      </c>
      <c r="F150" s="74">
        <v>2023</v>
      </c>
      <c r="G150" s="75">
        <v>3.8101851851851852E-2</v>
      </c>
      <c r="H150" s="75">
        <v>3.8506944444444448E-2</v>
      </c>
      <c r="I150" s="75">
        <v>3.2233796296296295E-2</v>
      </c>
      <c r="J150" s="75">
        <v>4.0173611111111111E-2</v>
      </c>
      <c r="K150" s="75">
        <v>3.2557870370370369E-2</v>
      </c>
      <c r="L150" s="75">
        <v>3.2939814814814811E-2</v>
      </c>
      <c r="M150" s="75">
        <v>0.21451388888888889</v>
      </c>
      <c r="N150" s="76" t="s">
        <v>2316</v>
      </c>
      <c r="O150" s="77">
        <v>143</v>
      </c>
      <c r="P150" s="78">
        <v>3.3335491668825008E-3</v>
      </c>
      <c r="Q150" s="77">
        <v>46</v>
      </c>
      <c r="R150" s="79" t="s">
        <v>2490</v>
      </c>
      <c r="S150" s="76">
        <v>36</v>
      </c>
      <c r="T150" s="77">
        <f>COUNT(G150:L150)</f>
        <v>6</v>
      </c>
    </row>
    <row r="151" spans="1:20" x14ac:dyDescent="0.25">
      <c r="A151" s="73">
        <v>144</v>
      </c>
      <c r="B151" s="79" t="s">
        <v>1633</v>
      </c>
      <c r="C151" s="79" t="s">
        <v>874</v>
      </c>
      <c r="D151" s="79" t="s">
        <v>166</v>
      </c>
      <c r="E151" s="79">
        <v>1985</v>
      </c>
      <c r="F151" s="74">
        <v>2023</v>
      </c>
      <c r="G151" s="80">
        <v>3.829861111111111E-2</v>
      </c>
      <c r="H151" s="80">
        <v>3.8055555555555558E-2</v>
      </c>
      <c r="I151" s="80">
        <v>3.2094907407407412E-2</v>
      </c>
      <c r="J151" s="80">
        <v>3.936342592592592E-2</v>
      </c>
      <c r="K151" s="80">
        <v>3.2569444444444443E-2</v>
      </c>
      <c r="L151" s="80">
        <v>3.425925925925926E-2</v>
      </c>
      <c r="M151" s="80">
        <v>0.21464120370370368</v>
      </c>
      <c r="N151" s="76" t="s">
        <v>2316</v>
      </c>
      <c r="O151" s="77">
        <v>144</v>
      </c>
      <c r="P151" s="78">
        <v>3.3355276410831965E-3</v>
      </c>
      <c r="Q151" s="77">
        <v>38</v>
      </c>
      <c r="R151" s="79" t="s">
        <v>2489</v>
      </c>
      <c r="S151" s="76">
        <v>40</v>
      </c>
      <c r="T151" s="77">
        <f>COUNT(G151:L151)</f>
        <v>6</v>
      </c>
    </row>
    <row r="152" spans="1:20" x14ac:dyDescent="0.25">
      <c r="A152" s="73">
        <v>145</v>
      </c>
      <c r="B152" s="74" t="s">
        <v>1574</v>
      </c>
      <c r="C152" s="74" t="s">
        <v>896</v>
      </c>
      <c r="D152" s="74" t="s">
        <v>127</v>
      </c>
      <c r="E152" s="74">
        <v>1981</v>
      </c>
      <c r="F152" s="74">
        <v>2023</v>
      </c>
      <c r="G152" s="75">
        <v>3.6712962962962961E-2</v>
      </c>
      <c r="H152" s="75">
        <v>3.8252314814814815E-2</v>
      </c>
      <c r="I152" s="75">
        <v>3.2372685185185185E-2</v>
      </c>
      <c r="J152" s="75">
        <v>4.0972222222222222E-2</v>
      </c>
      <c r="K152" s="75">
        <v>3.3263888888888891E-2</v>
      </c>
      <c r="L152" s="75">
        <v>3.3437500000000002E-2</v>
      </c>
      <c r="M152" s="75">
        <v>0.21501157407407409</v>
      </c>
      <c r="N152" s="76" t="s">
        <v>2316</v>
      </c>
      <c r="O152" s="77">
        <v>145</v>
      </c>
      <c r="P152" s="78">
        <v>3.341283202394314E-3</v>
      </c>
      <c r="Q152" s="77">
        <v>42</v>
      </c>
      <c r="R152" s="79" t="s">
        <v>2490</v>
      </c>
      <c r="S152" s="76">
        <v>37</v>
      </c>
      <c r="T152" s="77">
        <f>COUNT(G152:L152)</f>
        <v>6</v>
      </c>
    </row>
    <row r="153" spans="1:20" x14ac:dyDescent="0.25">
      <c r="A153" s="73">
        <v>146</v>
      </c>
      <c r="B153" s="79" t="s">
        <v>1602</v>
      </c>
      <c r="C153" s="79" t="s">
        <v>1018</v>
      </c>
      <c r="D153" s="79" t="s">
        <v>75</v>
      </c>
      <c r="E153" s="79">
        <v>1969</v>
      </c>
      <c r="F153" s="74">
        <v>2023</v>
      </c>
      <c r="G153" s="80">
        <v>3.7418981481481477E-2</v>
      </c>
      <c r="H153" s="80">
        <v>3.8622685185185184E-2</v>
      </c>
      <c r="I153" s="80">
        <v>3.2511574074074075E-2</v>
      </c>
      <c r="J153" s="80">
        <v>4.0081018518518523E-2</v>
      </c>
      <c r="K153" s="80">
        <v>3.3263888888888891E-2</v>
      </c>
      <c r="L153" s="80">
        <v>3.3263888888888891E-2</v>
      </c>
      <c r="M153" s="80">
        <v>0.21516203703703704</v>
      </c>
      <c r="N153" s="76" t="s">
        <v>2316</v>
      </c>
      <c r="O153" s="77">
        <v>146</v>
      </c>
      <c r="P153" s="78">
        <v>3.3436213991769551E-3</v>
      </c>
      <c r="Q153" s="77">
        <v>54</v>
      </c>
      <c r="R153" s="79" t="s">
        <v>2491</v>
      </c>
      <c r="S153" s="76">
        <v>37</v>
      </c>
      <c r="T153" s="77">
        <f>COUNT(G153:L153)</f>
        <v>6</v>
      </c>
    </row>
    <row r="154" spans="1:20" x14ac:dyDescent="0.25">
      <c r="A154" s="73">
        <v>147</v>
      </c>
      <c r="B154" s="74" t="s">
        <v>2416</v>
      </c>
      <c r="C154" s="74" t="s">
        <v>1000</v>
      </c>
      <c r="D154" s="74" t="s">
        <v>136</v>
      </c>
      <c r="E154" s="74">
        <v>1963</v>
      </c>
      <c r="F154" s="74">
        <v>2023</v>
      </c>
      <c r="G154" s="75">
        <v>3.7291666666666667E-2</v>
      </c>
      <c r="H154" s="75">
        <v>3.8969907407407404E-2</v>
      </c>
      <c r="I154" s="75">
        <v>3.2025462962962964E-2</v>
      </c>
      <c r="J154" s="75">
        <v>4.0520833333333332E-2</v>
      </c>
      <c r="K154" s="75">
        <v>3.3194444444444443E-2</v>
      </c>
      <c r="L154" s="75">
        <v>3.3402777777777774E-2</v>
      </c>
      <c r="M154" s="75">
        <v>0.21540509259259258</v>
      </c>
      <c r="N154" s="76" t="s">
        <v>2316</v>
      </c>
      <c r="O154" s="77">
        <v>147</v>
      </c>
      <c r="P154" s="78">
        <v>3.3473984862873751E-3</v>
      </c>
      <c r="Q154" s="77">
        <v>60</v>
      </c>
      <c r="R154" s="74" t="s">
        <v>2492</v>
      </c>
      <c r="S154" s="76">
        <v>6</v>
      </c>
      <c r="T154" s="77">
        <f>COUNT(G154:L154)</f>
        <v>6</v>
      </c>
    </row>
    <row r="155" spans="1:20" x14ac:dyDescent="0.25">
      <c r="A155" s="73">
        <v>148</v>
      </c>
      <c r="B155" s="79" t="s">
        <v>1615</v>
      </c>
      <c r="C155" s="79" t="s">
        <v>909</v>
      </c>
      <c r="D155" s="79" t="s">
        <v>82</v>
      </c>
      <c r="E155" s="79">
        <v>1985</v>
      </c>
      <c r="F155" s="74">
        <v>2023</v>
      </c>
      <c r="G155" s="80">
        <v>3.7835648148148153E-2</v>
      </c>
      <c r="H155" s="80">
        <v>3.802083333333333E-2</v>
      </c>
      <c r="I155" s="80">
        <v>3.2118055555555559E-2</v>
      </c>
      <c r="J155" s="80">
        <v>4.0868055555555553E-2</v>
      </c>
      <c r="K155" s="80">
        <v>3.4189814814814819E-2</v>
      </c>
      <c r="L155" s="80">
        <v>3.259259259259259E-2</v>
      </c>
      <c r="M155" s="80">
        <v>0.21562499999999998</v>
      </c>
      <c r="N155" s="76" t="s">
        <v>2316</v>
      </c>
      <c r="O155" s="77">
        <v>148</v>
      </c>
      <c r="P155" s="78">
        <v>3.350815850815851E-3</v>
      </c>
      <c r="Q155" s="77">
        <v>38</v>
      </c>
      <c r="R155" s="79" t="s">
        <v>2489</v>
      </c>
      <c r="S155" s="76">
        <v>41</v>
      </c>
      <c r="T155" s="77">
        <f>COUNT(G155:L155)</f>
        <v>6</v>
      </c>
    </row>
    <row r="156" spans="1:20" x14ac:dyDescent="0.25">
      <c r="A156" s="73">
        <v>149</v>
      </c>
      <c r="B156" s="74" t="s">
        <v>1600</v>
      </c>
      <c r="C156" s="74" t="s">
        <v>1016</v>
      </c>
      <c r="D156" s="74" t="s">
        <v>43</v>
      </c>
      <c r="E156" s="74">
        <v>1971</v>
      </c>
      <c r="F156" s="74">
        <v>2023</v>
      </c>
      <c r="G156" s="75">
        <v>3.7372685185185189E-2</v>
      </c>
      <c r="H156" s="75">
        <v>3.7662037037037036E-2</v>
      </c>
      <c r="I156" s="75">
        <v>3.2662037037037038E-2</v>
      </c>
      <c r="J156" s="75">
        <v>4.2476851851851849E-2</v>
      </c>
      <c r="K156" s="75">
        <v>3.2569444444444443E-2</v>
      </c>
      <c r="L156" s="75">
        <v>3.3009259259259259E-2</v>
      </c>
      <c r="M156" s="75">
        <v>0.21575231481481483</v>
      </c>
      <c r="N156" s="76" t="s">
        <v>2316</v>
      </c>
      <c r="O156" s="77">
        <v>149</v>
      </c>
      <c r="P156" s="78">
        <v>3.3527943250165476E-3</v>
      </c>
      <c r="Q156" s="77">
        <v>52</v>
      </c>
      <c r="R156" s="79" t="s">
        <v>2491</v>
      </c>
      <c r="S156" s="76">
        <v>38</v>
      </c>
      <c r="T156" s="77">
        <f>COUNT(G156:L156)</f>
        <v>6</v>
      </c>
    </row>
    <row r="157" spans="1:20" x14ac:dyDescent="0.25">
      <c r="A157" s="73">
        <v>150</v>
      </c>
      <c r="B157" s="79" t="s">
        <v>1599</v>
      </c>
      <c r="C157" s="79" t="s">
        <v>930</v>
      </c>
      <c r="D157" s="79" t="s">
        <v>148</v>
      </c>
      <c r="E157" s="79">
        <v>1977</v>
      </c>
      <c r="F157" s="74">
        <v>2023</v>
      </c>
      <c r="G157" s="80">
        <v>3.7372685185185189E-2</v>
      </c>
      <c r="H157" s="80">
        <v>3.8414351851851852E-2</v>
      </c>
      <c r="I157" s="80">
        <v>3.2164351851851854E-2</v>
      </c>
      <c r="J157" s="80">
        <v>4.0497685185185185E-2</v>
      </c>
      <c r="K157" s="80">
        <v>3.3298611111111112E-2</v>
      </c>
      <c r="L157" s="80">
        <v>3.4027777777777775E-2</v>
      </c>
      <c r="M157" s="80">
        <v>0.21577546296296299</v>
      </c>
      <c r="N157" s="76" t="s">
        <v>2316</v>
      </c>
      <c r="O157" s="77">
        <v>150</v>
      </c>
      <c r="P157" s="78">
        <v>3.3531540475984925E-3</v>
      </c>
      <c r="Q157" s="77">
        <v>46</v>
      </c>
      <c r="R157" s="79" t="s">
        <v>2490</v>
      </c>
      <c r="S157" s="76">
        <v>38</v>
      </c>
      <c r="T157" s="77">
        <f>COUNT(G157:L157)</f>
        <v>6</v>
      </c>
    </row>
    <row r="158" spans="1:20" x14ac:dyDescent="0.25">
      <c r="A158" s="73">
        <v>151</v>
      </c>
      <c r="B158" s="74" t="s">
        <v>1426</v>
      </c>
      <c r="C158" s="74" t="s">
        <v>869</v>
      </c>
      <c r="D158" s="74" t="s">
        <v>154</v>
      </c>
      <c r="E158" s="74">
        <v>1974</v>
      </c>
      <c r="F158" s="74">
        <v>2023</v>
      </c>
      <c r="G158" s="75">
        <v>3.7835648148148153E-2</v>
      </c>
      <c r="H158" s="75">
        <v>3.8506944444444448E-2</v>
      </c>
      <c r="I158" s="75">
        <v>3.2534722222222222E-2</v>
      </c>
      <c r="J158" s="75">
        <v>4.0312499999999994E-2</v>
      </c>
      <c r="K158" s="75">
        <v>3.3009259259259259E-2</v>
      </c>
      <c r="L158" s="75">
        <v>3.3796296296296297E-2</v>
      </c>
      <c r="M158" s="75">
        <v>0.21599537037037039</v>
      </c>
      <c r="N158" s="76" t="s">
        <v>2316</v>
      </c>
      <c r="O158" s="77">
        <v>151</v>
      </c>
      <c r="P158" s="78">
        <v>3.3565714121269684E-3</v>
      </c>
      <c r="Q158" s="77">
        <v>49</v>
      </c>
      <c r="R158" s="79" t="s">
        <v>2490</v>
      </c>
      <c r="S158" s="76">
        <v>39</v>
      </c>
      <c r="T158" s="77">
        <f>COUNT(G158:L158)</f>
        <v>6</v>
      </c>
    </row>
    <row r="159" spans="1:20" x14ac:dyDescent="0.25">
      <c r="A159" s="73">
        <v>152</v>
      </c>
      <c r="B159" s="74" t="s">
        <v>1491</v>
      </c>
      <c r="C159" s="74" t="s">
        <v>932</v>
      </c>
      <c r="D159" s="74" t="s">
        <v>2436</v>
      </c>
      <c r="E159" s="74">
        <v>1971</v>
      </c>
      <c r="F159" s="74">
        <v>2023</v>
      </c>
      <c r="G159" s="75">
        <v>3.3530092592592591E-2</v>
      </c>
      <c r="H159" s="75">
        <v>3.577546296296296E-2</v>
      </c>
      <c r="I159" s="75">
        <v>4.9803240740740738E-2</v>
      </c>
      <c r="J159" s="75">
        <v>3.7268518518518513E-2</v>
      </c>
      <c r="K159" s="75">
        <v>3.0266203703703708E-2</v>
      </c>
      <c r="L159" s="75">
        <v>2.9594907407407407E-2</v>
      </c>
      <c r="M159" s="75">
        <v>0.21623842592592593</v>
      </c>
      <c r="N159" s="76" t="s">
        <v>2316</v>
      </c>
      <c r="O159" s="77">
        <v>152</v>
      </c>
      <c r="P159" s="78">
        <v>3.3603484992373884E-3</v>
      </c>
      <c r="Q159" s="77">
        <v>52</v>
      </c>
      <c r="R159" s="74" t="s">
        <v>2491</v>
      </c>
      <c r="S159" s="76">
        <v>39</v>
      </c>
      <c r="T159" s="77">
        <f>COUNT(G159:L159)</f>
        <v>6</v>
      </c>
    </row>
    <row r="160" spans="1:20" x14ac:dyDescent="0.25">
      <c r="A160" s="73">
        <v>153</v>
      </c>
      <c r="B160" s="74" t="s">
        <v>1451</v>
      </c>
      <c r="C160" s="74" t="s">
        <v>2417</v>
      </c>
      <c r="D160" s="74" t="s">
        <v>210</v>
      </c>
      <c r="E160" s="74">
        <v>1992</v>
      </c>
      <c r="F160" s="74">
        <v>2023</v>
      </c>
      <c r="G160" s="75">
        <v>3.9953703703703707E-2</v>
      </c>
      <c r="H160" s="75">
        <v>3.9444444444444442E-2</v>
      </c>
      <c r="I160" s="75">
        <v>3.243055555555556E-2</v>
      </c>
      <c r="J160" s="75">
        <v>4.0046296296296295E-2</v>
      </c>
      <c r="K160" s="75">
        <v>3.2534722222222222E-2</v>
      </c>
      <c r="L160" s="75">
        <v>3.1979166666666663E-2</v>
      </c>
      <c r="M160" s="75">
        <v>0.21638888888888888</v>
      </c>
      <c r="N160" s="76" t="s">
        <v>2316</v>
      </c>
      <c r="O160" s="77">
        <v>153</v>
      </c>
      <c r="P160" s="78">
        <v>3.3626866960200295E-3</v>
      </c>
      <c r="Q160" s="77">
        <v>31</v>
      </c>
      <c r="R160" s="79" t="s">
        <v>2489</v>
      </c>
      <c r="S160" s="76">
        <v>42</v>
      </c>
      <c r="T160" s="77">
        <f>COUNT(G160:L160)</f>
        <v>6</v>
      </c>
    </row>
    <row r="161" spans="1:20" x14ac:dyDescent="0.25">
      <c r="A161" s="73">
        <v>154</v>
      </c>
      <c r="B161" s="74" t="s">
        <v>1580</v>
      </c>
      <c r="C161" s="74" t="s">
        <v>1001</v>
      </c>
      <c r="D161" s="74" t="s">
        <v>68</v>
      </c>
      <c r="E161" s="74">
        <v>1991</v>
      </c>
      <c r="F161" s="74">
        <v>2023</v>
      </c>
      <c r="G161" s="75">
        <v>3.6851851851851851E-2</v>
      </c>
      <c r="H161" s="75">
        <v>3.8958333333333338E-2</v>
      </c>
      <c r="I161" s="75">
        <v>3.1712962962962964E-2</v>
      </c>
      <c r="J161" s="75">
        <v>4.2361111111111106E-2</v>
      </c>
      <c r="K161" s="75">
        <v>3.3553240740740745E-2</v>
      </c>
      <c r="L161" s="75">
        <v>3.3009259259259259E-2</v>
      </c>
      <c r="M161" s="75">
        <v>0.21644675925925927</v>
      </c>
      <c r="N161" s="76" t="s">
        <v>2316</v>
      </c>
      <c r="O161" s="77">
        <v>154</v>
      </c>
      <c r="P161" s="78">
        <v>3.3635860024748918E-3</v>
      </c>
      <c r="Q161" s="77">
        <v>32</v>
      </c>
      <c r="R161" s="79" t="s">
        <v>2489</v>
      </c>
      <c r="S161" s="76">
        <v>43</v>
      </c>
      <c r="T161" s="77">
        <f>COUNT(G161:L161)</f>
        <v>6</v>
      </c>
    </row>
    <row r="162" spans="1:20" x14ac:dyDescent="0.25">
      <c r="A162" s="73">
        <v>155</v>
      </c>
      <c r="B162" s="79" t="s">
        <v>1607</v>
      </c>
      <c r="C162" s="79" t="s">
        <v>887</v>
      </c>
      <c r="D162" s="79"/>
      <c r="E162" s="79">
        <v>1983</v>
      </c>
      <c r="F162" s="74">
        <v>2023</v>
      </c>
      <c r="G162" s="80">
        <v>3.7499999999999999E-2</v>
      </c>
      <c r="H162" s="80">
        <v>3.8564814814814816E-2</v>
      </c>
      <c r="I162" s="80">
        <v>3.3726851851851855E-2</v>
      </c>
      <c r="J162" s="80">
        <v>4.0694444444444443E-2</v>
      </c>
      <c r="K162" s="80">
        <v>3.3472222222222223E-2</v>
      </c>
      <c r="L162" s="80">
        <v>3.2523148148148148E-2</v>
      </c>
      <c r="M162" s="80">
        <v>0.2164814814814815</v>
      </c>
      <c r="N162" s="76" t="s">
        <v>2316</v>
      </c>
      <c r="O162" s="77">
        <v>155</v>
      </c>
      <c r="P162" s="78">
        <v>3.3641255863478092E-3</v>
      </c>
      <c r="Q162" s="77">
        <v>40</v>
      </c>
      <c r="R162" s="79" t="s">
        <v>2490</v>
      </c>
      <c r="S162" s="76">
        <v>40</v>
      </c>
      <c r="T162" s="77">
        <f>COUNT(G162:L162)</f>
        <v>6</v>
      </c>
    </row>
    <row r="163" spans="1:20" x14ac:dyDescent="0.25">
      <c r="A163" s="73">
        <v>156</v>
      </c>
      <c r="B163" s="79" t="s">
        <v>1614</v>
      </c>
      <c r="C163" s="79" t="s">
        <v>926</v>
      </c>
      <c r="D163" s="79" t="s">
        <v>153</v>
      </c>
      <c r="E163" s="79">
        <v>1980</v>
      </c>
      <c r="F163" s="74">
        <v>2023</v>
      </c>
      <c r="G163" s="80">
        <v>3.7812500000000006E-2</v>
      </c>
      <c r="H163" s="80">
        <v>3.8692129629629632E-2</v>
      </c>
      <c r="I163" s="80">
        <v>3.2638888888888891E-2</v>
      </c>
      <c r="J163" s="80">
        <v>4.0810185185185185E-2</v>
      </c>
      <c r="K163" s="80">
        <v>3.3611111111111112E-2</v>
      </c>
      <c r="L163" s="80">
        <v>3.3263888888888891E-2</v>
      </c>
      <c r="M163" s="80">
        <v>0.21682870370370369</v>
      </c>
      <c r="N163" s="76" t="s">
        <v>2316</v>
      </c>
      <c r="O163" s="77">
        <v>156</v>
      </c>
      <c r="P163" s="78">
        <v>3.3695214250769809E-3</v>
      </c>
      <c r="Q163" s="77">
        <v>43</v>
      </c>
      <c r="R163" s="79" t="s">
        <v>2490</v>
      </c>
      <c r="S163" s="76">
        <v>41</v>
      </c>
      <c r="T163" s="77">
        <f>COUNT(G163:L163)</f>
        <v>6</v>
      </c>
    </row>
    <row r="164" spans="1:20" x14ac:dyDescent="0.25">
      <c r="A164" s="73">
        <v>157</v>
      </c>
      <c r="B164" s="74" t="s">
        <v>1743</v>
      </c>
      <c r="C164" s="74" t="s">
        <v>887</v>
      </c>
      <c r="D164" s="74" t="s">
        <v>23</v>
      </c>
      <c r="E164" s="74">
        <v>1965</v>
      </c>
      <c r="F164" s="74">
        <v>2023</v>
      </c>
      <c r="G164" s="75">
        <v>4.1331018518518517E-2</v>
      </c>
      <c r="H164" s="75">
        <v>3.8969907407407404E-2</v>
      </c>
      <c r="I164" s="75">
        <v>3.1875000000000001E-2</v>
      </c>
      <c r="J164" s="75">
        <v>3.9837962962962964E-2</v>
      </c>
      <c r="K164" s="75">
        <v>3.2569444444444443E-2</v>
      </c>
      <c r="L164" s="75">
        <v>3.229166666666667E-2</v>
      </c>
      <c r="M164" s="75">
        <v>0.21687500000000001</v>
      </c>
      <c r="N164" s="76" t="s">
        <v>2316</v>
      </c>
      <c r="O164" s="77">
        <v>157</v>
      </c>
      <c r="P164" s="78">
        <v>3.3702408702408707E-3</v>
      </c>
      <c r="Q164" s="77">
        <v>58</v>
      </c>
      <c r="R164" s="79" t="s">
        <v>2491</v>
      </c>
      <c r="S164" s="76">
        <v>40</v>
      </c>
      <c r="T164" s="77">
        <f>COUNT(G164:L164)</f>
        <v>6</v>
      </c>
    </row>
    <row r="165" spans="1:20" x14ac:dyDescent="0.25">
      <c r="A165" s="73">
        <v>158</v>
      </c>
      <c r="B165" s="79" t="s">
        <v>1496</v>
      </c>
      <c r="C165" s="79" t="s">
        <v>922</v>
      </c>
      <c r="D165" s="79" t="s">
        <v>123</v>
      </c>
      <c r="E165" s="79">
        <v>1976</v>
      </c>
      <c r="F165" s="74">
        <v>2023</v>
      </c>
      <c r="G165" s="80">
        <v>3.6481481481481483E-2</v>
      </c>
      <c r="H165" s="80">
        <v>3.8101851851851852E-2</v>
      </c>
      <c r="I165" s="80">
        <v>3.1956018518518516E-2</v>
      </c>
      <c r="J165" s="80">
        <v>4.0150462962962964E-2</v>
      </c>
      <c r="K165" s="80">
        <v>3.3344907407407406E-2</v>
      </c>
      <c r="L165" s="80">
        <v>3.6886574074074079E-2</v>
      </c>
      <c r="M165" s="80">
        <v>0.21692129629629631</v>
      </c>
      <c r="N165" s="76" t="s">
        <v>2316</v>
      </c>
      <c r="O165" s="77">
        <v>158</v>
      </c>
      <c r="P165" s="78">
        <v>3.3709603154047601E-3</v>
      </c>
      <c r="Q165" s="77">
        <v>47</v>
      </c>
      <c r="R165" s="79" t="s">
        <v>2490</v>
      </c>
      <c r="S165" s="76">
        <v>42</v>
      </c>
      <c r="T165" s="77">
        <f>COUNT(G165:L165)</f>
        <v>6</v>
      </c>
    </row>
    <row r="166" spans="1:20" x14ac:dyDescent="0.25">
      <c r="A166" s="73">
        <v>159</v>
      </c>
      <c r="B166" s="74" t="s">
        <v>1683</v>
      </c>
      <c r="C166" s="74" t="s">
        <v>954</v>
      </c>
      <c r="D166" s="74"/>
      <c r="E166" s="74">
        <v>1970</v>
      </c>
      <c r="F166" s="74">
        <v>2023</v>
      </c>
      <c r="G166" s="75">
        <v>3.9849537037037037E-2</v>
      </c>
      <c r="H166" s="75">
        <v>3.9224537037037037E-2</v>
      </c>
      <c r="I166" s="75">
        <v>3.2083333333333332E-2</v>
      </c>
      <c r="J166" s="75">
        <v>3.9733796296296302E-2</v>
      </c>
      <c r="K166" s="75">
        <v>3.2384259259259258E-2</v>
      </c>
      <c r="L166" s="75">
        <v>3.3703703703703701E-2</v>
      </c>
      <c r="M166" s="75">
        <v>0.21697916666666664</v>
      </c>
      <c r="N166" s="76" t="s">
        <v>2316</v>
      </c>
      <c r="O166" s="77">
        <v>159</v>
      </c>
      <c r="P166" s="78">
        <v>3.3718596218596216E-3</v>
      </c>
      <c r="Q166" s="77">
        <v>53</v>
      </c>
      <c r="R166" s="79" t="s">
        <v>2491</v>
      </c>
      <c r="S166" s="76">
        <v>41</v>
      </c>
      <c r="T166" s="77">
        <f>COUNT(G166:L166)</f>
        <v>6</v>
      </c>
    </row>
    <row r="167" spans="1:20" x14ac:dyDescent="0.25">
      <c r="A167" s="73">
        <v>160</v>
      </c>
      <c r="B167" s="79" t="s">
        <v>1611</v>
      </c>
      <c r="C167" s="79" t="s">
        <v>890</v>
      </c>
      <c r="D167" s="79" t="s">
        <v>55</v>
      </c>
      <c r="E167" s="79">
        <v>1985</v>
      </c>
      <c r="F167" s="74">
        <v>2023</v>
      </c>
      <c r="G167" s="80">
        <v>3.7754629629629631E-2</v>
      </c>
      <c r="H167" s="80">
        <v>3.9305555555555559E-2</v>
      </c>
      <c r="I167" s="80">
        <v>3.2546296296296295E-2</v>
      </c>
      <c r="J167" s="80">
        <v>4.1006944444444443E-2</v>
      </c>
      <c r="K167" s="80">
        <v>3.3229166666666664E-2</v>
      </c>
      <c r="L167" s="80">
        <v>3.3148148148148149E-2</v>
      </c>
      <c r="M167" s="80">
        <v>0.21699074074074073</v>
      </c>
      <c r="N167" s="76" t="s">
        <v>2316</v>
      </c>
      <c r="O167" s="77">
        <v>160</v>
      </c>
      <c r="P167" s="78">
        <v>3.3720394831505945E-3</v>
      </c>
      <c r="Q167" s="77">
        <v>38</v>
      </c>
      <c r="R167" s="79" t="s">
        <v>2489</v>
      </c>
      <c r="S167" s="76">
        <v>44</v>
      </c>
      <c r="T167" s="77">
        <f>COUNT(G167:L167)</f>
        <v>6</v>
      </c>
    </row>
    <row r="168" spans="1:20" x14ac:dyDescent="0.25">
      <c r="A168" s="73">
        <v>161</v>
      </c>
      <c r="B168" s="79" t="s">
        <v>1640</v>
      </c>
      <c r="C168" s="79" t="s">
        <v>1036</v>
      </c>
      <c r="D168" s="79" t="s">
        <v>2436</v>
      </c>
      <c r="E168" s="79">
        <v>2000</v>
      </c>
      <c r="F168" s="74">
        <v>2023</v>
      </c>
      <c r="G168" s="80">
        <v>3.8379629629629632E-2</v>
      </c>
      <c r="H168" s="80">
        <v>3.9421296296296295E-2</v>
      </c>
      <c r="I168" s="80">
        <v>3.1886574074074074E-2</v>
      </c>
      <c r="J168" s="80">
        <v>4.0659722222222222E-2</v>
      </c>
      <c r="K168" s="80">
        <v>3.3194444444444443E-2</v>
      </c>
      <c r="L168" s="80">
        <v>3.3819444444444451E-2</v>
      </c>
      <c r="M168" s="80">
        <v>0.21736111111111112</v>
      </c>
      <c r="N168" s="76" t="s">
        <v>2316</v>
      </c>
      <c r="O168" s="77">
        <v>161</v>
      </c>
      <c r="P168" s="78">
        <v>3.3777950444617115E-3</v>
      </c>
      <c r="Q168" s="77">
        <v>23</v>
      </c>
      <c r="R168" s="79" t="s">
        <v>14</v>
      </c>
      <c r="S168" s="76">
        <v>28</v>
      </c>
      <c r="T168" s="77">
        <f>COUNT(G168:L168)</f>
        <v>6</v>
      </c>
    </row>
    <row r="169" spans="1:20" x14ac:dyDescent="0.25">
      <c r="A169" s="73">
        <v>162</v>
      </c>
      <c r="B169" s="74" t="s">
        <v>1673</v>
      </c>
      <c r="C169" s="74" t="s">
        <v>1059</v>
      </c>
      <c r="D169" s="74" t="s">
        <v>198</v>
      </c>
      <c r="E169" s="74">
        <v>1987</v>
      </c>
      <c r="F169" s="74">
        <v>2023</v>
      </c>
      <c r="G169" s="75">
        <v>3.9560185185185184E-2</v>
      </c>
      <c r="H169" s="75">
        <v>3.9120370370370368E-2</v>
      </c>
      <c r="I169" s="75">
        <v>3.2337962962962964E-2</v>
      </c>
      <c r="J169" s="75">
        <v>4.0983796296296296E-2</v>
      </c>
      <c r="K169" s="75">
        <v>3.2662037037037038E-2</v>
      </c>
      <c r="L169" s="75">
        <v>3.2777777777777781E-2</v>
      </c>
      <c r="M169" s="75">
        <v>0.21744212962962964</v>
      </c>
      <c r="N169" s="76" t="s">
        <v>2316</v>
      </c>
      <c r="O169" s="77">
        <v>162</v>
      </c>
      <c r="P169" s="78">
        <v>3.3790540734985183E-3</v>
      </c>
      <c r="Q169" s="77">
        <v>36</v>
      </c>
      <c r="R169" s="79" t="s">
        <v>2489</v>
      </c>
      <c r="S169" s="76">
        <v>45</v>
      </c>
      <c r="T169" s="77">
        <f>COUNT(G169:L169)</f>
        <v>6</v>
      </c>
    </row>
    <row r="170" spans="1:20" x14ac:dyDescent="0.25">
      <c r="A170" s="73">
        <v>163</v>
      </c>
      <c r="B170" s="79" t="s">
        <v>1568</v>
      </c>
      <c r="C170" s="79" t="s">
        <v>991</v>
      </c>
      <c r="D170" s="79" t="s">
        <v>23</v>
      </c>
      <c r="E170" s="79">
        <v>1958</v>
      </c>
      <c r="F170" s="74">
        <v>2023</v>
      </c>
      <c r="G170" s="80">
        <v>3.6458333333333336E-2</v>
      </c>
      <c r="H170" s="80">
        <v>3.7534722222222219E-2</v>
      </c>
      <c r="I170" s="80">
        <v>3.4050925925925922E-2</v>
      </c>
      <c r="J170" s="80">
        <v>4.313657407407407E-2</v>
      </c>
      <c r="K170" s="80">
        <v>3.3402777777777774E-2</v>
      </c>
      <c r="L170" s="80">
        <v>3.2893518518518523E-2</v>
      </c>
      <c r="M170" s="80">
        <v>0.21747685185185184</v>
      </c>
      <c r="N170" s="76" t="s">
        <v>2316</v>
      </c>
      <c r="O170" s="77">
        <v>163</v>
      </c>
      <c r="P170" s="78">
        <v>3.3795936573714352E-3</v>
      </c>
      <c r="Q170" s="77">
        <v>65</v>
      </c>
      <c r="R170" s="79" t="s">
        <v>2492</v>
      </c>
      <c r="S170" s="76">
        <v>7</v>
      </c>
      <c r="T170" s="77">
        <f>COUNT(G170:L170)</f>
        <v>6</v>
      </c>
    </row>
    <row r="171" spans="1:20" x14ac:dyDescent="0.25">
      <c r="A171" s="73">
        <v>164</v>
      </c>
      <c r="B171" s="74" t="s">
        <v>1637</v>
      </c>
      <c r="C171" s="74" t="s">
        <v>872</v>
      </c>
      <c r="D171" s="74" t="s">
        <v>168</v>
      </c>
      <c r="E171" s="74">
        <v>1970</v>
      </c>
      <c r="F171" s="74">
        <v>2023</v>
      </c>
      <c r="G171" s="75">
        <v>3.8333333333333337E-2</v>
      </c>
      <c r="H171" s="75">
        <v>3.9247685185185184E-2</v>
      </c>
      <c r="I171" s="75">
        <v>3.2939814814814811E-2</v>
      </c>
      <c r="J171" s="75">
        <v>4.0740740740740737E-2</v>
      </c>
      <c r="K171" s="75">
        <v>3.3067129629629634E-2</v>
      </c>
      <c r="L171" s="75">
        <v>3.3171296296296296E-2</v>
      </c>
      <c r="M171" s="75">
        <v>0.2175</v>
      </c>
      <c r="N171" s="76" t="s">
        <v>2316</v>
      </c>
      <c r="O171" s="77">
        <v>164</v>
      </c>
      <c r="P171" s="78">
        <v>3.3799533799533802E-3</v>
      </c>
      <c r="Q171" s="77">
        <v>53</v>
      </c>
      <c r="R171" s="74" t="s">
        <v>2491</v>
      </c>
      <c r="S171" s="76">
        <v>42</v>
      </c>
      <c r="T171" s="77">
        <f>COUNT(G171:L171)</f>
        <v>6</v>
      </c>
    </row>
    <row r="172" spans="1:20" x14ac:dyDescent="0.25">
      <c r="A172" s="73">
        <v>165</v>
      </c>
      <c r="B172" s="79" t="s">
        <v>1624</v>
      </c>
      <c r="C172" s="79" t="s">
        <v>1029</v>
      </c>
      <c r="D172" s="79" t="s">
        <v>159</v>
      </c>
      <c r="E172" s="79">
        <v>1982</v>
      </c>
      <c r="F172" s="74">
        <v>2023</v>
      </c>
      <c r="G172" s="80">
        <v>3.8101851851851852E-2</v>
      </c>
      <c r="H172" s="80">
        <v>3.9004629629629632E-2</v>
      </c>
      <c r="I172" s="80">
        <v>3.2986111111111112E-2</v>
      </c>
      <c r="J172" s="80">
        <v>4.0798611111111112E-2</v>
      </c>
      <c r="K172" s="80">
        <v>3.3055555555555553E-2</v>
      </c>
      <c r="L172" s="80">
        <v>3.3773148148148149E-2</v>
      </c>
      <c r="M172" s="80">
        <v>0.2177199074074074</v>
      </c>
      <c r="N172" s="76" t="s">
        <v>2316</v>
      </c>
      <c r="O172" s="77">
        <v>165</v>
      </c>
      <c r="P172" s="78">
        <v>3.3833707444818556E-3</v>
      </c>
      <c r="Q172" s="77">
        <v>41</v>
      </c>
      <c r="R172" s="79" t="s">
        <v>2490</v>
      </c>
      <c r="S172" s="76">
        <v>43</v>
      </c>
      <c r="T172" s="77">
        <f>COUNT(G172:L172)</f>
        <v>6</v>
      </c>
    </row>
    <row r="173" spans="1:20" x14ac:dyDescent="0.25">
      <c r="A173" s="73">
        <v>166</v>
      </c>
      <c r="B173" s="74" t="s">
        <v>1629</v>
      </c>
      <c r="C173" s="74" t="s">
        <v>1033</v>
      </c>
      <c r="D173" s="74" t="s">
        <v>165</v>
      </c>
      <c r="E173" s="74">
        <v>1958</v>
      </c>
      <c r="F173" s="74">
        <v>2023</v>
      </c>
      <c r="G173" s="75">
        <v>3.8206018518518521E-2</v>
      </c>
      <c r="H173" s="75">
        <v>4.0358796296296295E-2</v>
      </c>
      <c r="I173" s="75">
        <v>3.243055555555556E-2</v>
      </c>
      <c r="J173" s="75">
        <v>4.0347222222222222E-2</v>
      </c>
      <c r="K173" s="75">
        <v>3.3171296296296296E-2</v>
      </c>
      <c r="L173" s="75">
        <v>3.3599537037037039E-2</v>
      </c>
      <c r="M173" s="75">
        <v>0.21811342592592595</v>
      </c>
      <c r="N173" s="76" t="s">
        <v>2316</v>
      </c>
      <c r="O173" s="77">
        <v>166</v>
      </c>
      <c r="P173" s="78">
        <v>3.389486028374918E-3</v>
      </c>
      <c r="Q173" s="77">
        <v>65</v>
      </c>
      <c r="R173" s="74" t="s">
        <v>2492</v>
      </c>
      <c r="S173" s="76">
        <v>8</v>
      </c>
      <c r="T173" s="77">
        <f>COUNT(G173:L173)</f>
        <v>6</v>
      </c>
    </row>
    <row r="174" spans="1:20" x14ac:dyDescent="0.25">
      <c r="A174" s="73">
        <v>167</v>
      </c>
      <c r="B174" s="79" t="s">
        <v>1501</v>
      </c>
      <c r="C174" s="79" t="s">
        <v>1011</v>
      </c>
      <c r="D174" s="79" t="s">
        <v>53</v>
      </c>
      <c r="E174" s="79">
        <v>1958</v>
      </c>
      <c r="F174" s="74">
        <v>2023</v>
      </c>
      <c r="G174" s="80">
        <v>3.7175925925925925E-2</v>
      </c>
      <c r="H174" s="80">
        <v>3.9618055555555552E-2</v>
      </c>
      <c r="I174" s="80">
        <v>3.2337962962962964E-2</v>
      </c>
      <c r="J174" s="80">
        <v>4.1006944444444443E-2</v>
      </c>
      <c r="K174" s="80">
        <v>3.3564814814814818E-2</v>
      </c>
      <c r="L174" s="80">
        <v>3.4432870370370371E-2</v>
      </c>
      <c r="M174" s="80">
        <v>0.21813657407407408</v>
      </c>
      <c r="N174" s="76" t="s">
        <v>2316</v>
      </c>
      <c r="O174" s="77">
        <v>167</v>
      </c>
      <c r="P174" s="78">
        <v>3.3898457509568625E-3</v>
      </c>
      <c r="Q174" s="77">
        <v>65</v>
      </c>
      <c r="R174" s="79" t="s">
        <v>2492</v>
      </c>
      <c r="S174" s="76">
        <v>9</v>
      </c>
      <c r="T174" s="77">
        <f>COUNT(G174:L174)</f>
        <v>6</v>
      </c>
    </row>
    <row r="175" spans="1:20" x14ac:dyDescent="0.25">
      <c r="A175" s="73">
        <v>168</v>
      </c>
      <c r="B175" s="74" t="s">
        <v>1586</v>
      </c>
      <c r="C175" s="74" t="s">
        <v>896</v>
      </c>
      <c r="D175" s="74"/>
      <c r="E175" s="74">
        <v>1975</v>
      </c>
      <c r="F175" s="74">
        <v>2023</v>
      </c>
      <c r="G175" s="75">
        <v>3.7037037037037042E-2</v>
      </c>
      <c r="H175" s="75">
        <v>3.9282407407407412E-2</v>
      </c>
      <c r="I175" s="75">
        <v>3.2847222222222222E-2</v>
      </c>
      <c r="J175" s="75">
        <v>4.1469907407407407E-2</v>
      </c>
      <c r="K175" s="75">
        <v>3.4004629629629628E-2</v>
      </c>
      <c r="L175" s="75">
        <v>3.3611111111111112E-2</v>
      </c>
      <c r="M175" s="75">
        <v>0.2182523148148148</v>
      </c>
      <c r="N175" s="76" t="s">
        <v>2316</v>
      </c>
      <c r="O175" s="77">
        <v>168</v>
      </c>
      <c r="P175" s="78">
        <v>3.3916443638665862E-3</v>
      </c>
      <c r="Q175" s="77">
        <v>48</v>
      </c>
      <c r="R175" s="79" t="s">
        <v>2490</v>
      </c>
      <c r="S175" s="76">
        <v>44</v>
      </c>
      <c r="T175" s="77">
        <f>COUNT(G175:L175)</f>
        <v>6</v>
      </c>
    </row>
    <row r="176" spans="1:20" x14ac:dyDescent="0.25">
      <c r="A176" s="73">
        <v>169</v>
      </c>
      <c r="B176" s="79" t="s">
        <v>1494</v>
      </c>
      <c r="C176" s="79" t="s">
        <v>1008</v>
      </c>
      <c r="D176" s="79" t="s">
        <v>138</v>
      </c>
      <c r="E176" s="79">
        <v>1971</v>
      </c>
      <c r="F176" s="74">
        <v>2023</v>
      </c>
      <c r="G176" s="80">
        <v>3.7060185185185189E-2</v>
      </c>
      <c r="H176" s="80">
        <v>3.9212962962962963E-2</v>
      </c>
      <c r="I176" s="80">
        <v>3.3969907407407407E-2</v>
      </c>
      <c r="J176" s="80">
        <v>4.1099537037037039E-2</v>
      </c>
      <c r="K176" s="80">
        <v>3.3506944444444443E-2</v>
      </c>
      <c r="L176" s="80">
        <v>3.3518518518518517E-2</v>
      </c>
      <c r="M176" s="80">
        <v>0.21836805555555558</v>
      </c>
      <c r="N176" s="76" t="s">
        <v>2316</v>
      </c>
      <c r="O176" s="77">
        <v>169</v>
      </c>
      <c r="P176" s="78">
        <v>3.3934429767763109E-3</v>
      </c>
      <c r="Q176" s="77">
        <v>52</v>
      </c>
      <c r="R176" s="74" t="s">
        <v>2491</v>
      </c>
      <c r="S176" s="76">
        <v>43</v>
      </c>
      <c r="T176" s="77">
        <f>COUNT(G176:L176)</f>
        <v>6</v>
      </c>
    </row>
    <row r="177" spans="1:20" x14ac:dyDescent="0.25">
      <c r="A177" s="73">
        <v>170</v>
      </c>
      <c r="B177" s="74" t="s">
        <v>1661</v>
      </c>
      <c r="C177" s="74" t="s">
        <v>1053</v>
      </c>
      <c r="D177" s="74" t="s">
        <v>191</v>
      </c>
      <c r="E177" s="74">
        <v>1985</v>
      </c>
      <c r="F177" s="74">
        <v>2023</v>
      </c>
      <c r="G177" s="75">
        <v>3.9143518518518515E-2</v>
      </c>
      <c r="H177" s="75">
        <v>3.9756944444444449E-2</v>
      </c>
      <c r="I177" s="75">
        <v>3.2534722222222222E-2</v>
      </c>
      <c r="J177" s="75">
        <v>4.0231481481481479E-2</v>
      </c>
      <c r="K177" s="75">
        <v>3.3599537037037039E-2</v>
      </c>
      <c r="L177" s="75">
        <v>3.3287037037037039E-2</v>
      </c>
      <c r="M177" s="75">
        <v>0.21855324074074076</v>
      </c>
      <c r="N177" s="76" t="s">
        <v>2316</v>
      </c>
      <c r="O177" s="77">
        <v>170</v>
      </c>
      <c r="P177" s="78">
        <v>3.3963207574318689E-3</v>
      </c>
      <c r="Q177" s="77">
        <v>38</v>
      </c>
      <c r="R177" s="79" t="s">
        <v>2489</v>
      </c>
      <c r="S177" s="76">
        <v>46</v>
      </c>
      <c r="T177" s="77">
        <f>COUNT(G177:L177)</f>
        <v>6</v>
      </c>
    </row>
    <row r="178" spans="1:20" x14ac:dyDescent="0.25">
      <c r="A178" s="73">
        <v>171</v>
      </c>
      <c r="B178" s="79" t="s">
        <v>1616</v>
      </c>
      <c r="C178" s="79" t="s">
        <v>2418</v>
      </c>
      <c r="D178" s="79" t="s">
        <v>74</v>
      </c>
      <c r="E178" s="79">
        <v>1968</v>
      </c>
      <c r="F178" s="74">
        <v>2023</v>
      </c>
      <c r="G178" s="80">
        <v>3.7928240740740742E-2</v>
      </c>
      <c r="H178" s="80">
        <v>3.8946759259259257E-2</v>
      </c>
      <c r="I178" s="80">
        <v>3.2893518518518523E-2</v>
      </c>
      <c r="J178" s="80">
        <v>4.1215277777777774E-2</v>
      </c>
      <c r="K178" s="80">
        <v>3.3993055555555561E-2</v>
      </c>
      <c r="L178" s="80">
        <v>3.3923611111111113E-2</v>
      </c>
      <c r="M178" s="80">
        <v>0.21890046296296295</v>
      </c>
      <c r="N178" s="76" t="s">
        <v>2316</v>
      </c>
      <c r="O178" s="77">
        <v>171</v>
      </c>
      <c r="P178" s="78">
        <v>3.4017165961610406E-3</v>
      </c>
      <c r="Q178" s="77">
        <v>55</v>
      </c>
      <c r="R178" s="74" t="s">
        <v>2491</v>
      </c>
      <c r="S178" s="76">
        <v>44</v>
      </c>
      <c r="T178" s="77">
        <f>COUNT(G178:L178)</f>
        <v>6</v>
      </c>
    </row>
    <row r="179" spans="1:20" x14ac:dyDescent="0.25">
      <c r="A179" s="73">
        <v>172</v>
      </c>
      <c r="B179" s="74" t="s">
        <v>1605</v>
      </c>
      <c r="C179" s="74" t="s">
        <v>974</v>
      </c>
      <c r="D179" s="74" t="s">
        <v>38</v>
      </c>
      <c r="E179" s="74">
        <v>1964</v>
      </c>
      <c r="F179" s="74">
        <v>2023</v>
      </c>
      <c r="G179" s="75">
        <v>3.7465277777777778E-2</v>
      </c>
      <c r="H179" s="75">
        <v>3.8437499999999999E-2</v>
      </c>
      <c r="I179" s="75">
        <v>3.4224537037037032E-2</v>
      </c>
      <c r="J179" s="75">
        <v>4.0798611111111112E-2</v>
      </c>
      <c r="K179" s="75">
        <v>3.4398148148148143E-2</v>
      </c>
      <c r="L179" s="75">
        <v>3.3715277777777775E-2</v>
      </c>
      <c r="M179" s="75">
        <v>0.21903935185185186</v>
      </c>
      <c r="N179" s="76" t="s">
        <v>2316</v>
      </c>
      <c r="O179" s="77">
        <v>172</v>
      </c>
      <c r="P179" s="78">
        <v>3.4038749316527097E-3</v>
      </c>
      <c r="Q179" s="77">
        <v>59</v>
      </c>
      <c r="R179" s="79" t="s">
        <v>2491</v>
      </c>
      <c r="S179" s="76">
        <v>45</v>
      </c>
      <c r="T179" s="77">
        <f>COUNT(G179:L179)</f>
        <v>6</v>
      </c>
    </row>
    <row r="180" spans="1:20" x14ac:dyDescent="0.25">
      <c r="A180" s="73">
        <v>173</v>
      </c>
      <c r="B180" s="79" t="s">
        <v>1623</v>
      </c>
      <c r="C180" s="79" t="s">
        <v>925</v>
      </c>
      <c r="D180" s="79" t="s">
        <v>193</v>
      </c>
      <c r="E180" s="79">
        <v>1979</v>
      </c>
      <c r="F180" s="74">
        <v>2023</v>
      </c>
      <c r="G180" s="80">
        <v>3.9351851851851853E-2</v>
      </c>
      <c r="H180" s="80">
        <v>4.0034722222222222E-2</v>
      </c>
      <c r="I180" s="80">
        <v>3.243055555555556E-2</v>
      </c>
      <c r="J180" s="80">
        <v>4.189814814814815E-2</v>
      </c>
      <c r="K180" s="80">
        <v>3.2037037037037037E-2</v>
      </c>
      <c r="L180" s="80">
        <v>3.3865740740740738E-2</v>
      </c>
      <c r="M180" s="80">
        <v>0.21961805555555555</v>
      </c>
      <c r="N180" s="76" t="s">
        <v>2316</v>
      </c>
      <c r="O180" s="77">
        <v>173</v>
      </c>
      <c r="P180" s="78">
        <v>3.4128679962013297E-3</v>
      </c>
      <c r="Q180" s="77">
        <v>44</v>
      </c>
      <c r="R180" s="79" t="s">
        <v>2490</v>
      </c>
      <c r="S180" s="76">
        <v>45</v>
      </c>
      <c r="T180" s="77">
        <f>COUNT(G180:L180)</f>
        <v>6</v>
      </c>
    </row>
    <row r="181" spans="1:20" x14ac:dyDescent="0.25">
      <c r="A181" s="73">
        <v>174</v>
      </c>
      <c r="B181" s="74" t="s">
        <v>1586</v>
      </c>
      <c r="C181" s="74" t="s">
        <v>1031</v>
      </c>
      <c r="D181" s="74" t="s">
        <v>163</v>
      </c>
      <c r="E181" s="74">
        <v>1972</v>
      </c>
      <c r="F181" s="74">
        <v>2023</v>
      </c>
      <c r="G181" s="75">
        <v>3.8171296296296293E-2</v>
      </c>
      <c r="H181" s="75">
        <v>3.936342592592592E-2</v>
      </c>
      <c r="I181" s="75">
        <v>3.2743055555555553E-2</v>
      </c>
      <c r="J181" s="75">
        <v>4.116898148148148E-2</v>
      </c>
      <c r="K181" s="75">
        <v>3.4479166666666665E-2</v>
      </c>
      <c r="L181" s="75">
        <v>3.4236111111111113E-2</v>
      </c>
      <c r="M181" s="75">
        <v>0.22016203703703704</v>
      </c>
      <c r="N181" s="76" t="s">
        <v>2316</v>
      </c>
      <c r="O181" s="77">
        <v>174</v>
      </c>
      <c r="P181" s="78">
        <v>3.4213214768770328E-3</v>
      </c>
      <c r="Q181" s="77">
        <v>51</v>
      </c>
      <c r="R181" s="79" t="s">
        <v>2491</v>
      </c>
      <c r="S181" s="76">
        <v>46</v>
      </c>
      <c r="T181" s="77">
        <f>COUNT(G181:L181)</f>
        <v>6</v>
      </c>
    </row>
    <row r="182" spans="1:20" x14ac:dyDescent="0.25">
      <c r="A182" s="73">
        <v>175</v>
      </c>
      <c r="B182" s="79" t="s">
        <v>1620</v>
      </c>
      <c r="C182" s="79" t="s">
        <v>1026</v>
      </c>
      <c r="D182" s="79" t="s">
        <v>99</v>
      </c>
      <c r="E182" s="79">
        <v>1966</v>
      </c>
      <c r="F182" s="74">
        <v>2023</v>
      </c>
      <c r="G182" s="80">
        <v>3.802083333333333E-2</v>
      </c>
      <c r="H182" s="80">
        <v>3.8217592592592588E-2</v>
      </c>
      <c r="I182" s="80">
        <v>3.2245370370370369E-2</v>
      </c>
      <c r="J182" s="80">
        <v>4.0972222222222222E-2</v>
      </c>
      <c r="K182" s="80">
        <v>3.5486111111111114E-2</v>
      </c>
      <c r="L182" s="80">
        <v>3.5578703703703703E-2</v>
      </c>
      <c r="M182" s="80">
        <v>0.22052083333333336</v>
      </c>
      <c r="N182" s="76" t="s">
        <v>2316</v>
      </c>
      <c r="O182" s="77">
        <v>175</v>
      </c>
      <c r="P182" s="78">
        <v>3.4268971768971778E-3</v>
      </c>
      <c r="Q182" s="77">
        <v>57</v>
      </c>
      <c r="R182" s="74" t="s">
        <v>2491</v>
      </c>
      <c r="S182" s="76">
        <v>47</v>
      </c>
      <c r="T182" s="77">
        <f>COUNT(G182:L182)</f>
        <v>6</v>
      </c>
    </row>
    <row r="183" spans="1:20" x14ac:dyDescent="0.25">
      <c r="A183" s="73">
        <v>176</v>
      </c>
      <c r="B183" s="74" t="s">
        <v>1836</v>
      </c>
      <c r="C183" s="74" t="s">
        <v>909</v>
      </c>
      <c r="D183" s="74"/>
      <c r="E183" s="74">
        <v>1970</v>
      </c>
      <c r="F183" s="74">
        <v>2023</v>
      </c>
      <c r="G183" s="75">
        <v>4.2928240740740746E-2</v>
      </c>
      <c r="H183" s="75">
        <v>3.8194444444444441E-2</v>
      </c>
      <c r="I183" s="75">
        <v>3.1608796296296295E-2</v>
      </c>
      <c r="J183" s="75">
        <v>3.9895833333333332E-2</v>
      </c>
      <c r="K183" s="75">
        <v>3.3032407407407406E-2</v>
      </c>
      <c r="L183" s="75">
        <v>3.4872685185185187E-2</v>
      </c>
      <c r="M183" s="75">
        <v>0.2205324074074074</v>
      </c>
      <c r="N183" s="76" t="s">
        <v>2316</v>
      </c>
      <c r="O183" s="77">
        <v>176</v>
      </c>
      <c r="P183" s="78">
        <v>3.4270770381881494E-3</v>
      </c>
      <c r="Q183" s="77">
        <v>53</v>
      </c>
      <c r="R183" s="74" t="s">
        <v>2491</v>
      </c>
      <c r="S183" s="76">
        <v>48</v>
      </c>
      <c r="T183" s="77">
        <f>COUNT(G183:L183)</f>
        <v>6</v>
      </c>
    </row>
    <row r="184" spans="1:20" x14ac:dyDescent="0.25">
      <c r="A184" s="73">
        <v>177</v>
      </c>
      <c r="B184" s="79" t="s">
        <v>1647</v>
      </c>
      <c r="C184" s="79" t="s">
        <v>895</v>
      </c>
      <c r="D184" s="79" t="s">
        <v>37</v>
      </c>
      <c r="E184" s="79">
        <v>1980</v>
      </c>
      <c r="F184" s="74">
        <v>2023</v>
      </c>
      <c r="G184" s="80">
        <v>3.8518518518518521E-2</v>
      </c>
      <c r="H184" s="80">
        <v>3.923611111111111E-2</v>
      </c>
      <c r="I184" s="80">
        <v>3.2997685185185185E-2</v>
      </c>
      <c r="J184" s="80">
        <v>4.2303240740740738E-2</v>
      </c>
      <c r="K184" s="80">
        <v>3.3923611111111113E-2</v>
      </c>
      <c r="L184" s="80">
        <v>3.3761574074074076E-2</v>
      </c>
      <c r="M184" s="80">
        <v>0.22074074074074077</v>
      </c>
      <c r="N184" s="76" t="s">
        <v>2316</v>
      </c>
      <c r="O184" s="77">
        <v>177</v>
      </c>
      <c r="P184" s="78">
        <v>3.4303145414256533E-3</v>
      </c>
      <c r="Q184" s="77">
        <v>43</v>
      </c>
      <c r="R184" s="79" t="s">
        <v>2490</v>
      </c>
      <c r="S184" s="76">
        <v>46</v>
      </c>
      <c r="T184" s="77">
        <f>COUNT(G184:L184)</f>
        <v>6</v>
      </c>
    </row>
    <row r="185" spans="1:20" x14ac:dyDescent="0.25">
      <c r="A185" s="73">
        <v>178</v>
      </c>
      <c r="B185" s="74" t="s">
        <v>1643</v>
      </c>
      <c r="C185" s="74" t="s">
        <v>911</v>
      </c>
      <c r="D185" s="74" t="s">
        <v>154</v>
      </c>
      <c r="E185" s="74">
        <v>1959</v>
      </c>
      <c r="F185" s="74">
        <v>2023</v>
      </c>
      <c r="G185" s="75">
        <v>3.8414351851851852E-2</v>
      </c>
      <c r="H185" s="75">
        <v>3.9675925925925927E-2</v>
      </c>
      <c r="I185" s="75">
        <v>3.3263888888888891E-2</v>
      </c>
      <c r="J185" s="75">
        <v>4.162037037037037E-2</v>
      </c>
      <c r="K185" s="75">
        <v>3.4363425925925929E-2</v>
      </c>
      <c r="L185" s="75">
        <v>3.3414351851851855E-2</v>
      </c>
      <c r="M185" s="75">
        <v>0.22075231481481483</v>
      </c>
      <c r="N185" s="76" t="s">
        <v>2316</v>
      </c>
      <c r="O185" s="77">
        <v>178</v>
      </c>
      <c r="P185" s="78">
        <v>3.4304944027166253E-3</v>
      </c>
      <c r="Q185" s="77">
        <v>64</v>
      </c>
      <c r="R185" s="74" t="s">
        <v>2492</v>
      </c>
      <c r="S185" s="76">
        <v>10</v>
      </c>
      <c r="T185" s="77">
        <f>COUNT(G185:L185)</f>
        <v>6</v>
      </c>
    </row>
    <row r="186" spans="1:20" x14ac:dyDescent="0.25">
      <c r="A186" s="73">
        <v>179</v>
      </c>
      <c r="B186" s="79" t="s">
        <v>1501</v>
      </c>
      <c r="C186" s="79" t="s">
        <v>1029</v>
      </c>
      <c r="D186" s="79" t="s">
        <v>112</v>
      </c>
      <c r="E186" s="79">
        <v>1962</v>
      </c>
      <c r="F186" s="74">
        <v>2023</v>
      </c>
      <c r="G186" s="80">
        <v>3.8449074074074073E-2</v>
      </c>
      <c r="H186" s="80">
        <v>3.9791666666666663E-2</v>
      </c>
      <c r="I186" s="80">
        <v>3.3125000000000002E-2</v>
      </c>
      <c r="J186" s="80">
        <v>4.1921296296296297E-2</v>
      </c>
      <c r="K186" s="80">
        <v>3.3761574074074076E-2</v>
      </c>
      <c r="L186" s="80">
        <v>3.3761574074074076E-2</v>
      </c>
      <c r="M186" s="80">
        <v>0.22081018518518516</v>
      </c>
      <c r="N186" s="76" t="s">
        <v>2316</v>
      </c>
      <c r="O186" s="77">
        <v>179</v>
      </c>
      <c r="P186" s="78">
        <v>3.4313937091714868E-3</v>
      </c>
      <c r="Q186" s="77">
        <v>61</v>
      </c>
      <c r="R186" s="74" t="s">
        <v>2492</v>
      </c>
      <c r="S186" s="76">
        <v>11</v>
      </c>
      <c r="T186" s="77">
        <f>COUNT(G186:L186)</f>
        <v>6</v>
      </c>
    </row>
    <row r="187" spans="1:20" x14ac:dyDescent="0.25">
      <c r="A187" s="73">
        <v>180</v>
      </c>
      <c r="B187" s="81" t="s">
        <v>1613</v>
      </c>
      <c r="C187" s="81" t="s">
        <v>1023</v>
      </c>
      <c r="D187" s="81" t="s">
        <v>74</v>
      </c>
      <c r="E187" s="81">
        <v>1960</v>
      </c>
      <c r="F187" s="74">
        <v>2023</v>
      </c>
      <c r="G187" s="82">
        <v>3.7777777777777778E-2</v>
      </c>
      <c r="H187" s="82">
        <v>3.9097222222222221E-2</v>
      </c>
      <c r="I187" s="82">
        <v>3.3067129629629634E-2</v>
      </c>
      <c r="J187" s="82">
        <v>4.2453703703703709E-2</v>
      </c>
      <c r="K187" s="82">
        <v>3.4525462962962966E-2</v>
      </c>
      <c r="L187" s="82">
        <v>3.3912037037037039E-2</v>
      </c>
      <c r="M187" s="82">
        <v>0.22083333333333333</v>
      </c>
      <c r="N187" s="76" t="s">
        <v>2316</v>
      </c>
      <c r="O187" s="77">
        <v>180</v>
      </c>
      <c r="P187" s="78">
        <v>3.4317534317534321E-3</v>
      </c>
      <c r="Q187" s="77">
        <v>63</v>
      </c>
      <c r="R187" s="79" t="s">
        <v>2492</v>
      </c>
      <c r="S187" s="76">
        <v>12</v>
      </c>
      <c r="T187" s="77">
        <f>COUNT(G187:L187)</f>
        <v>6</v>
      </c>
    </row>
    <row r="188" spans="1:20" x14ac:dyDescent="0.25">
      <c r="A188" s="73">
        <v>181</v>
      </c>
      <c r="B188" s="79" t="s">
        <v>1630</v>
      </c>
      <c r="C188" s="79" t="s">
        <v>1006</v>
      </c>
      <c r="D188" s="79" t="s">
        <v>24</v>
      </c>
      <c r="E188" s="79">
        <v>2001</v>
      </c>
      <c r="F188" s="74">
        <v>2023</v>
      </c>
      <c r="G188" s="80">
        <v>3.8217592592592588E-2</v>
      </c>
      <c r="H188" s="80">
        <v>3.9479166666666669E-2</v>
      </c>
      <c r="I188" s="80">
        <v>3.3136574074074075E-2</v>
      </c>
      <c r="J188" s="80">
        <v>4.0752314814814811E-2</v>
      </c>
      <c r="K188" s="80">
        <v>3.4409722222222223E-2</v>
      </c>
      <c r="L188" s="80">
        <v>3.4884259259259261E-2</v>
      </c>
      <c r="M188" s="80">
        <v>0.22087962962962962</v>
      </c>
      <c r="N188" s="76" t="s">
        <v>2316</v>
      </c>
      <c r="O188" s="77">
        <v>181</v>
      </c>
      <c r="P188" s="78">
        <v>3.4324728769173215E-3</v>
      </c>
      <c r="Q188" s="77">
        <v>22</v>
      </c>
      <c r="R188" s="79" t="s">
        <v>14</v>
      </c>
      <c r="S188" s="76">
        <v>29</v>
      </c>
      <c r="T188" s="77">
        <f>COUNT(G188:L188)</f>
        <v>6</v>
      </c>
    </row>
    <row r="189" spans="1:20" x14ac:dyDescent="0.25">
      <c r="A189" s="73">
        <v>182</v>
      </c>
      <c r="B189" s="74" t="s">
        <v>1650</v>
      </c>
      <c r="C189" s="74" t="s">
        <v>1026</v>
      </c>
      <c r="D189" s="74" t="s">
        <v>181</v>
      </c>
      <c r="E189" s="74">
        <v>1978</v>
      </c>
      <c r="F189" s="74">
        <v>2023</v>
      </c>
      <c r="G189" s="75">
        <v>3.8599537037037036E-2</v>
      </c>
      <c r="H189" s="75">
        <v>3.9988425925925927E-2</v>
      </c>
      <c r="I189" s="75">
        <v>3.3055555555555553E-2</v>
      </c>
      <c r="J189" s="75">
        <v>4.1805555555555561E-2</v>
      </c>
      <c r="K189" s="75">
        <v>3.3645833333333333E-2</v>
      </c>
      <c r="L189" s="75">
        <v>3.3784722222222223E-2</v>
      </c>
      <c r="M189" s="75">
        <v>0.22087962962962962</v>
      </c>
      <c r="N189" s="76" t="s">
        <v>2316</v>
      </c>
      <c r="O189" s="77">
        <v>182</v>
      </c>
      <c r="P189" s="78">
        <v>3.4324728769173215E-3</v>
      </c>
      <c r="Q189" s="77">
        <v>45</v>
      </c>
      <c r="R189" s="79" t="s">
        <v>2490</v>
      </c>
      <c r="S189" s="76">
        <v>47</v>
      </c>
      <c r="T189" s="77">
        <f>COUNT(G189:L189)</f>
        <v>6</v>
      </c>
    </row>
    <row r="190" spans="1:20" x14ac:dyDescent="0.25">
      <c r="A190" s="73">
        <v>183</v>
      </c>
      <c r="B190" s="79" t="s">
        <v>1557</v>
      </c>
      <c r="C190" s="79" t="s">
        <v>1044</v>
      </c>
      <c r="D190" s="79" t="s">
        <v>182</v>
      </c>
      <c r="E190" s="79">
        <v>1989</v>
      </c>
      <c r="F190" s="74">
        <v>2023</v>
      </c>
      <c r="G190" s="80">
        <v>3.8599537037037036E-2</v>
      </c>
      <c r="H190" s="80">
        <v>3.9988425925925927E-2</v>
      </c>
      <c r="I190" s="80">
        <v>3.3055555555555553E-2</v>
      </c>
      <c r="J190" s="80">
        <v>4.1805555555555561E-2</v>
      </c>
      <c r="K190" s="80">
        <v>3.3645833333333333E-2</v>
      </c>
      <c r="L190" s="80">
        <v>3.3784722222222223E-2</v>
      </c>
      <c r="M190" s="80">
        <v>0.22087962962962962</v>
      </c>
      <c r="N190" s="76" t="s">
        <v>2316</v>
      </c>
      <c r="O190" s="77">
        <v>183</v>
      </c>
      <c r="P190" s="78">
        <v>3.4324728769173215E-3</v>
      </c>
      <c r="Q190" s="77">
        <v>34</v>
      </c>
      <c r="R190" s="79" t="s">
        <v>2489</v>
      </c>
      <c r="S190" s="76">
        <v>47</v>
      </c>
      <c r="T190" s="77">
        <f>COUNT(G190:L190)</f>
        <v>6</v>
      </c>
    </row>
    <row r="191" spans="1:20" x14ac:dyDescent="0.25">
      <c r="A191" s="73">
        <v>184</v>
      </c>
      <c r="B191" s="74" t="s">
        <v>1651</v>
      </c>
      <c r="C191" s="74" t="s">
        <v>895</v>
      </c>
      <c r="D191" s="59" t="s">
        <v>3560</v>
      </c>
      <c r="E191" s="74">
        <v>1976</v>
      </c>
      <c r="F191" s="74">
        <v>2023</v>
      </c>
      <c r="G191" s="75">
        <v>3.8599537037037036E-2</v>
      </c>
      <c r="H191" s="75">
        <v>0.04</v>
      </c>
      <c r="I191" s="75">
        <v>3.30787037037037E-2</v>
      </c>
      <c r="J191" s="75">
        <v>4.1805555555555561E-2</v>
      </c>
      <c r="K191" s="75">
        <v>3.3657407407407407E-2</v>
      </c>
      <c r="L191" s="75">
        <v>3.380787037037037E-2</v>
      </c>
      <c r="M191" s="75">
        <v>0.22094907407407408</v>
      </c>
      <c r="N191" s="76" t="s">
        <v>2316</v>
      </c>
      <c r="O191" s="77">
        <v>184</v>
      </c>
      <c r="P191" s="78">
        <v>3.4335520446631563E-3</v>
      </c>
      <c r="Q191" s="77">
        <v>47</v>
      </c>
      <c r="R191" s="79" t="s">
        <v>2490</v>
      </c>
      <c r="S191" s="76">
        <v>48</v>
      </c>
      <c r="T191" s="77">
        <f>COUNT(G191:L191)</f>
        <v>6</v>
      </c>
    </row>
    <row r="192" spans="1:20" x14ac:dyDescent="0.25">
      <c r="A192" s="73">
        <v>185</v>
      </c>
      <c r="B192" s="79" t="s">
        <v>1638</v>
      </c>
      <c r="C192" s="79" t="s">
        <v>1035</v>
      </c>
      <c r="D192" s="79" t="s">
        <v>96</v>
      </c>
      <c r="E192" s="79">
        <v>1963</v>
      </c>
      <c r="F192" s="74">
        <v>2023</v>
      </c>
      <c r="G192" s="80">
        <v>3.8356481481481484E-2</v>
      </c>
      <c r="H192" s="80">
        <v>3.9340277777777773E-2</v>
      </c>
      <c r="I192" s="80">
        <v>3.3171296296296296E-2</v>
      </c>
      <c r="J192" s="80">
        <v>4.207175925925926E-2</v>
      </c>
      <c r="K192" s="80">
        <v>3.3935185185185186E-2</v>
      </c>
      <c r="L192" s="80">
        <v>3.4189814814814819E-2</v>
      </c>
      <c r="M192" s="80">
        <v>0.2210648148148148</v>
      </c>
      <c r="N192" s="76" t="s">
        <v>2316</v>
      </c>
      <c r="O192" s="77">
        <v>185</v>
      </c>
      <c r="P192" s="78">
        <v>3.43535065757288E-3</v>
      </c>
      <c r="Q192" s="77">
        <v>60</v>
      </c>
      <c r="R192" s="79" t="s">
        <v>2492</v>
      </c>
      <c r="S192" s="76">
        <v>13</v>
      </c>
      <c r="T192" s="77">
        <f>COUNT(G192:L192)</f>
        <v>6</v>
      </c>
    </row>
    <row r="193" spans="1:20" x14ac:dyDescent="0.25">
      <c r="A193" s="73">
        <v>186</v>
      </c>
      <c r="B193" s="74" t="s">
        <v>1687</v>
      </c>
      <c r="C193" s="74" t="s">
        <v>922</v>
      </c>
      <c r="D193" s="74" t="s">
        <v>209</v>
      </c>
      <c r="E193" s="74">
        <v>1971</v>
      </c>
      <c r="F193" s="74">
        <v>2023</v>
      </c>
      <c r="G193" s="75">
        <v>3.9884259259259258E-2</v>
      </c>
      <c r="H193" s="75">
        <v>3.9837962962962964E-2</v>
      </c>
      <c r="I193" s="75">
        <v>3.30787037037037E-2</v>
      </c>
      <c r="J193" s="75">
        <v>4.1631944444444451E-2</v>
      </c>
      <c r="K193" s="75">
        <v>3.3414351851851855E-2</v>
      </c>
      <c r="L193" s="75">
        <v>3.3449074074074069E-2</v>
      </c>
      <c r="M193" s="75">
        <v>0.2212962962962963</v>
      </c>
      <c r="N193" s="76" t="s">
        <v>2316</v>
      </c>
      <c r="O193" s="77">
        <v>186</v>
      </c>
      <c r="P193" s="78">
        <v>3.438947883392328E-3</v>
      </c>
      <c r="Q193" s="77">
        <v>52</v>
      </c>
      <c r="R193" s="79" t="s">
        <v>2491</v>
      </c>
      <c r="S193" s="76">
        <v>49</v>
      </c>
      <c r="T193" s="77">
        <f>COUNT(G193:L193)</f>
        <v>6</v>
      </c>
    </row>
    <row r="194" spans="1:20" x14ac:dyDescent="0.25">
      <c r="A194" s="73">
        <v>187</v>
      </c>
      <c r="B194" s="74" t="s">
        <v>2420</v>
      </c>
      <c r="C194" s="74" t="s">
        <v>2419</v>
      </c>
      <c r="D194" s="74"/>
      <c r="E194" s="74">
        <v>1981</v>
      </c>
      <c r="F194" s="74">
        <v>2023</v>
      </c>
      <c r="G194" s="75">
        <v>4.0543981481481479E-2</v>
      </c>
      <c r="H194" s="75">
        <v>3.8946759259259257E-2</v>
      </c>
      <c r="I194" s="75">
        <v>3.2407407407407406E-2</v>
      </c>
      <c r="J194" s="75">
        <v>4.1331018518518517E-2</v>
      </c>
      <c r="K194" s="75">
        <v>3.4108796296296297E-2</v>
      </c>
      <c r="L194" s="75">
        <v>3.4525462962962966E-2</v>
      </c>
      <c r="M194" s="75">
        <v>0.22186342592592592</v>
      </c>
      <c r="N194" s="76" t="s">
        <v>2316</v>
      </c>
      <c r="O194" s="77">
        <v>187</v>
      </c>
      <c r="P194" s="78">
        <v>3.447761086649976E-3</v>
      </c>
      <c r="Q194" s="77">
        <v>42</v>
      </c>
      <c r="R194" s="79" t="s">
        <v>2490</v>
      </c>
      <c r="S194" s="76">
        <v>49</v>
      </c>
      <c r="T194" s="77">
        <f>COUNT(G194:L194)</f>
        <v>6</v>
      </c>
    </row>
    <row r="195" spans="1:20" x14ac:dyDescent="0.25">
      <c r="A195" s="73">
        <v>188</v>
      </c>
      <c r="B195" s="79" t="s">
        <v>1468</v>
      </c>
      <c r="C195" s="79" t="s">
        <v>1046</v>
      </c>
      <c r="D195" s="79" t="s">
        <v>180</v>
      </c>
      <c r="E195" s="79">
        <v>1974</v>
      </c>
      <c r="F195" s="74">
        <v>2023</v>
      </c>
      <c r="G195" s="80">
        <v>3.8784722222222227E-2</v>
      </c>
      <c r="H195" s="80">
        <v>3.9502314814814816E-2</v>
      </c>
      <c r="I195" s="80">
        <v>3.3275462962962958E-2</v>
      </c>
      <c r="J195" s="80">
        <v>4.2083333333333334E-2</v>
      </c>
      <c r="K195" s="80">
        <v>3.4270833333333334E-2</v>
      </c>
      <c r="L195" s="80">
        <v>3.3958333333333333E-2</v>
      </c>
      <c r="M195" s="80">
        <v>0.22187500000000002</v>
      </c>
      <c r="N195" s="76" t="s">
        <v>2316</v>
      </c>
      <c r="O195" s="77">
        <v>188</v>
      </c>
      <c r="P195" s="78">
        <v>3.4479409479409484E-3</v>
      </c>
      <c r="Q195" s="77">
        <v>49</v>
      </c>
      <c r="R195" s="79" t="s">
        <v>2490</v>
      </c>
      <c r="S195" s="76">
        <v>50</v>
      </c>
      <c r="T195" s="77">
        <f>COUNT(G195:L195)</f>
        <v>6</v>
      </c>
    </row>
    <row r="196" spans="1:20" x14ac:dyDescent="0.25">
      <c r="A196" s="73">
        <v>189</v>
      </c>
      <c r="B196" s="74" t="s">
        <v>1519</v>
      </c>
      <c r="C196" s="74" t="s">
        <v>1073</v>
      </c>
      <c r="D196" s="74" t="s">
        <v>220</v>
      </c>
      <c r="E196" s="74">
        <v>1960</v>
      </c>
      <c r="F196" s="74">
        <v>2023</v>
      </c>
      <c r="G196" s="75">
        <v>4.0289351851851847E-2</v>
      </c>
      <c r="H196" s="75">
        <v>3.9328703703703706E-2</v>
      </c>
      <c r="I196" s="75">
        <v>3.3344907407407406E-2</v>
      </c>
      <c r="J196" s="75">
        <v>4.1759259259259253E-2</v>
      </c>
      <c r="K196" s="75">
        <v>3.3761574074074076E-2</v>
      </c>
      <c r="L196" s="75">
        <v>3.3622685185185179E-2</v>
      </c>
      <c r="M196" s="75">
        <v>0.22210648148148149</v>
      </c>
      <c r="N196" s="76" t="s">
        <v>2316</v>
      </c>
      <c r="O196" s="77">
        <v>189</v>
      </c>
      <c r="P196" s="78">
        <v>3.4515381737603964E-3</v>
      </c>
      <c r="Q196" s="77">
        <v>63</v>
      </c>
      <c r="R196" s="79" t="s">
        <v>2492</v>
      </c>
      <c r="S196" s="76">
        <v>14</v>
      </c>
      <c r="T196" s="77">
        <f>COUNT(G196:L196)</f>
        <v>6</v>
      </c>
    </row>
    <row r="197" spans="1:20" x14ac:dyDescent="0.25">
      <c r="A197" s="73">
        <v>190</v>
      </c>
      <c r="B197" s="79" t="s">
        <v>1468</v>
      </c>
      <c r="C197" s="79" t="s">
        <v>909</v>
      </c>
      <c r="D197" s="79" t="s">
        <v>149</v>
      </c>
      <c r="E197" s="79">
        <v>1984</v>
      </c>
      <c r="F197" s="74">
        <v>2023</v>
      </c>
      <c r="G197" s="80">
        <v>3.7372685185185189E-2</v>
      </c>
      <c r="H197" s="80">
        <v>4.5486111111111109E-2</v>
      </c>
      <c r="I197" s="80">
        <v>3.27662037037037E-2</v>
      </c>
      <c r="J197" s="80">
        <v>4.0798611111111112E-2</v>
      </c>
      <c r="K197" s="80">
        <v>3.3148148148148149E-2</v>
      </c>
      <c r="L197" s="80">
        <v>3.2581018518518516E-2</v>
      </c>
      <c r="M197" s="80">
        <v>0.22215277777777778</v>
      </c>
      <c r="N197" s="76" t="s">
        <v>2316</v>
      </c>
      <c r="O197" s="77">
        <v>190</v>
      </c>
      <c r="P197" s="78">
        <v>3.4522576189242858E-3</v>
      </c>
      <c r="Q197" s="77">
        <v>39</v>
      </c>
      <c r="R197" s="79" t="s">
        <v>2489</v>
      </c>
      <c r="S197" s="76">
        <v>48</v>
      </c>
      <c r="T197" s="77">
        <f>COUNT(G197:L197)</f>
        <v>6</v>
      </c>
    </row>
    <row r="198" spans="1:20" x14ac:dyDescent="0.25">
      <c r="A198" s="73">
        <v>191</v>
      </c>
      <c r="B198" s="74" t="s">
        <v>1664</v>
      </c>
      <c r="C198" s="74" t="s">
        <v>970</v>
      </c>
      <c r="D198" s="74" t="s">
        <v>15</v>
      </c>
      <c r="E198" s="74">
        <v>1982</v>
      </c>
      <c r="F198" s="74">
        <v>2023</v>
      </c>
      <c r="G198" s="75">
        <v>3.923611111111111E-2</v>
      </c>
      <c r="H198" s="75">
        <v>0.04</v>
      </c>
      <c r="I198" s="75">
        <v>3.3379629629629634E-2</v>
      </c>
      <c r="J198" s="75">
        <v>4.1863425925925929E-2</v>
      </c>
      <c r="K198" s="75">
        <v>3.3750000000000002E-2</v>
      </c>
      <c r="L198" s="75">
        <v>3.4027777777777775E-2</v>
      </c>
      <c r="M198" s="75">
        <v>0.22225694444444444</v>
      </c>
      <c r="N198" s="76" t="s">
        <v>2316</v>
      </c>
      <c r="O198" s="77">
        <v>191</v>
      </c>
      <c r="P198" s="78">
        <v>3.4538763705430375E-3</v>
      </c>
      <c r="Q198" s="77">
        <v>41</v>
      </c>
      <c r="R198" s="79" t="s">
        <v>2490</v>
      </c>
      <c r="S198" s="76">
        <v>51</v>
      </c>
      <c r="T198" s="77">
        <f>COUNT(G198:L198)</f>
        <v>6</v>
      </c>
    </row>
    <row r="199" spans="1:20" x14ac:dyDescent="0.25">
      <c r="A199" s="73">
        <v>192</v>
      </c>
      <c r="B199" s="79" t="s">
        <v>1685</v>
      </c>
      <c r="C199" s="79" t="s">
        <v>874</v>
      </c>
      <c r="D199" s="79" t="s">
        <v>207</v>
      </c>
      <c r="E199" s="79">
        <v>1986</v>
      </c>
      <c r="F199" s="74">
        <v>2023</v>
      </c>
      <c r="G199" s="80">
        <v>3.9849537037037037E-2</v>
      </c>
      <c r="H199" s="80">
        <v>4.0115740740740737E-2</v>
      </c>
      <c r="I199" s="80">
        <v>3.3622685185185179E-2</v>
      </c>
      <c r="J199" s="80">
        <v>4.1585648148148149E-2</v>
      </c>
      <c r="K199" s="80">
        <v>3.3761574074074076E-2</v>
      </c>
      <c r="L199" s="80">
        <v>3.335648148148148E-2</v>
      </c>
      <c r="M199" s="80">
        <v>0.22229166666666667</v>
      </c>
      <c r="N199" s="76" t="s">
        <v>2316</v>
      </c>
      <c r="O199" s="77">
        <v>192</v>
      </c>
      <c r="P199" s="78">
        <v>3.4544159544159549E-3</v>
      </c>
      <c r="Q199" s="77">
        <v>37</v>
      </c>
      <c r="R199" s="79" t="s">
        <v>2489</v>
      </c>
      <c r="S199" s="76">
        <v>49</v>
      </c>
      <c r="T199" s="77">
        <f>COUNT(G199:L199)</f>
        <v>6</v>
      </c>
    </row>
    <row r="200" spans="1:20" x14ac:dyDescent="0.25">
      <c r="A200" s="73">
        <v>193</v>
      </c>
      <c r="B200" s="74" t="s">
        <v>1678</v>
      </c>
      <c r="C200" s="74" t="s">
        <v>1062</v>
      </c>
      <c r="D200" s="59" t="s">
        <v>3606</v>
      </c>
      <c r="E200" s="74">
        <v>1976</v>
      </c>
      <c r="F200" s="74">
        <v>2023</v>
      </c>
      <c r="G200" s="75">
        <v>3.9641203703703706E-2</v>
      </c>
      <c r="H200" s="75">
        <v>3.9398148148148147E-2</v>
      </c>
      <c r="I200" s="75">
        <v>3.3043981481481487E-2</v>
      </c>
      <c r="J200" s="75">
        <v>4.2013888888888885E-2</v>
      </c>
      <c r="K200" s="75">
        <v>3.4062500000000002E-2</v>
      </c>
      <c r="L200" s="75">
        <v>3.4166666666666672E-2</v>
      </c>
      <c r="M200" s="75">
        <v>0.22232638888888889</v>
      </c>
      <c r="N200" s="76" t="s">
        <v>2316</v>
      </c>
      <c r="O200" s="77">
        <v>193</v>
      </c>
      <c r="P200" s="78">
        <v>3.4549555382888718E-3</v>
      </c>
      <c r="Q200" s="77">
        <v>47</v>
      </c>
      <c r="R200" s="79" t="s">
        <v>2490</v>
      </c>
      <c r="S200" s="76">
        <v>52</v>
      </c>
      <c r="T200" s="77">
        <f>COUNT(G200:L200)</f>
        <v>6</v>
      </c>
    </row>
    <row r="201" spans="1:20" x14ac:dyDescent="0.25">
      <c r="A201" s="73">
        <v>194</v>
      </c>
      <c r="B201" s="79" t="s">
        <v>1648</v>
      </c>
      <c r="C201" s="79" t="s">
        <v>895</v>
      </c>
      <c r="D201" s="79" t="s">
        <v>180</v>
      </c>
      <c r="E201" s="79">
        <v>1971</v>
      </c>
      <c r="F201" s="74">
        <v>2023</v>
      </c>
      <c r="G201" s="80">
        <v>3.8553240740740742E-2</v>
      </c>
      <c r="H201" s="80">
        <v>3.9918981481481479E-2</v>
      </c>
      <c r="I201" s="80">
        <v>3.335648148148148E-2</v>
      </c>
      <c r="J201" s="80">
        <v>4.206018518518518E-2</v>
      </c>
      <c r="K201" s="80">
        <v>3.4293981481481481E-2</v>
      </c>
      <c r="L201" s="80">
        <v>3.4236111111111113E-2</v>
      </c>
      <c r="M201" s="80">
        <v>0.22241898148148151</v>
      </c>
      <c r="N201" s="76" t="s">
        <v>2316</v>
      </c>
      <c r="O201" s="77">
        <v>194</v>
      </c>
      <c r="P201" s="78">
        <v>3.4563944286166515E-3</v>
      </c>
      <c r="Q201" s="77">
        <v>52</v>
      </c>
      <c r="R201" s="74" t="s">
        <v>2491</v>
      </c>
      <c r="S201" s="76">
        <v>50</v>
      </c>
      <c r="T201" s="77">
        <f>COUNT(G201:L201)</f>
        <v>6</v>
      </c>
    </row>
    <row r="202" spans="1:20" x14ac:dyDescent="0.25">
      <c r="A202" s="73">
        <v>195</v>
      </c>
      <c r="B202" s="74" t="s">
        <v>1623</v>
      </c>
      <c r="C202" s="74" t="s">
        <v>1040</v>
      </c>
      <c r="D202" s="74" t="s">
        <v>91</v>
      </c>
      <c r="E202" s="74">
        <v>1983</v>
      </c>
      <c r="F202" s="74">
        <v>2023</v>
      </c>
      <c r="G202" s="75">
        <v>3.8460648148148147E-2</v>
      </c>
      <c r="H202" s="75">
        <v>3.951388888888889E-2</v>
      </c>
      <c r="I202" s="75">
        <v>3.2928240740740737E-2</v>
      </c>
      <c r="J202" s="75">
        <v>4.3969907407407409E-2</v>
      </c>
      <c r="K202" s="75">
        <v>3.3993055555555561E-2</v>
      </c>
      <c r="L202" s="75">
        <v>3.3553240740740745E-2</v>
      </c>
      <c r="M202" s="75">
        <v>0.22241898148148151</v>
      </c>
      <c r="N202" s="76" t="s">
        <v>2316</v>
      </c>
      <c r="O202" s="77">
        <v>195</v>
      </c>
      <c r="P202" s="78">
        <v>3.4563944286166515E-3</v>
      </c>
      <c r="Q202" s="77">
        <v>40</v>
      </c>
      <c r="R202" s="79" t="s">
        <v>2490</v>
      </c>
      <c r="S202" s="76">
        <v>53</v>
      </c>
      <c r="T202" s="77">
        <f>COUNT(G202:L202)</f>
        <v>6</v>
      </c>
    </row>
    <row r="203" spans="1:20" x14ac:dyDescent="0.25">
      <c r="A203" s="73">
        <v>196</v>
      </c>
      <c r="B203" s="79" t="s">
        <v>1203</v>
      </c>
      <c r="C203" s="79" t="s">
        <v>1039</v>
      </c>
      <c r="D203" s="79" t="s">
        <v>173</v>
      </c>
      <c r="E203" s="79">
        <v>1973</v>
      </c>
      <c r="F203" s="74">
        <v>2023</v>
      </c>
      <c r="G203" s="80">
        <v>3.8425925925925926E-2</v>
      </c>
      <c r="H203" s="80">
        <v>3.9756944444444449E-2</v>
      </c>
      <c r="I203" s="80">
        <v>3.3229166666666664E-2</v>
      </c>
      <c r="J203" s="80">
        <v>4.2094907407407407E-2</v>
      </c>
      <c r="K203" s="80">
        <v>3.3796296296296297E-2</v>
      </c>
      <c r="L203" s="80">
        <v>3.516203703703704E-2</v>
      </c>
      <c r="M203" s="80">
        <v>0.22246527777777778</v>
      </c>
      <c r="N203" s="76" t="s">
        <v>2316</v>
      </c>
      <c r="O203" s="77">
        <v>196</v>
      </c>
      <c r="P203" s="78">
        <v>3.4571138737805409E-3</v>
      </c>
      <c r="Q203" s="77">
        <v>50</v>
      </c>
      <c r="R203" s="79" t="s">
        <v>2491</v>
      </c>
      <c r="S203" s="76">
        <v>51</v>
      </c>
      <c r="T203" s="77">
        <f>COUNT(G203:L203)</f>
        <v>6</v>
      </c>
    </row>
    <row r="204" spans="1:20" x14ac:dyDescent="0.25">
      <c r="A204" s="73">
        <v>197</v>
      </c>
      <c r="B204" s="74" t="s">
        <v>1645</v>
      </c>
      <c r="C204" s="74" t="s">
        <v>1029</v>
      </c>
      <c r="D204" s="74" t="s">
        <v>102</v>
      </c>
      <c r="E204" s="74">
        <v>1960</v>
      </c>
      <c r="F204" s="74">
        <v>2023</v>
      </c>
      <c r="G204" s="75">
        <v>3.8495370370370367E-2</v>
      </c>
      <c r="H204" s="75">
        <v>4.0324074074074075E-2</v>
      </c>
      <c r="I204" s="75">
        <v>3.363425925925926E-2</v>
      </c>
      <c r="J204" s="75">
        <v>4.2222222222222223E-2</v>
      </c>
      <c r="K204" s="75">
        <v>3.363425925925926E-2</v>
      </c>
      <c r="L204" s="75">
        <v>3.4201388888888885E-2</v>
      </c>
      <c r="M204" s="75">
        <v>0.22251157407407407</v>
      </c>
      <c r="N204" s="76" t="s">
        <v>2316</v>
      </c>
      <c r="O204" s="77">
        <v>197</v>
      </c>
      <c r="P204" s="78">
        <v>3.4578333189444303E-3</v>
      </c>
      <c r="Q204" s="77">
        <v>63</v>
      </c>
      <c r="R204" s="74" t="s">
        <v>2492</v>
      </c>
      <c r="S204" s="76">
        <v>15</v>
      </c>
      <c r="T204" s="77">
        <f>COUNT(G204:L204)</f>
        <v>6</v>
      </c>
    </row>
    <row r="205" spans="1:20" x14ac:dyDescent="0.25">
      <c r="A205" s="73">
        <v>198</v>
      </c>
      <c r="B205" s="79" t="s">
        <v>1720</v>
      </c>
      <c r="C205" s="79" t="s">
        <v>1088</v>
      </c>
      <c r="D205" s="79" t="s">
        <v>123</v>
      </c>
      <c r="E205" s="79">
        <v>2002</v>
      </c>
      <c r="F205" s="74">
        <v>2023</v>
      </c>
      <c r="G205" s="80">
        <v>4.0914351851851848E-2</v>
      </c>
      <c r="H205" s="80">
        <v>4.0486111111111105E-2</v>
      </c>
      <c r="I205" s="80">
        <v>3.3090277777777781E-2</v>
      </c>
      <c r="J205" s="80">
        <v>4.2002314814814812E-2</v>
      </c>
      <c r="K205" s="80">
        <v>3.2962962962962965E-2</v>
      </c>
      <c r="L205" s="80">
        <v>3.3067129629629634E-2</v>
      </c>
      <c r="M205" s="80">
        <v>0.22252314814814814</v>
      </c>
      <c r="N205" s="76" t="s">
        <v>2316</v>
      </c>
      <c r="O205" s="77">
        <v>198</v>
      </c>
      <c r="P205" s="78">
        <v>3.4580131802354028E-3</v>
      </c>
      <c r="Q205" s="77">
        <v>21</v>
      </c>
      <c r="R205" s="79" t="s">
        <v>14</v>
      </c>
      <c r="S205" s="76">
        <v>30</v>
      </c>
      <c r="T205" s="77">
        <f>COUNT(G205:L205)</f>
        <v>6</v>
      </c>
    </row>
    <row r="206" spans="1:20" x14ac:dyDescent="0.25">
      <c r="A206" s="73">
        <v>199</v>
      </c>
      <c r="B206" s="79" t="s">
        <v>1608</v>
      </c>
      <c r="C206" s="79" t="s">
        <v>896</v>
      </c>
      <c r="D206" s="79" t="s">
        <v>59</v>
      </c>
      <c r="E206" s="79">
        <v>1970</v>
      </c>
      <c r="F206" s="74">
        <v>2023</v>
      </c>
      <c r="G206" s="80">
        <v>3.7523148148148146E-2</v>
      </c>
      <c r="H206" s="80">
        <v>3.8981481481481485E-2</v>
      </c>
      <c r="I206" s="80">
        <v>3.318287037037037E-2</v>
      </c>
      <c r="J206" s="80">
        <v>4.1759259259259253E-2</v>
      </c>
      <c r="K206" s="80">
        <v>3.4548611111111113E-2</v>
      </c>
      <c r="L206" s="80">
        <v>3.695601851851852E-2</v>
      </c>
      <c r="M206" s="80">
        <v>0.22295138888888888</v>
      </c>
      <c r="N206" s="76" t="s">
        <v>2316</v>
      </c>
      <c r="O206" s="77">
        <v>199</v>
      </c>
      <c r="P206" s="78">
        <v>3.4646680480013817E-3</v>
      </c>
      <c r="Q206" s="77">
        <v>53</v>
      </c>
      <c r="R206" s="79" t="s">
        <v>2491</v>
      </c>
      <c r="S206" s="76">
        <v>52</v>
      </c>
      <c r="T206" s="77">
        <f>COUNT(G206:L206)</f>
        <v>6</v>
      </c>
    </row>
    <row r="207" spans="1:20" x14ac:dyDescent="0.25">
      <c r="A207" s="73">
        <v>200</v>
      </c>
      <c r="B207" s="74" t="s">
        <v>1675</v>
      </c>
      <c r="C207" s="74" t="s">
        <v>890</v>
      </c>
      <c r="D207" s="74" t="s">
        <v>200</v>
      </c>
      <c r="E207" s="74">
        <v>1982</v>
      </c>
      <c r="F207" s="74">
        <v>2023</v>
      </c>
      <c r="G207" s="75">
        <v>3.9571759259259258E-2</v>
      </c>
      <c r="H207" s="75">
        <v>3.9918981481481479E-2</v>
      </c>
      <c r="I207" s="75">
        <v>3.3599537037037039E-2</v>
      </c>
      <c r="J207" s="75">
        <v>4.1724537037037039E-2</v>
      </c>
      <c r="K207" s="75">
        <v>3.4386574074074076E-2</v>
      </c>
      <c r="L207" s="75">
        <v>3.4201388888888885E-2</v>
      </c>
      <c r="M207" s="75">
        <v>0.22340277777777776</v>
      </c>
      <c r="N207" s="76" t="s">
        <v>2316</v>
      </c>
      <c r="O207" s="77">
        <v>200</v>
      </c>
      <c r="P207" s="78">
        <v>3.4716826383493051E-3</v>
      </c>
      <c r="Q207" s="77">
        <v>41</v>
      </c>
      <c r="R207" s="79" t="s">
        <v>2490</v>
      </c>
      <c r="S207" s="76">
        <v>54</v>
      </c>
      <c r="T207" s="77">
        <f>COUNT(G207:L207)</f>
        <v>6</v>
      </c>
    </row>
    <row r="208" spans="1:20" x14ac:dyDescent="0.25">
      <c r="A208" s="73">
        <v>201</v>
      </c>
      <c r="B208" s="81" t="s">
        <v>1659</v>
      </c>
      <c r="C208" s="81" t="s">
        <v>1000</v>
      </c>
      <c r="D208" s="81" t="s">
        <v>55</v>
      </c>
      <c r="E208" s="81">
        <v>1976</v>
      </c>
      <c r="F208" s="74">
        <v>2023</v>
      </c>
      <c r="G208" s="82">
        <v>3.9120370370370368E-2</v>
      </c>
      <c r="H208" s="82">
        <v>3.9849537037037037E-2</v>
      </c>
      <c r="I208" s="82">
        <v>3.3611111111111112E-2</v>
      </c>
      <c r="J208" s="82">
        <v>4.1886574074074069E-2</v>
      </c>
      <c r="K208" s="82">
        <v>3.4432870370370371E-2</v>
      </c>
      <c r="L208" s="82">
        <v>3.4733796296296297E-2</v>
      </c>
      <c r="M208" s="82">
        <v>0.22363425925925925</v>
      </c>
      <c r="N208" s="76" t="s">
        <v>2316</v>
      </c>
      <c r="O208" s="77">
        <v>201</v>
      </c>
      <c r="P208" s="78">
        <v>3.4752798641687534E-3</v>
      </c>
      <c r="Q208" s="77">
        <v>47</v>
      </c>
      <c r="R208" s="79" t="s">
        <v>2490</v>
      </c>
      <c r="S208" s="76">
        <v>55</v>
      </c>
      <c r="T208" s="77">
        <f>COUNT(G208:L208)</f>
        <v>6</v>
      </c>
    </row>
    <row r="209" spans="1:20" x14ac:dyDescent="0.25">
      <c r="A209" s="73">
        <v>202</v>
      </c>
      <c r="B209" s="79" t="s">
        <v>1727</v>
      </c>
      <c r="C209" s="59" t="s">
        <v>967</v>
      </c>
      <c r="D209" s="79" t="s">
        <v>242</v>
      </c>
      <c r="E209" s="79">
        <v>1965</v>
      </c>
      <c r="F209" s="74">
        <v>2023</v>
      </c>
      <c r="G209" s="80">
        <v>4.1076388888888891E-2</v>
      </c>
      <c r="H209" s="80">
        <v>3.9965277777777773E-2</v>
      </c>
      <c r="I209" s="80">
        <v>3.3090277777777781E-2</v>
      </c>
      <c r="J209" s="80">
        <v>4.1666666666666664E-2</v>
      </c>
      <c r="K209" s="80">
        <v>3.3796296296296297E-2</v>
      </c>
      <c r="L209" s="80">
        <v>3.4212962962962966E-2</v>
      </c>
      <c r="M209" s="80">
        <v>0.22380787037037039</v>
      </c>
      <c r="N209" s="76" t="s">
        <v>2316</v>
      </c>
      <c r="O209" s="77">
        <v>202</v>
      </c>
      <c r="P209" s="78">
        <v>3.4779777835333399E-3</v>
      </c>
      <c r="Q209" s="77">
        <v>58</v>
      </c>
      <c r="R209" s="74" t="s">
        <v>2491</v>
      </c>
      <c r="S209" s="76">
        <v>53</v>
      </c>
      <c r="T209" s="77">
        <f>COUNT(G209:L209)</f>
        <v>6</v>
      </c>
    </row>
    <row r="210" spans="1:20" x14ac:dyDescent="0.25">
      <c r="A210" s="73">
        <v>203</v>
      </c>
      <c r="B210" s="74" t="s">
        <v>1657</v>
      </c>
      <c r="C210" s="74" t="s">
        <v>1050</v>
      </c>
      <c r="D210" s="74" t="s">
        <v>153</v>
      </c>
      <c r="E210" s="74">
        <v>1976</v>
      </c>
      <c r="F210" s="74">
        <v>2023</v>
      </c>
      <c r="G210" s="75">
        <v>3.9039351851851853E-2</v>
      </c>
      <c r="H210" s="75">
        <v>3.9710648148148148E-2</v>
      </c>
      <c r="I210" s="75">
        <v>3.380787037037037E-2</v>
      </c>
      <c r="J210" s="75">
        <v>4.252314814814815E-2</v>
      </c>
      <c r="K210" s="75">
        <v>3.4351851851851849E-2</v>
      </c>
      <c r="L210" s="75">
        <v>3.4398148148148143E-2</v>
      </c>
      <c r="M210" s="75">
        <v>0.22383101851851853</v>
      </c>
      <c r="N210" s="76" t="s">
        <v>2316</v>
      </c>
      <c r="O210" s="77">
        <v>203</v>
      </c>
      <c r="P210" s="78">
        <v>3.4783375061152844E-3</v>
      </c>
      <c r="Q210" s="77">
        <v>47</v>
      </c>
      <c r="R210" s="79" t="s">
        <v>2490</v>
      </c>
      <c r="S210" s="76">
        <v>56</v>
      </c>
      <c r="T210" s="77">
        <f>COUNT(G210:L210)</f>
        <v>6</v>
      </c>
    </row>
    <row r="211" spans="1:20" x14ac:dyDescent="0.25">
      <c r="A211" s="73">
        <v>204</v>
      </c>
      <c r="B211" s="79" t="s">
        <v>1656</v>
      </c>
      <c r="C211" s="79" t="s">
        <v>929</v>
      </c>
      <c r="D211" s="79" t="s">
        <v>2436</v>
      </c>
      <c r="E211" s="79">
        <v>1993</v>
      </c>
      <c r="F211" s="74">
        <v>2023</v>
      </c>
      <c r="G211" s="80">
        <v>3.9004629629629632E-2</v>
      </c>
      <c r="H211" s="80">
        <v>3.9606481481481479E-2</v>
      </c>
      <c r="I211" s="80">
        <v>3.4386574074074076E-2</v>
      </c>
      <c r="J211" s="80">
        <v>4.2361111111111106E-2</v>
      </c>
      <c r="K211" s="80">
        <v>3.4201388888888885E-2</v>
      </c>
      <c r="L211" s="80">
        <v>3.4328703703703702E-2</v>
      </c>
      <c r="M211" s="80">
        <v>0.22388888888888889</v>
      </c>
      <c r="N211" s="76" t="s">
        <v>2316</v>
      </c>
      <c r="O211" s="77">
        <v>204</v>
      </c>
      <c r="P211" s="78">
        <v>3.4792368125701463E-3</v>
      </c>
      <c r="Q211" s="77">
        <v>30</v>
      </c>
      <c r="R211" s="79" t="s">
        <v>2489</v>
      </c>
      <c r="S211" s="76">
        <v>50</v>
      </c>
      <c r="T211" s="77">
        <f>COUNT(G211:L211)</f>
        <v>6</v>
      </c>
    </row>
    <row r="212" spans="1:20" x14ac:dyDescent="0.25">
      <c r="A212" s="73">
        <v>205</v>
      </c>
      <c r="B212" s="79" t="s">
        <v>1674</v>
      </c>
      <c r="C212" s="79" t="s">
        <v>1060</v>
      </c>
      <c r="D212" s="79" t="s">
        <v>199</v>
      </c>
      <c r="E212" s="79">
        <v>1971</v>
      </c>
      <c r="F212" s="74">
        <v>2023</v>
      </c>
      <c r="G212" s="80">
        <v>3.9571759259259258E-2</v>
      </c>
      <c r="H212" s="80">
        <v>3.965277777777778E-2</v>
      </c>
      <c r="I212" s="80">
        <v>3.3645833333333333E-2</v>
      </c>
      <c r="J212" s="80">
        <v>4.2245370370370371E-2</v>
      </c>
      <c r="K212" s="80">
        <v>3.4340277777777782E-2</v>
      </c>
      <c r="L212" s="80">
        <v>3.4571759259259253E-2</v>
      </c>
      <c r="M212" s="80">
        <v>0.2240277777777778</v>
      </c>
      <c r="N212" s="76" t="s">
        <v>2316</v>
      </c>
      <c r="O212" s="77">
        <v>205</v>
      </c>
      <c r="P212" s="78">
        <v>3.4813951480618154E-3</v>
      </c>
      <c r="Q212" s="77">
        <v>52</v>
      </c>
      <c r="R212" s="74" t="s">
        <v>2491</v>
      </c>
      <c r="S212" s="76">
        <v>54</v>
      </c>
      <c r="T212" s="77">
        <f>COUNT(G212:L212)</f>
        <v>6</v>
      </c>
    </row>
    <row r="213" spans="1:20" x14ac:dyDescent="0.25">
      <c r="A213" s="73">
        <v>206</v>
      </c>
      <c r="B213" s="74" t="s">
        <v>1697</v>
      </c>
      <c r="C213" s="74" t="s">
        <v>880</v>
      </c>
      <c r="D213" s="74"/>
      <c r="E213" s="74">
        <v>1970</v>
      </c>
      <c r="F213" s="74">
        <v>2023</v>
      </c>
      <c r="G213" s="75">
        <v>4.027777777777778E-2</v>
      </c>
      <c r="H213" s="75">
        <v>4.0138888888888884E-2</v>
      </c>
      <c r="I213" s="75">
        <v>3.3761574074074076E-2</v>
      </c>
      <c r="J213" s="75">
        <v>4.116898148148148E-2</v>
      </c>
      <c r="K213" s="75">
        <v>3.4467592592592591E-2</v>
      </c>
      <c r="L213" s="75">
        <v>3.4976851851851849E-2</v>
      </c>
      <c r="M213" s="75">
        <v>0.22479166666666664</v>
      </c>
      <c r="N213" s="76" t="s">
        <v>2316</v>
      </c>
      <c r="O213" s="77">
        <v>206</v>
      </c>
      <c r="P213" s="78">
        <v>3.4932659932659931E-3</v>
      </c>
      <c r="Q213" s="77">
        <v>53</v>
      </c>
      <c r="R213" s="74" t="s">
        <v>2491</v>
      </c>
      <c r="S213" s="76">
        <v>55</v>
      </c>
      <c r="T213" s="77">
        <f>COUNT(G213:L213)</f>
        <v>6</v>
      </c>
    </row>
    <row r="214" spans="1:20" x14ac:dyDescent="0.25">
      <c r="A214" s="73">
        <v>207</v>
      </c>
      <c r="B214" s="79" t="s">
        <v>1622</v>
      </c>
      <c r="C214" s="79" t="s">
        <v>1028</v>
      </c>
      <c r="D214" s="79" t="s">
        <v>158</v>
      </c>
      <c r="E214" s="79">
        <v>1960</v>
      </c>
      <c r="F214" s="74">
        <v>2023</v>
      </c>
      <c r="G214" s="80">
        <v>3.8090277777777778E-2</v>
      </c>
      <c r="H214" s="80">
        <v>3.9664351851851853E-2</v>
      </c>
      <c r="I214" s="80">
        <v>3.4374999999999996E-2</v>
      </c>
      <c r="J214" s="80">
        <v>4.2349537037037033E-2</v>
      </c>
      <c r="K214" s="80">
        <v>3.5277777777777776E-2</v>
      </c>
      <c r="L214" s="80">
        <v>3.5034722222222224E-2</v>
      </c>
      <c r="M214" s="80">
        <v>0.22479166666666664</v>
      </c>
      <c r="N214" s="76" t="s">
        <v>2316</v>
      </c>
      <c r="O214" s="77">
        <v>207</v>
      </c>
      <c r="P214" s="78">
        <v>3.4932659932659931E-3</v>
      </c>
      <c r="Q214" s="77">
        <v>63</v>
      </c>
      <c r="R214" s="74" t="s">
        <v>2492</v>
      </c>
      <c r="S214" s="76">
        <v>16</v>
      </c>
      <c r="T214" s="77">
        <f>COUNT(G214:L214)</f>
        <v>6</v>
      </c>
    </row>
    <row r="215" spans="1:20" x14ac:dyDescent="0.25">
      <c r="A215" s="73">
        <v>208</v>
      </c>
      <c r="B215" s="74" t="s">
        <v>1803</v>
      </c>
      <c r="C215" s="74" t="s">
        <v>1141</v>
      </c>
      <c r="D215" s="74" t="s">
        <v>26</v>
      </c>
      <c r="E215" s="74">
        <v>1977</v>
      </c>
      <c r="F215" s="74">
        <v>2023</v>
      </c>
      <c r="G215" s="75">
        <v>4.2442129629629628E-2</v>
      </c>
      <c r="H215" s="75">
        <v>4.0682870370370376E-2</v>
      </c>
      <c r="I215" s="75">
        <v>3.3101851851851848E-2</v>
      </c>
      <c r="J215" s="75">
        <v>4.1354166666666664E-2</v>
      </c>
      <c r="K215" s="75">
        <v>3.3969907407407407E-2</v>
      </c>
      <c r="L215" s="75">
        <v>3.3657407407407407E-2</v>
      </c>
      <c r="M215" s="75">
        <v>0.22520833333333334</v>
      </c>
      <c r="N215" s="76" t="s">
        <v>2316</v>
      </c>
      <c r="O215" s="77">
        <v>208</v>
      </c>
      <c r="P215" s="78">
        <v>3.4997409997410004E-3</v>
      </c>
      <c r="Q215" s="77">
        <v>46</v>
      </c>
      <c r="R215" s="79" t="s">
        <v>2490</v>
      </c>
      <c r="S215" s="76">
        <v>57</v>
      </c>
      <c r="T215" s="77">
        <f>COUNT(G215:L215)</f>
        <v>6</v>
      </c>
    </row>
    <row r="216" spans="1:20" x14ac:dyDescent="0.25">
      <c r="A216" s="73">
        <v>209</v>
      </c>
      <c r="B216" s="74" t="s">
        <v>1676</v>
      </c>
      <c r="C216" s="74" t="s">
        <v>921</v>
      </c>
      <c r="D216" s="74" t="s">
        <v>201</v>
      </c>
      <c r="E216" s="74">
        <v>1987</v>
      </c>
      <c r="F216" s="74">
        <v>2023</v>
      </c>
      <c r="G216" s="75">
        <v>3.9594907407407405E-2</v>
      </c>
      <c r="H216" s="75">
        <v>3.9861111111111111E-2</v>
      </c>
      <c r="I216" s="75">
        <v>3.3414351851851855E-2</v>
      </c>
      <c r="J216" s="75">
        <v>4.3032407407407408E-2</v>
      </c>
      <c r="K216" s="75">
        <v>3.4629629629629628E-2</v>
      </c>
      <c r="L216" s="75">
        <v>3.4942129629629635E-2</v>
      </c>
      <c r="M216" s="75">
        <v>0.22547453703703704</v>
      </c>
      <c r="N216" s="76" t="s">
        <v>2316</v>
      </c>
      <c r="O216" s="77">
        <v>209</v>
      </c>
      <c r="P216" s="78">
        <v>3.5038778094333652E-3</v>
      </c>
      <c r="Q216" s="77">
        <v>36</v>
      </c>
      <c r="R216" s="79" t="s">
        <v>2489</v>
      </c>
      <c r="S216" s="76">
        <v>51</v>
      </c>
      <c r="T216" s="77">
        <f>COUNT(G216:L216)</f>
        <v>6</v>
      </c>
    </row>
    <row r="217" spans="1:20" x14ac:dyDescent="0.25">
      <c r="A217" s="73">
        <v>210</v>
      </c>
      <c r="B217" s="79" t="s">
        <v>1692</v>
      </c>
      <c r="C217" s="79" t="s">
        <v>922</v>
      </c>
      <c r="D217" s="79" t="s">
        <v>216</v>
      </c>
      <c r="E217" s="79">
        <v>1973</v>
      </c>
      <c r="F217" s="74">
        <v>2023</v>
      </c>
      <c r="G217" s="80">
        <v>4.0092592592592589E-2</v>
      </c>
      <c r="H217" s="80">
        <v>3.9965277777777773E-2</v>
      </c>
      <c r="I217" s="80">
        <v>3.3611111111111112E-2</v>
      </c>
      <c r="J217" s="80">
        <v>4.2291666666666665E-2</v>
      </c>
      <c r="K217" s="80">
        <v>3.4374999999999996E-2</v>
      </c>
      <c r="L217" s="80">
        <v>3.532407407407407E-2</v>
      </c>
      <c r="M217" s="80">
        <v>0.22565972222222222</v>
      </c>
      <c r="N217" s="76" t="s">
        <v>2316</v>
      </c>
      <c r="O217" s="77">
        <v>210</v>
      </c>
      <c r="P217" s="78">
        <v>3.5067555900889238E-3</v>
      </c>
      <c r="Q217" s="77">
        <v>50</v>
      </c>
      <c r="R217" s="74" t="s">
        <v>2491</v>
      </c>
      <c r="S217" s="76">
        <v>56</v>
      </c>
      <c r="T217" s="77">
        <f>COUNT(G217:L217)</f>
        <v>6</v>
      </c>
    </row>
    <row r="218" spans="1:20" x14ac:dyDescent="0.25">
      <c r="A218" s="73">
        <v>211</v>
      </c>
      <c r="B218" s="74" t="s">
        <v>1628</v>
      </c>
      <c r="C218" s="74" t="s">
        <v>1032</v>
      </c>
      <c r="D218" s="74" t="s">
        <v>164</v>
      </c>
      <c r="E218" s="74">
        <v>1964</v>
      </c>
      <c r="F218" s="74">
        <v>2023</v>
      </c>
      <c r="G218" s="75">
        <v>3.8171296296296293E-2</v>
      </c>
      <c r="H218" s="75">
        <v>4.0046296296296295E-2</v>
      </c>
      <c r="I218" s="75">
        <v>3.4004629629629628E-2</v>
      </c>
      <c r="J218" s="75">
        <v>4.1956018518518517E-2</v>
      </c>
      <c r="K218" s="75">
        <v>3.6168981481481483E-2</v>
      </c>
      <c r="L218" s="75">
        <v>3.5335648148148151E-2</v>
      </c>
      <c r="M218" s="75">
        <v>0.22568287037037038</v>
      </c>
      <c r="N218" s="76" t="s">
        <v>2316</v>
      </c>
      <c r="O218" s="77">
        <v>211</v>
      </c>
      <c r="P218" s="78">
        <v>3.5071153126708687E-3</v>
      </c>
      <c r="Q218" s="77">
        <v>59</v>
      </c>
      <c r="R218" s="74" t="s">
        <v>2491</v>
      </c>
      <c r="S218" s="76">
        <v>57</v>
      </c>
      <c r="T218" s="77">
        <f>COUNT(G218:L218)</f>
        <v>6</v>
      </c>
    </row>
    <row r="219" spans="1:20" x14ac:dyDescent="0.25">
      <c r="A219" s="73">
        <v>212</v>
      </c>
      <c r="B219" s="79" t="s">
        <v>1686</v>
      </c>
      <c r="C219" s="79" t="s">
        <v>948</v>
      </c>
      <c r="D219" s="79" t="s">
        <v>208</v>
      </c>
      <c r="E219" s="79">
        <v>1968</v>
      </c>
      <c r="F219" s="74">
        <v>2023</v>
      </c>
      <c r="G219" s="80">
        <v>3.9861111111111111E-2</v>
      </c>
      <c r="H219" s="80">
        <v>4.0590277777777781E-2</v>
      </c>
      <c r="I219" s="80">
        <v>3.3622685185185179E-2</v>
      </c>
      <c r="J219" s="80">
        <v>4.1666666666666664E-2</v>
      </c>
      <c r="K219" s="80">
        <v>3.498842592592593E-2</v>
      </c>
      <c r="L219" s="80">
        <v>3.516203703703704E-2</v>
      </c>
      <c r="M219" s="80">
        <v>0.22589120370370372</v>
      </c>
      <c r="N219" s="76" t="s">
        <v>2316</v>
      </c>
      <c r="O219" s="77">
        <v>212</v>
      </c>
      <c r="P219" s="78">
        <v>3.5103528159083721E-3</v>
      </c>
      <c r="Q219" s="77">
        <v>55</v>
      </c>
      <c r="R219" s="79" t="s">
        <v>2491</v>
      </c>
      <c r="S219" s="76">
        <v>58</v>
      </c>
      <c r="T219" s="77">
        <f>COUNT(G219:L219)</f>
        <v>6</v>
      </c>
    </row>
    <row r="220" spans="1:20" x14ac:dyDescent="0.25">
      <c r="A220" s="73">
        <v>213</v>
      </c>
      <c r="B220" s="79" t="s">
        <v>1654</v>
      </c>
      <c r="C220" s="79" t="s">
        <v>1049</v>
      </c>
      <c r="D220" s="79" t="s">
        <v>88</v>
      </c>
      <c r="E220" s="79">
        <v>1968</v>
      </c>
      <c r="F220" s="74">
        <v>2023</v>
      </c>
      <c r="G220" s="80">
        <v>3.9016203703703699E-2</v>
      </c>
      <c r="H220" s="80">
        <v>4.071759259259259E-2</v>
      </c>
      <c r="I220" s="80">
        <v>3.3622685185185179E-2</v>
      </c>
      <c r="J220" s="80">
        <v>4.2430555555555555E-2</v>
      </c>
      <c r="K220" s="80">
        <v>3.5219907407407408E-2</v>
      </c>
      <c r="L220" s="80">
        <v>3.515046296296296E-2</v>
      </c>
      <c r="M220" s="80">
        <v>0.22615740740740742</v>
      </c>
      <c r="N220" s="76" t="s">
        <v>2316</v>
      </c>
      <c r="O220" s="77">
        <v>213</v>
      </c>
      <c r="P220" s="78">
        <v>3.514489625600737E-3</v>
      </c>
      <c r="Q220" s="77">
        <v>55</v>
      </c>
      <c r="R220" s="74" t="s">
        <v>2491</v>
      </c>
      <c r="S220" s="76">
        <v>59</v>
      </c>
      <c r="T220" s="77">
        <f>COUNT(G220:L220)</f>
        <v>6</v>
      </c>
    </row>
    <row r="221" spans="1:20" x14ac:dyDescent="0.25">
      <c r="A221" s="73">
        <v>214</v>
      </c>
      <c r="B221" s="74" t="s">
        <v>1670</v>
      </c>
      <c r="C221" s="74" t="s">
        <v>882</v>
      </c>
      <c r="D221" s="74" t="s">
        <v>196</v>
      </c>
      <c r="E221" s="74">
        <v>1979</v>
      </c>
      <c r="F221" s="74">
        <v>2023</v>
      </c>
      <c r="G221" s="75">
        <v>3.9479166666666669E-2</v>
      </c>
      <c r="H221" s="75">
        <v>4.0023148148148148E-2</v>
      </c>
      <c r="I221" s="75">
        <v>3.3877314814814811E-2</v>
      </c>
      <c r="J221" s="75">
        <v>4.282407407407407E-2</v>
      </c>
      <c r="K221" s="75">
        <v>3.532407407407407E-2</v>
      </c>
      <c r="L221" s="75">
        <v>3.4814814814814812E-2</v>
      </c>
      <c r="M221" s="75">
        <v>0.2263425925925926</v>
      </c>
      <c r="N221" s="76" t="s">
        <v>2316</v>
      </c>
      <c r="O221" s="77">
        <v>214</v>
      </c>
      <c r="P221" s="78">
        <v>3.5173674062562955E-3</v>
      </c>
      <c r="Q221" s="77">
        <v>44</v>
      </c>
      <c r="R221" s="79" t="s">
        <v>2490</v>
      </c>
      <c r="S221" s="76">
        <v>58</v>
      </c>
      <c r="T221" s="77">
        <f>COUNT(G221:L221)</f>
        <v>6</v>
      </c>
    </row>
    <row r="222" spans="1:20" x14ac:dyDescent="0.25">
      <c r="A222" s="73">
        <v>215</v>
      </c>
      <c r="B222" s="74" t="s">
        <v>1724</v>
      </c>
      <c r="C222" s="74" t="s">
        <v>1092</v>
      </c>
      <c r="D222" s="74" t="s">
        <v>83</v>
      </c>
      <c r="E222" s="74">
        <v>1991</v>
      </c>
      <c r="F222" s="74">
        <v>2023</v>
      </c>
      <c r="G222" s="75">
        <v>4.1018518518518517E-2</v>
      </c>
      <c r="H222" s="75">
        <v>4.0856481481481487E-2</v>
      </c>
      <c r="I222" s="75">
        <v>3.3773148148148149E-2</v>
      </c>
      <c r="J222" s="75">
        <v>4.2152777777777782E-2</v>
      </c>
      <c r="K222" s="75">
        <v>3.4247685185185187E-2</v>
      </c>
      <c r="L222" s="75">
        <v>3.4560185185185187E-2</v>
      </c>
      <c r="M222" s="75">
        <v>0.22660879629629629</v>
      </c>
      <c r="N222" s="76" t="s">
        <v>2316</v>
      </c>
      <c r="O222" s="77">
        <v>215</v>
      </c>
      <c r="P222" s="78">
        <v>3.5215042159486608E-3</v>
      </c>
      <c r="Q222" s="77">
        <v>32</v>
      </c>
      <c r="R222" s="79" t="s">
        <v>2489</v>
      </c>
      <c r="S222" s="76">
        <v>52</v>
      </c>
      <c r="T222" s="77">
        <f>COUNT(G222:L222)</f>
        <v>6</v>
      </c>
    </row>
    <row r="223" spans="1:20" x14ac:dyDescent="0.25">
      <c r="A223" s="73">
        <v>216</v>
      </c>
      <c r="B223" s="79" t="s">
        <v>1644</v>
      </c>
      <c r="C223" s="79" t="s">
        <v>1041</v>
      </c>
      <c r="D223" s="79"/>
      <c r="E223" s="79">
        <v>1974</v>
      </c>
      <c r="F223" s="74">
        <v>2023</v>
      </c>
      <c r="G223" s="80">
        <v>3.8460648148148147E-2</v>
      </c>
      <c r="H223" s="80">
        <v>3.9849537037037037E-2</v>
      </c>
      <c r="I223" s="80">
        <v>3.3310185185185186E-2</v>
      </c>
      <c r="J223" s="80">
        <v>4.341435185185185E-2</v>
      </c>
      <c r="K223" s="80">
        <v>3.5624999999999997E-2</v>
      </c>
      <c r="L223" s="80">
        <v>3.6064814814814813E-2</v>
      </c>
      <c r="M223" s="80">
        <v>0.22672453703703702</v>
      </c>
      <c r="N223" s="76" t="s">
        <v>2316</v>
      </c>
      <c r="O223" s="77">
        <v>216</v>
      </c>
      <c r="P223" s="78">
        <v>3.5233028288583846E-3</v>
      </c>
      <c r="Q223" s="77">
        <v>49</v>
      </c>
      <c r="R223" s="79" t="s">
        <v>2490</v>
      </c>
      <c r="S223" s="76">
        <v>59</v>
      </c>
      <c r="T223" s="77">
        <f>COUNT(G223:L223)</f>
        <v>6</v>
      </c>
    </row>
    <row r="224" spans="1:20" x14ac:dyDescent="0.25">
      <c r="A224" s="73">
        <v>217</v>
      </c>
      <c r="B224" s="74" t="s">
        <v>1689</v>
      </c>
      <c r="C224" s="74" t="s">
        <v>1043</v>
      </c>
      <c r="D224" s="74" t="s">
        <v>182</v>
      </c>
      <c r="E224" s="74">
        <v>1957</v>
      </c>
      <c r="F224" s="74">
        <v>2023</v>
      </c>
      <c r="G224" s="75">
        <v>4.0462962962962964E-2</v>
      </c>
      <c r="H224" s="75">
        <v>4.0208333333333332E-2</v>
      </c>
      <c r="I224" s="75">
        <v>3.3888888888888885E-2</v>
      </c>
      <c r="J224" s="75">
        <v>4.2175925925925922E-2</v>
      </c>
      <c r="K224" s="75">
        <v>3.5636574074074077E-2</v>
      </c>
      <c r="L224" s="75">
        <v>3.4398148148148143E-2</v>
      </c>
      <c r="M224" s="75">
        <v>0.22677083333333334</v>
      </c>
      <c r="N224" s="76" t="s">
        <v>2316</v>
      </c>
      <c r="O224" s="77">
        <v>217</v>
      </c>
      <c r="P224" s="78">
        <v>3.5240222740222744E-3</v>
      </c>
      <c r="Q224" s="77">
        <v>66</v>
      </c>
      <c r="R224" s="79" t="s">
        <v>2492</v>
      </c>
      <c r="S224" s="76">
        <v>17</v>
      </c>
      <c r="T224" s="77">
        <f>COUNT(G224:L224)</f>
        <v>6</v>
      </c>
    </row>
    <row r="225" spans="1:20" x14ac:dyDescent="0.25">
      <c r="A225" s="73">
        <v>218</v>
      </c>
      <c r="B225" s="74" t="s">
        <v>1719</v>
      </c>
      <c r="C225" s="74" t="s">
        <v>1087</v>
      </c>
      <c r="D225" s="74" t="s">
        <v>236</v>
      </c>
      <c r="E225" s="74">
        <v>1979</v>
      </c>
      <c r="F225" s="74">
        <v>2023</v>
      </c>
      <c r="G225" s="75">
        <v>4.0914351851851848E-2</v>
      </c>
      <c r="H225" s="75">
        <v>3.9907407407407412E-2</v>
      </c>
      <c r="I225" s="75">
        <v>3.4756944444444444E-2</v>
      </c>
      <c r="J225" s="75">
        <v>4.2094907407407407E-2</v>
      </c>
      <c r="K225" s="75">
        <v>3.4224537037037032E-2</v>
      </c>
      <c r="L225" s="75">
        <v>3.5347222222222217E-2</v>
      </c>
      <c r="M225" s="75">
        <v>0.22724537037037038</v>
      </c>
      <c r="N225" s="76" t="s">
        <v>2316</v>
      </c>
      <c r="O225" s="77">
        <v>218</v>
      </c>
      <c r="P225" s="78">
        <v>3.5313965869521427E-3</v>
      </c>
      <c r="Q225" s="77">
        <v>44</v>
      </c>
      <c r="R225" s="79" t="s">
        <v>2490</v>
      </c>
      <c r="S225" s="76">
        <v>60</v>
      </c>
      <c r="T225" s="77">
        <f>COUNT(G225:L225)</f>
        <v>6</v>
      </c>
    </row>
    <row r="226" spans="1:20" x14ac:dyDescent="0.25">
      <c r="A226" s="73">
        <v>219</v>
      </c>
      <c r="B226" s="74" t="s">
        <v>1634</v>
      </c>
      <c r="C226" s="74" t="s">
        <v>950</v>
      </c>
      <c r="D226" s="74" t="s">
        <v>37</v>
      </c>
      <c r="E226" s="74">
        <v>1974</v>
      </c>
      <c r="F226" s="74">
        <v>2023</v>
      </c>
      <c r="G226" s="75">
        <v>3.8310185185185183E-2</v>
      </c>
      <c r="H226" s="75">
        <v>4.0462962962962964E-2</v>
      </c>
      <c r="I226" s="75">
        <v>3.4166666666666672E-2</v>
      </c>
      <c r="J226" s="75">
        <v>4.4722222222222219E-2</v>
      </c>
      <c r="K226" s="75">
        <v>3.5023148148148144E-2</v>
      </c>
      <c r="L226" s="75">
        <v>3.4861111111111114E-2</v>
      </c>
      <c r="M226" s="75">
        <v>0.2275462962962963</v>
      </c>
      <c r="N226" s="76" t="s">
        <v>2316</v>
      </c>
      <c r="O226" s="77">
        <v>219</v>
      </c>
      <c r="P226" s="78">
        <v>3.5360729805174254E-3</v>
      </c>
      <c r="Q226" s="77">
        <v>49</v>
      </c>
      <c r="R226" s="79" t="s">
        <v>2490</v>
      </c>
      <c r="S226" s="76">
        <v>61</v>
      </c>
      <c r="T226" s="77">
        <f>COUNT(G226:L226)</f>
        <v>6</v>
      </c>
    </row>
    <row r="227" spans="1:20" x14ac:dyDescent="0.25">
      <c r="A227" s="73">
        <v>220</v>
      </c>
      <c r="B227" s="79" t="s">
        <v>1731</v>
      </c>
      <c r="C227" s="79" t="s">
        <v>939</v>
      </c>
      <c r="D227" s="79" t="s">
        <v>102</v>
      </c>
      <c r="E227" s="79">
        <v>1959</v>
      </c>
      <c r="F227" s="74">
        <v>2023</v>
      </c>
      <c r="G227" s="80">
        <v>4.1122685185185186E-2</v>
      </c>
      <c r="H227" s="80">
        <v>4.0150462962962964E-2</v>
      </c>
      <c r="I227" s="80">
        <v>3.4039351851851855E-2</v>
      </c>
      <c r="J227" s="80">
        <v>4.2465277777777775E-2</v>
      </c>
      <c r="K227" s="80">
        <v>3.4456018518518518E-2</v>
      </c>
      <c r="L227" s="80">
        <v>3.5416666666666666E-2</v>
      </c>
      <c r="M227" s="80">
        <v>0.22765046296296296</v>
      </c>
      <c r="N227" s="76" t="s">
        <v>2316</v>
      </c>
      <c r="O227" s="77">
        <v>220</v>
      </c>
      <c r="P227" s="78">
        <v>3.5376917321361767E-3</v>
      </c>
      <c r="Q227" s="77">
        <v>64</v>
      </c>
      <c r="R227" s="79" t="s">
        <v>2492</v>
      </c>
      <c r="S227" s="76">
        <v>18</v>
      </c>
      <c r="T227" s="77">
        <f>COUNT(G227:L227)</f>
        <v>6</v>
      </c>
    </row>
    <row r="228" spans="1:20" x14ac:dyDescent="0.25">
      <c r="A228" s="73">
        <v>221</v>
      </c>
      <c r="B228" s="74" t="s">
        <v>1287</v>
      </c>
      <c r="C228" s="74" t="s">
        <v>942</v>
      </c>
      <c r="D228" s="74" t="s">
        <v>140</v>
      </c>
      <c r="E228" s="74">
        <v>1978</v>
      </c>
      <c r="F228" s="74">
        <v>2023</v>
      </c>
      <c r="G228" s="75">
        <v>3.9756944444444449E-2</v>
      </c>
      <c r="H228" s="75">
        <v>4.0486111111111105E-2</v>
      </c>
      <c r="I228" s="75">
        <v>3.3831018518518517E-2</v>
      </c>
      <c r="J228" s="75">
        <v>4.3240740740740739E-2</v>
      </c>
      <c r="K228" s="75">
        <v>3.5358796296296298E-2</v>
      </c>
      <c r="L228" s="75">
        <v>3.5046296296296298E-2</v>
      </c>
      <c r="M228" s="75">
        <v>0.22771990740740741</v>
      </c>
      <c r="N228" s="76" t="s">
        <v>2316</v>
      </c>
      <c r="O228" s="77">
        <v>221</v>
      </c>
      <c r="P228" s="78">
        <v>3.5387708998820115E-3</v>
      </c>
      <c r="Q228" s="77">
        <v>45</v>
      </c>
      <c r="R228" s="79" t="s">
        <v>2490</v>
      </c>
      <c r="S228" s="76">
        <v>62</v>
      </c>
      <c r="T228" s="77">
        <f>COUNT(G228:L228)</f>
        <v>6</v>
      </c>
    </row>
    <row r="229" spans="1:20" x14ac:dyDescent="0.25">
      <c r="A229" s="73">
        <v>222</v>
      </c>
      <c r="B229" s="79" t="s">
        <v>1693</v>
      </c>
      <c r="C229" s="79" t="s">
        <v>919</v>
      </c>
      <c r="D229" s="79" t="s">
        <v>217</v>
      </c>
      <c r="E229" s="79">
        <v>1967</v>
      </c>
      <c r="F229" s="74">
        <v>2023</v>
      </c>
      <c r="G229" s="80">
        <v>4.0138888888888884E-2</v>
      </c>
      <c r="H229" s="80">
        <v>4.0034722222222222E-2</v>
      </c>
      <c r="I229" s="80">
        <v>3.5486111111111114E-2</v>
      </c>
      <c r="J229" s="80">
        <v>4.296296296296296E-2</v>
      </c>
      <c r="K229" s="80">
        <v>3.4351851851851849E-2</v>
      </c>
      <c r="L229" s="80">
        <v>3.4976851851851849E-2</v>
      </c>
      <c r="M229" s="80">
        <v>0.22795138888888888</v>
      </c>
      <c r="N229" s="76" t="s">
        <v>2316</v>
      </c>
      <c r="O229" s="77">
        <v>222</v>
      </c>
      <c r="P229" s="78">
        <v>3.5423681257014594E-3</v>
      </c>
      <c r="Q229" s="77">
        <v>56</v>
      </c>
      <c r="R229" s="79" t="s">
        <v>2491</v>
      </c>
      <c r="S229" s="76">
        <v>60</v>
      </c>
      <c r="T229" s="77">
        <f>COUNT(G229:L229)</f>
        <v>6</v>
      </c>
    </row>
    <row r="230" spans="1:20" x14ac:dyDescent="0.25">
      <c r="A230" s="73">
        <v>223</v>
      </c>
      <c r="B230" s="74" t="s">
        <v>1714</v>
      </c>
      <c r="C230" s="74" t="s">
        <v>1084</v>
      </c>
      <c r="D230" s="74" t="s">
        <v>232</v>
      </c>
      <c r="E230" s="74">
        <v>1991</v>
      </c>
      <c r="F230" s="74">
        <v>2023</v>
      </c>
      <c r="G230" s="75">
        <v>4.0763888888888891E-2</v>
      </c>
      <c r="H230" s="75">
        <v>3.9895833333333332E-2</v>
      </c>
      <c r="I230" s="75">
        <v>3.4456018518518518E-2</v>
      </c>
      <c r="J230" s="75">
        <v>4.3402777777777783E-2</v>
      </c>
      <c r="K230" s="75">
        <v>3.4745370370370371E-2</v>
      </c>
      <c r="L230" s="75">
        <v>3.4745370370370371E-2</v>
      </c>
      <c r="M230" s="75">
        <v>0.22800925925925927</v>
      </c>
      <c r="N230" s="76" t="s">
        <v>2316</v>
      </c>
      <c r="O230" s="77">
        <v>223</v>
      </c>
      <c r="P230" s="78">
        <v>3.5432674321563217E-3</v>
      </c>
      <c r="Q230" s="77">
        <v>32</v>
      </c>
      <c r="R230" s="79" t="s">
        <v>2489</v>
      </c>
      <c r="S230" s="76">
        <v>53</v>
      </c>
      <c r="T230" s="77">
        <f>COUNT(G230:L230)</f>
        <v>6</v>
      </c>
    </row>
    <row r="231" spans="1:20" x14ac:dyDescent="0.25">
      <c r="A231" s="73">
        <v>224</v>
      </c>
      <c r="B231" s="79" t="s">
        <v>1438</v>
      </c>
      <c r="C231" s="79" t="s">
        <v>960</v>
      </c>
      <c r="D231" s="79" t="s">
        <v>231</v>
      </c>
      <c r="E231" s="79">
        <v>1961</v>
      </c>
      <c r="F231" s="74">
        <v>2023</v>
      </c>
      <c r="G231" s="80">
        <v>4.0763888888888891E-2</v>
      </c>
      <c r="H231" s="80">
        <v>4.0740740740740737E-2</v>
      </c>
      <c r="I231" s="80">
        <v>3.4201388888888885E-2</v>
      </c>
      <c r="J231" s="80">
        <v>4.3425925925925923E-2</v>
      </c>
      <c r="K231" s="80">
        <v>3.4548611111111113E-2</v>
      </c>
      <c r="L231" s="80">
        <v>3.4837962962962959E-2</v>
      </c>
      <c r="M231" s="80">
        <v>0.22851851851851854</v>
      </c>
      <c r="N231" s="76" t="s">
        <v>2316</v>
      </c>
      <c r="O231" s="77">
        <v>224</v>
      </c>
      <c r="P231" s="78">
        <v>3.5511813289591074E-3</v>
      </c>
      <c r="Q231" s="77">
        <v>62</v>
      </c>
      <c r="R231" s="74" t="s">
        <v>2492</v>
      </c>
      <c r="S231" s="76">
        <v>19</v>
      </c>
      <c r="T231" s="77">
        <f>COUNT(G231:L231)</f>
        <v>6</v>
      </c>
    </row>
    <row r="232" spans="1:20" x14ac:dyDescent="0.25">
      <c r="A232" s="73">
        <v>225</v>
      </c>
      <c r="B232" s="74" t="s">
        <v>1662</v>
      </c>
      <c r="C232" s="74" t="s">
        <v>1000</v>
      </c>
      <c r="D232" s="74"/>
      <c r="E232" s="74">
        <v>1972</v>
      </c>
      <c r="F232" s="74">
        <v>2023</v>
      </c>
      <c r="G232" s="75">
        <v>3.9189814814814809E-2</v>
      </c>
      <c r="H232" s="75">
        <v>4.1759259259259253E-2</v>
      </c>
      <c r="I232" s="75">
        <v>3.4131944444444444E-2</v>
      </c>
      <c r="J232" s="75">
        <v>4.2905092592592592E-2</v>
      </c>
      <c r="K232" s="75">
        <v>3.5219907407407408E-2</v>
      </c>
      <c r="L232" s="75">
        <v>3.5497685185185188E-2</v>
      </c>
      <c r="M232" s="75">
        <v>0.22870370370370371</v>
      </c>
      <c r="N232" s="76" t="s">
        <v>2316</v>
      </c>
      <c r="O232" s="77">
        <v>225</v>
      </c>
      <c r="P232" s="78">
        <v>3.5540591096146655E-3</v>
      </c>
      <c r="Q232" s="77">
        <v>51</v>
      </c>
      <c r="R232" s="74" t="s">
        <v>2491</v>
      </c>
      <c r="S232" s="76">
        <v>61</v>
      </c>
      <c r="T232" s="77">
        <f>COUNT(G232:L232)</f>
        <v>6</v>
      </c>
    </row>
    <row r="233" spans="1:20" x14ac:dyDescent="0.25">
      <c r="A233" s="73">
        <v>226</v>
      </c>
      <c r="B233" s="79" t="s">
        <v>1728</v>
      </c>
      <c r="C233" s="79" t="s">
        <v>932</v>
      </c>
      <c r="D233" s="79" t="s">
        <v>241</v>
      </c>
      <c r="E233" s="79">
        <v>1965</v>
      </c>
      <c r="F233" s="74">
        <v>2023</v>
      </c>
      <c r="G233" s="80">
        <v>4.1064814814814811E-2</v>
      </c>
      <c r="H233" s="80">
        <v>4.1157407407407406E-2</v>
      </c>
      <c r="I233" s="80">
        <v>3.4942129629629635E-2</v>
      </c>
      <c r="J233" s="80">
        <v>4.0879629629629634E-2</v>
      </c>
      <c r="K233" s="80">
        <v>3.5694444444444445E-2</v>
      </c>
      <c r="L233" s="80">
        <v>3.516203703703704E-2</v>
      </c>
      <c r="M233" s="80">
        <v>0.22890046296296296</v>
      </c>
      <c r="N233" s="76" t="s">
        <v>2316</v>
      </c>
      <c r="O233" s="77">
        <v>226</v>
      </c>
      <c r="P233" s="78">
        <v>3.5571167515611964E-3</v>
      </c>
      <c r="Q233" s="77">
        <v>58</v>
      </c>
      <c r="R233" s="74" t="s">
        <v>2491</v>
      </c>
      <c r="S233" s="76">
        <v>62</v>
      </c>
      <c r="T233" s="77">
        <f>COUNT(G233:L233)</f>
        <v>6</v>
      </c>
    </row>
    <row r="234" spans="1:20" x14ac:dyDescent="0.25">
      <c r="A234" s="73">
        <v>227</v>
      </c>
      <c r="B234" s="74" t="s">
        <v>1725</v>
      </c>
      <c r="C234" s="74" t="s">
        <v>1070</v>
      </c>
      <c r="D234" s="74" t="s">
        <v>26</v>
      </c>
      <c r="E234" s="74">
        <v>1962</v>
      </c>
      <c r="F234" s="74">
        <v>2023</v>
      </c>
      <c r="G234" s="75">
        <v>4.1030092592592597E-2</v>
      </c>
      <c r="H234" s="75">
        <v>3.9328703703703706E-2</v>
      </c>
      <c r="I234" s="75">
        <v>3.3530092592592591E-2</v>
      </c>
      <c r="J234" s="75">
        <v>4.1006944444444443E-2</v>
      </c>
      <c r="K234" s="75">
        <v>3.4016203703703708E-2</v>
      </c>
      <c r="L234" s="75">
        <v>0.04</v>
      </c>
      <c r="M234" s="75">
        <v>0.22891203703703702</v>
      </c>
      <c r="N234" s="76" t="s">
        <v>2316</v>
      </c>
      <c r="O234" s="77">
        <v>227</v>
      </c>
      <c r="P234" s="78">
        <v>3.5572966128521685E-3</v>
      </c>
      <c r="Q234" s="77">
        <v>61</v>
      </c>
      <c r="R234" s="74" t="s">
        <v>2492</v>
      </c>
      <c r="S234" s="76">
        <v>20</v>
      </c>
      <c r="T234" s="77">
        <f>COUNT(G234:L234)</f>
        <v>6</v>
      </c>
    </row>
    <row r="235" spans="1:20" x14ac:dyDescent="0.25">
      <c r="A235" s="73">
        <v>228</v>
      </c>
      <c r="B235" s="74" t="s">
        <v>1203</v>
      </c>
      <c r="C235" s="74" t="s">
        <v>1000</v>
      </c>
      <c r="D235" s="74" t="s">
        <v>124</v>
      </c>
      <c r="E235" s="74">
        <v>1970</v>
      </c>
      <c r="F235" s="74">
        <v>2023</v>
      </c>
      <c r="G235" s="75">
        <v>3.9421296296296295E-2</v>
      </c>
      <c r="H235" s="75">
        <v>4.0509259259259259E-2</v>
      </c>
      <c r="I235" s="75">
        <v>3.4224537037037032E-2</v>
      </c>
      <c r="J235" s="75">
        <v>4.3206018518518519E-2</v>
      </c>
      <c r="K235" s="75">
        <v>3.5706018518518519E-2</v>
      </c>
      <c r="L235" s="75">
        <v>3.6030092592592593E-2</v>
      </c>
      <c r="M235" s="75">
        <v>0.2290972222222222</v>
      </c>
      <c r="N235" s="76" t="s">
        <v>2316</v>
      </c>
      <c r="O235" s="77">
        <v>228</v>
      </c>
      <c r="P235" s="78">
        <v>3.560174393507727E-3</v>
      </c>
      <c r="Q235" s="77">
        <v>53</v>
      </c>
      <c r="R235" s="74" t="s">
        <v>2491</v>
      </c>
      <c r="S235" s="76">
        <v>63</v>
      </c>
      <c r="T235" s="77">
        <f>COUNT(G235:L235)</f>
        <v>6</v>
      </c>
    </row>
    <row r="236" spans="1:20" x14ac:dyDescent="0.25">
      <c r="A236" s="73">
        <v>229</v>
      </c>
      <c r="B236" s="79" t="s">
        <v>1682</v>
      </c>
      <c r="C236" s="79" t="s">
        <v>990</v>
      </c>
      <c r="D236" s="79" t="s">
        <v>15</v>
      </c>
      <c r="E236" s="79">
        <v>1981</v>
      </c>
      <c r="F236" s="74">
        <v>2023</v>
      </c>
      <c r="G236" s="80">
        <v>3.9837962962962964E-2</v>
      </c>
      <c r="H236" s="80">
        <v>4.1064814814814811E-2</v>
      </c>
      <c r="I236" s="80">
        <v>3.5127314814814813E-2</v>
      </c>
      <c r="J236" s="80">
        <v>4.3206018518518519E-2</v>
      </c>
      <c r="K236" s="80">
        <v>3.4942129629629635E-2</v>
      </c>
      <c r="L236" s="80">
        <v>3.4942129629629635E-2</v>
      </c>
      <c r="M236" s="80">
        <v>0.22912037037037036</v>
      </c>
      <c r="N236" s="76" t="s">
        <v>2316</v>
      </c>
      <c r="O236" s="77">
        <v>229</v>
      </c>
      <c r="P236" s="78">
        <v>3.5605341160896719E-3</v>
      </c>
      <c r="Q236" s="77">
        <v>42</v>
      </c>
      <c r="R236" s="79" t="s">
        <v>2490</v>
      </c>
      <c r="S236" s="76">
        <v>63</v>
      </c>
      <c r="T236" s="77">
        <f>COUNT(G236:L236)</f>
        <v>6</v>
      </c>
    </row>
    <row r="237" spans="1:20" x14ac:dyDescent="0.25">
      <c r="A237" s="73">
        <v>230</v>
      </c>
      <c r="B237" s="79" t="s">
        <v>1746</v>
      </c>
      <c r="C237" s="79" t="s">
        <v>887</v>
      </c>
      <c r="D237" s="79" t="s">
        <v>112</v>
      </c>
      <c r="E237" s="79">
        <v>1976</v>
      </c>
      <c r="F237" s="74">
        <v>2023</v>
      </c>
      <c r="G237" s="80">
        <v>4.1342592592592591E-2</v>
      </c>
      <c r="H237" s="80">
        <v>4.1712962962962959E-2</v>
      </c>
      <c r="I237" s="80">
        <v>3.4560185185185187E-2</v>
      </c>
      <c r="J237" s="80">
        <v>4.3530092592592599E-2</v>
      </c>
      <c r="K237" s="80">
        <v>3.380787037037037E-2</v>
      </c>
      <c r="L237" s="80">
        <v>3.4351851851851849E-2</v>
      </c>
      <c r="M237" s="80">
        <v>0.22930555555555554</v>
      </c>
      <c r="N237" s="76" t="s">
        <v>2316</v>
      </c>
      <c r="O237" s="77">
        <v>230</v>
      </c>
      <c r="P237" s="78">
        <v>3.56341189674523E-3</v>
      </c>
      <c r="Q237" s="77">
        <v>47</v>
      </c>
      <c r="R237" s="79" t="s">
        <v>2490</v>
      </c>
      <c r="S237" s="76">
        <v>64</v>
      </c>
      <c r="T237" s="77">
        <f>COUNT(G237:L237)</f>
        <v>6</v>
      </c>
    </row>
    <row r="238" spans="1:20" x14ac:dyDescent="0.25">
      <c r="A238" s="73">
        <v>231</v>
      </c>
      <c r="B238" s="74" t="s">
        <v>1654</v>
      </c>
      <c r="C238" s="74" t="s">
        <v>1048</v>
      </c>
      <c r="D238" s="74" t="s">
        <v>88</v>
      </c>
      <c r="E238" s="74">
        <v>1967</v>
      </c>
      <c r="F238" s="74">
        <v>2023</v>
      </c>
      <c r="G238" s="75">
        <v>3.8854166666666669E-2</v>
      </c>
      <c r="H238" s="75">
        <v>4.0740740740740737E-2</v>
      </c>
      <c r="I238" s="75">
        <v>3.3622685185185179E-2</v>
      </c>
      <c r="J238" s="75">
        <v>4.5960648148148146E-2</v>
      </c>
      <c r="K238" s="75">
        <v>3.4942129629629635E-2</v>
      </c>
      <c r="L238" s="75">
        <v>3.5185185185185187E-2</v>
      </c>
      <c r="M238" s="75">
        <v>0.22930555555555554</v>
      </c>
      <c r="N238" s="76" t="s">
        <v>2316</v>
      </c>
      <c r="O238" s="77">
        <v>231</v>
      </c>
      <c r="P238" s="78">
        <v>3.56341189674523E-3</v>
      </c>
      <c r="Q238" s="77">
        <v>56</v>
      </c>
      <c r="R238" s="79" t="s">
        <v>2491</v>
      </c>
      <c r="S238" s="76">
        <v>64</v>
      </c>
      <c r="T238" s="77">
        <f>COUNT(G238:L238)</f>
        <v>6</v>
      </c>
    </row>
    <row r="239" spans="1:20" x14ac:dyDescent="0.25">
      <c r="A239" s="73">
        <v>232</v>
      </c>
      <c r="B239" s="74" t="s">
        <v>1733</v>
      </c>
      <c r="C239" s="74" t="s">
        <v>922</v>
      </c>
      <c r="D239" s="74" t="s">
        <v>154</v>
      </c>
      <c r="E239" s="74">
        <v>1981</v>
      </c>
      <c r="F239" s="74">
        <v>2023</v>
      </c>
      <c r="G239" s="75">
        <v>4.116898148148148E-2</v>
      </c>
      <c r="H239" s="75">
        <v>4.1631944444444451E-2</v>
      </c>
      <c r="I239" s="75">
        <v>3.453703703703704E-2</v>
      </c>
      <c r="J239" s="75">
        <v>4.2986111111111114E-2</v>
      </c>
      <c r="K239" s="75">
        <v>3.4212962962962966E-2</v>
      </c>
      <c r="L239" s="75">
        <v>3.4791666666666672E-2</v>
      </c>
      <c r="M239" s="75">
        <v>0.2293287037037037</v>
      </c>
      <c r="N239" s="76" t="s">
        <v>2316</v>
      </c>
      <c r="O239" s="77">
        <v>232</v>
      </c>
      <c r="P239" s="78">
        <v>3.5637716193271753E-3</v>
      </c>
      <c r="Q239" s="77">
        <v>42</v>
      </c>
      <c r="R239" s="79" t="s">
        <v>2490</v>
      </c>
      <c r="S239" s="76">
        <v>65</v>
      </c>
      <c r="T239" s="77">
        <f>COUNT(G239:L239)</f>
        <v>6</v>
      </c>
    </row>
    <row r="240" spans="1:20" x14ac:dyDescent="0.25">
      <c r="A240" s="73">
        <v>233</v>
      </c>
      <c r="B240" s="79" t="s">
        <v>1426</v>
      </c>
      <c r="C240" s="79" t="s">
        <v>911</v>
      </c>
      <c r="D240" s="77" t="s">
        <v>3143</v>
      </c>
      <c r="E240" s="79">
        <v>1955</v>
      </c>
      <c r="F240" s="74">
        <v>2023</v>
      </c>
      <c r="G240" s="80">
        <v>3.9212962962962963E-2</v>
      </c>
      <c r="H240" s="80">
        <v>4.1412037037037039E-2</v>
      </c>
      <c r="I240" s="80">
        <v>3.4583333333333334E-2</v>
      </c>
      <c r="J240" s="80">
        <v>4.3912037037037034E-2</v>
      </c>
      <c r="K240" s="80">
        <v>3.5763888888888887E-2</v>
      </c>
      <c r="L240" s="80">
        <v>3.4664351851851849E-2</v>
      </c>
      <c r="M240" s="80">
        <v>0.22954861111111111</v>
      </c>
      <c r="N240" s="76" t="s">
        <v>2316</v>
      </c>
      <c r="O240" s="77">
        <v>233</v>
      </c>
      <c r="P240" s="78">
        <v>3.5671889838556508E-3</v>
      </c>
      <c r="Q240" s="77">
        <v>68</v>
      </c>
      <c r="R240" s="79" t="s">
        <v>2492</v>
      </c>
      <c r="S240" s="76">
        <v>21</v>
      </c>
      <c r="T240" s="77">
        <f>COUNT(G240:L240)</f>
        <v>6</v>
      </c>
    </row>
    <row r="241" spans="1:20" x14ac:dyDescent="0.25">
      <c r="A241" s="73">
        <v>234</v>
      </c>
      <c r="B241" s="74" t="s">
        <v>1699</v>
      </c>
      <c r="C241" s="74" t="s">
        <v>909</v>
      </c>
      <c r="D241" s="74" t="s">
        <v>68</v>
      </c>
      <c r="E241" s="74">
        <v>1989</v>
      </c>
      <c r="F241" s="74">
        <v>2023</v>
      </c>
      <c r="G241" s="75">
        <v>4.0358796296296295E-2</v>
      </c>
      <c r="H241" s="75">
        <v>4.1979166666666672E-2</v>
      </c>
      <c r="I241" s="75">
        <v>3.4317129629629628E-2</v>
      </c>
      <c r="J241" s="75">
        <v>4.3402777777777783E-2</v>
      </c>
      <c r="K241" s="75">
        <v>3.4745370370370371E-2</v>
      </c>
      <c r="L241" s="75">
        <v>3.4837962962962959E-2</v>
      </c>
      <c r="M241" s="75">
        <v>0.22964120370370369</v>
      </c>
      <c r="N241" s="76" t="s">
        <v>2316</v>
      </c>
      <c r="O241" s="77">
        <v>234</v>
      </c>
      <c r="P241" s="78">
        <v>3.5686278741834301E-3</v>
      </c>
      <c r="Q241" s="77">
        <v>34</v>
      </c>
      <c r="R241" s="79" t="s">
        <v>2489</v>
      </c>
      <c r="S241" s="76">
        <v>54</v>
      </c>
      <c r="T241" s="77">
        <f>COUNT(G241:L241)</f>
        <v>6</v>
      </c>
    </row>
    <row r="242" spans="1:20" x14ac:dyDescent="0.25">
      <c r="A242" s="73">
        <v>235</v>
      </c>
      <c r="B242" s="74" t="s">
        <v>1705</v>
      </c>
      <c r="C242" s="74" t="s">
        <v>1080</v>
      </c>
      <c r="D242" s="74" t="s">
        <v>227</v>
      </c>
      <c r="E242" s="74">
        <v>1988</v>
      </c>
      <c r="F242" s="74">
        <v>2023</v>
      </c>
      <c r="G242" s="75">
        <v>4.0601851851851854E-2</v>
      </c>
      <c r="H242" s="75">
        <v>4.0173611111111111E-2</v>
      </c>
      <c r="I242" s="75">
        <v>3.888888888888889E-2</v>
      </c>
      <c r="J242" s="75">
        <v>4.2858796296296298E-2</v>
      </c>
      <c r="K242" s="75">
        <v>3.1932870370370368E-2</v>
      </c>
      <c r="L242" s="75">
        <v>3.5844907407407409E-2</v>
      </c>
      <c r="M242" s="75">
        <v>0.23030092592592591</v>
      </c>
      <c r="N242" s="76" t="s">
        <v>2316</v>
      </c>
      <c r="O242" s="77">
        <v>235</v>
      </c>
      <c r="P242" s="78">
        <v>3.5788799677688569E-3</v>
      </c>
      <c r="Q242" s="77">
        <v>35</v>
      </c>
      <c r="R242" s="79" t="s">
        <v>2489</v>
      </c>
      <c r="S242" s="76">
        <v>55</v>
      </c>
      <c r="T242" s="77">
        <f>COUNT(G242:L242)</f>
        <v>6</v>
      </c>
    </row>
    <row r="243" spans="1:20" x14ac:dyDescent="0.25">
      <c r="A243" s="73">
        <v>236</v>
      </c>
      <c r="B243" s="81" t="s">
        <v>1736</v>
      </c>
      <c r="C243" s="81" t="s">
        <v>1019</v>
      </c>
      <c r="D243" s="81" t="s">
        <v>247</v>
      </c>
      <c r="E243" s="81">
        <v>1984</v>
      </c>
      <c r="F243" s="74">
        <v>2023</v>
      </c>
      <c r="G243" s="82">
        <v>4.1250000000000002E-2</v>
      </c>
      <c r="H243" s="82">
        <v>4.1423611111111112E-2</v>
      </c>
      <c r="I243" s="82">
        <v>3.4340277777777782E-2</v>
      </c>
      <c r="J243" s="82">
        <v>4.3148148148148151E-2</v>
      </c>
      <c r="K243" s="82">
        <v>3.5104166666666665E-2</v>
      </c>
      <c r="L243" s="82">
        <v>3.5092592592592592E-2</v>
      </c>
      <c r="M243" s="82">
        <v>0.2303587962962963</v>
      </c>
      <c r="N243" s="76" t="s">
        <v>2316</v>
      </c>
      <c r="O243" s="77">
        <v>236</v>
      </c>
      <c r="P243" s="78">
        <v>3.5797792742237192E-3</v>
      </c>
      <c r="Q243" s="77">
        <v>39</v>
      </c>
      <c r="R243" s="79" t="s">
        <v>2489</v>
      </c>
      <c r="S243" s="76">
        <v>56</v>
      </c>
      <c r="T243" s="77">
        <f>COUNT(G243:L243)</f>
        <v>6</v>
      </c>
    </row>
    <row r="244" spans="1:20" x14ac:dyDescent="0.25">
      <c r="A244" s="73">
        <v>237</v>
      </c>
      <c r="B244" s="79" t="s">
        <v>1940</v>
      </c>
      <c r="C244" s="79" t="s">
        <v>1124</v>
      </c>
      <c r="D244" s="79" t="s">
        <v>227</v>
      </c>
      <c r="E244" s="79">
        <v>1984</v>
      </c>
      <c r="F244" s="74">
        <v>2023</v>
      </c>
      <c r="G244" s="80">
        <v>4.5497685185185183E-2</v>
      </c>
      <c r="H244" s="80">
        <v>4.0185185185185185E-2</v>
      </c>
      <c r="I244" s="80">
        <v>3.5196759259259254E-2</v>
      </c>
      <c r="J244" s="80">
        <v>4.2870370370370371E-2</v>
      </c>
      <c r="K244" s="80">
        <v>3.1990740740740743E-2</v>
      </c>
      <c r="L244" s="80">
        <v>3.5173611111111107E-2</v>
      </c>
      <c r="M244" s="80">
        <v>0.23091435185185186</v>
      </c>
      <c r="N244" s="76" t="s">
        <v>2316</v>
      </c>
      <c r="O244" s="77">
        <v>237</v>
      </c>
      <c r="P244" s="78">
        <v>3.5884126161903943E-3</v>
      </c>
      <c r="Q244" s="77">
        <v>39</v>
      </c>
      <c r="R244" s="79" t="s">
        <v>2489</v>
      </c>
      <c r="S244" s="76">
        <v>57</v>
      </c>
      <c r="T244" s="77">
        <f>COUNT(G244:L244)</f>
        <v>6</v>
      </c>
    </row>
    <row r="245" spans="1:20" x14ac:dyDescent="0.25">
      <c r="A245" s="73">
        <v>238</v>
      </c>
      <c r="B245" s="74" t="s">
        <v>1663</v>
      </c>
      <c r="C245" s="74" t="s">
        <v>887</v>
      </c>
      <c r="D245" s="74" t="s">
        <v>26</v>
      </c>
      <c r="E245" s="74">
        <v>1950</v>
      </c>
      <c r="F245" s="74">
        <v>2023</v>
      </c>
      <c r="G245" s="75">
        <v>3.9224537037037037E-2</v>
      </c>
      <c r="H245" s="75">
        <v>4.099537037037037E-2</v>
      </c>
      <c r="I245" s="75">
        <v>3.4027777777777775E-2</v>
      </c>
      <c r="J245" s="75">
        <v>4.3611111111111107E-2</v>
      </c>
      <c r="K245" s="75">
        <v>3.6574074074074071E-2</v>
      </c>
      <c r="L245" s="75">
        <v>3.6608796296296299E-2</v>
      </c>
      <c r="M245" s="75">
        <v>0.23104166666666667</v>
      </c>
      <c r="N245" s="76" t="s">
        <v>2316</v>
      </c>
      <c r="O245" s="77">
        <v>238</v>
      </c>
      <c r="P245" s="78">
        <v>3.5903910903910909E-3</v>
      </c>
      <c r="Q245" s="77">
        <v>73</v>
      </c>
      <c r="R245" s="79" t="s">
        <v>2493</v>
      </c>
      <c r="S245" s="76">
        <v>13</v>
      </c>
      <c r="T245" s="77">
        <f>COUNT(G245:L245)</f>
        <v>6</v>
      </c>
    </row>
    <row r="246" spans="1:20" x14ac:dyDescent="0.25">
      <c r="A246" s="73">
        <v>239</v>
      </c>
      <c r="B246" s="79" t="s">
        <v>1704</v>
      </c>
      <c r="C246" s="79" t="s">
        <v>896</v>
      </c>
      <c r="D246" s="79" t="s">
        <v>226</v>
      </c>
      <c r="E246" s="79">
        <v>1967</v>
      </c>
      <c r="F246" s="74">
        <v>2023</v>
      </c>
      <c r="G246" s="80">
        <v>4.05787037037037E-2</v>
      </c>
      <c r="H246" s="80">
        <v>4.1250000000000002E-2</v>
      </c>
      <c r="I246" s="80">
        <v>3.4930555555555555E-2</v>
      </c>
      <c r="J246" s="80">
        <v>4.3692129629629629E-2</v>
      </c>
      <c r="K246" s="80">
        <v>3.4548611111111113E-2</v>
      </c>
      <c r="L246" s="80">
        <v>3.6064814814814813E-2</v>
      </c>
      <c r="M246" s="80">
        <v>0.23106481481481481</v>
      </c>
      <c r="N246" s="76" t="s">
        <v>2316</v>
      </c>
      <c r="O246" s="77">
        <v>239</v>
      </c>
      <c r="P246" s="78">
        <v>3.5907508129730354E-3</v>
      </c>
      <c r="Q246" s="77">
        <v>56</v>
      </c>
      <c r="R246" s="74" t="s">
        <v>2491</v>
      </c>
      <c r="S246" s="76">
        <v>65</v>
      </c>
      <c r="T246" s="77">
        <f>COUNT(G246:L246)</f>
        <v>6</v>
      </c>
    </row>
    <row r="247" spans="1:20" x14ac:dyDescent="0.25">
      <c r="A247" s="73">
        <v>240</v>
      </c>
      <c r="B247" s="74" t="s">
        <v>1499</v>
      </c>
      <c r="C247" s="74" t="s">
        <v>1077</v>
      </c>
      <c r="D247" s="74" t="s">
        <v>223</v>
      </c>
      <c r="E247" s="74">
        <v>1967</v>
      </c>
      <c r="F247" s="74">
        <v>2023</v>
      </c>
      <c r="G247" s="75">
        <v>4.0520833333333332E-2</v>
      </c>
      <c r="H247" s="75">
        <v>4.1655092592592598E-2</v>
      </c>
      <c r="I247" s="75">
        <v>3.5115740740740746E-2</v>
      </c>
      <c r="J247" s="75">
        <v>4.313657407407407E-2</v>
      </c>
      <c r="K247" s="75">
        <v>3.5671296296296298E-2</v>
      </c>
      <c r="L247" s="75">
        <v>3.5046296296296298E-2</v>
      </c>
      <c r="M247" s="75">
        <v>0.23114583333333336</v>
      </c>
      <c r="N247" s="76" t="s">
        <v>2316</v>
      </c>
      <c r="O247" s="77">
        <v>240</v>
      </c>
      <c r="P247" s="78">
        <v>3.5920098420098427E-3</v>
      </c>
      <c r="Q247" s="77">
        <v>56</v>
      </c>
      <c r="R247" s="74" t="s">
        <v>2491</v>
      </c>
      <c r="S247" s="76">
        <v>66</v>
      </c>
      <c r="T247" s="77">
        <f>COUNT(G247:L247)</f>
        <v>6</v>
      </c>
    </row>
    <row r="248" spans="1:20" x14ac:dyDescent="0.25">
      <c r="A248" s="73">
        <v>241</v>
      </c>
      <c r="B248" s="79" t="s">
        <v>1732</v>
      </c>
      <c r="C248" s="79" t="s">
        <v>869</v>
      </c>
      <c r="D248" s="79" t="s">
        <v>236</v>
      </c>
      <c r="E248" s="79">
        <v>1984</v>
      </c>
      <c r="F248" s="74">
        <v>2023</v>
      </c>
      <c r="G248" s="80">
        <v>4.1122685185185186E-2</v>
      </c>
      <c r="H248" s="80">
        <v>4.1840277777777775E-2</v>
      </c>
      <c r="I248" s="80">
        <v>3.4791666666666672E-2</v>
      </c>
      <c r="J248" s="80">
        <v>4.2708333333333327E-2</v>
      </c>
      <c r="K248" s="80">
        <v>3.5381944444444445E-2</v>
      </c>
      <c r="L248" s="80">
        <v>3.5370370370370365E-2</v>
      </c>
      <c r="M248" s="80">
        <v>0.23121527777777776</v>
      </c>
      <c r="N248" s="76" t="s">
        <v>2316</v>
      </c>
      <c r="O248" s="77">
        <v>241</v>
      </c>
      <c r="P248" s="78">
        <v>3.5930890097556766E-3</v>
      </c>
      <c r="Q248" s="77">
        <v>39</v>
      </c>
      <c r="R248" s="79" t="s">
        <v>2489</v>
      </c>
      <c r="S248" s="76">
        <v>58</v>
      </c>
      <c r="T248" s="77">
        <f>COUNT(G248:L248)</f>
        <v>6</v>
      </c>
    </row>
    <row r="249" spans="1:20" x14ac:dyDescent="0.25">
      <c r="A249" s="73">
        <v>242</v>
      </c>
      <c r="B249" s="74" t="s">
        <v>1827</v>
      </c>
      <c r="C249" s="74" t="s">
        <v>1058</v>
      </c>
      <c r="D249" s="74"/>
      <c r="E249" s="74">
        <v>1976</v>
      </c>
      <c r="F249" s="74">
        <v>2023</v>
      </c>
      <c r="G249" s="75">
        <v>4.2789351851851849E-2</v>
      </c>
      <c r="H249" s="75">
        <v>4.1990740740740745E-2</v>
      </c>
      <c r="I249" s="75">
        <v>3.4560185185185187E-2</v>
      </c>
      <c r="J249" s="75">
        <v>4.2777777777777776E-2</v>
      </c>
      <c r="K249" s="75">
        <v>3.453703703703704E-2</v>
      </c>
      <c r="L249" s="75">
        <v>3.4895833333333334E-2</v>
      </c>
      <c r="M249" s="75">
        <v>0.23155092592592594</v>
      </c>
      <c r="N249" s="76" t="s">
        <v>2316</v>
      </c>
      <c r="O249" s="77">
        <v>242</v>
      </c>
      <c r="P249" s="78">
        <v>3.5983049871938766E-3</v>
      </c>
      <c r="Q249" s="77">
        <v>47</v>
      </c>
      <c r="R249" s="79" t="s">
        <v>2490</v>
      </c>
      <c r="S249" s="76">
        <v>66</v>
      </c>
      <c r="T249" s="77">
        <f>COUNT(G249:L249)</f>
        <v>6</v>
      </c>
    </row>
    <row r="250" spans="1:20" x14ac:dyDescent="0.25">
      <c r="A250" s="73">
        <v>243</v>
      </c>
      <c r="B250" s="79" t="s">
        <v>1891</v>
      </c>
      <c r="C250" s="79" t="s">
        <v>884</v>
      </c>
      <c r="D250" s="79" t="s">
        <v>391</v>
      </c>
      <c r="E250" s="79">
        <v>2002</v>
      </c>
      <c r="F250" s="74">
        <v>2023</v>
      </c>
      <c r="G250" s="80">
        <v>4.4351851851851858E-2</v>
      </c>
      <c r="H250" s="80">
        <v>4.1666666666666664E-2</v>
      </c>
      <c r="I250" s="80">
        <v>3.3750000000000002E-2</v>
      </c>
      <c r="J250" s="80">
        <v>4.1874999999999996E-2</v>
      </c>
      <c r="K250" s="80">
        <v>3.4444444444444444E-2</v>
      </c>
      <c r="L250" s="80">
        <v>3.5532407407407408E-2</v>
      </c>
      <c r="M250" s="80">
        <v>0.23162037037037039</v>
      </c>
      <c r="N250" s="76" t="s">
        <v>2316</v>
      </c>
      <c r="O250" s="77">
        <v>243</v>
      </c>
      <c r="P250" s="78">
        <v>3.599384154939711E-3</v>
      </c>
      <c r="Q250" s="77">
        <v>21</v>
      </c>
      <c r="R250" s="79" t="s">
        <v>14</v>
      </c>
      <c r="S250" s="76">
        <v>31</v>
      </c>
      <c r="T250" s="77">
        <f>COUNT(G250:L250)</f>
        <v>6</v>
      </c>
    </row>
    <row r="251" spans="1:20" x14ac:dyDescent="0.25">
      <c r="A251" s="73">
        <v>244</v>
      </c>
      <c r="B251" s="74" t="s">
        <v>1649</v>
      </c>
      <c r="C251" s="74" t="s">
        <v>1043</v>
      </c>
      <c r="D251" s="74"/>
      <c r="E251" s="74">
        <v>1994</v>
      </c>
      <c r="F251" s="74">
        <v>2023</v>
      </c>
      <c r="G251" s="75">
        <v>3.858796296296297E-2</v>
      </c>
      <c r="H251" s="75">
        <v>3.8136574074074073E-2</v>
      </c>
      <c r="I251" s="75">
        <v>3.4768518518518525E-2</v>
      </c>
      <c r="J251" s="75">
        <v>4.7870370370370369E-2</v>
      </c>
      <c r="K251" s="75">
        <v>3.7673611111111109E-2</v>
      </c>
      <c r="L251" s="75">
        <v>3.4849537037037033E-2</v>
      </c>
      <c r="M251" s="75">
        <v>0.23188657407407409</v>
      </c>
      <c r="N251" s="76" t="s">
        <v>2316</v>
      </c>
      <c r="O251" s="77">
        <v>244</v>
      </c>
      <c r="P251" s="78">
        <v>3.6035209646320763E-3</v>
      </c>
      <c r="Q251" s="77">
        <v>29</v>
      </c>
      <c r="R251" s="74" t="s">
        <v>14</v>
      </c>
      <c r="S251" s="76">
        <v>32</v>
      </c>
      <c r="T251" s="77">
        <f>COUNT(G251:L251)</f>
        <v>6</v>
      </c>
    </row>
    <row r="252" spans="1:20" x14ac:dyDescent="0.25">
      <c r="A252" s="73">
        <v>245</v>
      </c>
      <c r="B252" s="79" t="s">
        <v>1666</v>
      </c>
      <c r="C252" s="79" t="s">
        <v>1054</v>
      </c>
      <c r="D252" s="79"/>
      <c r="E252" s="79">
        <v>1983</v>
      </c>
      <c r="F252" s="74">
        <v>2023</v>
      </c>
      <c r="G252" s="80">
        <v>3.9305555555555559E-2</v>
      </c>
      <c r="H252" s="80">
        <v>3.9814814814814817E-2</v>
      </c>
      <c r="I252" s="80">
        <v>3.4386574074074076E-2</v>
      </c>
      <c r="J252" s="80">
        <v>4.2928240740740746E-2</v>
      </c>
      <c r="K252" s="80">
        <v>3.6550925925925924E-2</v>
      </c>
      <c r="L252" s="80">
        <v>3.8912037037037037E-2</v>
      </c>
      <c r="M252" s="80">
        <v>0.23189814814814813</v>
      </c>
      <c r="N252" s="76" t="s">
        <v>2316</v>
      </c>
      <c r="O252" s="77">
        <v>245</v>
      </c>
      <c r="P252" s="78">
        <v>3.6037008259230483E-3</v>
      </c>
      <c r="Q252" s="77">
        <v>40</v>
      </c>
      <c r="R252" s="79" t="s">
        <v>2490</v>
      </c>
      <c r="S252" s="76">
        <v>67</v>
      </c>
      <c r="T252" s="77">
        <f>COUNT(G252:L252)</f>
        <v>6</v>
      </c>
    </row>
    <row r="253" spans="1:20" x14ac:dyDescent="0.25">
      <c r="A253" s="73">
        <v>246</v>
      </c>
      <c r="B253" s="74" t="s">
        <v>1718</v>
      </c>
      <c r="C253" s="74" t="s">
        <v>895</v>
      </c>
      <c r="D253" s="74" t="s">
        <v>154</v>
      </c>
      <c r="E253" s="74">
        <v>1965</v>
      </c>
      <c r="F253" s="74">
        <v>2023</v>
      </c>
      <c r="G253" s="75">
        <v>4.0902777777777781E-2</v>
      </c>
      <c r="H253" s="75">
        <v>4.1504629629629627E-2</v>
      </c>
      <c r="I253" s="75">
        <v>3.453703703703704E-2</v>
      </c>
      <c r="J253" s="75">
        <v>4.3217592592592592E-2</v>
      </c>
      <c r="K253" s="75">
        <v>3.5474537037037041E-2</v>
      </c>
      <c r="L253" s="75">
        <v>3.6539351851851851E-2</v>
      </c>
      <c r="M253" s="75">
        <v>0.23217592592592592</v>
      </c>
      <c r="N253" s="76" t="s">
        <v>2316</v>
      </c>
      <c r="O253" s="77">
        <v>246</v>
      </c>
      <c r="P253" s="78">
        <v>3.6080174969063861E-3</v>
      </c>
      <c r="Q253" s="77">
        <v>58</v>
      </c>
      <c r="R253" s="79" t="s">
        <v>2491</v>
      </c>
      <c r="S253" s="76">
        <v>67</v>
      </c>
      <c r="T253" s="77">
        <f>COUNT(G253:L253)</f>
        <v>6</v>
      </c>
    </row>
    <row r="254" spans="1:20" x14ac:dyDescent="0.25">
      <c r="A254" s="73">
        <v>247</v>
      </c>
      <c r="B254" s="74" t="s">
        <v>1712</v>
      </c>
      <c r="C254" s="74" t="s">
        <v>1083</v>
      </c>
      <c r="D254" s="74" t="s">
        <v>33</v>
      </c>
      <c r="E254" s="74">
        <v>1988</v>
      </c>
      <c r="F254" s="74">
        <v>2023</v>
      </c>
      <c r="G254" s="75">
        <v>4.0706018518518523E-2</v>
      </c>
      <c r="H254" s="75">
        <v>4.1087962962962958E-2</v>
      </c>
      <c r="I254" s="75">
        <v>3.3981481481481481E-2</v>
      </c>
      <c r="J254" s="75">
        <v>4.462962962962963E-2</v>
      </c>
      <c r="K254" s="75">
        <v>3.5960648148148151E-2</v>
      </c>
      <c r="L254" s="75">
        <v>3.5914351851851857E-2</v>
      </c>
      <c r="M254" s="75">
        <v>0.23228009259259261</v>
      </c>
      <c r="N254" s="76" t="s">
        <v>2316</v>
      </c>
      <c r="O254" s="77">
        <v>247</v>
      </c>
      <c r="P254" s="78">
        <v>3.6096362485251378E-3</v>
      </c>
      <c r="Q254" s="77">
        <v>35</v>
      </c>
      <c r="R254" s="79" t="s">
        <v>2489</v>
      </c>
      <c r="S254" s="76">
        <v>59</v>
      </c>
      <c r="T254" s="77">
        <f>COUNT(G254:L254)</f>
        <v>6</v>
      </c>
    </row>
    <row r="255" spans="1:20" x14ac:dyDescent="0.25">
      <c r="A255" s="73">
        <v>248</v>
      </c>
      <c r="B255" s="79" t="s">
        <v>1710</v>
      </c>
      <c r="C255" s="79" t="s">
        <v>872</v>
      </c>
      <c r="D255" s="79" t="s">
        <v>33</v>
      </c>
      <c r="E255" s="79">
        <v>1984</v>
      </c>
      <c r="F255" s="74">
        <v>2023</v>
      </c>
      <c r="G255" s="80">
        <v>4.0706018518518523E-2</v>
      </c>
      <c r="H255" s="80">
        <v>4.1099537037037039E-2</v>
      </c>
      <c r="I255" s="80">
        <v>3.3969907407407407E-2</v>
      </c>
      <c r="J255" s="80">
        <v>4.4571759259259262E-2</v>
      </c>
      <c r="K255" s="80">
        <v>3.6041666666666666E-2</v>
      </c>
      <c r="L255" s="80">
        <v>3.5925925925925924E-2</v>
      </c>
      <c r="M255" s="80">
        <v>0.23231481481481484</v>
      </c>
      <c r="N255" s="76" t="s">
        <v>2316</v>
      </c>
      <c r="O255" s="77">
        <v>248</v>
      </c>
      <c r="P255" s="78">
        <v>3.6101758323980552E-3</v>
      </c>
      <c r="Q255" s="77">
        <v>39</v>
      </c>
      <c r="R255" s="79" t="s">
        <v>2489</v>
      </c>
      <c r="S255" s="76">
        <v>60</v>
      </c>
      <c r="T255" s="77">
        <f>COUNT(G255:L255)</f>
        <v>6</v>
      </c>
    </row>
    <row r="256" spans="1:20" x14ac:dyDescent="0.25">
      <c r="A256" s="73">
        <v>249</v>
      </c>
      <c r="B256" s="74" t="s">
        <v>1735</v>
      </c>
      <c r="C256" s="74" t="s">
        <v>873</v>
      </c>
      <c r="D256" s="74" t="s">
        <v>201</v>
      </c>
      <c r="E256" s="74">
        <v>1991</v>
      </c>
      <c r="F256" s="74">
        <v>2023</v>
      </c>
      <c r="G256" s="75">
        <v>4.1250000000000002E-2</v>
      </c>
      <c r="H256" s="75">
        <v>4.1331018518518517E-2</v>
      </c>
      <c r="I256" s="75">
        <v>3.4918981481481481E-2</v>
      </c>
      <c r="J256" s="75">
        <v>4.5104166666666667E-2</v>
      </c>
      <c r="K256" s="75">
        <v>3.5185185185185187E-2</v>
      </c>
      <c r="L256" s="75">
        <v>3.4571759259259253E-2</v>
      </c>
      <c r="M256" s="75">
        <v>0.2323611111111111</v>
      </c>
      <c r="N256" s="76" t="s">
        <v>2316</v>
      </c>
      <c r="O256" s="77">
        <v>249</v>
      </c>
      <c r="P256" s="78">
        <v>3.6108952775619446E-3</v>
      </c>
      <c r="Q256" s="77">
        <v>32</v>
      </c>
      <c r="R256" s="79" t="s">
        <v>2489</v>
      </c>
      <c r="S256" s="76">
        <v>61</v>
      </c>
      <c r="T256" s="77">
        <f>COUNT(G256:L256)</f>
        <v>6</v>
      </c>
    </row>
    <row r="257" spans="1:20" x14ac:dyDescent="0.25">
      <c r="A257" s="73">
        <v>250</v>
      </c>
      <c r="B257" s="79" t="s">
        <v>1701</v>
      </c>
      <c r="C257" s="59" t="s">
        <v>1087</v>
      </c>
      <c r="D257" s="79" t="s">
        <v>22</v>
      </c>
      <c r="E257" s="79">
        <v>1964</v>
      </c>
      <c r="F257" s="74">
        <v>2023</v>
      </c>
      <c r="G257" s="80">
        <v>4.0462962962962964E-2</v>
      </c>
      <c r="H257" s="80">
        <v>4.1585648148148149E-2</v>
      </c>
      <c r="I257" s="80">
        <v>3.5034722222222224E-2</v>
      </c>
      <c r="J257" s="80">
        <v>4.3263888888888886E-2</v>
      </c>
      <c r="K257" s="80">
        <v>3.7094907407407403E-2</v>
      </c>
      <c r="L257" s="80">
        <v>3.515046296296296E-2</v>
      </c>
      <c r="M257" s="80">
        <v>0.2325925925925926</v>
      </c>
      <c r="N257" s="76" t="s">
        <v>2316</v>
      </c>
      <c r="O257" s="77">
        <v>250</v>
      </c>
      <c r="P257" s="78">
        <v>3.6144925033813925E-3</v>
      </c>
      <c r="Q257" s="77">
        <v>59</v>
      </c>
      <c r="R257" s="74" t="s">
        <v>2491</v>
      </c>
      <c r="S257" s="76">
        <v>68</v>
      </c>
      <c r="T257" s="77">
        <f>COUNT(G257:L257)</f>
        <v>6</v>
      </c>
    </row>
    <row r="258" spans="1:20" x14ac:dyDescent="0.25">
      <c r="A258" s="73">
        <v>251</v>
      </c>
      <c r="B258" s="74" t="s">
        <v>1789</v>
      </c>
      <c r="C258" s="74" t="s">
        <v>890</v>
      </c>
      <c r="D258" s="59" t="s">
        <v>3581</v>
      </c>
      <c r="E258" s="74">
        <v>1968</v>
      </c>
      <c r="F258" s="74">
        <v>2023</v>
      </c>
      <c r="G258" s="75">
        <v>4.2164351851851856E-2</v>
      </c>
      <c r="H258" s="75">
        <v>4.0659722222222222E-2</v>
      </c>
      <c r="I258" s="75">
        <v>3.4641203703703702E-2</v>
      </c>
      <c r="J258" s="75">
        <v>4.4259259259259255E-2</v>
      </c>
      <c r="K258" s="75">
        <v>3.4629629629629628E-2</v>
      </c>
      <c r="L258" s="75">
        <v>3.6388888888888887E-2</v>
      </c>
      <c r="M258" s="75">
        <v>0.23274305555555555</v>
      </c>
      <c r="N258" s="76" t="s">
        <v>2316</v>
      </c>
      <c r="O258" s="77">
        <v>251</v>
      </c>
      <c r="P258" s="78">
        <v>3.6168307001640337E-3</v>
      </c>
      <c r="Q258" s="77">
        <v>55</v>
      </c>
      <c r="R258" s="74" t="s">
        <v>2491</v>
      </c>
      <c r="S258" s="76">
        <v>69</v>
      </c>
      <c r="T258" s="77">
        <f>COUNT(G258:L258)</f>
        <v>6</v>
      </c>
    </row>
    <row r="259" spans="1:20" x14ac:dyDescent="0.25">
      <c r="A259" s="73">
        <v>252</v>
      </c>
      <c r="B259" s="79" t="s">
        <v>1804</v>
      </c>
      <c r="C259" s="79" t="s">
        <v>1142</v>
      </c>
      <c r="D259" s="79" t="s">
        <v>114</v>
      </c>
      <c r="E259" s="79">
        <v>1966</v>
      </c>
      <c r="F259" s="74">
        <v>2023</v>
      </c>
      <c r="G259" s="80">
        <v>4.2453703703703709E-2</v>
      </c>
      <c r="H259" s="80">
        <v>4.1562500000000002E-2</v>
      </c>
      <c r="I259" s="80">
        <v>3.4733796296296297E-2</v>
      </c>
      <c r="J259" s="80">
        <v>4.2812500000000003E-2</v>
      </c>
      <c r="K259" s="80">
        <v>3.577546296296296E-2</v>
      </c>
      <c r="L259" s="80">
        <v>3.5543981481481475E-2</v>
      </c>
      <c r="M259" s="80">
        <v>0.23288194444444443</v>
      </c>
      <c r="N259" s="76" t="s">
        <v>2316</v>
      </c>
      <c r="O259" s="77">
        <v>252</v>
      </c>
      <c r="P259" s="78">
        <v>3.6189890356557023E-3</v>
      </c>
      <c r="Q259" s="77">
        <v>57</v>
      </c>
      <c r="R259" s="74" t="s">
        <v>2491</v>
      </c>
      <c r="S259" s="76">
        <v>70</v>
      </c>
      <c r="T259" s="77">
        <f>COUNT(G259:L259)</f>
        <v>6</v>
      </c>
    </row>
    <row r="260" spans="1:20" x14ac:dyDescent="0.25">
      <c r="A260" s="73">
        <v>253</v>
      </c>
      <c r="B260" s="74" t="s">
        <v>1582</v>
      </c>
      <c r="C260" s="74" t="s">
        <v>922</v>
      </c>
      <c r="D260" s="74" t="s">
        <v>15</v>
      </c>
      <c r="E260" s="74">
        <v>1977</v>
      </c>
      <c r="F260" s="74">
        <v>2023</v>
      </c>
      <c r="G260" s="75">
        <v>4.0312499999999994E-2</v>
      </c>
      <c r="H260" s="75">
        <v>4.1215277777777774E-2</v>
      </c>
      <c r="I260" s="75">
        <v>3.5381944444444445E-2</v>
      </c>
      <c r="J260" s="75">
        <v>4.4224537037037041E-2</v>
      </c>
      <c r="K260" s="75">
        <v>3.5729166666666666E-2</v>
      </c>
      <c r="L260" s="75">
        <v>3.6180555555555556E-2</v>
      </c>
      <c r="M260" s="75">
        <v>0.2330439814814815</v>
      </c>
      <c r="N260" s="76" t="s">
        <v>2316</v>
      </c>
      <c r="O260" s="77">
        <v>253</v>
      </c>
      <c r="P260" s="78">
        <v>3.6215070937293168E-3</v>
      </c>
      <c r="Q260" s="77">
        <v>46</v>
      </c>
      <c r="R260" s="79" t="s">
        <v>2490</v>
      </c>
      <c r="S260" s="76">
        <v>68</v>
      </c>
      <c r="T260" s="77">
        <f>COUNT(G260:L260)</f>
        <v>6</v>
      </c>
    </row>
    <row r="261" spans="1:20" x14ac:dyDescent="0.25">
      <c r="A261" s="73">
        <v>254</v>
      </c>
      <c r="B261" s="79" t="s">
        <v>1770</v>
      </c>
      <c r="C261" s="79" t="s">
        <v>868</v>
      </c>
      <c r="D261" s="79" t="s">
        <v>38</v>
      </c>
      <c r="E261" s="79">
        <v>1968</v>
      </c>
      <c r="F261" s="74">
        <v>2023</v>
      </c>
      <c r="G261" s="80">
        <v>4.1828703703703701E-2</v>
      </c>
      <c r="H261" s="80">
        <v>4.2199074074074076E-2</v>
      </c>
      <c r="I261" s="80">
        <v>3.5289351851851856E-2</v>
      </c>
      <c r="J261" s="80">
        <v>4.2997685185185187E-2</v>
      </c>
      <c r="K261" s="80">
        <v>3.5231481481481482E-2</v>
      </c>
      <c r="L261" s="80">
        <v>3.5532407407407408E-2</v>
      </c>
      <c r="M261" s="80">
        <v>0.23307870370370373</v>
      </c>
      <c r="N261" s="76" t="s">
        <v>2316</v>
      </c>
      <c r="O261" s="77">
        <v>254</v>
      </c>
      <c r="P261" s="78">
        <v>3.6220466776022337E-3</v>
      </c>
      <c r="Q261" s="77">
        <v>55</v>
      </c>
      <c r="R261" s="79" t="s">
        <v>2491</v>
      </c>
      <c r="S261" s="76">
        <v>71</v>
      </c>
      <c r="T261" s="77">
        <f>COUNT(G261:L261)</f>
        <v>6</v>
      </c>
    </row>
    <row r="262" spans="1:20" x14ac:dyDescent="0.25">
      <c r="A262" s="73">
        <v>255</v>
      </c>
      <c r="B262" s="79" t="s">
        <v>1671</v>
      </c>
      <c r="C262" s="79" t="s">
        <v>1000</v>
      </c>
      <c r="D262" s="79" t="s">
        <v>160</v>
      </c>
      <c r="E262" s="79">
        <v>1962</v>
      </c>
      <c r="F262" s="74">
        <v>2023</v>
      </c>
      <c r="G262" s="80">
        <v>3.9502314814814816E-2</v>
      </c>
      <c r="H262" s="80">
        <v>4.1539351851851855E-2</v>
      </c>
      <c r="I262" s="80">
        <v>3.4780092592592592E-2</v>
      </c>
      <c r="J262" s="80">
        <v>4.4583333333333336E-2</v>
      </c>
      <c r="K262" s="80">
        <v>3.6111111111111115E-2</v>
      </c>
      <c r="L262" s="80">
        <v>3.6585648148148145E-2</v>
      </c>
      <c r="M262" s="80">
        <v>0.23310185185185184</v>
      </c>
      <c r="N262" s="76" t="s">
        <v>2316</v>
      </c>
      <c r="O262" s="77">
        <v>255</v>
      </c>
      <c r="P262" s="78">
        <v>3.6224064001841782E-3</v>
      </c>
      <c r="Q262" s="77">
        <v>61</v>
      </c>
      <c r="R262" s="79" t="s">
        <v>2492</v>
      </c>
      <c r="S262" s="76">
        <v>22</v>
      </c>
      <c r="T262" s="77">
        <f>COUNT(G262:L262)</f>
        <v>6</v>
      </c>
    </row>
    <row r="263" spans="1:20" x14ac:dyDescent="0.25">
      <c r="A263" s="73">
        <v>256</v>
      </c>
      <c r="B263" s="79" t="s">
        <v>2409</v>
      </c>
      <c r="C263" s="79" t="s">
        <v>1029</v>
      </c>
      <c r="D263" s="79" t="s">
        <v>257</v>
      </c>
      <c r="E263" s="79">
        <v>1975</v>
      </c>
      <c r="F263" s="74">
        <v>2023</v>
      </c>
      <c r="G263" s="80">
        <v>4.1400462962962965E-2</v>
      </c>
      <c r="H263" s="80">
        <v>4.1666666666666664E-2</v>
      </c>
      <c r="I263" s="80">
        <v>3.4803240740740739E-2</v>
      </c>
      <c r="J263" s="80">
        <v>4.3993055555555556E-2</v>
      </c>
      <c r="K263" s="80">
        <v>3.5879629629629629E-2</v>
      </c>
      <c r="L263" s="80">
        <v>3.5671296296296298E-2</v>
      </c>
      <c r="M263" s="80">
        <v>0.23341435185185186</v>
      </c>
      <c r="N263" s="76" t="s">
        <v>2316</v>
      </c>
      <c r="O263" s="77">
        <v>256</v>
      </c>
      <c r="P263" s="78">
        <v>3.6272626550404334E-3</v>
      </c>
      <c r="Q263" s="77">
        <v>48</v>
      </c>
      <c r="R263" s="79" t="s">
        <v>2490</v>
      </c>
      <c r="S263" s="76">
        <v>69</v>
      </c>
      <c r="T263" s="77">
        <f>COUNT(G263:L263)</f>
        <v>6</v>
      </c>
    </row>
    <row r="264" spans="1:20" x14ac:dyDescent="0.25">
      <c r="A264" s="73">
        <v>257</v>
      </c>
      <c r="B264" s="74" t="s">
        <v>1702</v>
      </c>
      <c r="C264" s="74" t="s">
        <v>1078</v>
      </c>
      <c r="D264" s="74" t="s">
        <v>224</v>
      </c>
      <c r="E264" s="74">
        <v>1998</v>
      </c>
      <c r="F264" s="74">
        <v>2023</v>
      </c>
      <c r="G264" s="75">
        <v>4.0532407407407406E-2</v>
      </c>
      <c r="H264" s="75">
        <v>4.1238425925925921E-2</v>
      </c>
      <c r="I264" s="75">
        <v>3.5208333333333335E-2</v>
      </c>
      <c r="J264" s="75">
        <v>4.3460648148148151E-2</v>
      </c>
      <c r="K264" s="75">
        <v>3.664351851851852E-2</v>
      </c>
      <c r="L264" s="75">
        <v>3.6712962962962961E-2</v>
      </c>
      <c r="M264" s="75">
        <v>0.23379629629629628</v>
      </c>
      <c r="N264" s="76" t="s">
        <v>2316</v>
      </c>
      <c r="O264" s="77">
        <v>257</v>
      </c>
      <c r="P264" s="78">
        <v>3.633198077642522E-3</v>
      </c>
      <c r="Q264" s="77">
        <v>25</v>
      </c>
      <c r="R264" s="74" t="s">
        <v>14</v>
      </c>
      <c r="S264" s="76">
        <v>33</v>
      </c>
      <c r="T264" s="77">
        <f>COUNT(G264:L264)</f>
        <v>6</v>
      </c>
    </row>
    <row r="265" spans="1:20" x14ac:dyDescent="0.25">
      <c r="A265" s="73">
        <v>258</v>
      </c>
      <c r="B265" s="74" t="s">
        <v>1486</v>
      </c>
      <c r="C265" s="74" t="s">
        <v>878</v>
      </c>
      <c r="D265" s="74" t="s">
        <v>249</v>
      </c>
      <c r="E265" s="74">
        <v>1995</v>
      </c>
      <c r="F265" s="74">
        <v>2023</v>
      </c>
      <c r="G265" s="75">
        <v>4.1828703703703701E-2</v>
      </c>
      <c r="H265" s="75">
        <v>4.2152777777777782E-2</v>
      </c>
      <c r="I265" s="75">
        <v>3.4525462962962966E-2</v>
      </c>
      <c r="J265" s="75">
        <v>4.5624999999999999E-2</v>
      </c>
      <c r="K265" s="75">
        <v>3.5416666666666666E-2</v>
      </c>
      <c r="L265" s="75">
        <v>3.4560185185185187E-2</v>
      </c>
      <c r="M265" s="75">
        <v>0.2341087962962963</v>
      </c>
      <c r="N265" s="76" t="s">
        <v>2316</v>
      </c>
      <c r="O265" s="77">
        <v>258</v>
      </c>
      <c r="P265" s="78">
        <v>3.6380543324987771E-3</v>
      </c>
      <c r="Q265" s="77">
        <v>28</v>
      </c>
      <c r="R265" s="74" t="s">
        <v>14</v>
      </c>
      <c r="S265" s="76">
        <v>34</v>
      </c>
      <c r="T265" s="77">
        <f>COUNT(G265:L265)</f>
        <v>6</v>
      </c>
    </row>
    <row r="266" spans="1:20" x14ac:dyDescent="0.25">
      <c r="A266" s="73">
        <v>259</v>
      </c>
      <c r="B266" s="79" t="s">
        <v>1712</v>
      </c>
      <c r="C266" s="79" t="s">
        <v>978</v>
      </c>
      <c r="D266" s="79" t="s">
        <v>55</v>
      </c>
      <c r="E266" s="79">
        <v>1987</v>
      </c>
      <c r="F266" s="74">
        <v>2023</v>
      </c>
      <c r="G266" s="80">
        <v>4.1238425925925921E-2</v>
      </c>
      <c r="H266" s="80">
        <v>4.2314814814814812E-2</v>
      </c>
      <c r="I266" s="80">
        <v>3.4861111111111114E-2</v>
      </c>
      <c r="J266" s="80">
        <v>4.4236111111111115E-2</v>
      </c>
      <c r="K266" s="80">
        <v>3.5717592592592592E-2</v>
      </c>
      <c r="L266" s="80">
        <v>3.5752314814814813E-2</v>
      </c>
      <c r="M266" s="80">
        <v>0.23412037037037037</v>
      </c>
      <c r="N266" s="76" t="s">
        <v>2316</v>
      </c>
      <c r="O266" s="77">
        <v>259</v>
      </c>
      <c r="P266" s="78">
        <v>3.6382341937897496E-3</v>
      </c>
      <c r="Q266" s="77">
        <v>36</v>
      </c>
      <c r="R266" s="79" t="s">
        <v>2489</v>
      </c>
      <c r="S266" s="76">
        <v>62</v>
      </c>
      <c r="T266" s="77">
        <f>COUNT(G266:L266)</f>
        <v>6</v>
      </c>
    </row>
    <row r="267" spans="1:20" x14ac:dyDescent="0.25">
      <c r="A267" s="73">
        <v>260</v>
      </c>
      <c r="B267" s="79" t="s">
        <v>1769</v>
      </c>
      <c r="C267" s="79" t="s">
        <v>1043</v>
      </c>
      <c r="D267" s="79" t="s">
        <v>268</v>
      </c>
      <c r="E267" s="79">
        <v>1970</v>
      </c>
      <c r="F267" s="74">
        <v>2023</v>
      </c>
      <c r="G267" s="80">
        <v>4.1782407407407407E-2</v>
      </c>
      <c r="H267" s="80">
        <v>4.1863425925925929E-2</v>
      </c>
      <c r="I267" s="80">
        <v>3.4756944444444444E-2</v>
      </c>
      <c r="J267" s="80">
        <v>4.4120370370370372E-2</v>
      </c>
      <c r="K267" s="80">
        <v>3.5717592592592592E-2</v>
      </c>
      <c r="L267" s="80">
        <v>3.6006944444444446E-2</v>
      </c>
      <c r="M267" s="80">
        <v>0.23424768518518521</v>
      </c>
      <c r="N267" s="76" t="s">
        <v>2316</v>
      </c>
      <c r="O267" s="77">
        <v>260</v>
      </c>
      <c r="P267" s="78">
        <v>3.6402126679904467E-3</v>
      </c>
      <c r="Q267" s="77">
        <v>53</v>
      </c>
      <c r="R267" s="79" t="s">
        <v>2491</v>
      </c>
      <c r="S267" s="76">
        <v>72</v>
      </c>
      <c r="T267" s="77">
        <f>COUNT(G267:L267)</f>
        <v>6</v>
      </c>
    </row>
    <row r="268" spans="1:20" x14ac:dyDescent="0.25">
      <c r="A268" s="73">
        <v>261</v>
      </c>
      <c r="B268" s="74" t="s">
        <v>1707</v>
      </c>
      <c r="C268" s="74" t="s">
        <v>1047</v>
      </c>
      <c r="D268" s="74" t="s">
        <v>85</v>
      </c>
      <c r="E268" s="74">
        <v>1989</v>
      </c>
      <c r="F268" s="74">
        <v>2023</v>
      </c>
      <c r="G268" s="75">
        <v>4.0636574074074075E-2</v>
      </c>
      <c r="H268" s="75">
        <v>4.148148148148148E-2</v>
      </c>
      <c r="I268" s="75">
        <v>3.4513888888888893E-2</v>
      </c>
      <c r="J268" s="75">
        <v>4.6956018518518522E-2</v>
      </c>
      <c r="K268" s="75">
        <v>3.5856481481481482E-2</v>
      </c>
      <c r="L268" s="75">
        <v>3.4895833333333334E-2</v>
      </c>
      <c r="M268" s="75">
        <v>0.23434027777777777</v>
      </c>
      <c r="N268" s="76" t="s">
        <v>2316</v>
      </c>
      <c r="O268" s="77">
        <v>261</v>
      </c>
      <c r="P268" s="78">
        <v>3.6416515583182251E-3</v>
      </c>
      <c r="Q268" s="77">
        <v>34</v>
      </c>
      <c r="R268" s="79" t="s">
        <v>2489</v>
      </c>
      <c r="S268" s="76">
        <v>63</v>
      </c>
      <c r="T268" s="77">
        <f>COUNT(G268:L268)</f>
        <v>6</v>
      </c>
    </row>
    <row r="269" spans="1:20" x14ac:dyDescent="0.25">
      <c r="A269" s="73">
        <v>262</v>
      </c>
      <c r="B269" s="79" t="s">
        <v>1623</v>
      </c>
      <c r="C269" s="79" t="s">
        <v>925</v>
      </c>
      <c r="D269" s="79" t="s">
        <v>173</v>
      </c>
      <c r="E269" s="79">
        <v>1972</v>
      </c>
      <c r="F269" s="74">
        <v>2023</v>
      </c>
      <c r="G269" s="80">
        <v>4.1435185185185179E-2</v>
      </c>
      <c r="H269" s="80">
        <v>4.2268518518518518E-2</v>
      </c>
      <c r="I269" s="80">
        <v>3.5509259259259261E-2</v>
      </c>
      <c r="J269" s="80">
        <v>4.4502314814814814E-2</v>
      </c>
      <c r="K269" s="80">
        <v>3.5208333333333335E-2</v>
      </c>
      <c r="L269" s="80">
        <v>3.5439814814814813E-2</v>
      </c>
      <c r="M269" s="80">
        <v>0.23436342592592593</v>
      </c>
      <c r="N269" s="76" t="s">
        <v>2316</v>
      </c>
      <c r="O269" s="77">
        <v>262</v>
      </c>
      <c r="P269" s="78">
        <v>3.6420112809001704E-3</v>
      </c>
      <c r="Q269" s="77">
        <v>51</v>
      </c>
      <c r="R269" s="74" t="s">
        <v>2491</v>
      </c>
      <c r="S269" s="76">
        <v>73</v>
      </c>
      <c r="T269" s="77">
        <f>COUNT(G269:L269)</f>
        <v>6</v>
      </c>
    </row>
    <row r="270" spans="1:20" x14ac:dyDescent="0.25">
      <c r="A270" s="73">
        <v>263</v>
      </c>
      <c r="B270" s="79" t="s">
        <v>1446</v>
      </c>
      <c r="C270" s="79" t="s">
        <v>880</v>
      </c>
      <c r="D270" s="79" t="s">
        <v>45</v>
      </c>
      <c r="E270" s="79">
        <v>1996</v>
      </c>
      <c r="F270" s="74">
        <v>2023</v>
      </c>
      <c r="G270" s="80">
        <v>4.2152777777777782E-2</v>
      </c>
      <c r="H270" s="80">
        <v>4.2673611111111114E-2</v>
      </c>
      <c r="I270" s="80">
        <v>3.4976851851851849E-2</v>
      </c>
      <c r="J270" s="80">
        <v>4.3217592592592592E-2</v>
      </c>
      <c r="K270" s="80">
        <v>3.5659722222222225E-2</v>
      </c>
      <c r="L270" s="80">
        <v>3.5798611111111107E-2</v>
      </c>
      <c r="M270" s="80">
        <v>0.23447916666666666</v>
      </c>
      <c r="N270" s="76" t="s">
        <v>2316</v>
      </c>
      <c r="O270" s="77">
        <v>263</v>
      </c>
      <c r="P270" s="78">
        <v>3.6438098938098937E-3</v>
      </c>
      <c r="Q270" s="77">
        <v>27</v>
      </c>
      <c r="R270" s="79" t="s">
        <v>14</v>
      </c>
      <c r="S270" s="76">
        <v>35</v>
      </c>
      <c r="T270" s="77">
        <f>COUNT(G270:L270)</f>
        <v>6</v>
      </c>
    </row>
    <row r="271" spans="1:20" x14ac:dyDescent="0.25">
      <c r="A271" s="73">
        <v>264</v>
      </c>
      <c r="B271" s="74" t="s">
        <v>1806</v>
      </c>
      <c r="C271" s="74" t="s">
        <v>1040</v>
      </c>
      <c r="D271" s="74" t="s">
        <v>301</v>
      </c>
      <c r="E271" s="74">
        <v>1973</v>
      </c>
      <c r="F271" s="74">
        <v>2023</v>
      </c>
      <c r="G271" s="75">
        <v>4.2488425925925923E-2</v>
      </c>
      <c r="H271" s="75">
        <v>4.2106481481481488E-2</v>
      </c>
      <c r="I271" s="75">
        <v>3.5486111111111114E-2</v>
      </c>
      <c r="J271" s="75">
        <v>4.3182870370370365E-2</v>
      </c>
      <c r="K271" s="75">
        <v>3.5347222222222217E-2</v>
      </c>
      <c r="L271" s="75">
        <v>3.5879629629629629E-2</v>
      </c>
      <c r="M271" s="75">
        <v>0.23449074074074075</v>
      </c>
      <c r="N271" s="76" t="s">
        <v>2316</v>
      </c>
      <c r="O271" s="77">
        <v>264</v>
      </c>
      <c r="P271" s="78">
        <v>3.6439897551008666E-3</v>
      </c>
      <c r="Q271" s="77">
        <v>50</v>
      </c>
      <c r="R271" s="74" t="s">
        <v>2491</v>
      </c>
      <c r="S271" s="76">
        <v>74</v>
      </c>
      <c r="T271" s="77">
        <f>COUNT(G271:L271)</f>
        <v>6</v>
      </c>
    </row>
    <row r="272" spans="1:20" x14ac:dyDescent="0.25">
      <c r="A272" s="73">
        <v>265</v>
      </c>
      <c r="B272" s="79" t="s">
        <v>1818</v>
      </c>
      <c r="C272" s="79" t="s">
        <v>1006</v>
      </c>
      <c r="D272" s="79" t="s">
        <v>231</v>
      </c>
      <c r="E272" s="79">
        <v>1989</v>
      </c>
      <c r="F272" s="74">
        <v>2023</v>
      </c>
      <c r="G272" s="80">
        <v>4.2627314814814819E-2</v>
      </c>
      <c r="H272" s="80">
        <v>4.2407407407407401E-2</v>
      </c>
      <c r="I272" s="80">
        <v>3.4745370370370371E-2</v>
      </c>
      <c r="J272" s="80">
        <v>4.4733796296296292E-2</v>
      </c>
      <c r="K272" s="80">
        <v>3.5057870370370371E-2</v>
      </c>
      <c r="L272" s="80">
        <v>3.5023148148148144E-2</v>
      </c>
      <c r="M272" s="80">
        <v>0.2345949074074074</v>
      </c>
      <c r="N272" s="76" t="s">
        <v>2316</v>
      </c>
      <c r="O272" s="77">
        <v>265</v>
      </c>
      <c r="P272" s="78">
        <v>3.6456085067196179E-3</v>
      </c>
      <c r="Q272" s="77">
        <v>34</v>
      </c>
      <c r="R272" s="79" t="s">
        <v>2489</v>
      </c>
      <c r="S272" s="76">
        <v>64</v>
      </c>
      <c r="T272" s="77">
        <f>COUNT(G272:L272)</f>
        <v>6</v>
      </c>
    </row>
    <row r="273" spans="1:20" x14ac:dyDescent="0.25">
      <c r="A273" s="73">
        <v>266</v>
      </c>
      <c r="B273" s="74" t="s">
        <v>1468</v>
      </c>
      <c r="C273" s="74" t="s">
        <v>1108</v>
      </c>
      <c r="D273" s="74" t="s">
        <v>23</v>
      </c>
      <c r="E273" s="74">
        <v>1972</v>
      </c>
      <c r="F273" s="74">
        <v>2023</v>
      </c>
      <c r="G273" s="75">
        <v>4.1562500000000002E-2</v>
      </c>
      <c r="H273" s="75">
        <v>4.282407407407407E-2</v>
      </c>
      <c r="I273" s="75">
        <v>3.5023148148148144E-2</v>
      </c>
      <c r="J273" s="75">
        <v>4.4444444444444446E-2</v>
      </c>
      <c r="K273" s="75">
        <v>3.5578703703703703E-2</v>
      </c>
      <c r="L273" s="75">
        <v>3.5509259259259261E-2</v>
      </c>
      <c r="M273" s="75">
        <v>0.23494212962962965</v>
      </c>
      <c r="N273" s="76" t="s">
        <v>2316</v>
      </c>
      <c r="O273" s="77">
        <v>266</v>
      </c>
      <c r="P273" s="78">
        <v>3.6510043454487905E-3</v>
      </c>
      <c r="Q273" s="77">
        <v>51</v>
      </c>
      <c r="R273" s="79" t="s">
        <v>2491</v>
      </c>
      <c r="S273" s="76">
        <v>75</v>
      </c>
      <c r="T273" s="77">
        <f>COUNT(G273:L273)</f>
        <v>6</v>
      </c>
    </row>
    <row r="274" spans="1:20" x14ac:dyDescent="0.25">
      <c r="A274" s="73">
        <v>267</v>
      </c>
      <c r="B274" s="74" t="s">
        <v>1768</v>
      </c>
      <c r="C274" s="74" t="s">
        <v>871</v>
      </c>
      <c r="D274" s="74"/>
      <c r="E274" s="74">
        <v>1998</v>
      </c>
      <c r="F274" s="74">
        <v>2023</v>
      </c>
      <c r="G274" s="75">
        <v>4.1770833333333333E-2</v>
      </c>
      <c r="H274" s="75">
        <v>4.3067129629629629E-2</v>
      </c>
      <c r="I274" s="75">
        <v>3.5659722222222225E-2</v>
      </c>
      <c r="J274" s="75">
        <v>4.4791666666666667E-2</v>
      </c>
      <c r="K274" s="75">
        <v>3.5624999999999997E-2</v>
      </c>
      <c r="L274" s="75">
        <v>3.4039351851851855E-2</v>
      </c>
      <c r="M274" s="75">
        <v>0.23495370370370372</v>
      </c>
      <c r="N274" s="76" t="s">
        <v>2316</v>
      </c>
      <c r="O274" s="77">
        <v>267</v>
      </c>
      <c r="P274" s="78">
        <v>3.6511842067397629E-3</v>
      </c>
      <c r="Q274" s="77">
        <v>25</v>
      </c>
      <c r="R274" s="74" t="s">
        <v>14</v>
      </c>
      <c r="S274" s="76">
        <v>36</v>
      </c>
      <c r="T274" s="77">
        <f>COUNT(G274:L274)</f>
        <v>6</v>
      </c>
    </row>
    <row r="275" spans="1:20" x14ac:dyDescent="0.25">
      <c r="A275" s="73">
        <v>268</v>
      </c>
      <c r="B275" s="79" t="s">
        <v>1905</v>
      </c>
      <c r="C275" s="79" t="s">
        <v>948</v>
      </c>
      <c r="D275" s="79" t="s">
        <v>197</v>
      </c>
      <c r="E275" s="79">
        <v>1994</v>
      </c>
      <c r="F275" s="74">
        <v>2023</v>
      </c>
      <c r="G275" s="80">
        <v>4.4699074074074079E-2</v>
      </c>
      <c r="H275" s="80">
        <v>4.297453703703704E-2</v>
      </c>
      <c r="I275" s="80">
        <v>3.516203703703704E-2</v>
      </c>
      <c r="J275" s="80">
        <v>4.2870370370370371E-2</v>
      </c>
      <c r="K275" s="80">
        <v>3.4942129629629635E-2</v>
      </c>
      <c r="L275" s="80">
        <v>3.4432870370370371E-2</v>
      </c>
      <c r="M275" s="80">
        <v>0.23508101851851851</v>
      </c>
      <c r="N275" s="76" t="s">
        <v>2316</v>
      </c>
      <c r="O275" s="77">
        <v>268</v>
      </c>
      <c r="P275" s="78">
        <v>3.6531626809404587E-3</v>
      </c>
      <c r="Q275" s="77">
        <v>29</v>
      </c>
      <c r="R275" s="79" t="s">
        <v>14</v>
      </c>
      <c r="S275" s="76">
        <v>37</v>
      </c>
      <c r="T275" s="77">
        <f>COUNT(G275:L275)</f>
        <v>6</v>
      </c>
    </row>
    <row r="276" spans="1:20" x14ac:dyDescent="0.25">
      <c r="A276" s="73">
        <v>269</v>
      </c>
      <c r="B276" s="74" t="s">
        <v>1765</v>
      </c>
      <c r="C276" s="74" t="s">
        <v>1070</v>
      </c>
      <c r="D276" s="74" t="s">
        <v>148</v>
      </c>
      <c r="E276" s="74">
        <v>1967</v>
      </c>
      <c r="F276" s="74">
        <v>2023</v>
      </c>
      <c r="G276" s="75">
        <v>4.1701388888888885E-2</v>
      </c>
      <c r="H276" s="75">
        <v>4.1944444444444444E-2</v>
      </c>
      <c r="I276" s="75">
        <v>3.4872685185185187E-2</v>
      </c>
      <c r="J276" s="75">
        <v>4.4131944444444439E-2</v>
      </c>
      <c r="K276" s="75">
        <v>3.5578703703703703E-2</v>
      </c>
      <c r="L276" s="75">
        <v>3.6909722222222226E-2</v>
      </c>
      <c r="M276" s="75">
        <v>0.2351388888888889</v>
      </c>
      <c r="N276" s="76" t="s">
        <v>2316</v>
      </c>
      <c r="O276" s="77">
        <v>269</v>
      </c>
      <c r="P276" s="78">
        <v>3.654061987395321E-3</v>
      </c>
      <c r="Q276" s="77">
        <v>56</v>
      </c>
      <c r="R276" s="79" t="s">
        <v>2491</v>
      </c>
      <c r="S276" s="76">
        <v>76</v>
      </c>
      <c r="T276" s="77">
        <f>COUNT(G276:L276)</f>
        <v>6</v>
      </c>
    </row>
    <row r="277" spans="1:20" x14ac:dyDescent="0.25">
      <c r="A277" s="73">
        <v>270</v>
      </c>
      <c r="B277" s="74" t="s">
        <v>1557</v>
      </c>
      <c r="C277" s="74" t="s">
        <v>1085</v>
      </c>
      <c r="D277" s="74" t="s">
        <v>98</v>
      </c>
      <c r="E277" s="74">
        <v>1969</v>
      </c>
      <c r="F277" s="74">
        <v>2023</v>
      </c>
      <c r="G277" s="75">
        <v>4.0856481481481487E-2</v>
      </c>
      <c r="H277" s="75">
        <v>4.1932870370370377E-2</v>
      </c>
      <c r="I277" s="75">
        <v>3.5381944444444445E-2</v>
      </c>
      <c r="J277" s="75">
        <v>4.4340277777777777E-2</v>
      </c>
      <c r="K277" s="75">
        <v>3.6712962962962961E-2</v>
      </c>
      <c r="L277" s="75">
        <v>3.6249999999999998E-2</v>
      </c>
      <c r="M277" s="75">
        <v>0.23547453703703702</v>
      </c>
      <c r="N277" s="76" t="s">
        <v>2316</v>
      </c>
      <c r="O277" s="77">
        <v>270</v>
      </c>
      <c r="P277" s="78">
        <v>3.6592779648335206E-3</v>
      </c>
      <c r="Q277" s="77">
        <v>54</v>
      </c>
      <c r="R277" s="74" t="s">
        <v>2491</v>
      </c>
      <c r="S277" s="76">
        <v>77</v>
      </c>
      <c r="T277" s="77">
        <f>COUNT(G277:L277)</f>
        <v>6</v>
      </c>
    </row>
    <row r="278" spans="1:20" x14ac:dyDescent="0.25">
      <c r="A278" s="73">
        <v>271</v>
      </c>
      <c r="B278" s="79" t="s">
        <v>1778</v>
      </c>
      <c r="C278" s="79" t="s">
        <v>946</v>
      </c>
      <c r="D278" s="59" t="s">
        <v>3453</v>
      </c>
      <c r="E278" s="79">
        <v>2002</v>
      </c>
      <c r="F278" s="74">
        <v>2023</v>
      </c>
      <c r="G278" s="80">
        <v>4.1944444444444444E-2</v>
      </c>
      <c r="H278" s="80">
        <v>4.189814814814815E-2</v>
      </c>
      <c r="I278" s="80">
        <v>3.4942129629629635E-2</v>
      </c>
      <c r="J278" s="80">
        <v>4.4421296296296292E-2</v>
      </c>
      <c r="K278" s="80">
        <v>3.6527777777777777E-2</v>
      </c>
      <c r="L278" s="80">
        <v>3.5798611111111107E-2</v>
      </c>
      <c r="M278" s="80">
        <v>0.23553240740740741</v>
      </c>
      <c r="N278" s="76" t="s">
        <v>2316</v>
      </c>
      <c r="O278" s="77">
        <v>271</v>
      </c>
      <c r="P278" s="78">
        <v>3.660177271288383E-3</v>
      </c>
      <c r="Q278" s="77">
        <v>21</v>
      </c>
      <c r="R278" s="79" t="s">
        <v>14</v>
      </c>
      <c r="S278" s="76">
        <v>38</v>
      </c>
      <c r="T278" s="77">
        <f>COUNT(G278:L278)</f>
        <v>6</v>
      </c>
    </row>
    <row r="279" spans="1:20" x14ac:dyDescent="0.25">
      <c r="A279" s="73">
        <v>272</v>
      </c>
      <c r="B279" s="74" t="s">
        <v>1557</v>
      </c>
      <c r="C279" s="74" t="s">
        <v>889</v>
      </c>
      <c r="D279" s="74" t="s">
        <v>249</v>
      </c>
      <c r="E279" s="74">
        <v>1979</v>
      </c>
      <c r="F279" s="74">
        <v>2023</v>
      </c>
      <c r="G279" s="75">
        <v>4.1261574074074069E-2</v>
      </c>
      <c r="H279" s="75">
        <v>4.2152777777777782E-2</v>
      </c>
      <c r="I279" s="75">
        <v>3.5289351851851856E-2</v>
      </c>
      <c r="J279" s="75">
        <v>4.4004629629629623E-2</v>
      </c>
      <c r="K279" s="75">
        <v>3.6608796296296299E-2</v>
      </c>
      <c r="L279" s="75">
        <v>3.6261574074074078E-2</v>
      </c>
      <c r="M279" s="75">
        <v>0.23557870370370371</v>
      </c>
      <c r="N279" s="76" t="s">
        <v>2316</v>
      </c>
      <c r="O279" s="77">
        <v>272</v>
      </c>
      <c r="P279" s="78">
        <v>3.6608967164522724E-3</v>
      </c>
      <c r="Q279" s="77">
        <v>44</v>
      </c>
      <c r="R279" s="79" t="s">
        <v>2490</v>
      </c>
      <c r="S279" s="76">
        <v>70</v>
      </c>
      <c r="T279" s="77">
        <f>COUNT(G279:L279)</f>
        <v>6</v>
      </c>
    </row>
    <row r="280" spans="1:20" x14ac:dyDescent="0.25">
      <c r="A280" s="73">
        <v>273</v>
      </c>
      <c r="B280" s="81" t="s">
        <v>1754</v>
      </c>
      <c r="C280" s="81" t="s">
        <v>1031</v>
      </c>
      <c r="D280" s="81" t="s">
        <v>263</v>
      </c>
      <c r="E280" s="81">
        <v>1969</v>
      </c>
      <c r="F280" s="74">
        <v>2023</v>
      </c>
      <c r="G280" s="82">
        <v>4.1574074074074076E-2</v>
      </c>
      <c r="H280" s="82">
        <v>4.3101851851851856E-2</v>
      </c>
      <c r="I280" s="82">
        <v>3.5289351851851856E-2</v>
      </c>
      <c r="J280" s="82">
        <v>4.431712962962963E-2</v>
      </c>
      <c r="K280" s="82">
        <v>3.577546296296296E-2</v>
      </c>
      <c r="L280" s="82">
        <v>3.5706018518518519E-2</v>
      </c>
      <c r="M280" s="82">
        <v>0.23576388888888888</v>
      </c>
      <c r="N280" s="76" t="s">
        <v>2316</v>
      </c>
      <c r="O280" s="77">
        <v>273</v>
      </c>
      <c r="P280" s="78">
        <v>3.6637744971078309E-3</v>
      </c>
      <c r="Q280" s="77">
        <v>54</v>
      </c>
      <c r="R280" s="74" t="s">
        <v>2491</v>
      </c>
      <c r="S280" s="76">
        <v>78</v>
      </c>
      <c r="T280" s="77">
        <f>COUNT(G280:L280)</f>
        <v>6</v>
      </c>
    </row>
    <row r="281" spans="1:20" x14ac:dyDescent="0.25">
      <c r="A281" s="73">
        <v>274</v>
      </c>
      <c r="B281" s="74" t="s">
        <v>1757</v>
      </c>
      <c r="C281" s="74" t="s">
        <v>896</v>
      </c>
      <c r="D281" s="74" t="s">
        <v>46</v>
      </c>
      <c r="E281" s="74">
        <v>1965</v>
      </c>
      <c r="F281" s="74">
        <v>2023</v>
      </c>
      <c r="G281" s="75">
        <v>4.1597222222222223E-2</v>
      </c>
      <c r="H281" s="75">
        <v>4.3217592592592592E-2</v>
      </c>
      <c r="I281" s="75">
        <v>3.5277777777777776E-2</v>
      </c>
      <c r="J281" s="75">
        <v>4.4305555555555549E-2</v>
      </c>
      <c r="K281" s="75">
        <v>3.560185185185185E-2</v>
      </c>
      <c r="L281" s="75">
        <v>3.5833333333333335E-2</v>
      </c>
      <c r="M281" s="75">
        <v>0.23583333333333334</v>
      </c>
      <c r="N281" s="76" t="s">
        <v>2316</v>
      </c>
      <c r="O281" s="77">
        <v>274</v>
      </c>
      <c r="P281" s="78">
        <v>3.6648536648536652E-3</v>
      </c>
      <c r="Q281" s="77">
        <v>58</v>
      </c>
      <c r="R281" s="74" t="s">
        <v>2491</v>
      </c>
      <c r="S281" s="76">
        <v>79</v>
      </c>
      <c r="T281" s="77">
        <f>COUNT(G281:L281)</f>
        <v>6</v>
      </c>
    </row>
    <row r="282" spans="1:20" x14ac:dyDescent="0.25">
      <c r="A282" s="73">
        <v>275</v>
      </c>
      <c r="B282" s="79" t="s">
        <v>1680</v>
      </c>
      <c r="C282" s="79" t="s">
        <v>1064</v>
      </c>
      <c r="D282" s="59" t="s">
        <v>104</v>
      </c>
      <c r="E282" s="79">
        <v>1965</v>
      </c>
      <c r="F282" s="74">
        <v>2023</v>
      </c>
      <c r="G282" s="80">
        <v>3.9687500000000001E-2</v>
      </c>
      <c r="H282" s="80">
        <v>4.2581018518518525E-2</v>
      </c>
      <c r="I282" s="80">
        <v>3.5567129629629629E-2</v>
      </c>
      <c r="J282" s="80">
        <v>4.4976851851851851E-2</v>
      </c>
      <c r="K282" s="80">
        <v>3.7175925925925925E-2</v>
      </c>
      <c r="L282" s="80">
        <v>3.5844907407407409E-2</v>
      </c>
      <c r="M282" s="80">
        <v>0.23583333333333334</v>
      </c>
      <c r="N282" s="76" t="s">
        <v>2316</v>
      </c>
      <c r="O282" s="77">
        <v>275</v>
      </c>
      <c r="P282" s="78">
        <v>3.6648536648536652E-3</v>
      </c>
      <c r="Q282" s="77">
        <v>58</v>
      </c>
      <c r="R282" s="74" t="s">
        <v>2491</v>
      </c>
      <c r="S282" s="76">
        <v>80</v>
      </c>
      <c r="T282" s="77">
        <f>COUNT(G282:L282)</f>
        <v>6</v>
      </c>
    </row>
    <row r="283" spans="1:20" x14ac:dyDescent="0.25">
      <c r="A283" s="73">
        <v>276</v>
      </c>
      <c r="B283" s="74" t="s">
        <v>1653</v>
      </c>
      <c r="C283" s="74" t="s">
        <v>907</v>
      </c>
      <c r="D283" s="74" t="s">
        <v>123</v>
      </c>
      <c r="E283" s="74">
        <v>2001</v>
      </c>
      <c r="F283" s="74">
        <v>2023</v>
      </c>
      <c r="G283" s="75">
        <v>3.8807870370370375E-2</v>
      </c>
      <c r="H283" s="75">
        <v>4.1631944444444451E-2</v>
      </c>
      <c r="I283" s="75">
        <v>3.4305555555555554E-2</v>
      </c>
      <c r="J283" s="75">
        <v>4.5439814814814815E-2</v>
      </c>
      <c r="K283" s="75">
        <v>3.8483796296296294E-2</v>
      </c>
      <c r="L283" s="75">
        <v>3.7199074074074072E-2</v>
      </c>
      <c r="M283" s="75">
        <v>0.23586805555555557</v>
      </c>
      <c r="N283" s="76" t="s">
        <v>2316</v>
      </c>
      <c r="O283" s="77">
        <v>276</v>
      </c>
      <c r="P283" s="78">
        <v>3.6653932487265826E-3</v>
      </c>
      <c r="Q283" s="77">
        <v>22</v>
      </c>
      <c r="R283" s="74" t="s">
        <v>14</v>
      </c>
      <c r="S283" s="76">
        <v>39</v>
      </c>
      <c r="T283" s="77">
        <f>COUNT(G283:L283)</f>
        <v>6</v>
      </c>
    </row>
    <row r="284" spans="1:20" x14ac:dyDescent="0.25">
      <c r="A284" s="73">
        <v>277</v>
      </c>
      <c r="B284" s="79" t="s">
        <v>1708</v>
      </c>
      <c r="C284" s="79" t="s">
        <v>1043</v>
      </c>
      <c r="D284" s="79" t="s">
        <v>228</v>
      </c>
      <c r="E284" s="79">
        <v>1964</v>
      </c>
      <c r="F284" s="74">
        <v>2023</v>
      </c>
      <c r="G284" s="80">
        <v>4.0636574074074075E-2</v>
      </c>
      <c r="H284" s="80">
        <v>4.1226851851851855E-2</v>
      </c>
      <c r="I284" s="80">
        <v>3.5659722222222225E-2</v>
      </c>
      <c r="J284" s="80">
        <v>4.4351851851851858E-2</v>
      </c>
      <c r="K284" s="80">
        <v>3.6666666666666667E-2</v>
      </c>
      <c r="L284" s="80">
        <v>3.7395833333333336E-2</v>
      </c>
      <c r="M284" s="80">
        <v>0.23593749999999999</v>
      </c>
      <c r="N284" s="76" t="s">
        <v>2316</v>
      </c>
      <c r="O284" s="77">
        <v>277</v>
      </c>
      <c r="P284" s="78">
        <v>3.6664724164724165E-3</v>
      </c>
      <c r="Q284" s="77">
        <v>59</v>
      </c>
      <c r="R284" s="79" t="s">
        <v>2491</v>
      </c>
      <c r="S284" s="76">
        <v>81</v>
      </c>
      <c r="T284" s="77">
        <f>COUNT(G284:L284)</f>
        <v>6</v>
      </c>
    </row>
    <row r="285" spans="1:20" x14ac:dyDescent="0.25">
      <c r="A285" s="73">
        <v>278</v>
      </c>
      <c r="B285" s="74" t="s">
        <v>2423</v>
      </c>
      <c r="C285" s="74" t="s">
        <v>890</v>
      </c>
      <c r="D285" s="74"/>
      <c r="E285" s="74">
        <v>1986</v>
      </c>
      <c r="F285" s="74">
        <v>2023</v>
      </c>
      <c r="G285" s="75">
        <v>4.1712962962962959E-2</v>
      </c>
      <c r="H285" s="75">
        <v>4.1469907407407407E-2</v>
      </c>
      <c r="I285" s="75">
        <v>3.5659722222222225E-2</v>
      </c>
      <c r="J285" s="75">
        <v>4.3587962962962967E-2</v>
      </c>
      <c r="K285" s="75">
        <v>3.650462962962963E-2</v>
      </c>
      <c r="L285" s="75">
        <v>3.7210648148148152E-2</v>
      </c>
      <c r="M285" s="75">
        <v>0.23614583333333336</v>
      </c>
      <c r="N285" s="76" t="s">
        <v>2316</v>
      </c>
      <c r="O285" s="77">
        <v>278</v>
      </c>
      <c r="P285" s="78">
        <v>3.6697099197099204E-3</v>
      </c>
      <c r="Q285" s="77">
        <v>37</v>
      </c>
      <c r="R285" s="79" t="s">
        <v>2489</v>
      </c>
      <c r="S285" s="76">
        <v>65</v>
      </c>
      <c r="T285" s="77">
        <f>COUNT(G285:L285)</f>
        <v>6</v>
      </c>
    </row>
    <row r="286" spans="1:20" x14ac:dyDescent="0.25">
      <c r="A286" s="73">
        <v>279</v>
      </c>
      <c r="B286" s="79" t="s">
        <v>1713</v>
      </c>
      <c r="C286" s="79" t="s">
        <v>1040</v>
      </c>
      <c r="D286" s="79" t="s">
        <v>55</v>
      </c>
      <c r="E286" s="79">
        <v>1973</v>
      </c>
      <c r="F286" s="74">
        <v>2023</v>
      </c>
      <c r="G286" s="80">
        <v>4.0729166666666664E-2</v>
      </c>
      <c r="H286" s="80">
        <v>4.2349537037037033E-2</v>
      </c>
      <c r="I286" s="80">
        <v>3.5092592592592592E-2</v>
      </c>
      <c r="J286" s="80">
        <v>4.5868055555555558E-2</v>
      </c>
      <c r="K286" s="80">
        <v>3.6064814814814813E-2</v>
      </c>
      <c r="L286" s="80">
        <v>3.605324074074074E-2</v>
      </c>
      <c r="M286" s="80">
        <v>0.2361574074074074</v>
      </c>
      <c r="N286" s="76" t="s">
        <v>2316</v>
      </c>
      <c r="O286" s="77">
        <v>279</v>
      </c>
      <c r="P286" s="78">
        <v>3.6698897810008924E-3</v>
      </c>
      <c r="Q286" s="77">
        <v>50</v>
      </c>
      <c r="R286" s="79" t="s">
        <v>2491</v>
      </c>
      <c r="S286" s="76">
        <v>82</v>
      </c>
      <c r="T286" s="77">
        <f>COUNT(G286:L286)</f>
        <v>6</v>
      </c>
    </row>
    <row r="287" spans="1:20" x14ac:dyDescent="0.25">
      <c r="A287" s="73">
        <v>280</v>
      </c>
      <c r="B287" s="74" t="s">
        <v>1486</v>
      </c>
      <c r="C287" s="74" t="s">
        <v>970</v>
      </c>
      <c r="D287" s="74" t="s">
        <v>91</v>
      </c>
      <c r="E287" s="74">
        <v>1988</v>
      </c>
      <c r="F287" s="74">
        <v>2023</v>
      </c>
      <c r="G287" s="75">
        <v>4.3171296296296298E-2</v>
      </c>
      <c r="H287" s="75">
        <v>4.3206018518518519E-2</v>
      </c>
      <c r="I287" s="75">
        <v>3.532407407407407E-2</v>
      </c>
      <c r="J287" s="75">
        <v>4.4594907407407409E-2</v>
      </c>
      <c r="K287" s="75">
        <v>3.6481481481481483E-2</v>
      </c>
      <c r="L287" s="75">
        <v>3.3692129629629627E-2</v>
      </c>
      <c r="M287" s="75">
        <v>0.23646990740740739</v>
      </c>
      <c r="N287" s="76" t="s">
        <v>2316</v>
      </c>
      <c r="O287" s="77">
        <v>280</v>
      </c>
      <c r="P287" s="78">
        <v>3.6747460358571471E-3</v>
      </c>
      <c r="Q287" s="77">
        <v>35</v>
      </c>
      <c r="R287" s="79" t="s">
        <v>2489</v>
      </c>
      <c r="S287" s="76">
        <v>66</v>
      </c>
      <c r="T287" s="77">
        <f>COUNT(G287:L287)</f>
        <v>6</v>
      </c>
    </row>
    <row r="288" spans="1:20" x14ac:dyDescent="0.25">
      <c r="A288" s="73">
        <v>281</v>
      </c>
      <c r="B288" s="79" t="s">
        <v>2424</v>
      </c>
      <c r="C288" s="79" t="s">
        <v>873</v>
      </c>
      <c r="D288" s="79" t="s">
        <v>153</v>
      </c>
      <c r="E288" s="79">
        <v>1997</v>
      </c>
      <c r="F288" s="74">
        <v>2023</v>
      </c>
      <c r="G288" s="80">
        <v>4.2141203703703702E-2</v>
      </c>
      <c r="H288" s="80">
        <v>4.1817129629629628E-2</v>
      </c>
      <c r="I288" s="80">
        <v>3.4745370370370371E-2</v>
      </c>
      <c r="J288" s="80">
        <v>4.5185185185185189E-2</v>
      </c>
      <c r="K288" s="80">
        <v>3.664351851851852E-2</v>
      </c>
      <c r="L288" s="80">
        <v>3.6261574074074078E-2</v>
      </c>
      <c r="M288" s="80">
        <v>0.23679398148148148</v>
      </c>
      <c r="N288" s="76" t="s">
        <v>2316</v>
      </c>
      <c r="O288" s="77">
        <v>281</v>
      </c>
      <c r="P288" s="78">
        <v>3.6797821520043747E-3</v>
      </c>
      <c r="Q288" s="77">
        <v>26</v>
      </c>
      <c r="R288" s="79" t="s">
        <v>14</v>
      </c>
      <c r="S288" s="76">
        <v>40</v>
      </c>
      <c r="T288" s="77">
        <f>COUNT(G288:L288)</f>
        <v>6</v>
      </c>
    </row>
    <row r="289" spans="1:20" x14ac:dyDescent="0.25">
      <c r="A289" s="73">
        <v>282</v>
      </c>
      <c r="B289" s="79" t="s">
        <v>1793</v>
      </c>
      <c r="C289" s="79" t="s">
        <v>2425</v>
      </c>
      <c r="D289" s="79" t="s">
        <v>293</v>
      </c>
      <c r="E289" s="79">
        <v>1974</v>
      </c>
      <c r="F289" s="74">
        <v>2023</v>
      </c>
      <c r="G289" s="80">
        <v>4.2268518518518518E-2</v>
      </c>
      <c r="H289" s="80">
        <v>4.2650462962962959E-2</v>
      </c>
      <c r="I289" s="80">
        <v>3.4918981481481481E-2</v>
      </c>
      <c r="J289" s="80">
        <v>4.4791666666666667E-2</v>
      </c>
      <c r="K289" s="80">
        <v>3.5868055555555556E-2</v>
      </c>
      <c r="L289" s="80">
        <v>3.6435185185185189E-2</v>
      </c>
      <c r="M289" s="80">
        <v>0.23693287037037036</v>
      </c>
      <c r="N289" s="76" t="s">
        <v>2316</v>
      </c>
      <c r="O289" s="77">
        <v>282</v>
      </c>
      <c r="P289" s="78">
        <v>3.6819404874960434E-3</v>
      </c>
      <c r="Q289" s="77">
        <v>49</v>
      </c>
      <c r="R289" s="79" t="s">
        <v>2490</v>
      </c>
      <c r="S289" s="76">
        <v>71</v>
      </c>
      <c r="T289" s="77">
        <f>COUNT(G289:L289)</f>
        <v>6</v>
      </c>
    </row>
    <row r="290" spans="1:20" x14ac:dyDescent="0.25">
      <c r="A290" s="73">
        <v>283</v>
      </c>
      <c r="B290" s="74" t="s">
        <v>1709</v>
      </c>
      <c r="C290" s="74" t="s">
        <v>949</v>
      </c>
      <c r="D290" s="74" t="s">
        <v>229</v>
      </c>
      <c r="E290" s="74">
        <v>1968</v>
      </c>
      <c r="F290" s="74">
        <v>2023</v>
      </c>
      <c r="G290" s="75">
        <v>4.0659722222222222E-2</v>
      </c>
      <c r="H290" s="75">
        <v>4.3090277777777776E-2</v>
      </c>
      <c r="I290" s="75">
        <v>3.5289351851851856E-2</v>
      </c>
      <c r="J290" s="75">
        <v>4.4687499999999998E-2</v>
      </c>
      <c r="K290" s="75">
        <v>3.6712962962962961E-2</v>
      </c>
      <c r="L290" s="75">
        <v>3.6631944444444446E-2</v>
      </c>
      <c r="M290" s="75">
        <v>0.23707175925925927</v>
      </c>
      <c r="N290" s="76" t="s">
        <v>2316</v>
      </c>
      <c r="O290" s="77">
        <v>283</v>
      </c>
      <c r="P290" s="78">
        <v>3.6840988229877125E-3</v>
      </c>
      <c r="Q290" s="77">
        <v>55</v>
      </c>
      <c r="R290" s="74" t="s">
        <v>2491</v>
      </c>
      <c r="S290" s="76">
        <v>83</v>
      </c>
      <c r="T290" s="77">
        <f>COUNT(G290:L290)</f>
        <v>6</v>
      </c>
    </row>
    <row r="291" spans="1:20" x14ac:dyDescent="0.25">
      <c r="A291" s="73">
        <v>284</v>
      </c>
      <c r="B291" s="79" t="s">
        <v>1887</v>
      </c>
      <c r="C291" s="79" t="s">
        <v>1193</v>
      </c>
      <c r="D291" s="79"/>
      <c r="E291" s="79">
        <v>1984</v>
      </c>
      <c r="F291" s="74">
        <v>2023</v>
      </c>
      <c r="G291" s="80">
        <v>4.4212962962962961E-2</v>
      </c>
      <c r="H291" s="80">
        <v>4.3946759259259255E-2</v>
      </c>
      <c r="I291" s="80">
        <v>3.5254629629629629E-2</v>
      </c>
      <c r="J291" s="80">
        <v>4.3449074074074077E-2</v>
      </c>
      <c r="K291" s="80">
        <v>3.4791666666666672E-2</v>
      </c>
      <c r="L291" s="80">
        <v>3.5497685185185188E-2</v>
      </c>
      <c r="M291" s="80">
        <v>0.23715277777777777</v>
      </c>
      <c r="N291" s="76" t="s">
        <v>2316</v>
      </c>
      <c r="O291" s="77">
        <v>284</v>
      </c>
      <c r="P291" s="78">
        <v>3.6853578520245189E-3</v>
      </c>
      <c r="Q291" s="77">
        <v>39</v>
      </c>
      <c r="R291" s="79" t="s">
        <v>2489</v>
      </c>
      <c r="S291" s="76">
        <v>67</v>
      </c>
      <c r="T291" s="77">
        <f>COUNT(G291:L291)</f>
        <v>6</v>
      </c>
    </row>
    <row r="292" spans="1:20" x14ac:dyDescent="0.25">
      <c r="A292" s="73">
        <v>285</v>
      </c>
      <c r="B292" s="79" t="s">
        <v>1809</v>
      </c>
      <c r="C292" s="79" t="s">
        <v>1145</v>
      </c>
      <c r="D292" s="79" t="s">
        <v>55</v>
      </c>
      <c r="E292" s="79">
        <v>1987</v>
      </c>
      <c r="F292" s="74">
        <v>2023</v>
      </c>
      <c r="G292" s="80">
        <v>4.2511574074074077E-2</v>
      </c>
      <c r="H292" s="80">
        <v>4.3530092592592599E-2</v>
      </c>
      <c r="I292" s="80">
        <v>3.4976851851851849E-2</v>
      </c>
      <c r="J292" s="80">
        <v>4.5601851851851859E-2</v>
      </c>
      <c r="K292" s="80">
        <v>3.4780092592592592E-2</v>
      </c>
      <c r="L292" s="80">
        <v>3.5949074074074071E-2</v>
      </c>
      <c r="M292" s="80">
        <v>0.23734953703703701</v>
      </c>
      <c r="N292" s="76" t="s">
        <v>2316</v>
      </c>
      <c r="O292" s="77">
        <v>285</v>
      </c>
      <c r="P292" s="78">
        <v>3.6884154939710494E-3</v>
      </c>
      <c r="Q292" s="77">
        <v>36</v>
      </c>
      <c r="R292" s="79" t="s">
        <v>2489</v>
      </c>
      <c r="S292" s="76">
        <v>68</v>
      </c>
      <c r="T292" s="77">
        <f>COUNT(G292:L292)</f>
        <v>6</v>
      </c>
    </row>
    <row r="293" spans="1:20" x14ac:dyDescent="0.25">
      <c r="A293" s="73">
        <v>286</v>
      </c>
      <c r="B293" s="74" t="s">
        <v>1723</v>
      </c>
      <c r="C293" s="74" t="s">
        <v>1040</v>
      </c>
      <c r="D293" s="59" t="s">
        <v>3612</v>
      </c>
      <c r="E293" s="74">
        <v>1969</v>
      </c>
      <c r="F293" s="74">
        <v>2023</v>
      </c>
      <c r="G293" s="75">
        <v>4.099537037037037E-2</v>
      </c>
      <c r="H293" s="75">
        <v>4.1909722222222223E-2</v>
      </c>
      <c r="I293" s="75">
        <v>3.5914351851851857E-2</v>
      </c>
      <c r="J293" s="75">
        <v>4.4722222222222219E-2</v>
      </c>
      <c r="K293" s="75">
        <v>3.6620370370370373E-2</v>
      </c>
      <c r="L293" s="75">
        <v>3.7210648148148152E-2</v>
      </c>
      <c r="M293" s="75">
        <v>0.23737268518518517</v>
      </c>
      <c r="N293" s="76" t="s">
        <v>2316</v>
      </c>
      <c r="O293" s="77">
        <v>286</v>
      </c>
      <c r="P293" s="78">
        <v>3.6887752165529943E-3</v>
      </c>
      <c r="Q293" s="77">
        <v>54</v>
      </c>
      <c r="R293" s="79" t="s">
        <v>2491</v>
      </c>
      <c r="S293" s="76">
        <v>84</v>
      </c>
      <c r="T293" s="77">
        <f>COUNT(G293:L293)</f>
        <v>6</v>
      </c>
    </row>
    <row r="294" spans="1:20" x14ac:dyDescent="0.25">
      <c r="A294" s="73">
        <v>287</v>
      </c>
      <c r="B294" s="79" t="s">
        <v>1837</v>
      </c>
      <c r="C294" s="79" t="s">
        <v>878</v>
      </c>
      <c r="D294" s="79"/>
      <c r="E294" s="79">
        <v>1983</v>
      </c>
      <c r="F294" s="74">
        <v>2023</v>
      </c>
      <c r="G294" s="80">
        <v>4.3078703703703702E-2</v>
      </c>
      <c r="H294" s="80">
        <v>4.1817129629629628E-2</v>
      </c>
      <c r="I294" s="80">
        <v>3.5277777777777776E-2</v>
      </c>
      <c r="J294" s="80">
        <v>4.4814814814814814E-2</v>
      </c>
      <c r="K294" s="80">
        <v>3.5937500000000004E-2</v>
      </c>
      <c r="L294" s="80">
        <v>3.6458333333333336E-2</v>
      </c>
      <c r="M294" s="80">
        <v>0.23738425925925924</v>
      </c>
      <c r="N294" s="76" t="s">
        <v>2316</v>
      </c>
      <c r="O294" s="77">
        <v>287</v>
      </c>
      <c r="P294" s="78">
        <v>3.6889550778439668E-3</v>
      </c>
      <c r="Q294" s="77">
        <v>40</v>
      </c>
      <c r="R294" s="79" t="s">
        <v>2490</v>
      </c>
      <c r="S294" s="76">
        <v>72</v>
      </c>
      <c r="T294" s="77">
        <f>COUNT(G294:L294)</f>
        <v>6</v>
      </c>
    </row>
    <row r="295" spans="1:20" x14ac:dyDescent="0.25">
      <c r="A295" s="73">
        <v>288</v>
      </c>
      <c r="B295" s="74" t="s">
        <v>1716</v>
      </c>
      <c r="C295" s="74" t="s">
        <v>1086</v>
      </c>
      <c r="D295" s="74" t="s">
        <v>234</v>
      </c>
      <c r="E295" s="74">
        <v>1978</v>
      </c>
      <c r="F295" s="74">
        <v>2023</v>
      </c>
      <c r="G295" s="75">
        <v>4.0879629629629634E-2</v>
      </c>
      <c r="H295" s="75">
        <v>4.2442129629629628E-2</v>
      </c>
      <c r="I295" s="75">
        <v>3.3912037037037039E-2</v>
      </c>
      <c r="J295" s="75">
        <v>4.929398148148148E-2</v>
      </c>
      <c r="K295" s="75">
        <v>3.5787037037037034E-2</v>
      </c>
      <c r="L295" s="75">
        <v>3.5243055555555555E-2</v>
      </c>
      <c r="M295" s="75">
        <v>0.23755787037037038</v>
      </c>
      <c r="N295" s="76" t="s">
        <v>2316</v>
      </c>
      <c r="O295" s="77">
        <v>288</v>
      </c>
      <c r="P295" s="78">
        <v>3.6916529972085533E-3</v>
      </c>
      <c r="Q295" s="77">
        <v>45</v>
      </c>
      <c r="R295" s="79" t="s">
        <v>2490</v>
      </c>
      <c r="S295" s="76">
        <v>73</v>
      </c>
      <c r="T295" s="77">
        <f>COUNT(G295:L295)</f>
        <v>6</v>
      </c>
    </row>
    <row r="296" spans="1:20" x14ac:dyDescent="0.25">
      <c r="A296" s="73">
        <v>289</v>
      </c>
      <c r="B296" s="79" t="s">
        <v>1740</v>
      </c>
      <c r="C296" s="79" t="s">
        <v>926</v>
      </c>
      <c r="D296" s="59" t="s">
        <v>3577</v>
      </c>
      <c r="E296" s="79">
        <v>1972</v>
      </c>
      <c r="F296" s="74">
        <v>2023</v>
      </c>
      <c r="G296" s="80">
        <v>4.1261574074074069E-2</v>
      </c>
      <c r="H296" s="80">
        <v>4.238425925925926E-2</v>
      </c>
      <c r="I296" s="80">
        <v>3.6469907407407402E-2</v>
      </c>
      <c r="J296" s="80">
        <v>4.4780092592592587E-2</v>
      </c>
      <c r="K296" s="80">
        <v>3.6307870370370372E-2</v>
      </c>
      <c r="L296" s="80">
        <v>3.636574074074074E-2</v>
      </c>
      <c r="M296" s="80">
        <v>0.23756944444444442</v>
      </c>
      <c r="N296" s="76" t="s">
        <v>2316</v>
      </c>
      <c r="O296" s="77">
        <v>289</v>
      </c>
      <c r="P296" s="78">
        <v>3.6918328584995249E-3</v>
      </c>
      <c r="Q296" s="77">
        <v>51</v>
      </c>
      <c r="R296" s="79" t="s">
        <v>2491</v>
      </c>
      <c r="S296" s="76">
        <v>85</v>
      </c>
      <c r="T296" s="77">
        <f>COUNT(G296:L296)</f>
        <v>6</v>
      </c>
    </row>
    <row r="297" spans="1:20" x14ac:dyDescent="0.25">
      <c r="A297" s="73">
        <v>290</v>
      </c>
      <c r="B297" s="74" t="s">
        <v>1687</v>
      </c>
      <c r="C297" s="74" t="s">
        <v>1104</v>
      </c>
      <c r="D297" s="74"/>
      <c r="E297" s="74">
        <v>2002</v>
      </c>
      <c r="F297" s="74">
        <v>2023</v>
      </c>
      <c r="G297" s="75">
        <v>4.1435185185185179E-2</v>
      </c>
      <c r="H297" s="75">
        <v>4.1192129629629634E-2</v>
      </c>
      <c r="I297" s="75">
        <v>3.8078703703703705E-2</v>
      </c>
      <c r="J297" s="75">
        <v>4.4409722222222225E-2</v>
      </c>
      <c r="K297" s="75">
        <v>3.6550925925925924E-2</v>
      </c>
      <c r="L297" s="75">
        <v>3.5972222222222218E-2</v>
      </c>
      <c r="M297" s="75">
        <v>0.23763888888888887</v>
      </c>
      <c r="N297" s="76" t="s">
        <v>2316</v>
      </c>
      <c r="O297" s="77">
        <v>290</v>
      </c>
      <c r="P297" s="78">
        <v>3.6929120262453596E-3</v>
      </c>
      <c r="Q297" s="77">
        <v>21</v>
      </c>
      <c r="R297" s="74" t="s">
        <v>14</v>
      </c>
      <c r="S297" s="76">
        <v>41</v>
      </c>
      <c r="T297" s="77">
        <f>COUNT(G297:L297)</f>
        <v>6</v>
      </c>
    </row>
    <row r="298" spans="1:20" x14ac:dyDescent="0.25">
      <c r="A298" s="73">
        <v>291</v>
      </c>
      <c r="B298" s="81" t="s">
        <v>1711</v>
      </c>
      <c r="C298" s="81" t="s">
        <v>1082</v>
      </c>
      <c r="D298" s="81" t="s">
        <v>230</v>
      </c>
      <c r="E298" s="81">
        <v>1955</v>
      </c>
      <c r="F298" s="74">
        <v>2023</v>
      </c>
      <c r="G298" s="82">
        <v>4.0706018518518523E-2</v>
      </c>
      <c r="H298" s="82">
        <v>4.2245370370370371E-2</v>
      </c>
      <c r="I298" s="82">
        <v>3.605324074074074E-2</v>
      </c>
      <c r="J298" s="82">
        <v>4.5000000000000005E-2</v>
      </c>
      <c r="K298" s="82">
        <v>3.6562499999999998E-2</v>
      </c>
      <c r="L298" s="82">
        <v>3.712962962962963E-2</v>
      </c>
      <c r="M298" s="82">
        <v>0.23769675925925926</v>
      </c>
      <c r="N298" s="76" t="s">
        <v>2316</v>
      </c>
      <c r="O298" s="77">
        <v>291</v>
      </c>
      <c r="P298" s="78">
        <v>3.6938113327002219E-3</v>
      </c>
      <c r="Q298" s="77">
        <v>68</v>
      </c>
      <c r="R298" s="74" t="s">
        <v>2492</v>
      </c>
      <c r="S298" s="76">
        <v>23</v>
      </c>
      <c r="T298" s="77">
        <f>COUNT(G298:L298)</f>
        <v>6</v>
      </c>
    </row>
    <row r="299" spans="1:20" x14ac:dyDescent="0.25">
      <c r="A299" s="73">
        <v>292</v>
      </c>
      <c r="B299" s="79" t="s">
        <v>1984</v>
      </c>
      <c r="C299" s="79" t="s">
        <v>869</v>
      </c>
      <c r="D299" s="79" t="s">
        <v>71</v>
      </c>
      <c r="E299" s="79">
        <v>1997</v>
      </c>
      <c r="F299" s="74">
        <v>2023</v>
      </c>
      <c r="G299" s="80">
        <v>4.6666666666666669E-2</v>
      </c>
      <c r="H299" s="80">
        <v>4.1805555555555561E-2</v>
      </c>
      <c r="I299" s="80">
        <v>3.3935185185185186E-2</v>
      </c>
      <c r="J299" s="80">
        <v>4.5196759259259256E-2</v>
      </c>
      <c r="K299" s="80">
        <v>3.5613425925925923E-2</v>
      </c>
      <c r="L299" s="80">
        <v>3.4803240740740739E-2</v>
      </c>
      <c r="M299" s="80">
        <v>0.23802083333333335</v>
      </c>
      <c r="N299" s="76" t="s">
        <v>2316</v>
      </c>
      <c r="O299" s="77">
        <v>292</v>
      </c>
      <c r="P299" s="78">
        <v>3.6988474488474496E-3</v>
      </c>
      <c r="Q299" s="77">
        <v>26</v>
      </c>
      <c r="R299" s="79" t="s">
        <v>14</v>
      </c>
      <c r="S299" s="76">
        <v>42</v>
      </c>
      <c r="T299" s="77">
        <f>COUNT(G299:L299)</f>
        <v>6</v>
      </c>
    </row>
    <row r="300" spans="1:20" x14ac:dyDescent="0.25">
      <c r="A300" s="73">
        <v>293</v>
      </c>
      <c r="B300" s="79" t="s">
        <v>1801</v>
      </c>
      <c r="C300" s="79" t="s">
        <v>971</v>
      </c>
      <c r="D300" s="79" t="s">
        <v>83</v>
      </c>
      <c r="E300" s="79">
        <v>1966</v>
      </c>
      <c r="F300" s="74">
        <v>2023</v>
      </c>
      <c r="G300" s="80">
        <v>4.2407407407407401E-2</v>
      </c>
      <c r="H300" s="80">
        <v>4.2337962962962966E-2</v>
      </c>
      <c r="I300" s="80">
        <v>3.5740740740740747E-2</v>
      </c>
      <c r="J300" s="80">
        <v>4.4212962962962961E-2</v>
      </c>
      <c r="K300" s="80">
        <v>3.6851851851851851E-2</v>
      </c>
      <c r="L300" s="80">
        <v>3.6898148148148145E-2</v>
      </c>
      <c r="M300" s="80">
        <v>0.23844907407407409</v>
      </c>
      <c r="N300" s="76" t="s">
        <v>2316</v>
      </c>
      <c r="O300" s="77">
        <v>293</v>
      </c>
      <c r="P300" s="78">
        <v>3.7055023166134285E-3</v>
      </c>
      <c r="Q300" s="77">
        <v>57</v>
      </c>
      <c r="R300" s="79" t="s">
        <v>2491</v>
      </c>
      <c r="S300" s="76">
        <v>86</v>
      </c>
      <c r="T300" s="77">
        <f>COUNT(G300:L300)</f>
        <v>6</v>
      </c>
    </row>
    <row r="301" spans="1:20" x14ac:dyDescent="0.25">
      <c r="A301" s="73">
        <v>294</v>
      </c>
      <c r="B301" s="74" t="s">
        <v>1802</v>
      </c>
      <c r="C301" s="74" t="s">
        <v>1140</v>
      </c>
      <c r="D301" s="74" t="s">
        <v>83</v>
      </c>
      <c r="E301" s="74">
        <v>1962</v>
      </c>
      <c r="F301" s="74">
        <v>2023</v>
      </c>
      <c r="G301" s="75">
        <v>4.2418981481481481E-2</v>
      </c>
      <c r="H301" s="75">
        <v>4.2337962962962966E-2</v>
      </c>
      <c r="I301" s="75">
        <v>3.5740740740740747E-2</v>
      </c>
      <c r="J301" s="75">
        <v>4.4224537037037041E-2</v>
      </c>
      <c r="K301" s="75">
        <v>3.6851851851851851E-2</v>
      </c>
      <c r="L301" s="75">
        <v>3.6886574074074079E-2</v>
      </c>
      <c r="M301" s="75">
        <v>0.23846064814814816</v>
      </c>
      <c r="N301" s="76" t="s">
        <v>2316</v>
      </c>
      <c r="O301" s="77">
        <v>294</v>
      </c>
      <c r="P301" s="78">
        <v>3.7056821779044005E-3</v>
      </c>
      <c r="Q301" s="77">
        <v>61</v>
      </c>
      <c r="R301" s="79" t="s">
        <v>2492</v>
      </c>
      <c r="S301" s="76">
        <v>24</v>
      </c>
      <c r="T301" s="77">
        <f>COUNT(G301:L301)</f>
        <v>6</v>
      </c>
    </row>
    <row r="302" spans="1:20" x14ac:dyDescent="0.25">
      <c r="A302" s="73">
        <v>295</v>
      </c>
      <c r="B302" s="74" t="s">
        <v>1800</v>
      </c>
      <c r="C302" s="74" t="s">
        <v>913</v>
      </c>
      <c r="D302" s="74" t="s">
        <v>300</v>
      </c>
      <c r="E302" s="74">
        <v>1976</v>
      </c>
      <c r="F302" s="74">
        <v>2023</v>
      </c>
      <c r="G302" s="75">
        <v>4.2349537037037033E-2</v>
      </c>
      <c r="H302" s="75">
        <v>4.3182870370370365E-2</v>
      </c>
      <c r="I302" s="75">
        <v>3.5567129629629629E-2</v>
      </c>
      <c r="J302" s="75">
        <v>4.4004629629629623E-2</v>
      </c>
      <c r="K302" s="75">
        <v>3.6874999999999998E-2</v>
      </c>
      <c r="L302" s="75">
        <v>3.6863425925925931E-2</v>
      </c>
      <c r="M302" s="75">
        <v>0.23884259259259258</v>
      </c>
      <c r="N302" s="76" t="s">
        <v>2316</v>
      </c>
      <c r="O302" s="77">
        <v>295</v>
      </c>
      <c r="P302" s="78">
        <v>3.7116176005064895E-3</v>
      </c>
      <c r="Q302" s="77">
        <v>47</v>
      </c>
      <c r="R302" s="79" t="s">
        <v>2490</v>
      </c>
      <c r="S302" s="76">
        <v>74</v>
      </c>
      <c r="T302" s="77">
        <f>COUNT(G302:L302)</f>
        <v>6</v>
      </c>
    </row>
    <row r="303" spans="1:20" x14ac:dyDescent="0.25">
      <c r="A303" s="73">
        <v>296</v>
      </c>
      <c r="B303" s="74" t="s">
        <v>1426</v>
      </c>
      <c r="C303" s="74" t="s">
        <v>889</v>
      </c>
      <c r="D303" s="74" t="s">
        <v>23</v>
      </c>
      <c r="E303" s="74">
        <v>1971</v>
      </c>
      <c r="F303" s="74">
        <v>2023</v>
      </c>
      <c r="G303" s="75">
        <v>4.1574074074074076E-2</v>
      </c>
      <c r="H303" s="75">
        <v>4.280092592592593E-2</v>
      </c>
      <c r="I303" s="75">
        <v>3.516203703703704E-2</v>
      </c>
      <c r="J303" s="75">
        <v>4.5000000000000005E-2</v>
      </c>
      <c r="K303" s="75">
        <v>3.6527777777777777E-2</v>
      </c>
      <c r="L303" s="75">
        <v>3.802083333333333E-2</v>
      </c>
      <c r="M303" s="75">
        <v>0.23908564814814814</v>
      </c>
      <c r="N303" s="76" t="s">
        <v>2316</v>
      </c>
      <c r="O303" s="77">
        <v>296</v>
      </c>
      <c r="P303" s="78">
        <v>3.7153946876169099E-3</v>
      </c>
      <c r="Q303" s="77">
        <v>52</v>
      </c>
      <c r="R303" s="79" t="s">
        <v>2491</v>
      </c>
      <c r="S303" s="76">
        <v>87</v>
      </c>
      <c r="T303" s="77">
        <f>COUNT(G303:L303)</f>
        <v>6</v>
      </c>
    </row>
    <row r="304" spans="1:20" x14ac:dyDescent="0.25">
      <c r="A304" s="73">
        <v>297</v>
      </c>
      <c r="B304" s="79" t="s">
        <v>1741</v>
      </c>
      <c r="C304" s="79" t="s">
        <v>1080</v>
      </c>
      <c r="D304" s="59" t="s">
        <v>251</v>
      </c>
      <c r="E304" s="79">
        <v>1967</v>
      </c>
      <c r="F304" s="74">
        <v>2023</v>
      </c>
      <c r="G304" s="80">
        <v>4.1284722222222223E-2</v>
      </c>
      <c r="H304" s="80">
        <v>4.3344907407407408E-2</v>
      </c>
      <c r="I304" s="80">
        <v>3.5729166666666666E-2</v>
      </c>
      <c r="J304" s="80">
        <v>4.5104166666666667E-2</v>
      </c>
      <c r="K304" s="80">
        <v>3.695601851851852E-2</v>
      </c>
      <c r="L304" s="80">
        <v>3.6759259259259255E-2</v>
      </c>
      <c r="M304" s="80">
        <v>0.23917824074074076</v>
      </c>
      <c r="N304" s="76" t="s">
        <v>2316</v>
      </c>
      <c r="O304" s="77">
        <v>297</v>
      </c>
      <c r="P304" s="78">
        <v>3.7168335779446896E-3</v>
      </c>
      <c r="Q304" s="77">
        <v>56</v>
      </c>
      <c r="R304" s="74" t="s">
        <v>2491</v>
      </c>
      <c r="S304" s="76">
        <v>88</v>
      </c>
      <c r="T304" s="77">
        <f>COUNT(G304:L304)</f>
        <v>6</v>
      </c>
    </row>
    <row r="305" spans="1:20" x14ac:dyDescent="0.25">
      <c r="A305" s="73">
        <v>298</v>
      </c>
      <c r="B305" s="79" t="s">
        <v>1781</v>
      </c>
      <c r="C305" s="79" t="s">
        <v>896</v>
      </c>
      <c r="D305" s="79" t="s">
        <v>68</v>
      </c>
      <c r="E305" s="79">
        <v>1972</v>
      </c>
      <c r="F305" s="74">
        <v>2023</v>
      </c>
      <c r="G305" s="80">
        <v>4.2037037037037039E-2</v>
      </c>
      <c r="H305" s="80">
        <v>4.3275462962962967E-2</v>
      </c>
      <c r="I305" s="80">
        <v>3.5972222222222218E-2</v>
      </c>
      <c r="J305" s="80">
        <v>4.520833333333333E-2</v>
      </c>
      <c r="K305" s="80">
        <v>3.6608796296296299E-2</v>
      </c>
      <c r="L305" s="80">
        <v>3.681712962962963E-2</v>
      </c>
      <c r="M305" s="80">
        <v>0.2399189814814815</v>
      </c>
      <c r="N305" s="76" t="s">
        <v>2316</v>
      </c>
      <c r="O305" s="77">
        <v>298</v>
      </c>
      <c r="P305" s="78">
        <v>3.7283447005669232E-3</v>
      </c>
      <c r="Q305" s="77">
        <v>51</v>
      </c>
      <c r="R305" s="74" t="s">
        <v>2491</v>
      </c>
      <c r="S305" s="76">
        <v>89</v>
      </c>
      <c r="T305" s="77">
        <f>COUNT(G305:L305)</f>
        <v>6</v>
      </c>
    </row>
    <row r="306" spans="1:20" x14ac:dyDescent="0.25">
      <c r="A306" s="73">
        <v>299</v>
      </c>
      <c r="B306" s="74" t="s">
        <v>1782</v>
      </c>
      <c r="C306" s="74" t="s">
        <v>1090</v>
      </c>
      <c r="D306" s="74" t="s">
        <v>68</v>
      </c>
      <c r="E306" s="74">
        <v>1992</v>
      </c>
      <c r="F306" s="74">
        <v>2023</v>
      </c>
      <c r="G306" s="75">
        <v>4.2037037037037039E-2</v>
      </c>
      <c r="H306" s="75">
        <v>4.3287037037037041E-2</v>
      </c>
      <c r="I306" s="75">
        <v>3.5972222222222218E-2</v>
      </c>
      <c r="J306" s="75">
        <v>4.520833333333333E-2</v>
      </c>
      <c r="K306" s="75">
        <v>3.6608796296296299E-2</v>
      </c>
      <c r="L306" s="75">
        <v>3.681712962962963E-2</v>
      </c>
      <c r="M306" s="75">
        <v>0.23993055555555554</v>
      </c>
      <c r="N306" s="76" t="s">
        <v>2316</v>
      </c>
      <c r="O306" s="77">
        <v>299</v>
      </c>
      <c r="P306" s="78">
        <v>3.7285245618578953E-3</v>
      </c>
      <c r="Q306" s="77">
        <v>31</v>
      </c>
      <c r="R306" s="79" t="s">
        <v>2489</v>
      </c>
      <c r="S306" s="76">
        <v>69</v>
      </c>
      <c r="T306" s="77">
        <f>COUNT(G306:L306)</f>
        <v>6</v>
      </c>
    </row>
    <row r="307" spans="1:20" x14ac:dyDescent="0.25">
      <c r="A307" s="73">
        <v>300</v>
      </c>
      <c r="B307" s="74" t="s">
        <v>1912</v>
      </c>
      <c r="C307" s="74" t="s">
        <v>1209</v>
      </c>
      <c r="D307" s="74" t="s">
        <v>423</v>
      </c>
      <c r="E307" s="74">
        <v>1977</v>
      </c>
      <c r="F307" s="74">
        <v>2023</v>
      </c>
      <c r="G307" s="75">
        <v>4.4907407407407403E-2</v>
      </c>
      <c r="H307" s="75">
        <v>4.3020833333333335E-2</v>
      </c>
      <c r="I307" s="75">
        <v>3.4374999999999996E-2</v>
      </c>
      <c r="J307" s="75">
        <v>4.6539351851851853E-2</v>
      </c>
      <c r="K307" s="75">
        <v>3.5520833333333328E-2</v>
      </c>
      <c r="L307" s="75">
        <v>3.5879629629629629E-2</v>
      </c>
      <c r="M307" s="75">
        <v>0.24024305555555556</v>
      </c>
      <c r="N307" s="76" t="s">
        <v>2316</v>
      </c>
      <c r="O307" s="77">
        <v>300</v>
      </c>
      <c r="P307" s="78">
        <v>3.7333808167141504E-3</v>
      </c>
      <c r="Q307" s="77">
        <v>46</v>
      </c>
      <c r="R307" s="79" t="s">
        <v>2490</v>
      </c>
      <c r="S307" s="76">
        <v>75</v>
      </c>
      <c r="T307" s="77">
        <f>COUNT(G307:L307)</f>
        <v>6</v>
      </c>
    </row>
    <row r="308" spans="1:20" x14ac:dyDescent="0.25">
      <c r="A308" s="73">
        <v>301</v>
      </c>
      <c r="B308" s="79" t="s">
        <v>1627</v>
      </c>
      <c r="C308" s="79" t="s">
        <v>1102</v>
      </c>
      <c r="D308" s="79" t="s">
        <v>82</v>
      </c>
      <c r="E308" s="79">
        <v>2002</v>
      </c>
      <c r="F308" s="74">
        <v>2023</v>
      </c>
      <c r="G308" s="80">
        <v>4.1423611111111112E-2</v>
      </c>
      <c r="H308" s="80">
        <v>4.2731481481481481E-2</v>
      </c>
      <c r="I308" s="80">
        <v>3.8090277777777778E-2</v>
      </c>
      <c r="J308" s="80">
        <v>4.4398148148148152E-2</v>
      </c>
      <c r="K308" s="80">
        <v>3.5856481481481482E-2</v>
      </c>
      <c r="L308" s="80">
        <v>3.7870370370370367E-2</v>
      </c>
      <c r="M308" s="80">
        <v>0.24037037037037037</v>
      </c>
      <c r="N308" s="76" t="s">
        <v>2316</v>
      </c>
      <c r="O308" s="77">
        <v>301</v>
      </c>
      <c r="P308" s="78">
        <v>3.7353592909148466E-3</v>
      </c>
      <c r="Q308" s="77">
        <v>21</v>
      </c>
      <c r="R308" s="79" t="s">
        <v>14</v>
      </c>
      <c r="S308" s="76">
        <v>43</v>
      </c>
      <c r="T308" s="77">
        <f>COUNT(G308:L308)</f>
        <v>6</v>
      </c>
    </row>
    <row r="309" spans="1:20" x14ac:dyDescent="0.25">
      <c r="A309" s="73">
        <v>302</v>
      </c>
      <c r="B309" s="74" t="s">
        <v>1623</v>
      </c>
      <c r="C309" s="74" t="s">
        <v>881</v>
      </c>
      <c r="D309" s="74" t="s">
        <v>77</v>
      </c>
      <c r="E309" s="74">
        <v>1961</v>
      </c>
      <c r="F309" s="74">
        <v>2023</v>
      </c>
      <c r="G309" s="75">
        <v>4.1203703703703708E-2</v>
      </c>
      <c r="H309" s="75">
        <v>4.3171296296296298E-2</v>
      </c>
      <c r="I309" s="75">
        <v>3.6828703703703704E-2</v>
      </c>
      <c r="J309" s="75">
        <v>4.5023148148148145E-2</v>
      </c>
      <c r="K309" s="75">
        <v>3.7094907407407403E-2</v>
      </c>
      <c r="L309" s="75">
        <v>3.712962962962963E-2</v>
      </c>
      <c r="M309" s="75">
        <v>0.24045138888888887</v>
      </c>
      <c r="N309" s="76" t="s">
        <v>2316</v>
      </c>
      <c r="O309" s="77">
        <v>302</v>
      </c>
      <c r="P309" s="78">
        <v>3.7366183199516534E-3</v>
      </c>
      <c r="Q309" s="77">
        <v>62</v>
      </c>
      <c r="R309" s="79" t="s">
        <v>2492</v>
      </c>
      <c r="S309" s="76">
        <v>25</v>
      </c>
      <c r="T309" s="77">
        <f>COUNT(G309:L309)</f>
        <v>6</v>
      </c>
    </row>
    <row r="310" spans="1:20" x14ac:dyDescent="0.25">
      <c r="A310" s="73">
        <v>303</v>
      </c>
      <c r="B310" s="79" t="s">
        <v>1780</v>
      </c>
      <c r="C310" s="79" t="s">
        <v>961</v>
      </c>
      <c r="D310" s="79" t="s">
        <v>48</v>
      </c>
      <c r="E310" s="79">
        <v>1961</v>
      </c>
      <c r="F310" s="74">
        <v>2023</v>
      </c>
      <c r="G310" s="80">
        <v>4.2037037037037039E-2</v>
      </c>
      <c r="H310" s="80">
        <v>4.297453703703704E-2</v>
      </c>
      <c r="I310" s="80">
        <v>3.5902777777777777E-2</v>
      </c>
      <c r="J310" s="80">
        <v>4.5023148148148145E-2</v>
      </c>
      <c r="K310" s="80">
        <v>3.7199074074074072E-2</v>
      </c>
      <c r="L310" s="80">
        <v>3.740740740740741E-2</v>
      </c>
      <c r="M310" s="80">
        <v>0.24054398148148148</v>
      </c>
      <c r="N310" s="76" t="s">
        <v>2316</v>
      </c>
      <c r="O310" s="77">
        <v>303</v>
      </c>
      <c r="P310" s="78">
        <v>3.7380572102794327E-3</v>
      </c>
      <c r="Q310" s="77">
        <v>62</v>
      </c>
      <c r="R310" s="79" t="s">
        <v>2492</v>
      </c>
      <c r="S310" s="76">
        <v>26</v>
      </c>
      <c r="T310" s="77">
        <f>COUNT(G310:L310)</f>
        <v>6</v>
      </c>
    </row>
    <row r="311" spans="1:20" x14ac:dyDescent="0.25">
      <c r="A311" s="73">
        <v>304</v>
      </c>
      <c r="B311" s="79" t="s">
        <v>1828</v>
      </c>
      <c r="C311" s="79" t="s">
        <v>1156</v>
      </c>
      <c r="D311" s="79"/>
      <c r="E311" s="79">
        <v>2002</v>
      </c>
      <c r="F311" s="74">
        <v>2023</v>
      </c>
      <c r="G311" s="80">
        <v>4.2789351851851849E-2</v>
      </c>
      <c r="H311" s="80">
        <v>4.3275462962962967E-2</v>
      </c>
      <c r="I311" s="80">
        <v>3.6354166666666667E-2</v>
      </c>
      <c r="J311" s="80">
        <v>4.594907407407408E-2</v>
      </c>
      <c r="K311" s="80">
        <v>3.6493055555555549E-2</v>
      </c>
      <c r="L311" s="80">
        <v>3.6030092592592593E-2</v>
      </c>
      <c r="M311" s="80">
        <v>0.24089120370370373</v>
      </c>
      <c r="N311" s="76" t="s">
        <v>2316</v>
      </c>
      <c r="O311" s="77">
        <v>304</v>
      </c>
      <c r="P311" s="78">
        <v>3.7434530490086052E-3</v>
      </c>
      <c r="Q311" s="77">
        <v>21</v>
      </c>
      <c r="R311" s="79" t="s">
        <v>14</v>
      </c>
      <c r="S311" s="76">
        <v>44</v>
      </c>
      <c r="T311" s="77">
        <f>COUNT(G311:L311)</f>
        <v>6</v>
      </c>
    </row>
    <row r="312" spans="1:20" x14ac:dyDescent="0.25">
      <c r="A312" s="73">
        <v>305</v>
      </c>
      <c r="B312" s="74" t="s">
        <v>1915</v>
      </c>
      <c r="C312" s="74" t="s">
        <v>893</v>
      </c>
      <c r="D312" s="74" t="s">
        <v>144</v>
      </c>
      <c r="E312" s="74">
        <v>1967</v>
      </c>
      <c r="F312" s="74">
        <v>2023</v>
      </c>
      <c r="G312" s="75">
        <v>4.5081018518518513E-2</v>
      </c>
      <c r="H312" s="75">
        <v>4.2303240740740738E-2</v>
      </c>
      <c r="I312" s="75">
        <v>3.5462962962962967E-2</v>
      </c>
      <c r="J312" s="75">
        <v>4.4652777777777784E-2</v>
      </c>
      <c r="K312" s="75">
        <v>3.6469907407407402E-2</v>
      </c>
      <c r="L312" s="75">
        <v>3.6932870370370366E-2</v>
      </c>
      <c r="M312" s="75">
        <v>0.24090277777777777</v>
      </c>
      <c r="N312" s="76" t="s">
        <v>2316</v>
      </c>
      <c r="O312" s="77">
        <v>305</v>
      </c>
      <c r="P312" s="78">
        <v>3.7436329102995772E-3</v>
      </c>
      <c r="Q312" s="77">
        <v>56</v>
      </c>
      <c r="R312" s="74" t="s">
        <v>2491</v>
      </c>
      <c r="S312" s="76">
        <v>90</v>
      </c>
      <c r="T312" s="77">
        <f>COUNT(G312:L312)</f>
        <v>6</v>
      </c>
    </row>
    <row r="313" spans="1:20" x14ac:dyDescent="0.25">
      <c r="A313" s="73">
        <v>306</v>
      </c>
      <c r="B313" s="79" t="s">
        <v>1555</v>
      </c>
      <c r="C313" s="79" t="s">
        <v>922</v>
      </c>
      <c r="D313" s="79" t="s">
        <v>431</v>
      </c>
      <c r="E313" s="79">
        <v>1972</v>
      </c>
      <c r="F313" s="74">
        <v>2023</v>
      </c>
      <c r="G313" s="80">
        <v>4.5543981481481477E-2</v>
      </c>
      <c r="H313" s="80">
        <v>4.3622685185185188E-2</v>
      </c>
      <c r="I313" s="80">
        <v>3.5787037037037034E-2</v>
      </c>
      <c r="J313" s="80">
        <v>4.4594907407407409E-2</v>
      </c>
      <c r="K313" s="80">
        <v>3.5763888888888887E-2</v>
      </c>
      <c r="L313" s="80">
        <v>3.5729166666666666E-2</v>
      </c>
      <c r="M313" s="80">
        <v>0.24104166666666668</v>
      </c>
      <c r="N313" s="76" t="s">
        <v>2316</v>
      </c>
      <c r="O313" s="77">
        <v>306</v>
      </c>
      <c r="P313" s="78">
        <v>3.7457912457912463E-3</v>
      </c>
      <c r="Q313" s="77">
        <v>51</v>
      </c>
      <c r="R313" s="74" t="s">
        <v>2491</v>
      </c>
      <c r="S313" s="76">
        <v>91</v>
      </c>
      <c r="T313" s="77">
        <f>COUNT(G313:L313)</f>
        <v>6</v>
      </c>
    </row>
    <row r="314" spans="1:20" x14ac:dyDescent="0.25">
      <c r="A314" s="73">
        <v>307</v>
      </c>
      <c r="B314" s="74" t="s">
        <v>1435</v>
      </c>
      <c r="C314" s="74" t="s">
        <v>1018</v>
      </c>
      <c r="D314" s="74" t="s">
        <v>2480</v>
      </c>
      <c r="E314" s="74">
        <v>1965</v>
      </c>
      <c r="F314" s="74">
        <v>2023</v>
      </c>
      <c r="G314" s="75">
        <v>4.1215277777777774E-2</v>
      </c>
      <c r="H314" s="75">
        <v>4.4641203703703704E-2</v>
      </c>
      <c r="I314" s="75">
        <v>3.636574074074074E-2</v>
      </c>
      <c r="J314" s="75">
        <v>4.5520833333333337E-2</v>
      </c>
      <c r="K314" s="75">
        <v>3.6516203703703703E-2</v>
      </c>
      <c r="L314" s="75">
        <v>3.6828703703703704E-2</v>
      </c>
      <c r="M314" s="75">
        <v>0.24108796296296298</v>
      </c>
      <c r="N314" s="76" t="s">
        <v>2316</v>
      </c>
      <c r="O314" s="77">
        <v>307</v>
      </c>
      <c r="P314" s="78">
        <v>3.7465106909551358E-3</v>
      </c>
      <c r="Q314" s="77">
        <v>58</v>
      </c>
      <c r="R314" s="79" t="s">
        <v>2491</v>
      </c>
      <c r="S314" s="76">
        <v>92</v>
      </c>
      <c r="T314" s="77">
        <f>COUNT(G314:L314)</f>
        <v>6</v>
      </c>
    </row>
    <row r="315" spans="1:20" x14ac:dyDescent="0.25">
      <c r="A315" s="73">
        <v>308</v>
      </c>
      <c r="B315" s="74" t="s">
        <v>1833</v>
      </c>
      <c r="C315" s="74" t="s">
        <v>1040</v>
      </c>
      <c r="D315" s="74" t="s">
        <v>16</v>
      </c>
      <c r="E315" s="74">
        <v>1977</v>
      </c>
      <c r="F315" s="74">
        <v>2023</v>
      </c>
      <c r="G315" s="75">
        <v>4.2870370370370371E-2</v>
      </c>
      <c r="H315" s="75">
        <v>4.2870370370370371E-2</v>
      </c>
      <c r="I315" s="75">
        <v>3.6168981481481483E-2</v>
      </c>
      <c r="J315" s="75">
        <v>4.5254629629629624E-2</v>
      </c>
      <c r="K315" s="75">
        <v>3.6446759259259262E-2</v>
      </c>
      <c r="L315" s="75">
        <v>3.7685185185185183E-2</v>
      </c>
      <c r="M315" s="75">
        <v>0.24129629629629631</v>
      </c>
      <c r="N315" s="76" t="s">
        <v>2316</v>
      </c>
      <c r="O315" s="77">
        <v>308</v>
      </c>
      <c r="P315" s="78">
        <v>3.7497481941926392E-3</v>
      </c>
      <c r="Q315" s="77">
        <v>46</v>
      </c>
      <c r="R315" s="79" t="s">
        <v>2490</v>
      </c>
      <c r="S315" s="76">
        <v>76</v>
      </c>
      <c r="T315" s="77">
        <f>COUNT(G315:L315)</f>
        <v>6</v>
      </c>
    </row>
    <row r="316" spans="1:20" x14ac:dyDescent="0.25">
      <c r="A316" s="73">
        <v>309</v>
      </c>
      <c r="B316" s="74" t="s">
        <v>1794</v>
      </c>
      <c r="C316" s="74" t="s">
        <v>911</v>
      </c>
      <c r="D316" s="77" t="s">
        <v>3559</v>
      </c>
      <c r="E316" s="74">
        <v>1960</v>
      </c>
      <c r="F316" s="74">
        <v>2023</v>
      </c>
      <c r="G316" s="75">
        <v>4.2280092592592598E-2</v>
      </c>
      <c r="H316" s="75">
        <v>4.0370370370370369E-2</v>
      </c>
      <c r="I316" s="75">
        <v>3.7199074074074072E-2</v>
      </c>
      <c r="J316" s="75">
        <v>4.3379629629629629E-2</v>
      </c>
      <c r="K316" s="75">
        <v>3.847222222222222E-2</v>
      </c>
      <c r="L316" s="75">
        <v>3.9895833333333332E-2</v>
      </c>
      <c r="M316" s="75">
        <v>0.24159722222222224</v>
      </c>
      <c r="N316" s="76" t="s">
        <v>2316</v>
      </c>
      <c r="O316" s="77">
        <v>309</v>
      </c>
      <c r="P316" s="78">
        <v>3.7544245877579219E-3</v>
      </c>
      <c r="Q316" s="77">
        <v>63</v>
      </c>
      <c r="R316" s="79" t="s">
        <v>2492</v>
      </c>
      <c r="S316" s="76">
        <v>27</v>
      </c>
      <c r="T316" s="77">
        <f>COUNT(G316:L316)</f>
        <v>6</v>
      </c>
    </row>
    <row r="317" spans="1:20" x14ac:dyDescent="0.25">
      <c r="A317" s="73">
        <v>310</v>
      </c>
      <c r="B317" s="79" t="s">
        <v>1858</v>
      </c>
      <c r="C317" s="79" t="s">
        <v>2419</v>
      </c>
      <c r="D317" s="79" t="s">
        <v>100</v>
      </c>
      <c r="E317" s="79">
        <v>1966</v>
      </c>
      <c r="F317" s="74">
        <v>2023</v>
      </c>
      <c r="G317" s="80">
        <v>4.3483796296296291E-2</v>
      </c>
      <c r="H317" s="80">
        <v>4.3090277777777776E-2</v>
      </c>
      <c r="I317" s="80">
        <v>3.6064814814814813E-2</v>
      </c>
      <c r="J317" s="80">
        <v>4.5034722222222219E-2</v>
      </c>
      <c r="K317" s="80">
        <v>3.6631944444444446E-2</v>
      </c>
      <c r="L317" s="80">
        <v>3.740740740740741E-2</v>
      </c>
      <c r="M317" s="80">
        <v>0.24171296296296296</v>
      </c>
      <c r="N317" s="76" t="s">
        <v>2316</v>
      </c>
      <c r="O317" s="77">
        <v>310</v>
      </c>
      <c r="P317" s="78">
        <v>3.7562232006676456E-3</v>
      </c>
      <c r="Q317" s="77">
        <v>57</v>
      </c>
      <c r="R317" s="74" t="s">
        <v>2491</v>
      </c>
      <c r="S317" s="76">
        <v>93</v>
      </c>
      <c r="T317" s="77">
        <f>COUNT(G317:L317)</f>
        <v>6</v>
      </c>
    </row>
    <row r="318" spans="1:20" x14ac:dyDescent="0.25">
      <c r="A318" s="73">
        <v>311</v>
      </c>
      <c r="B318" s="79" t="s">
        <v>1772</v>
      </c>
      <c r="C318" s="79" t="s">
        <v>1118</v>
      </c>
      <c r="D318" s="79" t="s">
        <v>173</v>
      </c>
      <c r="E318" s="79">
        <v>1956</v>
      </c>
      <c r="F318" s="74">
        <v>2023</v>
      </c>
      <c r="G318" s="80">
        <v>4.1851851851851855E-2</v>
      </c>
      <c r="H318" s="80">
        <v>4.3518518518518519E-2</v>
      </c>
      <c r="I318" s="80">
        <v>3.6562499999999998E-2</v>
      </c>
      <c r="J318" s="80">
        <v>4.5497685185185183E-2</v>
      </c>
      <c r="K318" s="80">
        <v>3.7326388888888888E-2</v>
      </c>
      <c r="L318" s="80">
        <v>3.7071759259259256E-2</v>
      </c>
      <c r="M318" s="80">
        <v>0.24182870370370368</v>
      </c>
      <c r="N318" s="76" t="s">
        <v>2316</v>
      </c>
      <c r="O318" s="77">
        <v>311</v>
      </c>
      <c r="P318" s="78">
        <v>3.7580218135773694E-3</v>
      </c>
      <c r="Q318" s="77">
        <v>67</v>
      </c>
      <c r="R318" s="79" t="s">
        <v>2492</v>
      </c>
      <c r="S318" s="76">
        <v>28</v>
      </c>
      <c r="T318" s="77">
        <f>COUNT(G318:L318)</f>
        <v>6</v>
      </c>
    </row>
    <row r="319" spans="1:20" x14ac:dyDescent="0.25">
      <c r="A319" s="73">
        <v>312</v>
      </c>
      <c r="B319" s="74" t="s">
        <v>1868</v>
      </c>
      <c r="C319" s="74" t="s">
        <v>870</v>
      </c>
      <c r="D319" s="74" t="s">
        <v>34</v>
      </c>
      <c r="E319" s="74">
        <v>1986</v>
      </c>
      <c r="F319" s="74">
        <v>2023</v>
      </c>
      <c r="G319" s="75">
        <v>4.3645833333333335E-2</v>
      </c>
      <c r="H319" s="75">
        <v>4.3437499999999997E-2</v>
      </c>
      <c r="I319" s="75">
        <v>3.5578703703703703E-2</v>
      </c>
      <c r="J319" s="75">
        <v>4.5833333333333337E-2</v>
      </c>
      <c r="K319" s="75">
        <v>3.7303240740740741E-2</v>
      </c>
      <c r="L319" s="75">
        <v>3.6180555555555556E-2</v>
      </c>
      <c r="M319" s="75">
        <v>0.24197916666666666</v>
      </c>
      <c r="N319" s="76" t="s">
        <v>2316</v>
      </c>
      <c r="O319" s="77">
        <v>312</v>
      </c>
      <c r="P319" s="78">
        <v>3.7603600103600105E-3</v>
      </c>
      <c r="Q319" s="77">
        <v>37</v>
      </c>
      <c r="R319" s="79" t="s">
        <v>2489</v>
      </c>
      <c r="S319" s="76">
        <v>70</v>
      </c>
      <c r="T319" s="77">
        <f>COUNT(G319:L319)</f>
        <v>6</v>
      </c>
    </row>
    <row r="320" spans="1:20" x14ac:dyDescent="0.25">
      <c r="A320" s="73">
        <v>313</v>
      </c>
      <c r="B320" s="74" t="s">
        <v>1629</v>
      </c>
      <c r="C320" s="74" t="s">
        <v>1043</v>
      </c>
      <c r="D320" s="74" t="s">
        <v>16</v>
      </c>
      <c r="E320" s="74">
        <v>1959</v>
      </c>
      <c r="F320" s="74">
        <v>2023</v>
      </c>
      <c r="G320" s="75">
        <v>4.2719907407407408E-2</v>
      </c>
      <c r="H320" s="75">
        <v>4.3159722222222224E-2</v>
      </c>
      <c r="I320" s="75">
        <v>3.681712962962963E-2</v>
      </c>
      <c r="J320" s="75">
        <v>4.5196759259259256E-2</v>
      </c>
      <c r="K320" s="75">
        <v>3.6608796296296299E-2</v>
      </c>
      <c r="L320" s="75">
        <v>3.7685185185185183E-2</v>
      </c>
      <c r="M320" s="75">
        <v>0.2421875</v>
      </c>
      <c r="N320" s="76" t="s">
        <v>2316</v>
      </c>
      <c r="O320" s="77">
        <v>313</v>
      </c>
      <c r="P320" s="78">
        <v>3.7635975135975139E-3</v>
      </c>
      <c r="Q320" s="77">
        <v>64</v>
      </c>
      <c r="R320" s="79" t="s">
        <v>2492</v>
      </c>
      <c r="S320" s="76">
        <v>29</v>
      </c>
      <c r="T320" s="77">
        <f>COUNT(G320:L320)</f>
        <v>6</v>
      </c>
    </row>
    <row r="321" spans="1:20" x14ac:dyDescent="0.25">
      <c r="A321" s="73">
        <v>314</v>
      </c>
      <c r="B321" s="74" t="s">
        <v>1745</v>
      </c>
      <c r="C321" s="74" t="s">
        <v>878</v>
      </c>
      <c r="D321" s="74" t="s">
        <v>149</v>
      </c>
      <c r="E321" s="74">
        <v>1979</v>
      </c>
      <c r="F321" s="74">
        <v>2023</v>
      </c>
      <c r="G321" s="75">
        <v>4.1342592592592591E-2</v>
      </c>
      <c r="H321" s="75">
        <v>4.2939814814814813E-2</v>
      </c>
      <c r="I321" s="75">
        <v>3.5995370370370372E-2</v>
      </c>
      <c r="J321" s="75">
        <v>4.614583333333333E-2</v>
      </c>
      <c r="K321" s="75">
        <v>3.8206018518518521E-2</v>
      </c>
      <c r="L321" s="75">
        <v>3.7650462962962962E-2</v>
      </c>
      <c r="M321" s="75">
        <v>0.24228009259259262</v>
      </c>
      <c r="N321" s="76" t="s">
        <v>2316</v>
      </c>
      <c r="O321" s="77">
        <v>314</v>
      </c>
      <c r="P321" s="78">
        <v>3.7650364039252936E-3</v>
      </c>
      <c r="Q321" s="77">
        <v>44</v>
      </c>
      <c r="R321" s="79" t="s">
        <v>2490</v>
      </c>
      <c r="S321" s="76">
        <v>77</v>
      </c>
      <c r="T321" s="77">
        <f>COUNT(G321:L321)</f>
        <v>6</v>
      </c>
    </row>
    <row r="322" spans="1:20" x14ac:dyDescent="0.25">
      <c r="A322" s="73">
        <v>315</v>
      </c>
      <c r="B322" s="74" t="s">
        <v>1790</v>
      </c>
      <c r="C322" s="74" t="s">
        <v>1070</v>
      </c>
      <c r="D322" s="74" t="s">
        <v>289</v>
      </c>
      <c r="E322" s="74">
        <v>1962</v>
      </c>
      <c r="F322" s="74">
        <v>2023</v>
      </c>
      <c r="G322" s="75">
        <v>4.2245370370370371E-2</v>
      </c>
      <c r="H322" s="75">
        <v>4.3171296296296298E-2</v>
      </c>
      <c r="I322" s="75">
        <v>3.6435185185185189E-2</v>
      </c>
      <c r="J322" s="75">
        <v>4.6099537037037036E-2</v>
      </c>
      <c r="K322" s="75">
        <v>3.7418981481481477E-2</v>
      </c>
      <c r="L322" s="75">
        <v>3.6944444444444446E-2</v>
      </c>
      <c r="M322" s="75">
        <v>0.24231481481481479</v>
      </c>
      <c r="N322" s="76" t="s">
        <v>2316</v>
      </c>
      <c r="O322" s="77">
        <v>315</v>
      </c>
      <c r="P322" s="78">
        <v>3.7655759877982102E-3</v>
      </c>
      <c r="Q322" s="77">
        <v>61</v>
      </c>
      <c r="R322" s="74" t="s">
        <v>2492</v>
      </c>
      <c r="S322" s="76">
        <v>30</v>
      </c>
      <c r="T322" s="77">
        <f>COUNT(G322:L322)</f>
        <v>6</v>
      </c>
    </row>
    <row r="323" spans="1:20" x14ac:dyDescent="0.25">
      <c r="A323" s="73">
        <v>316</v>
      </c>
      <c r="B323" s="79" t="s">
        <v>1783</v>
      </c>
      <c r="C323" s="79" t="s">
        <v>1129</v>
      </c>
      <c r="D323" s="79" t="s">
        <v>285</v>
      </c>
      <c r="E323" s="79">
        <v>1972</v>
      </c>
      <c r="F323" s="74">
        <v>2023</v>
      </c>
      <c r="G323" s="80">
        <v>4.2129629629629628E-2</v>
      </c>
      <c r="H323" s="80">
        <v>4.4641203703703704E-2</v>
      </c>
      <c r="I323" s="80">
        <v>3.5185185185185187E-2</v>
      </c>
      <c r="J323" s="80">
        <v>4.6307870370370374E-2</v>
      </c>
      <c r="K323" s="80">
        <v>3.6689814814814821E-2</v>
      </c>
      <c r="L323" s="80">
        <v>3.7453703703703704E-2</v>
      </c>
      <c r="M323" s="80">
        <v>0.2424074074074074</v>
      </c>
      <c r="N323" s="76" t="s">
        <v>2316</v>
      </c>
      <c r="O323" s="77">
        <v>316</v>
      </c>
      <c r="P323" s="78">
        <v>3.7670148781259894E-3</v>
      </c>
      <c r="Q323" s="77">
        <v>51</v>
      </c>
      <c r="R323" s="79" t="s">
        <v>2491</v>
      </c>
      <c r="S323" s="76">
        <v>94</v>
      </c>
      <c r="T323" s="77">
        <f>COUNT(G323:L323)</f>
        <v>6</v>
      </c>
    </row>
    <row r="324" spans="1:20" x14ac:dyDescent="0.25">
      <c r="A324" s="73">
        <v>317</v>
      </c>
      <c r="B324" s="74" t="s">
        <v>1900</v>
      </c>
      <c r="C324" s="74" t="s">
        <v>1201</v>
      </c>
      <c r="D324" s="74" t="s">
        <v>402</v>
      </c>
      <c r="E324" s="74">
        <v>1978</v>
      </c>
      <c r="F324" s="74">
        <v>2023</v>
      </c>
      <c r="G324" s="75">
        <v>4.4571759259259262E-2</v>
      </c>
      <c r="H324" s="75">
        <v>4.3067129629629629E-2</v>
      </c>
      <c r="I324" s="75">
        <v>3.6064814814814813E-2</v>
      </c>
      <c r="J324" s="75">
        <v>4.521990740740741E-2</v>
      </c>
      <c r="K324" s="75">
        <v>3.6666666666666667E-2</v>
      </c>
      <c r="L324" s="75">
        <v>3.6828703703703704E-2</v>
      </c>
      <c r="M324" s="75">
        <v>0.24241898148148147</v>
      </c>
      <c r="N324" s="76" t="s">
        <v>2316</v>
      </c>
      <c r="O324" s="77">
        <v>317</v>
      </c>
      <c r="P324" s="78">
        <v>3.7671947394169619E-3</v>
      </c>
      <c r="Q324" s="77">
        <v>45</v>
      </c>
      <c r="R324" s="79" t="s">
        <v>2490</v>
      </c>
      <c r="S324" s="76">
        <v>78</v>
      </c>
      <c r="T324" s="77">
        <f>COUNT(G324:L324)</f>
        <v>6</v>
      </c>
    </row>
    <row r="325" spans="1:20" x14ac:dyDescent="0.25">
      <c r="A325" s="73">
        <v>318</v>
      </c>
      <c r="B325" s="79" t="s">
        <v>1759</v>
      </c>
      <c r="C325" s="79" t="s">
        <v>895</v>
      </c>
      <c r="D325" s="79" t="s">
        <v>268</v>
      </c>
      <c r="E325" s="79">
        <v>1982</v>
      </c>
      <c r="F325" s="74">
        <v>2023</v>
      </c>
      <c r="G325" s="80">
        <v>4.162037037037037E-2</v>
      </c>
      <c r="H325" s="80">
        <v>4.1111111111111112E-2</v>
      </c>
      <c r="I325" s="80">
        <v>3.6111111111111115E-2</v>
      </c>
      <c r="J325" s="80">
        <v>4.5671296296296293E-2</v>
      </c>
      <c r="K325" s="80">
        <v>3.9502314814814816E-2</v>
      </c>
      <c r="L325" s="80">
        <v>3.8680555555555558E-2</v>
      </c>
      <c r="M325" s="80">
        <v>0.24269675925925926</v>
      </c>
      <c r="N325" s="76" t="s">
        <v>2316</v>
      </c>
      <c r="O325" s="77">
        <v>318</v>
      </c>
      <c r="P325" s="78">
        <v>3.7715114104002996E-3</v>
      </c>
      <c r="Q325" s="77">
        <v>41</v>
      </c>
      <c r="R325" s="79" t="s">
        <v>2490</v>
      </c>
      <c r="S325" s="76">
        <v>79</v>
      </c>
      <c r="T325" s="77">
        <f>COUNT(G325:L325)</f>
        <v>6</v>
      </c>
    </row>
    <row r="326" spans="1:20" x14ac:dyDescent="0.25">
      <c r="A326" s="73">
        <v>319</v>
      </c>
      <c r="B326" s="79" t="s">
        <v>1817</v>
      </c>
      <c r="C326" s="79" t="s">
        <v>939</v>
      </c>
      <c r="D326" s="79" t="s">
        <v>98</v>
      </c>
      <c r="E326" s="79">
        <v>1961</v>
      </c>
      <c r="F326" s="74">
        <v>2023</v>
      </c>
      <c r="G326" s="80">
        <v>4.2627314814814819E-2</v>
      </c>
      <c r="H326" s="80">
        <v>4.280092592592593E-2</v>
      </c>
      <c r="I326" s="80">
        <v>3.6342592592592593E-2</v>
      </c>
      <c r="J326" s="80">
        <v>4.5185185185185189E-2</v>
      </c>
      <c r="K326" s="80">
        <v>3.7164351851851851E-2</v>
      </c>
      <c r="L326" s="80">
        <v>3.8692129629629632E-2</v>
      </c>
      <c r="M326" s="80">
        <v>0.24281249999999999</v>
      </c>
      <c r="N326" s="76" t="s">
        <v>2316</v>
      </c>
      <c r="O326" s="77">
        <v>319</v>
      </c>
      <c r="P326" s="78">
        <v>3.7733100233100234E-3</v>
      </c>
      <c r="Q326" s="77">
        <v>62</v>
      </c>
      <c r="R326" s="74" t="s">
        <v>2492</v>
      </c>
      <c r="S326" s="76">
        <v>31</v>
      </c>
      <c r="T326" s="77">
        <f>COUNT(G326:L326)</f>
        <v>6</v>
      </c>
    </row>
    <row r="327" spans="1:20" x14ac:dyDescent="0.25">
      <c r="A327" s="73">
        <v>320</v>
      </c>
      <c r="B327" s="74" t="s">
        <v>1815</v>
      </c>
      <c r="C327" s="74" t="s">
        <v>954</v>
      </c>
      <c r="D327" s="74" t="s">
        <v>26</v>
      </c>
      <c r="E327" s="74">
        <v>1984</v>
      </c>
      <c r="F327" s="74">
        <v>2023</v>
      </c>
      <c r="G327" s="75">
        <v>4.2592592592592592E-2</v>
      </c>
      <c r="H327" s="75">
        <v>4.3425925925925923E-2</v>
      </c>
      <c r="I327" s="75">
        <v>3.6562499999999998E-2</v>
      </c>
      <c r="J327" s="75">
        <v>4.5405092592592594E-2</v>
      </c>
      <c r="K327" s="75">
        <v>3.7638888888888895E-2</v>
      </c>
      <c r="L327" s="75">
        <v>3.7314814814814815E-2</v>
      </c>
      <c r="M327" s="75">
        <v>0.24293981481481483</v>
      </c>
      <c r="N327" s="76" t="s">
        <v>2316</v>
      </c>
      <c r="O327" s="77">
        <v>320</v>
      </c>
      <c r="P327" s="78">
        <v>3.7752884975107205E-3</v>
      </c>
      <c r="Q327" s="77">
        <v>39</v>
      </c>
      <c r="R327" s="79" t="s">
        <v>2489</v>
      </c>
      <c r="S327" s="76">
        <v>71</v>
      </c>
      <c r="T327" s="77">
        <f>COUNT(G327:L327)</f>
        <v>6</v>
      </c>
    </row>
    <row r="328" spans="1:20" x14ac:dyDescent="0.25">
      <c r="A328" s="73">
        <v>321</v>
      </c>
      <c r="B328" s="79" t="s">
        <v>1831</v>
      </c>
      <c r="C328" s="79" t="s">
        <v>1078</v>
      </c>
      <c r="D328" s="79" t="s">
        <v>201</v>
      </c>
      <c r="E328" s="79">
        <v>1988</v>
      </c>
      <c r="F328" s="74">
        <v>2023</v>
      </c>
      <c r="G328" s="80">
        <v>4.2858796296296298E-2</v>
      </c>
      <c r="H328" s="80">
        <v>4.387731481481482E-2</v>
      </c>
      <c r="I328" s="80">
        <v>3.605324074074074E-2</v>
      </c>
      <c r="J328" s="80">
        <v>4.612268518518519E-2</v>
      </c>
      <c r="K328" s="80">
        <v>3.7025462962962961E-2</v>
      </c>
      <c r="L328" s="80">
        <v>3.7037037037037042E-2</v>
      </c>
      <c r="M328" s="80">
        <v>0.24297453703703706</v>
      </c>
      <c r="N328" s="76" t="s">
        <v>2316</v>
      </c>
      <c r="O328" s="77">
        <v>321</v>
      </c>
      <c r="P328" s="78">
        <v>3.7758280813836374E-3</v>
      </c>
      <c r="Q328" s="77">
        <v>35</v>
      </c>
      <c r="R328" s="79" t="s">
        <v>2489</v>
      </c>
      <c r="S328" s="76">
        <v>72</v>
      </c>
      <c r="T328" s="77">
        <f>COUNT(G328:L328)</f>
        <v>6</v>
      </c>
    </row>
    <row r="329" spans="1:20" x14ac:dyDescent="0.25">
      <c r="A329" s="73">
        <v>322</v>
      </c>
      <c r="B329" s="81" t="s">
        <v>1597</v>
      </c>
      <c r="C329" s="81" t="s">
        <v>890</v>
      </c>
      <c r="D329" s="81" t="s">
        <v>21</v>
      </c>
      <c r="E329" s="81">
        <v>1978</v>
      </c>
      <c r="F329" s="74">
        <v>2023</v>
      </c>
      <c r="G329" s="82">
        <v>4.1493055555555554E-2</v>
      </c>
      <c r="H329" s="82">
        <v>4.3194444444444445E-2</v>
      </c>
      <c r="I329" s="82">
        <v>3.6562499999999998E-2</v>
      </c>
      <c r="J329" s="82">
        <v>4.6215277777777779E-2</v>
      </c>
      <c r="K329" s="82">
        <v>3.8032407407407411E-2</v>
      </c>
      <c r="L329" s="82">
        <v>3.7476851851851851E-2</v>
      </c>
      <c r="M329" s="82">
        <v>0.24297453703703706</v>
      </c>
      <c r="N329" s="76" t="s">
        <v>2316</v>
      </c>
      <c r="O329" s="77">
        <v>322</v>
      </c>
      <c r="P329" s="78">
        <v>3.7758280813836374E-3</v>
      </c>
      <c r="Q329" s="77">
        <v>45</v>
      </c>
      <c r="R329" s="79" t="s">
        <v>2490</v>
      </c>
      <c r="S329" s="76">
        <v>80</v>
      </c>
      <c r="T329" s="77">
        <f>COUNT(G329:L329)</f>
        <v>6</v>
      </c>
    </row>
    <row r="330" spans="1:20" x14ac:dyDescent="0.25">
      <c r="A330" s="73">
        <v>323</v>
      </c>
      <c r="B330" s="79" t="s">
        <v>1534</v>
      </c>
      <c r="C330" s="79" t="s">
        <v>1086</v>
      </c>
      <c r="D330" s="79" t="s">
        <v>75</v>
      </c>
      <c r="E330" s="79">
        <v>1997</v>
      </c>
      <c r="F330" s="74">
        <v>2023</v>
      </c>
      <c r="G330" s="80">
        <v>4.2731481481481481E-2</v>
      </c>
      <c r="H330" s="80">
        <v>4.4826388888888895E-2</v>
      </c>
      <c r="I330" s="80">
        <v>3.5335648148148151E-2</v>
      </c>
      <c r="J330" s="80">
        <v>4.5752314814814815E-2</v>
      </c>
      <c r="K330" s="80">
        <v>3.7569444444444447E-2</v>
      </c>
      <c r="L330" s="80">
        <v>3.681712962962963E-2</v>
      </c>
      <c r="M330" s="80">
        <v>0.24303240740740742</v>
      </c>
      <c r="N330" s="76" t="s">
        <v>2316</v>
      </c>
      <c r="O330" s="77">
        <v>323</v>
      </c>
      <c r="P330" s="78">
        <v>3.7767273878384993E-3</v>
      </c>
      <c r="Q330" s="77">
        <v>26</v>
      </c>
      <c r="R330" s="79" t="s">
        <v>14</v>
      </c>
      <c r="S330" s="76">
        <v>46</v>
      </c>
      <c r="T330" s="77">
        <f>COUNT(G330:L330)</f>
        <v>6</v>
      </c>
    </row>
    <row r="331" spans="1:20" x14ac:dyDescent="0.25">
      <c r="A331" s="73">
        <v>324</v>
      </c>
      <c r="B331" s="74" t="s">
        <v>1758</v>
      </c>
      <c r="C331" s="74" t="s">
        <v>930</v>
      </c>
      <c r="D331" s="74" t="s">
        <v>15</v>
      </c>
      <c r="E331" s="74">
        <v>1999</v>
      </c>
      <c r="F331" s="74">
        <v>2023</v>
      </c>
      <c r="G331" s="75">
        <v>4.1608796296296297E-2</v>
      </c>
      <c r="H331" s="75">
        <v>4.1458333333333333E-2</v>
      </c>
      <c r="I331" s="75">
        <v>3.4293981481481481E-2</v>
      </c>
      <c r="J331" s="75">
        <v>4.6319444444444441E-2</v>
      </c>
      <c r="K331" s="75">
        <v>3.9328703703703706E-2</v>
      </c>
      <c r="L331" s="75">
        <v>4.0023148148148148E-2</v>
      </c>
      <c r="M331" s="75">
        <v>0.24303240740740742</v>
      </c>
      <c r="N331" s="76" t="s">
        <v>2316</v>
      </c>
      <c r="O331" s="77">
        <v>324</v>
      </c>
      <c r="P331" s="78">
        <v>3.7767273878384993E-3</v>
      </c>
      <c r="Q331" s="77">
        <v>24</v>
      </c>
      <c r="R331" s="74" t="s">
        <v>14</v>
      </c>
      <c r="S331" s="76">
        <v>45</v>
      </c>
      <c r="T331" s="77">
        <f>COUNT(G331:L331)</f>
        <v>6</v>
      </c>
    </row>
    <row r="332" spans="1:20" x14ac:dyDescent="0.25">
      <c r="A332" s="73">
        <v>325</v>
      </c>
      <c r="B332" s="74" t="s">
        <v>1805</v>
      </c>
      <c r="C332" s="74" t="s">
        <v>1143</v>
      </c>
      <c r="D332" s="74" t="s">
        <v>26</v>
      </c>
      <c r="E332" s="74">
        <v>1962</v>
      </c>
      <c r="F332" s="74">
        <v>2023</v>
      </c>
      <c r="G332" s="75">
        <v>4.2488425925925923E-2</v>
      </c>
      <c r="H332" s="75">
        <v>4.4143518518518519E-2</v>
      </c>
      <c r="I332" s="75">
        <v>3.7557870370370373E-2</v>
      </c>
      <c r="J332" s="75">
        <v>4.673611111111111E-2</v>
      </c>
      <c r="K332" s="75">
        <v>3.4016203703703708E-2</v>
      </c>
      <c r="L332" s="75">
        <v>3.8275462962962963E-2</v>
      </c>
      <c r="M332" s="75">
        <v>0.2432175925925926</v>
      </c>
      <c r="N332" s="76" t="s">
        <v>2316</v>
      </c>
      <c r="O332" s="77">
        <v>325</v>
      </c>
      <c r="P332" s="78">
        <v>3.7796051684940578E-3</v>
      </c>
      <c r="Q332" s="77">
        <v>61</v>
      </c>
      <c r="R332" s="74" t="s">
        <v>2492</v>
      </c>
      <c r="S332" s="76">
        <v>32</v>
      </c>
      <c r="T332" s="77">
        <f>COUNT(G332:L332)</f>
        <v>6</v>
      </c>
    </row>
    <row r="333" spans="1:20" x14ac:dyDescent="0.25">
      <c r="A333" s="73">
        <v>326</v>
      </c>
      <c r="B333" s="79" t="s">
        <v>1761</v>
      </c>
      <c r="C333" s="79" t="s">
        <v>868</v>
      </c>
      <c r="D333" s="79" t="s">
        <v>269</v>
      </c>
      <c r="E333" s="79">
        <v>1965</v>
      </c>
      <c r="F333" s="74">
        <v>2023</v>
      </c>
      <c r="G333" s="80">
        <v>4.1678240740740745E-2</v>
      </c>
      <c r="H333" s="80">
        <v>4.2719907407407408E-2</v>
      </c>
      <c r="I333" s="80">
        <v>3.6562499999999998E-2</v>
      </c>
      <c r="J333" s="80">
        <v>4.5405092592592594E-2</v>
      </c>
      <c r="K333" s="80">
        <v>3.7499999999999999E-2</v>
      </c>
      <c r="L333" s="80">
        <v>3.9398148148148147E-2</v>
      </c>
      <c r="M333" s="80">
        <v>0.24326388888888886</v>
      </c>
      <c r="N333" s="76" t="s">
        <v>2316</v>
      </c>
      <c r="O333" s="77">
        <v>326</v>
      </c>
      <c r="P333" s="78">
        <v>3.7803246136579468E-3</v>
      </c>
      <c r="Q333" s="77">
        <v>58</v>
      </c>
      <c r="R333" s="74" t="s">
        <v>2491</v>
      </c>
      <c r="S333" s="76">
        <v>95</v>
      </c>
      <c r="T333" s="77">
        <f>COUNT(G333:L333)</f>
        <v>6</v>
      </c>
    </row>
    <row r="334" spans="1:20" x14ac:dyDescent="0.25">
      <c r="A334" s="73">
        <v>327</v>
      </c>
      <c r="B334" s="74" t="s">
        <v>1717</v>
      </c>
      <c r="C334" s="74" t="s">
        <v>1017</v>
      </c>
      <c r="D334" s="74" t="s">
        <v>235</v>
      </c>
      <c r="E334" s="74">
        <v>1976</v>
      </c>
      <c r="F334" s="74">
        <v>2023</v>
      </c>
      <c r="G334" s="75">
        <v>4.0879629629629634E-2</v>
      </c>
      <c r="H334" s="75">
        <v>4.5682870370370367E-2</v>
      </c>
      <c r="I334" s="75">
        <v>3.6759259259259255E-2</v>
      </c>
      <c r="J334" s="75">
        <v>4.868055555555556E-2</v>
      </c>
      <c r="K334" s="75">
        <v>3.5798611111111107E-2</v>
      </c>
      <c r="L334" s="75">
        <v>3.5543981481481475E-2</v>
      </c>
      <c r="M334" s="75">
        <v>0.24334490740740741</v>
      </c>
      <c r="N334" s="76" t="s">
        <v>2316</v>
      </c>
      <c r="O334" s="77">
        <v>327</v>
      </c>
      <c r="P334" s="78">
        <v>3.781583642694754E-3</v>
      </c>
      <c r="Q334" s="77">
        <v>47</v>
      </c>
      <c r="R334" s="79" t="s">
        <v>2490</v>
      </c>
      <c r="S334" s="76">
        <v>81</v>
      </c>
      <c r="T334" s="77">
        <f>COUNT(G334:L334)</f>
        <v>6</v>
      </c>
    </row>
    <row r="335" spans="1:20" x14ac:dyDescent="0.25">
      <c r="A335" s="73">
        <v>328</v>
      </c>
      <c r="B335" s="74" t="s">
        <v>1451</v>
      </c>
      <c r="C335" s="74" t="s">
        <v>925</v>
      </c>
      <c r="D335" s="74" t="s">
        <v>114</v>
      </c>
      <c r="E335" s="74">
        <v>1976</v>
      </c>
      <c r="F335" s="74">
        <v>2023</v>
      </c>
      <c r="G335" s="75">
        <v>4.297453703703704E-2</v>
      </c>
      <c r="H335" s="75">
        <v>4.3645833333333335E-2</v>
      </c>
      <c r="I335" s="75">
        <v>3.6886574074074079E-2</v>
      </c>
      <c r="J335" s="75">
        <v>4.6053240740740742E-2</v>
      </c>
      <c r="K335" s="75">
        <v>3.6932870370370366E-2</v>
      </c>
      <c r="L335" s="75">
        <v>3.7002314814814814E-2</v>
      </c>
      <c r="M335" s="75">
        <v>0.24349537037037039</v>
      </c>
      <c r="N335" s="76" t="s">
        <v>2316</v>
      </c>
      <c r="O335" s="77">
        <v>328</v>
      </c>
      <c r="P335" s="78">
        <v>3.7839218394773956E-3</v>
      </c>
      <c r="Q335" s="77">
        <v>47</v>
      </c>
      <c r="R335" s="79" t="s">
        <v>2490</v>
      </c>
      <c r="S335" s="76">
        <v>82</v>
      </c>
      <c r="T335" s="77">
        <f>COUNT(G335:L335)</f>
        <v>6</v>
      </c>
    </row>
    <row r="336" spans="1:20" x14ac:dyDescent="0.25">
      <c r="A336" s="73">
        <v>329</v>
      </c>
      <c r="B336" s="79" t="s">
        <v>1470</v>
      </c>
      <c r="C336" s="79" t="s">
        <v>1119</v>
      </c>
      <c r="D336" s="79" t="s">
        <v>50</v>
      </c>
      <c r="E336" s="79">
        <v>1970</v>
      </c>
      <c r="F336" s="74">
        <v>2023</v>
      </c>
      <c r="G336" s="80">
        <v>4.1851851851851855E-2</v>
      </c>
      <c r="H336" s="80">
        <v>4.3738425925925924E-2</v>
      </c>
      <c r="I336" s="80">
        <v>3.6793981481481483E-2</v>
      </c>
      <c r="J336" s="80">
        <v>4.597222222222222E-2</v>
      </c>
      <c r="K336" s="80">
        <v>3.7673611111111109E-2</v>
      </c>
      <c r="L336" s="80">
        <v>3.7534722222222219E-2</v>
      </c>
      <c r="M336" s="80">
        <v>0.24356481481481482</v>
      </c>
      <c r="N336" s="76" t="s">
        <v>2316</v>
      </c>
      <c r="O336" s="77">
        <v>329</v>
      </c>
      <c r="P336" s="78">
        <v>3.7850010072232299E-3</v>
      </c>
      <c r="Q336" s="77">
        <v>53</v>
      </c>
      <c r="R336" s="79" t="s">
        <v>2491</v>
      </c>
      <c r="S336" s="76">
        <v>96</v>
      </c>
      <c r="T336" s="77">
        <f>COUNT(G336:L336)</f>
        <v>6</v>
      </c>
    </row>
    <row r="337" spans="1:20" x14ac:dyDescent="0.25">
      <c r="A337" s="73">
        <v>330</v>
      </c>
      <c r="B337" s="79" t="s">
        <v>1453</v>
      </c>
      <c r="C337" s="79" t="s">
        <v>2429</v>
      </c>
      <c r="D337" s="79" t="s">
        <v>319</v>
      </c>
      <c r="E337" s="79">
        <v>1965</v>
      </c>
      <c r="F337" s="74">
        <v>2023</v>
      </c>
      <c r="G337" s="80">
        <v>4.2708333333333327E-2</v>
      </c>
      <c r="H337" s="80">
        <v>4.3287037037037041E-2</v>
      </c>
      <c r="I337" s="80">
        <v>3.6550925925925924E-2</v>
      </c>
      <c r="J337" s="80">
        <v>4.6018518518518514E-2</v>
      </c>
      <c r="K337" s="80">
        <v>3.7650462962962962E-2</v>
      </c>
      <c r="L337" s="80">
        <v>3.802083333333333E-2</v>
      </c>
      <c r="M337" s="80">
        <v>0.2442361111111111</v>
      </c>
      <c r="N337" s="76" t="s">
        <v>2316</v>
      </c>
      <c r="O337" s="77">
        <v>330</v>
      </c>
      <c r="P337" s="78">
        <v>3.7954329620996288E-3</v>
      </c>
      <c r="Q337" s="77">
        <v>58</v>
      </c>
      <c r="R337" s="74" t="s">
        <v>2491</v>
      </c>
      <c r="S337" s="76">
        <v>97</v>
      </c>
      <c r="T337" s="77">
        <f>COUNT(G337:L337)</f>
        <v>6</v>
      </c>
    </row>
    <row r="338" spans="1:20" x14ac:dyDescent="0.25">
      <c r="A338" s="73">
        <v>331</v>
      </c>
      <c r="B338" s="74" t="s">
        <v>1435</v>
      </c>
      <c r="C338" s="74" t="s">
        <v>1165</v>
      </c>
      <c r="D338" s="74" t="s">
        <v>2436</v>
      </c>
      <c r="E338" s="74">
        <v>1971</v>
      </c>
      <c r="F338" s="74">
        <v>2023</v>
      </c>
      <c r="G338" s="75">
        <v>4.3356481481481475E-2</v>
      </c>
      <c r="H338" s="75">
        <v>4.3321759259259261E-2</v>
      </c>
      <c r="I338" s="75">
        <v>3.6203703703703703E-2</v>
      </c>
      <c r="J338" s="75">
        <v>4.6446759259259257E-2</v>
      </c>
      <c r="K338" s="75">
        <v>3.7905092592592594E-2</v>
      </c>
      <c r="L338" s="75">
        <v>3.7152777777777778E-2</v>
      </c>
      <c r="M338" s="75">
        <v>0.24438657407407408</v>
      </c>
      <c r="N338" s="76" t="s">
        <v>2316</v>
      </c>
      <c r="O338" s="77">
        <v>331</v>
      </c>
      <c r="P338" s="78">
        <v>3.7977711588822703E-3</v>
      </c>
      <c r="Q338" s="77">
        <v>52</v>
      </c>
      <c r="R338" s="74" t="s">
        <v>2491</v>
      </c>
      <c r="S338" s="76">
        <v>98</v>
      </c>
      <c r="T338" s="77">
        <f>COUNT(G338:L338)</f>
        <v>6</v>
      </c>
    </row>
    <row r="339" spans="1:20" x14ac:dyDescent="0.25">
      <c r="A339" s="73">
        <v>332</v>
      </c>
      <c r="B339" s="74" t="s">
        <v>1821</v>
      </c>
      <c r="C339" s="74" t="s">
        <v>960</v>
      </c>
      <c r="D339" s="74" t="s">
        <v>329</v>
      </c>
      <c r="E339" s="74">
        <v>1968</v>
      </c>
      <c r="F339" s="74">
        <v>2023</v>
      </c>
      <c r="G339" s="75">
        <v>4.311342592592593E-2</v>
      </c>
      <c r="H339" s="75">
        <v>4.4467592592592593E-2</v>
      </c>
      <c r="I339" s="75">
        <v>3.6377314814814814E-2</v>
      </c>
      <c r="J339" s="75">
        <v>4.5081018518518513E-2</v>
      </c>
      <c r="K339" s="75">
        <v>3.7523148148148146E-2</v>
      </c>
      <c r="L339" s="75">
        <v>3.8124999999999999E-2</v>
      </c>
      <c r="M339" s="75">
        <v>0.24468750000000003</v>
      </c>
      <c r="N339" s="76" t="s">
        <v>2316</v>
      </c>
      <c r="O339" s="77">
        <v>332</v>
      </c>
      <c r="P339" s="78">
        <v>3.8024475524475534E-3</v>
      </c>
      <c r="Q339" s="77">
        <v>55</v>
      </c>
      <c r="R339" s="74" t="s">
        <v>2491</v>
      </c>
      <c r="S339" s="76">
        <v>99</v>
      </c>
      <c r="T339" s="77">
        <f>COUNT(G339:L339)</f>
        <v>6</v>
      </c>
    </row>
    <row r="340" spans="1:20" x14ac:dyDescent="0.25">
      <c r="A340" s="73">
        <v>333</v>
      </c>
      <c r="B340" s="79" t="s">
        <v>1921</v>
      </c>
      <c r="C340" s="79" t="s">
        <v>1092</v>
      </c>
      <c r="D340" s="79" t="s">
        <v>86</v>
      </c>
      <c r="E340" s="79">
        <v>2001</v>
      </c>
      <c r="F340" s="74">
        <v>2023</v>
      </c>
      <c r="G340" s="80">
        <v>4.5127314814814821E-2</v>
      </c>
      <c r="H340" s="80">
        <v>4.431712962962963E-2</v>
      </c>
      <c r="I340" s="80">
        <v>3.622685185185185E-2</v>
      </c>
      <c r="J340" s="80">
        <v>4.4224537037037041E-2</v>
      </c>
      <c r="K340" s="80">
        <v>3.8819444444444441E-2</v>
      </c>
      <c r="L340" s="80">
        <v>3.5983796296296298E-2</v>
      </c>
      <c r="M340" s="80">
        <v>0.24469907407407407</v>
      </c>
      <c r="N340" s="76" t="s">
        <v>2316</v>
      </c>
      <c r="O340" s="77">
        <v>333</v>
      </c>
      <c r="P340" s="78">
        <v>3.802627413738525E-3</v>
      </c>
      <c r="Q340" s="77">
        <v>22</v>
      </c>
      <c r="R340" s="79" t="s">
        <v>14</v>
      </c>
      <c r="S340" s="76">
        <v>47</v>
      </c>
      <c r="T340" s="77">
        <f>COUNT(G340:L340)</f>
        <v>6</v>
      </c>
    </row>
    <row r="341" spans="1:20" x14ac:dyDescent="0.25">
      <c r="A341" s="73">
        <v>334</v>
      </c>
      <c r="B341" s="74" t="s">
        <v>1839</v>
      </c>
      <c r="C341" s="74" t="s">
        <v>1007</v>
      </c>
      <c r="D341" s="74" t="s">
        <v>2436</v>
      </c>
      <c r="E341" s="74">
        <v>1991</v>
      </c>
      <c r="F341" s="74">
        <v>2023</v>
      </c>
      <c r="G341" s="75">
        <v>4.311342592592593E-2</v>
      </c>
      <c r="H341" s="75">
        <v>4.4548611111111108E-2</v>
      </c>
      <c r="I341" s="75">
        <v>3.6655092592592593E-2</v>
      </c>
      <c r="J341" s="75">
        <v>4.5254629629629624E-2</v>
      </c>
      <c r="K341" s="75">
        <v>3.771990740740741E-2</v>
      </c>
      <c r="L341" s="75">
        <v>3.7523148148148146E-2</v>
      </c>
      <c r="M341" s="75">
        <v>0.24481481481481482</v>
      </c>
      <c r="N341" s="76" t="s">
        <v>2316</v>
      </c>
      <c r="O341" s="77">
        <v>334</v>
      </c>
      <c r="P341" s="78">
        <v>3.8044260266482492E-3</v>
      </c>
      <c r="Q341" s="77">
        <v>32</v>
      </c>
      <c r="R341" s="79" t="s">
        <v>2489</v>
      </c>
      <c r="S341" s="76">
        <v>73</v>
      </c>
      <c r="T341" s="77">
        <f>COUNT(G341:L341)</f>
        <v>6</v>
      </c>
    </row>
    <row r="342" spans="1:20" x14ac:dyDescent="0.25">
      <c r="A342" s="73">
        <v>335</v>
      </c>
      <c r="B342" s="74" t="s">
        <v>1441</v>
      </c>
      <c r="C342" s="74" t="s">
        <v>1017</v>
      </c>
      <c r="D342" s="74" t="s">
        <v>55</v>
      </c>
      <c r="E342" s="74">
        <v>1969</v>
      </c>
      <c r="F342" s="74">
        <v>2023</v>
      </c>
      <c r="G342" s="75">
        <v>4.2604166666666665E-2</v>
      </c>
      <c r="H342" s="75">
        <v>4.4513888888888888E-2</v>
      </c>
      <c r="I342" s="75">
        <v>3.7002314814814814E-2</v>
      </c>
      <c r="J342" s="75">
        <v>4.6215277777777779E-2</v>
      </c>
      <c r="K342" s="75">
        <v>3.6724537037037035E-2</v>
      </c>
      <c r="L342" s="75">
        <v>3.7939814814814815E-2</v>
      </c>
      <c r="M342" s="75">
        <v>0.245</v>
      </c>
      <c r="N342" s="76" t="s">
        <v>2316</v>
      </c>
      <c r="O342" s="77">
        <v>335</v>
      </c>
      <c r="P342" s="78">
        <v>3.8073038073038077E-3</v>
      </c>
      <c r="Q342" s="77">
        <v>54</v>
      </c>
      <c r="R342" s="79" t="s">
        <v>2491</v>
      </c>
      <c r="S342" s="76">
        <v>100</v>
      </c>
      <c r="T342" s="77">
        <f>COUNT(G342:L342)</f>
        <v>6</v>
      </c>
    </row>
    <row r="343" spans="1:20" x14ac:dyDescent="0.25">
      <c r="A343" s="73">
        <v>336</v>
      </c>
      <c r="B343" s="74" t="s">
        <v>1691</v>
      </c>
      <c r="C343" s="74" t="s">
        <v>971</v>
      </c>
      <c r="D343" s="74" t="s">
        <v>150</v>
      </c>
      <c r="E343" s="74">
        <v>1966</v>
      </c>
      <c r="F343" s="74">
        <v>2023</v>
      </c>
      <c r="G343" s="75">
        <v>4.0092592592592589E-2</v>
      </c>
      <c r="H343" s="75">
        <v>4.0150462962962964E-2</v>
      </c>
      <c r="I343" s="75">
        <v>3.4490740740740738E-2</v>
      </c>
      <c r="J343" s="75">
        <v>5.1412037037037034E-2</v>
      </c>
      <c r="K343" s="75">
        <v>3.6562499999999998E-2</v>
      </c>
      <c r="L343" s="75">
        <v>4.2314814814814812E-2</v>
      </c>
      <c r="M343" s="75">
        <v>0.24502314814814816</v>
      </c>
      <c r="N343" s="76" t="s">
        <v>2316</v>
      </c>
      <c r="O343" s="77">
        <v>336</v>
      </c>
      <c r="P343" s="78">
        <v>3.8076635298857527E-3</v>
      </c>
      <c r="Q343" s="77">
        <v>57</v>
      </c>
      <c r="R343" s="74" t="s">
        <v>2491</v>
      </c>
      <c r="S343" s="76">
        <v>101</v>
      </c>
      <c r="T343" s="77">
        <f>COUNT(G343:L343)</f>
        <v>6</v>
      </c>
    </row>
    <row r="344" spans="1:20" x14ac:dyDescent="0.25">
      <c r="A344" s="73">
        <v>337</v>
      </c>
      <c r="B344" s="79" t="s">
        <v>1843</v>
      </c>
      <c r="C344" s="79" t="s">
        <v>2430</v>
      </c>
      <c r="D344" s="79" t="s">
        <v>231</v>
      </c>
      <c r="E344" s="79">
        <v>1978</v>
      </c>
      <c r="F344" s="74">
        <v>2023</v>
      </c>
      <c r="G344" s="80">
        <v>4.3275462962962967E-2</v>
      </c>
      <c r="H344" s="80">
        <v>4.3657407407407402E-2</v>
      </c>
      <c r="I344" s="80">
        <v>3.7152777777777778E-2</v>
      </c>
      <c r="J344" s="80">
        <v>4.6608796296296294E-2</v>
      </c>
      <c r="K344" s="80">
        <v>3.7164351851851851E-2</v>
      </c>
      <c r="L344" s="80">
        <v>3.7175925925925925E-2</v>
      </c>
      <c r="M344" s="80">
        <v>0.24503472222222222</v>
      </c>
      <c r="N344" s="76" t="s">
        <v>2316</v>
      </c>
      <c r="O344" s="77">
        <v>337</v>
      </c>
      <c r="P344" s="78">
        <v>3.8078433911767247E-3</v>
      </c>
      <c r="Q344" s="77">
        <v>45</v>
      </c>
      <c r="R344" s="79" t="s">
        <v>2490</v>
      </c>
      <c r="S344" s="76">
        <v>83</v>
      </c>
      <c r="T344" s="77">
        <f>COUNT(G344:L344)</f>
        <v>6</v>
      </c>
    </row>
    <row r="345" spans="1:20" x14ac:dyDescent="0.25">
      <c r="A345" s="73">
        <v>338</v>
      </c>
      <c r="B345" s="74" t="s">
        <v>2431</v>
      </c>
      <c r="C345" s="74" t="s">
        <v>909</v>
      </c>
      <c r="D345" s="74" t="s">
        <v>2436</v>
      </c>
      <c r="E345" s="74">
        <v>1969</v>
      </c>
      <c r="F345" s="74">
        <v>2023</v>
      </c>
      <c r="G345" s="75">
        <v>4.3368055555555556E-2</v>
      </c>
      <c r="H345" s="75">
        <v>4.3298611111111107E-2</v>
      </c>
      <c r="I345" s="75">
        <v>3.6134259259259262E-2</v>
      </c>
      <c r="J345" s="75">
        <v>4.7210648148148147E-2</v>
      </c>
      <c r="K345" s="75">
        <v>3.7870370370370367E-2</v>
      </c>
      <c r="L345" s="75">
        <v>3.7210648148148152E-2</v>
      </c>
      <c r="M345" s="75">
        <v>0.24509259259259261</v>
      </c>
      <c r="N345" s="76" t="s">
        <v>2316</v>
      </c>
      <c r="O345" s="77">
        <v>338</v>
      </c>
      <c r="P345" s="78">
        <v>3.808742697631587E-3</v>
      </c>
      <c r="Q345" s="77">
        <v>54</v>
      </c>
      <c r="R345" s="74" t="s">
        <v>2491</v>
      </c>
      <c r="S345" s="76">
        <v>102</v>
      </c>
      <c r="T345" s="77">
        <f>COUNT(G345:L345)</f>
        <v>6</v>
      </c>
    </row>
    <row r="346" spans="1:20" x14ac:dyDescent="0.25">
      <c r="A346" s="73">
        <v>339</v>
      </c>
      <c r="B346" s="79" t="s">
        <v>1655</v>
      </c>
      <c r="C346" s="79" t="s">
        <v>895</v>
      </c>
      <c r="D346" s="79" t="s">
        <v>99</v>
      </c>
      <c r="E346" s="79">
        <v>1965</v>
      </c>
      <c r="F346" s="74">
        <v>2023</v>
      </c>
      <c r="G346" s="80">
        <v>3.8877314814814816E-2</v>
      </c>
      <c r="H346" s="80">
        <v>4.9629629629629635E-2</v>
      </c>
      <c r="I346" s="80">
        <v>3.9571759259259258E-2</v>
      </c>
      <c r="J346" s="80">
        <v>4.5277777777777778E-2</v>
      </c>
      <c r="K346" s="80">
        <v>3.6203703703703703E-2</v>
      </c>
      <c r="L346" s="80">
        <v>3.5613425925925923E-2</v>
      </c>
      <c r="M346" s="80">
        <v>0.24517361111111111</v>
      </c>
      <c r="N346" s="76" t="s">
        <v>2316</v>
      </c>
      <c r="O346" s="77">
        <v>339</v>
      </c>
      <c r="P346" s="78">
        <v>3.8100017266683938E-3</v>
      </c>
      <c r="Q346" s="77">
        <v>58</v>
      </c>
      <c r="R346" s="79" t="s">
        <v>2491</v>
      </c>
      <c r="S346" s="76">
        <v>103</v>
      </c>
      <c r="T346" s="77">
        <f>COUNT(G346:L346)</f>
        <v>6</v>
      </c>
    </row>
    <row r="347" spans="1:20" x14ac:dyDescent="0.25">
      <c r="A347" s="73">
        <v>340</v>
      </c>
      <c r="B347" s="74" t="s">
        <v>1767</v>
      </c>
      <c r="C347" s="74" t="s">
        <v>896</v>
      </c>
      <c r="D347" s="74"/>
      <c r="E347" s="74">
        <v>1963</v>
      </c>
      <c r="F347" s="74">
        <v>2023</v>
      </c>
      <c r="G347" s="75">
        <v>4.1759259259259253E-2</v>
      </c>
      <c r="H347" s="75">
        <v>4.3067129629629629E-2</v>
      </c>
      <c r="I347" s="75">
        <v>3.5648148148148151E-2</v>
      </c>
      <c r="J347" s="75">
        <v>4.4780092592592587E-2</v>
      </c>
      <c r="K347" s="75">
        <v>3.5902777777777777E-2</v>
      </c>
      <c r="L347" s="75">
        <v>4.4548611111111108E-2</v>
      </c>
      <c r="M347" s="75">
        <v>0.2457060185185185</v>
      </c>
      <c r="N347" s="76" t="s">
        <v>2316</v>
      </c>
      <c r="O347" s="77">
        <v>340</v>
      </c>
      <c r="P347" s="78">
        <v>3.818275346053124E-3</v>
      </c>
      <c r="Q347" s="77">
        <v>60</v>
      </c>
      <c r="R347" s="79" t="s">
        <v>2492</v>
      </c>
      <c r="S347" s="76">
        <v>33</v>
      </c>
      <c r="T347" s="77">
        <f>COUNT(G347:L347)</f>
        <v>6</v>
      </c>
    </row>
    <row r="348" spans="1:20" x14ac:dyDescent="0.25">
      <c r="A348" s="73">
        <v>341</v>
      </c>
      <c r="B348" s="74" t="s">
        <v>1888</v>
      </c>
      <c r="C348" s="74" t="s">
        <v>896</v>
      </c>
      <c r="D348" s="74"/>
      <c r="E348" s="74">
        <v>1990</v>
      </c>
      <c r="F348" s="74">
        <v>2023</v>
      </c>
      <c r="G348" s="75">
        <v>4.4247685185185182E-2</v>
      </c>
      <c r="H348" s="75">
        <v>4.5995370370370374E-2</v>
      </c>
      <c r="I348" s="75">
        <v>3.6446759259259262E-2</v>
      </c>
      <c r="J348" s="75">
        <v>4.6365740740740742E-2</v>
      </c>
      <c r="K348" s="75">
        <v>3.72337962962963E-2</v>
      </c>
      <c r="L348" s="75">
        <v>3.5509259259259261E-2</v>
      </c>
      <c r="M348" s="75">
        <v>0.24579861111111112</v>
      </c>
      <c r="N348" s="76" t="s">
        <v>2316</v>
      </c>
      <c r="O348" s="77">
        <v>341</v>
      </c>
      <c r="P348" s="78">
        <v>3.8197142363809037E-3</v>
      </c>
      <c r="Q348" s="77">
        <v>33</v>
      </c>
      <c r="R348" s="79" t="s">
        <v>2489</v>
      </c>
      <c r="S348" s="76">
        <v>74</v>
      </c>
      <c r="T348" s="77">
        <f>COUNT(G348:L348)</f>
        <v>6</v>
      </c>
    </row>
    <row r="349" spans="1:20" x14ac:dyDescent="0.25">
      <c r="A349" s="73">
        <v>342</v>
      </c>
      <c r="B349" s="79" t="s">
        <v>1435</v>
      </c>
      <c r="C349" s="79" t="s">
        <v>893</v>
      </c>
      <c r="D349" s="79" t="s">
        <v>284</v>
      </c>
      <c r="E349" s="79">
        <v>1972</v>
      </c>
      <c r="F349" s="74">
        <v>2023</v>
      </c>
      <c r="G349" s="80">
        <v>4.206018518518518E-2</v>
      </c>
      <c r="H349" s="80">
        <v>4.3495370370370372E-2</v>
      </c>
      <c r="I349" s="80">
        <v>3.6284722222222225E-2</v>
      </c>
      <c r="J349" s="80">
        <v>4.6956018518518522E-2</v>
      </c>
      <c r="K349" s="80">
        <v>3.7141203703703704E-2</v>
      </c>
      <c r="L349" s="80">
        <v>3.9942129629629626E-2</v>
      </c>
      <c r="M349" s="80">
        <v>0.24587962962962964</v>
      </c>
      <c r="N349" s="76" t="s">
        <v>2316</v>
      </c>
      <c r="O349" s="77">
        <v>342</v>
      </c>
      <c r="P349" s="78">
        <v>3.8209732654177105E-3</v>
      </c>
      <c r="Q349" s="77">
        <v>51</v>
      </c>
      <c r="R349" s="74" t="s">
        <v>2491</v>
      </c>
      <c r="S349" s="76">
        <v>104</v>
      </c>
      <c r="T349" s="77">
        <f>COUNT(G349:L349)</f>
        <v>6</v>
      </c>
    </row>
    <row r="350" spans="1:20" x14ac:dyDescent="0.25">
      <c r="A350" s="73">
        <v>343</v>
      </c>
      <c r="B350" s="74" t="s">
        <v>1835</v>
      </c>
      <c r="C350" s="74" t="s">
        <v>872</v>
      </c>
      <c r="D350" s="74" t="s">
        <v>78</v>
      </c>
      <c r="E350" s="74">
        <v>1971</v>
      </c>
      <c r="F350" s="74">
        <v>2023</v>
      </c>
      <c r="G350" s="75">
        <v>4.2928240740740746E-2</v>
      </c>
      <c r="H350" s="75">
        <v>4.2986111111111114E-2</v>
      </c>
      <c r="I350" s="75">
        <v>3.7870370370370367E-2</v>
      </c>
      <c r="J350" s="75">
        <v>4.5775462962962969E-2</v>
      </c>
      <c r="K350" s="75">
        <v>3.7627314814814815E-2</v>
      </c>
      <c r="L350" s="75">
        <v>3.8738425925925926E-2</v>
      </c>
      <c r="M350" s="75">
        <v>0.24592592592592591</v>
      </c>
      <c r="N350" s="76" t="s">
        <v>2316</v>
      </c>
      <c r="O350" s="77">
        <v>343</v>
      </c>
      <c r="P350" s="78">
        <v>3.8216927105815994E-3</v>
      </c>
      <c r="Q350" s="77">
        <v>52</v>
      </c>
      <c r="R350" s="74" t="s">
        <v>2491</v>
      </c>
      <c r="S350" s="76">
        <v>105</v>
      </c>
      <c r="T350" s="77">
        <f>COUNT(G350:L350)</f>
        <v>6</v>
      </c>
    </row>
    <row r="351" spans="1:20" x14ac:dyDescent="0.25">
      <c r="A351" s="73">
        <v>344</v>
      </c>
      <c r="B351" s="74" t="s">
        <v>1435</v>
      </c>
      <c r="C351" s="74" t="s">
        <v>896</v>
      </c>
      <c r="D351" s="74" t="s">
        <v>49</v>
      </c>
      <c r="E351" s="74">
        <v>1969</v>
      </c>
      <c r="F351" s="74">
        <v>2023</v>
      </c>
      <c r="G351" s="75">
        <v>4.5868055555555558E-2</v>
      </c>
      <c r="H351" s="75">
        <v>4.50462962962963E-2</v>
      </c>
      <c r="I351" s="75">
        <v>3.605324074074074E-2</v>
      </c>
      <c r="J351" s="75">
        <v>4.5162037037037035E-2</v>
      </c>
      <c r="K351" s="75">
        <v>3.6967592592592594E-2</v>
      </c>
      <c r="L351" s="75">
        <v>3.6932870370370366E-2</v>
      </c>
      <c r="M351" s="75">
        <v>0.24603009259259259</v>
      </c>
      <c r="N351" s="76" t="s">
        <v>2316</v>
      </c>
      <c r="O351" s="77">
        <v>344</v>
      </c>
      <c r="P351" s="78">
        <v>3.8233114622003516E-3</v>
      </c>
      <c r="Q351" s="77">
        <v>54</v>
      </c>
      <c r="R351" s="74" t="s">
        <v>2491</v>
      </c>
      <c r="S351" s="76">
        <v>106</v>
      </c>
      <c r="T351" s="77">
        <f>COUNT(G351:L351)</f>
        <v>6</v>
      </c>
    </row>
    <row r="352" spans="1:20" x14ac:dyDescent="0.25">
      <c r="A352" s="73">
        <v>345</v>
      </c>
      <c r="B352" s="79" t="s">
        <v>1854</v>
      </c>
      <c r="C352" s="79" t="s">
        <v>929</v>
      </c>
      <c r="D352" s="79" t="s">
        <v>347</v>
      </c>
      <c r="E352" s="79">
        <v>1990</v>
      </c>
      <c r="F352" s="74">
        <v>2023</v>
      </c>
      <c r="G352" s="80">
        <v>4.3449074074074077E-2</v>
      </c>
      <c r="H352" s="80">
        <v>4.462962962962963E-2</v>
      </c>
      <c r="I352" s="80">
        <v>3.7638888888888895E-2</v>
      </c>
      <c r="J352" s="80">
        <v>4.5868055555555558E-2</v>
      </c>
      <c r="K352" s="80">
        <v>3.7453703703703704E-2</v>
      </c>
      <c r="L352" s="80">
        <v>3.7442129629629624E-2</v>
      </c>
      <c r="M352" s="80">
        <v>0.2464814814814815</v>
      </c>
      <c r="N352" s="76" t="s">
        <v>2316</v>
      </c>
      <c r="O352" s="77">
        <v>345</v>
      </c>
      <c r="P352" s="78">
        <v>3.8303260525482754E-3</v>
      </c>
      <c r="Q352" s="77">
        <v>33</v>
      </c>
      <c r="R352" s="79" t="s">
        <v>2489</v>
      </c>
      <c r="S352" s="76">
        <v>75</v>
      </c>
      <c r="T352" s="77">
        <f>COUNT(G352:L352)</f>
        <v>6</v>
      </c>
    </row>
    <row r="353" spans="1:20" x14ac:dyDescent="0.25">
      <c r="A353" s="73">
        <v>346</v>
      </c>
      <c r="B353" s="74" t="s">
        <v>1518</v>
      </c>
      <c r="C353" s="74" t="s">
        <v>909</v>
      </c>
      <c r="D353" s="74" t="s">
        <v>47</v>
      </c>
      <c r="E353" s="74">
        <v>1968</v>
      </c>
      <c r="F353" s="74">
        <v>2023</v>
      </c>
      <c r="G353" s="75">
        <v>4.3819444444444446E-2</v>
      </c>
      <c r="H353" s="75">
        <v>4.3587962962962967E-2</v>
      </c>
      <c r="I353" s="75">
        <v>3.6469907407407402E-2</v>
      </c>
      <c r="J353" s="75">
        <v>4.7106481481481478E-2</v>
      </c>
      <c r="K353" s="75">
        <v>3.8842592592592588E-2</v>
      </c>
      <c r="L353" s="75">
        <v>3.6666666666666667E-2</v>
      </c>
      <c r="M353" s="75">
        <v>0.24649305555555556</v>
      </c>
      <c r="N353" s="76" t="s">
        <v>2316</v>
      </c>
      <c r="O353" s="77">
        <v>346</v>
      </c>
      <c r="P353" s="78">
        <v>3.8305059138392474E-3</v>
      </c>
      <c r="Q353" s="77">
        <v>55</v>
      </c>
      <c r="R353" s="79" t="s">
        <v>2491</v>
      </c>
      <c r="S353" s="76">
        <v>107</v>
      </c>
      <c r="T353" s="77">
        <f>COUNT(G353:L353)</f>
        <v>6</v>
      </c>
    </row>
    <row r="354" spans="1:20" x14ac:dyDescent="0.25">
      <c r="A354" s="73">
        <v>347</v>
      </c>
      <c r="B354" s="79" t="s">
        <v>1822</v>
      </c>
      <c r="C354" s="79" t="s">
        <v>1041</v>
      </c>
      <c r="D354" s="79" t="s">
        <v>79</v>
      </c>
      <c r="E354" s="79">
        <v>2002</v>
      </c>
      <c r="F354" s="74">
        <v>2023</v>
      </c>
      <c r="G354" s="80">
        <v>4.2673611111111114E-2</v>
      </c>
      <c r="H354" s="80">
        <v>4.1412037037037039E-2</v>
      </c>
      <c r="I354" s="80">
        <v>3.7175925925925925E-2</v>
      </c>
      <c r="J354" s="80">
        <v>4.6493055555555551E-2</v>
      </c>
      <c r="K354" s="80">
        <v>4.027777777777778E-2</v>
      </c>
      <c r="L354" s="80">
        <v>3.861111111111111E-2</v>
      </c>
      <c r="M354" s="80">
        <v>0.24664351851851851</v>
      </c>
      <c r="N354" s="76" t="s">
        <v>2316</v>
      </c>
      <c r="O354" s="77">
        <v>347</v>
      </c>
      <c r="P354" s="78">
        <v>3.8328441106218886E-3</v>
      </c>
      <c r="Q354" s="77">
        <v>21</v>
      </c>
      <c r="R354" s="79" t="s">
        <v>14</v>
      </c>
      <c r="S354" s="76">
        <v>48</v>
      </c>
      <c r="T354" s="77">
        <f>COUNT(G354:L354)</f>
        <v>6</v>
      </c>
    </row>
    <row r="355" spans="1:20" x14ac:dyDescent="0.25">
      <c r="A355" s="73">
        <v>348</v>
      </c>
      <c r="B355" s="79" t="s">
        <v>1737</v>
      </c>
      <c r="C355" s="79" t="s">
        <v>939</v>
      </c>
      <c r="D355" s="79" t="s">
        <v>168</v>
      </c>
      <c r="E355" s="79">
        <v>1974</v>
      </c>
      <c r="F355" s="74">
        <v>2023</v>
      </c>
      <c r="G355" s="80">
        <v>4.1250000000000002E-2</v>
      </c>
      <c r="H355" s="80">
        <v>4.2395833333333334E-2</v>
      </c>
      <c r="I355" s="80">
        <v>3.6469907407407402E-2</v>
      </c>
      <c r="J355" s="80">
        <v>5.392361111111111E-2</v>
      </c>
      <c r="K355" s="80">
        <v>3.6400462962962961E-2</v>
      </c>
      <c r="L355" s="80">
        <v>3.6377314814814814E-2</v>
      </c>
      <c r="M355" s="80">
        <v>0.24681712962962962</v>
      </c>
      <c r="N355" s="76" t="s">
        <v>2316</v>
      </c>
      <c r="O355" s="77">
        <v>348</v>
      </c>
      <c r="P355" s="78">
        <v>3.8355420299864746E-3</v>
      </c>
      <c r="Q355" s="77">
        <v>49</v>
      </c>
      <c r="R355" s="79" t="s">
        <v>2490</v>
      </c>
      <c r="S355" s="76">
        <v>84</v>
      </c>
      <c r="T355" s="77">
        <f>COUNT(G355:L355)</f>
        <v>6</v>
      </c>
    </row>
    <row r="356" spans="1:20" x14ac:dyDescent="0.25">
      <c r="A356" s="73">
        <v>349</v>
      </c>
      <c r="B356" s="79" t="s">
        <v>1758</v>
      </c>
      <c r="C356" s="79" t="s">
        <v>926</v>
      </c>
      <c r="D356" s="59" t="s">
        <v>230</v>
      </c>
      <c r="E356" s="79">
        <v>1980</v>
      </c>
      <c r="F356" s="74">
        <v>2023</v>
      </c>
      <c r="G356" s="80">
        <v>4.2812500000000003E-2</v>
      </c>
      <c r="H356" s="80">
        <v>4.447916666666666E-2</v>
      </c>
      <c r="I356" s="80">
        <v>3.6689814814814821E-2</v>
      </c>
      <c r="J356" s="80">
        <v>4.6886574074074074E-2</v>
      </c>
      <c r="K356" s="80">
        <v>3.8263888888888889E-2</v>
      </c>
      <c r="L356" s="80">
        <v>3.8009259259259263E-2</v>
      </c>
      <c r="M356" s="80">
        <v>0.24714120370370371</v>
      </c>
      <c r="N356" s="76" t="s">
        <v>2316</v>
      </c>
      <c r="O356" s="77">
        <v>349</v>
      </c>
      <c r="P356" s="78">
        <v>3.8405781461337022E-3</v>
      </c>
      <c r="Q356" s="77">
        <v>43</v>
      </c>
      <c r="R356" s="79" t="s">
        <v>2490</v>
      </c>
      <c r="S356" s="76">
        <v>85</v>
      </c>
      <c r="T356" s="77">
        <f>COUNT(G356:L356)</f>
        <v>6</v>
      </c>
    </row>
    <row r="357" spans="1:20" x14ac:dyDescent="0.25">
      <c r="A357" s="73">
        <v>350</v>
      </c>
      <c r="B357" s="74" t="s">
        <v>1941</v>
      </c>
      <c r="C357" s="74" t="s">
        <v>978</v>
      </c>
      <c r="D357" s="74" t="s">
        <v>38</v>
      </c>
      <c r="E357" s="74">
        <v>1995</v>
      </c>
      <c r="F357" s="74">
        <v>2023</v>
      </c>
      <c r="G357" s="75">
        <v>4.5509259259259256E-2</v>
      </c>
      <c r="H357" s="75">
        <v>4.3842592592592593E-2</v>
      </c>
      <c r="I357" s="75">
        <v>3.5914351851851857E-2</v>
      </c>
      <c r="J357" s="75">
        <v>4.5127314814814821E-2</v>
      </c>
      <c r="K357" s="75">
        <v>3.7893518518518521E-2</v>
      </c>
      <c r="L357" s="75">
        <v>3.9027777777777779E-2</v>
      </c>
      <c r="M357" s="75">
        <v>0.24731481481481479</v>
      </c>
      <c r="N357" s="76" t="s">
        <v>2316</v>
      </c>
      <c r="O357" s="77">
        <v>350</v>
      </c>
      <c r="P357" s="78">
        <v>3.8432760654982879E-3</v>
      </c>
      <c r="Q357" s="77">
        <v>28</v>
      </c>
      <c r="R357" s="74" t="s">
        <v>14</v>
      </c>
      <c r="S357" s="76">
        <v>49</v>
      </c>
      <c r="T357" s="77">
        <f>COUNT(G357:L357)</f>
        <v>6</v>
      </c>
    </row>
    <row r="358" spans="1:20" x14ac:dyDescent="0.25">
      <c r="A358" s="73">
        <v>351</v>
      </c>
      <c r="B358" s="79" t="s">
        <v>1779</v>
      </c>
      <c r="C358" s="79" t="s">
        <v>1124</v>
      </c>
      <c r="D358" s="79" t="s">
        <v>279</v>
      </c>
      <c r="E358" s="79">
        <v>1953</v>
      </c>
      <c r="F358" s="74">
        <v>2023</v>
      </c>
      <c r="G358" s="80">
        <v>4.1967592592592591E-2</v>
      </c>
      <c r="H358" s="80">
        <v>4.4027777777777777E-2</v>
      </c>
      <c r="I358" s="80">
        <v>3.650462962962963E-2</v>
      </c>
      <c r="J358" s="80">
        <v>4.6458333333333331E-2</v>
      </c>
      <c r="K358" s="80">
        <v>3.8784722222222227E-2</v>
      </c>
      <c r="L358" s="80">
        <v>3.9594907407407405E-2</v>
      </c>
      <c r="M358" s="80">
        <v>0.24733796296296295</v>
      </c>
      <c r="N358" s="76" t="s">
        <v>2316</v>
      </c>
      <c r="O358" s="77">
        <v>351</v>
      </c>
      <c r="P358" s="78">
        <v>3.8436357880802328E-3</v>
      </c>
      <c r="Q358" s="77">
        <v>70</v>
      </c>
      <c r="R358" s="74" t="s">
        <v>2493</v>
      </c>
      <c r="S358" s="76">
        <v>1</v>
      </c>
      <c r="T358" s="77">
        <f>COUNT(G358:L358)</f>
        <v>6</v>
      </c>
    </row>
    <row r="359" spans="1:20" x14ac:dyDescent="0.25">
      <c r="A359" s="73">
        <v>352</v>
      </c>
      <c r="B359" s="74" t="s">
        <v>1938</v>
      </c>
      <c r="C359" s="74" t="s">
        <v>1141</v>
      </c>
      <c r="D359" s="74"/>
      <c r="E359" s="74">
        <v>1973</v>
      </c>
      <c r="F359" s="74">
        <v>2023</v>
      </c>
      <c r="G359" s="75">
        <v>4.5486111111111109E-2</v>
      </c>
      <c r="H359" s="75">
        <v>4.4050925925925931E-2</v>
      </c>
      <c r="I359" s="75">
        <v>3.6747685185185182E-2</v>
      </c>
      <c r="J359" s="75">
        <v>4.53587962962963E-2</v>
      </c>
      <c r="K359" s="75">
        <v>3.7800925925925925E-2</v>
      </c>
      <c r="L359" s="75">
        <v>3.8217592592592588E-2</v>
      </c>
      <c r="M359" s="75">
        <v>0.24766203703703704</v>
      </c>
      <c r="N359" s="76" t="s">
        <v>2316</v>
      </c>
      <c r="O359" s="77">
        <v>352</v>
      </c>
      <c r="P359" s="78">
        <v>3.8486719042274604E-3</v>
      </c>
      <c r="Q359" s="77">
        <v>50</v>
      </c>
      <c r="R359" s="79" t="s">
        <v>2491</v>
      </c>
      <c r="S359" s="76">
        <v>108</v>
      </c>
      <c r="T359" s="77">
        <f>COUNT(G359:L359)</f>
        <v>6</v>
      </c>
    </row>
    <row r="360" spans="1:20" x14ac:dyDescent="0.25">
      <c r="A360" s="73">
        <v>353</v>
      </c>
      <c r="B360" s="79" t="s">
        <v>1869</v>
      </c>
      <c r="C360" s="79" t="s">
        <v>1175</v>
      </c>
      <c r="D360" s="79" t="s">
        <v>267</v>
      </c>
      <c r="E360" s="79">
        <v>1999</v>
      </c>
      <c r="F360" s="74">
        <v>2023</v>
      </c>
      <c r="G360" s="80">
        <v>4.3657407407407402E-2</v>
      </c>
      <c r="H360" s="80">
        <v>4.5462962962962962E-2</v>
      </c>
      <c r="I360" s="80">
        <v>3.6122685185185181E-2</v>
      </c>
      <c r="J360" s="80">
        <v>4.6631944444444441E-2</v>
      </c>
      <c r="K360" s="80">
        <v>3.9027777777777779E-2</v>
      </c>
      <c r="L360" s="80">
        <v>3.6921296296296292E-2</v>
      </c>
      <c r="M360" s="80">
        <v>0.24782407407407406</v>
      </c>
      <c r="N360" s="76" t="s">
        <v>2316</v>
      </c>
      <c r="O360" s="77">
        <v>353</v>
      </c>
      <c r="P360" s="78">
        <v>3.8511899623010735E-3</v>
      </c>
      <c r="Q360" s="77">
        <v>24</v>
      </c>
      <c r="R360" s="79" t="s">
        <v>14</v>
      </c>
      <c r="S360" s="76">
        <v>50</v>
      </c>
      <c r="T360" s="77">
        <f>COUNT(G360:L360)</f>
        <v>6</v>
      </c>
    </row>
    <row r="361" spans="1:20" x14ac:dyDescent="0.25">
      <c r="A361" s="73">
        <v>354</v>
      </c>
      <c r="B361" s="74" t="s">
        <v>1939</v>
      </c>
      <c r="C361" s="74" t="s">
        <v>1102</v>
      </c>
      <c r="D361" s="74" t="s">
        <v>227</v>
      </c>
      <c r="E361" s="74">
        <v>2002</v>
      </c>
      <c r="F361" s="74">
        <v>2023</v>
      </c>
      <c r="G361" s="75">
        <v>4.5486111111111109E-2</v>
      </c>
      <c r="H361" s="75">
        <v>4.4571759259259262E-2</v>
      </c>
      <c r="I361" s="75">
        <v>3.888888888888889E-2</v>
      </c>
      <c r="J361" s="75">
        <v>4.4780092592592587E-2</v>
      </c>
      <c r="K361" s="75">
        <v>3.8217592592592588E-2</v>
      </c>
      <c r="L361" s="75">
        <v>3.5937500000000004E-2</v>
      </c>
      <c r="M361" s="75">
        <v>0.24788194444444445</v>
      </c>
      <c r="N361" s="76" t="s">
        <v>2316</v>
      </c>
      <c r="O361" s="77">
        <v>354</v>
      </c>
      <c r="P361" s="78">
        <v>3.8520892687559359E-3</v>
      </c>
      <c r="Q361" s="77">
        <v>21</v>
      </c>
      <c r="R361" s="74" t="s">
        <v>14</v>
      </c>
      <c r="S361" s="76">
        <v>51</v>
      </c>
      <c r="T361" s="77">
        <f>COUNT(G361:L361)</f>
        <v>6</v>
      </c>
    </row>
    <row r="362" spans="1:20" x14ac:dyDescent="0.25">
      <c r="A362" s="73">
        <v>355</v>
      </c>
      <c r="B362" s="79" t="s">
        <v>1860</v>
      </c>
      <c r="C362" s="79" t="s">
        <v>868</v>
      </c>
      <c r="D362" s="79" t="s">
        <v>74</v>
      </c>
      <c r="E362" s="79">
        <v>1968</v>
      </c>
      <c r="F362" s="74">
        <v>2023</v>
      </c>
      <c r="G362" s="80">
        <v>4.3518518518518519E-2</v>
      </c>
      <c r="H362" s="80">
        <v>4.4340277777777777E-2</v>
      </c>
      <c r="I362" s="80">
        <v>3.6168981481481483E-2</v>
      </c>
      <c r="J362" s="80">
        <v>4.7881944444444442E-2</v>
      </c>
      <c r="K362" s="80">
        <v>3.771990740740741E-2</v>
      </c>
      <c r="L362" s="80">
        <v>3.8425925925925926E-2</v>
      </c>
      <c r="M362" s="80">
        <v>0.24805555555555556</v>
      </c>
      <c r="N362" s="76" t="s">
        <v>2316</v>
      </c>
      <c r="O362" s="77">
        <v>355</v>
      </c>
      <c r="P362" s="78">
        <v>3.8547871881205219E-3</v>
      </c>
      <c r="Q362" s="77">
        <v>55</v>
      </c>
      <c r="R362" s="79" t="s">
        <v>2491</v>
      </c>
      <c r="S362" s="76">
        <v>109</v>
      </c>
      <c r="T362" s="77">
        <f>COUNT(G362:L362)</f>
        <v>6</v>
      </c>
    </row>
    <row r="363" spans="1:20" x14ac:dyDescent="0.25">
      <c r="A363" s="73">
        <v>356</v>
      </c>
      <c r="B363" s="74" t="s">
        <v>1446</v>
      </c>
      <c r="C363" s="74" t="s">
        <v>1070</v>
      </c>
      <c r="D363" s="74" t="s">
        <v>230</v>
      </c>
      <c r="E363" s="74">
        <v>1964</v>
      </c>
      <c r="F363" s="74">
        <v>2023</v>
      </c>
      <c r="G363" s="75">
        <v>4.3391203703703703E-2</v>
      </c>
      <c r="H363" s="75">
        <v>4.4305555555555549E-2</v>
      </c>
      <c r="I363" s="75">
        <v>3.7523148148148146E-2</v>
      </c>
      <c r="J363" s="75">
        <v>4.6250000000000006E-2</v>
      </c>
      <c r="K363" s="75">
        <v>3.8067129629629631E-2</v>
      </c>
      <c r="L363" s="75">
        <v>3.8657407407407404E-2</v>
      </c>
      <c r="M363" s="75">
        <v>0.24819444444444447</v>
      </c>
      <c r="N363" s="76" t="s">
        <v>2316</v>
      </c>
      <c r="O363" s="77">
        <v>356</v>
      </c>
      <c r="P363" s="78">
        <v>3.856945523612191E-3</v>
      </c>
      <c r="Q363" s="77">
        <v>59</v>
      </c>
      <c r="R363" s="74" t="s">
        <v>2491</v>
      </c>
      <c r="S363" s="76">
        <v>110</v>
      </c>
      <c r="T363" s="77">
        <f>COUNT(G363:L363)</f>
        <v>6</v>
      </c>
    </row>
    <row r="364" spans="1:20" x14ac:dyDescent="0.25">
      <c r="A364" s="73">
        <v>357</v>
      </c>
      <c r="B364" s="79" t="s">
        <v>1778</v>
      </c>
      <c r="C364" s="79" t="s">
        <v>1152</v>
      </c>
      <c r="D364" s="79" t="s">
        <v>352</v>
      </c>
      <c r="E364" s="79">
        <v>1958</v>
      </c>
      <c r="F364" s="74">
        <v>2023</v>
      </c>
      <c r="G364" s="80">
        <v>4.3541666666666666E-2</v>
      </c>
      <c r="H364" s="80">
        <v>4.4247685185185182E-2</v>
      </c>
      <c r="I364" s="80">
        <v>3.7418981481481477E-2</v>
      </c>
      <c r="J364" s="80">
        <v>4.6226851851851852E-2</v>
      </c>
      <c r="K364" s="80">
        <v>3.876157407407408E-2</v>
      </c>
      <c r="L364" s="80">
        <v>3.8101851851851852E-2</v>
      </c>
      <c r="M364" s="80">
        <v>0.24829861111111109</v>
      </c>
      <c r="N364" s="76" t="s">
        <v>2316</v>
      </c>
      <c r="O364" s="77">
        <v>357</v>
      </c>
      <c r="P364" s="78">
        <v>3.8585642752309419E-3</v>
      </c>
      <c r="Q364" s="77">
        <v>65</v>
      </c>
      <c r="R364" s="74" t="s">
        <v>2492</v>
      </c>
      <c r="S364" s="76">
        <v>34</v>
      </c>
      <c r="T364" s="77">
        <f>COUNT(G364:L364)</f>
        <v>6</v>
      </c>
    </row>
    <row r="365" spans="1:20" x14ac:dyDescent="0.25">
      <c r="A365" s="73">
        <v>358</v>
      </c>
      <c r="B365" s="79" t="s">
        <v>1849</v>
      </c>
      <c r="C365" s="79" t="s">
        <v>1041</v>
      </c>
      <c r="D365" s="79" t="s">
        <v>88</v>
      </c>
      <c r="E365" s="79">
        <v>1968</v>
      </c>
      <c r="F365" s="74">
        <v>2023</v>
      </c>
      <c r="G365" s="80">
        <v>4.3391203703703703E-2</v>
      </c>
      <c r="H365" s="80">
        <v>4.4965277777777778E-2</v>
      </c>
      <c r="I365" s="80">
        <v>3.7187499999999998E-2</v>
      </c>
      <c r="J365" s="80">
        <v>4.6365740740740742E-2</v>
      </c>
      <c r="K365" s="80">
        <v>3.8287037037037036E-2</v>
      </c>
      <c r="L365" s="80">
        <v>3.8136574074074073E-2</v>
      </c>
      <c r="M365" s="80">
        <v>0.24833333333333332</v>
      </c>
      <c r="N365" s="76" t="s">
        <v>2316</v>
      </c>
      <c r="O365" s="77">
        <v>358</v>
      </c>
      <c r="P365" s="78">
        <v>3.8591038591038592E-3</v>
      </c>
      <c r="Q365" s="77">
        <v>55</v>
      </c>
      <c r="R365" s="74" t="s">
        <v>2491</v>
      </c>
      <c r="S365" s="76">
        <v>111</v>
      </c>
      <c r="T365" s="77">
        <f>COUNT(G365:L365)</f>
        <v>6</v>
      </c>
    </row>
    <row r="366" spans="1:20" x14ac:dyDescent="0.25">
      <c r="A366" s="73">
        <v>359</v>
      </c>
      <c r="B366" s="74" t="s">
        <v>1684</v>
      </c>
      <c r="C366" s="74" t="s">
        <v>1056</v>
      </c>
      <c r="D366" s="59" t="s">
        <v>206</v>
      </c>
      <c r="E366" s="74">
        <v>1971</v>
      </c>
      <c r="F366" s="74">
        <v>2023</v>
      </c>
      <c r="G366" s="75">
        <v>3.9849537037037037E-2</v>
      </c>
      <c r="H366" s="75">
        <v>3.8518518518518521E-2</v>
      </c>
      <c r="I366" s="75">
        <v>3.3067129629629634E-2</v>
      </c>
      <c r="J366" s="75">
        <v>5.1400462962962967E-2</v>
      </c>
      <c r="K366" s="75">
        <v>4.3576388888888894E-2</v>
      </c>
      <c r="L366" s="75">
        <v>4.2303240740740738E-2</v>
      </c>
      <c r="M366" s="75">
        <v>0.24871527777777777</v>
      </c>
      <c r="N366" s="76" t="s">
        <v>2316</v>
      </c>
      <c r="O366" s="77">
        <v>359</v>
      </c>
      <c r="P366" s="78">
        <v>3.8650392817059487E-3</v>
      </c>
      <c r="Q366" s="77">
        <v>52</v>
      </c>
      <c r="R366" s="79" t="s">
        <v>2491</v>
      </c>
      <c r="S366" s="76">
        <v>112</v>
      </c>
      <c r="T366" s="77">
        <f>COUNT(G366:L366)</f>
        <v>6</v>
      </c>
    </row>
    <row r="367" spans="1:20" x14ac:dyDescent="0.25">
      <c r="A367" s="73">
        <v>360</v>
      </c>
      <c r="B367" s="79" t="s">
        <v>1952</v>
      </c>
      <c r="C367" s="79" t="s">
        <v>1201</v>
      </c>
      <c r="D367" s="79" t="s">
        <v>452</v>
      </c>
      <c r="E367" s="79">
        <v>1985</v>
      </c>
      <c r="F367" s="74">
        <v>2023</v>
      </c>
      <c r="G367" s="80">
        <v>4.5729166666666661E-2</v>
      </c>
      <c r="H367" s="80">
        <v>4.553240740740741E-2</v>
      </c>
      <c r="I367" s="80">
        <v>3.6481481481481483E-2</v>
      </c>
      <c r="J367" s="80">
        <v>4.7546296296296302E-2</v>
      </c>
      <c r="K367" s="80">
        <v>3.6550925925925924E-2</v>
      </c>
      <c r="L367" s="80">
        <v>3.6909722222222226E-2</v>
      </c>
      <c r="M367" s="80">
        <v>0.24875</v>
      </c>
      <c r="N367" s="76" t="s">
        <v>2316</v>
      </c>
      <c r="O367" s="77">
        <v>360</v>
      </c>
      <c r="P367" s="78">
        <v>3.8655788655788661E-3</v>
      </c>
      <c r="Q367" s="77">
        <v>38</v>
      </c>
      <c r="R367" s="79" t="s">
        <v>2489</v>
      </c>
      <c r="S367" s="76">
        <v>76</v>
      </c>
      <c r="T367" s="77">
        <f>COUNT(G367:L367)</f>
        <v>6</v>
      </c>
    </row>
    <row r="368" spans="1:20" x14ac:dyDescent="0.25">
      <c r="A368" s="73">
        <v>361</v>
      </c>
      <c r="B368" s="74" t="s">
        <v>1892</v>
      </c>
      <c r="C368" s="74" t="s">
        <v>934</v>
      </c>
      <c r="D368" s="74" t="s">
        <v>21</v>
      </c>
      <c r="E368" s="74">
        <v>1973</v>
      </c>
      <c r="F368" s="74">
        <v>2023</v>
      </c>
      <c r="G368" s="75">
        <v>4.4351851851851858E-2</v>
      </c>
      <c r="H368" s="75">
        <v>4.5243055555555557E-2</v>
      </c>
      <c r="I368" s="75">
        <v>3.7395833333333336E-2</v>
      </c>
      <c r="J368" s="75">
        <v>4.6006944444444448E-2</v>
      </c>
      <c r="K368" s="75">
        <v>3.7175925925925925E-2</v>
      </c>
      <c r="L368" s="75">
        <v>3.9456018518518522E-2</v>
      </c>
      <c r="M368" s="75">
        <v>0.24962962962962965</v>
      </c>
      <c r="N368" s="76" t="s">
        <v>2316</v>
      </c>
      <c r="O368" s="77">
        <v>361</v>
      </c>
      <c r="P368" s="78">
        <v>3.8792483236927688E-3</v>
      </c>
      <c r="Q368" s="77">
        <v>50</v>
      </c>
      <c r="R368" s="74" t="s">
        <v>2491</v>
      </c>
      <c r="S368" s="76">
        <v>113</v>
      </c>
      <c r="T368" s="77">
        <f>COUNT(G368:L368)</f>
        <v>6</v>
      </c>
    </row>
    <row r="369" spans="1:20" x14ac:dyDescent="0.25">
      <c r="A369" s="73">
        <v>362</v>
      </c>
      <c r="B369" s="74" t="s">
        <v>1928</v>
      </c>
      <c r="C369" s="74" t="s">
        <v>1217</v>
      </c>
      <c r="D369" s="74" t="s">
        <v>45</v>
      </c>
      <c r="E369" s="74">
        <v>2001</v>
      </c>
      <c r="F369" s="74">
        <v>2023</v>
      </c>
      <c r="G369" s="75">
        <v>4.5254629629629624E-2</v>
      </c>
      <c r="H369" s="75">
        <v>4.670138888888889E-2</v>
      </c>
      <c r="I369" s="75">
        <v>3.4780092592592592E-2</v>
      </c>
      <c r="J369" s="75">
        <v>4.7129629629629632E-2</v>
      </c>
      <c r="K369" s="75">
        <v>3.8159722222222227E-2</v>
      </c>
      <c r="L369" s="75">
        <v>3.7951388888888889E-2</v>
      </c>
      <c r="M369" s="75">
        <v>0.24997685185185184</v>
      </c>
      <c r="N369" s="76" t="s">
        <v>2316</v>
      </c>
      <c r="O369" s="77">
        <v>362</v>
      </c>
      <c r="P369" s="78">
        <v>3.8846441624219405E-3</v>
      </c>
      <c r="Q369" s="77">
        <v>22</v>
      </c>
      <c r="R369" s="74" t="s">
        <v>14</v>
      </c>
      <c r="S369" s="76">
        <v>52</v>
      </c>
      <c r="T369" s="77">
        <f>COUNT(G369:L369)</f>
        <v>6</v>
      </c>
    </row>
    <row r="370" spans="1:20" x14ac:dyDescent="0.25">
      <c r="A370" s="73">
        <v>363</v>
      </c>
      <c r="B370" s="79" t="s">
        <v>1934</v>
      </c>
      <c r="C370" s="79" t="s">
        <v>972</v>
      </c>
      <c r="D370" s="79" t="s">
        <v>432</v>
      </c>
      <c r="E370" s="79">
        <v>1975</v>
      </c>
      <c r="F370" s="74">
        <v>2023</v>
      </c>
      <c r="G370" s="80">
        <v>4.5439814814814815E-2</v>
      </c>
      <c r="H370" s="80">
        <v>4.5347222222222226E-2</v>
      </c>
      <c r="I370" s="80">
        <v>3.6701388888888888E-2</v>
      </c>
      <c r="J370" s="80">
        <v>4.6388888888888889E-2</v>
      </c>
      <c r="K370" s="80">
        <v>3.7962962962962962E-2</v>
      </c>
      <c r="L370" s="80">
        <v>3.829861111111111E-2</v>
      </c>
      <c r="M370" s="80">
        <v>0.25013888888888886</v>
      </c>
      <c r="N370" s="76" t="s">
        <v>2316</v>
      </c>
      <c r="O370" s="77">
        <v>363</v>
      </c>
      <c r="P370" s="78">
        <v>3.8871622204955537E-3</v>
      </c>
      <c r="Q370" s="77">
        <v>48</v>
      </c>
      <c r="R370" s="79" t="s">
        <v>2490</v>
      </c>
      <c r="S370" s="76">
        <v>86</v>
      </c>
      <c r="T370" s="77">
        <f>COUNT(G370:L370)</f>
        <v>6</v>
      </c>
    </row>
    <row r="371" spans="1:20" x14ac:dyDescent="0.25">
      <c r="A371" s="73">
        <v>364</v>
      </c>
      <c r="B371" s="79" t="s">
        <v>1786</v>
      </c>
      <c r="C371" s="79" t="s">
        <v>1124</v>
      </c>
      <c r="D371" s="79" t="s">
        <v>88</v>
      </c>
      <c r="E371" s="79">
        <v>1960</v>
      </c>
      <c r="F371" s="74">
        <v>2023</v>
      </c>
      <c r="G371" s="80">
        <v>4.2118055555555554E-2</v>
      </c>
      <c r="H371" s="80">
        <v>4.5567129629629631E-2</v>
      </c>
      <c r="I371" s="80">
        <v>3.7951388888888889E-2</v>
      </c>
      <c r="J371" s="80">
        <v>4.7893518518518523E-2</v>
      </c>
      <c r="K371" s="80">
        <v>3.8541666666666669E-2</v>
      </c>
      <c r="L371" s="80">
        <v>3.8206018518518521E-2</v>
      </c>
      <c r="M371" s="80">
        <v>0.25027777777777777</v>
      </c>
      <c r="N371" s="76" t="s">
        <v>2316</v>
      </c>
      <c r="O371" s="77">
        <v>364</v>
      </c>
      <c r="P371" s="78">
        <v>3.8893205559872228E-3</v>
      </c>
      <c r="Q371" s="77">
        <v>63</v>
      </c>
      <c r="R371" s="79" t="s">
        <v>2492</v>
      </c>
      <c r="S371" s="76">
        <v>35</v>
      </c>
      <c r="T371" s="77">
        <f>COUNT(G371:L371)</f>
        <v>6</v>
      </c>
    </row>
    <row r="372" spans="1:20" x14ac:dyDescent="0.25">
      <c r="A372" s="73">
        <v>365</v>
      </c>
      <c r="B372" s="74" t="s">
        <v>1946</v>
      </c>
      <c r="C372" s="74" t="s">
        <v>1224</v>
      </c>
      <c r="D372" s="74" t="s">
        <v>440</v>
      </c>
      <c r="E372" s="74">
        <v>1992</v>
      </c>
      <c r="F372" s="74">
        <v>2023</v>
      </c>
      <c r="G372" s="75">
        <v>4.5578703703703705E-2</v>
      </c>
      <c r="H372" s="75">
        <v>4.5717592592592594E-2</v>
      </c>
      <c r="I372" s="75">
        <v>3.7071759259259256E-2</v>
      </c>
      <c r="J372" s="75">
        <v>4.7268518518518515E-2</v>
      </c>
      <c r="K372" s="75">
        <v>3.8032407407407411E-2</v>
      </c>
      <c r="L372" s="75">
        <v>3.667824074074074E-2</v>
      </c>
      <c r="M372" s="75">
        <v>0.25034722222222222</v>
      </c>
      <c r="N372" s="76" t="s">
        <v>2316</v>
      </c>
      <c r="O372" s="77">
        <v>365</v>
      </c>
      <c r="P372" s="78">
        <v>3.8903997237330575E-3</v>
      </c>
      <c r="Q372" s="77">
        <v>31</v>
      </c>
      <c r="R372" s="79" t="s">
        <v>2489</v>
      </c>
      <c r="S372" s="76">
        <v>77</v>
      </c>
      <c r="T372" s="77">
        <f>COUNT(G372:L372)</f>
        <v>6</v>
      </c>
    </row>
    <row r="373" spans="1:20" x14ac:dyDescent="0.25">
      <c r="A373" s="73">
        <v>366</v>
      </c>
      <c r="B373" s="79" t="s">
        <v>1878</v>
      </c>
      <c r="C373" s="79" t="s">
        <v>1183</v>
      </c>
      <c r="D373" s="79" t="s">
        <v>23</v>
      </c>
      <c r="E373" s="79">
        <v>1966</v>
      </c>
      <c r="F373" s="74">
        <v>2023</v>
      </c>
      <c r="G373" s="80">
        <v>4.4004629629629623E-2</v>
      </c>
      <c r="H373" s="80">
        <v>4.6585648148148147E-2</v>
      </c>
      <c r="I373" s="80">
        <v>3.7337962962962962E-2</v>
      </c>
      <c r="J373" s="80">
        <v>4.6840277777777779E-2</v>
      </c>
      <c r="K373" s="80">
        <v>3.8113425925925926E-2</v>
      </c>
      <c r="L373" s="80">
        <v>3.8009259259259263E-2</v>
      </c>
      <c r="M373" s="80">
        <v>0.25089120370370371</v>
      </c>
      <c r="N373" s="76" t="s">
        <v>2316</v>
      </c>
      <c r="O373" s="77">
        <v>366</v>
      </c>
      <c r="P373" s="78">
        <v>3.8988532044087606E-3</v>
      </c>
      <c r="Q373" s="77">
        <v>57</v>
      </c>
      <c r="R373" s="79" t="s">
        <v>2491</v>
      </c>
      <c r="S373" s="76">
        <v>114</v>
      </c>
      <c r="T373" s="77">
        <f>COUNT(G373:L373)</f>
        <v>6</v>
      </c>
    </row>
    <row r="374" spans="1:20" x14ac:dyDescent="0.25">
      <c r="A374" s="73">
        <v>367</v>
      </c>
      <c r="B374" s="79" t="s">
        <v>1877</v>
      </c>
      <c r="C374" s="79" t="s">
        <v>886</v>
      </c>
      <c r="D374" s="79" t="s">
        <v>2436</v>
      </c>
      <c r="E374" s="79">
        <v>2000</v>
      </c>
      <c r="F374" s="74">
        <v>2023</v>
      </c>
      <c r="G374" s="80">
        <v>4.4004629629629623E-2</v>
      </c>
      <c r="H374" s="80">
        <v>4.3460648148148151E-2</v>
      </c>
      <c r="I374" s="80">
        <v>3.4687500000000003E-2</v>
      </c>
      <c r="J374" s="80">
        <v>4.6620370370370368E-2</v>
      </c>
      <c r="K374" s="80">
        <v>4.5300925925925932E-2</v>
      </c>
      <c r="L374" s="80">
        <v>3.7210648148148152E-2</v>
      </c>
      <c r="M374" s="80">
        <v>0.25128472222222226</v>
      </c>
      <c r="N374" s="76" t="s">
        <v>2316</v>
      </c>
      <c r="O374" s="77">
        <v>367</v>
      </c>
      <c r="P374" s="78">
        <v>3.9049684883018226E-3</v>
      </c>
      <c r="Q374" s="77">
        <v>23</v>
      </c>
      <c r="R374" s="79" t="s">
        <v>14</v>
      </c>
      <c r="S374" s="76">
        <v>53</v>
      </c>
      <c r="T374" s="77">
        <f>COUNT(G374:L374)</f>
        <v>6</v>
      </c>
    </row>
    <row r="375" spans="1:20" x14ac:dyDescent="0.25">
      <c r="A375" s="73">
        <v>368</v>
      </c>
      <c r="B375" s="79" t="s">
        <v>1863</v>
      </c>
      <c r="C375" s="79" t="s">
        <v>1173</v>
      </c>
      <c r="D375" s="79" t="s">
        <v>354</v>
      </c>
      <c r="E375" s="79">
        <v>1973</v>
      </c>
      <c r="F375" s="74">
        <v>2023</v>
      </c>
      <c r="G375" s="80">
        <v>4.3576388888888894E-2</v>
      </c>
      <c r="H375" s="80">
        <v>4.4571759259259262E-2</v>
      </c>
      <c r="I375" s="80">
        <v>3.7951388888888889E-2</v>
      </c>
      <c r="J375" s="80">
        <v>4.777777777777778E-2</v>
      </c>
      <c r="K375" s="80">
        <v>3.8657407407407404E-2</v>
      </c>
      <c r="L375" s="80">
        <v>3.923611111111111E-2</v>
      </c>
      <c r="M375" s="80">
        <v>0.25177083333333333</v>
      </c>
      <c r="N375" s="76" t="s">
        <v>2316</v>
      </c>
      <c r="O375" s="77">
        <v>368</v>
      </c>
      <c r="P375" s="78">
        <v>3.9125226625226625E-3</v>
      </c>
      <c r="Q375" s="77">
        <v>50</v>
      </c>
      <c r="R375" s="74" t="s">
        <v>2491</v>
      </c>
      <c r="S375" s="76">
        <v>115</v>
      </c>
      <c r="T375" s="77">
        <f>COUNT(G375:L375)</f>
        <v>6</v>
      </c>
    </row>
    <row r="376" spans="1:20" x14ac:dyDescent="0.25">
      <c r="A376" s="73">
        <v>369</v>
      </c>
      <c r="B376" s="74" t="s">
        <v>1853</v>
      </c>
      <c r="C376" s="74" t="s">
        <v>907</v>
      </c>
      <c r="D376" s="74" t="s">
        <v>15</v>
      </c>
      <c r="E376" s="74">
        <v>1976</v>
      </c>
      <c r="F376" s="74">
        <v>2023</v>
      </c>
      <c r="G376" s="75">
        <v>4.3437499999999997E-2</v>
      </c>
      <c r="H376" s="75">
        <v>4.4814814814814814E-2</v>
      </c>
      <c r="I376" s="75">
        <v>3.8645833333333331E-2</v>
      </c>
      <c r="J376" s="75">
        <v>4.8298611111111112E-2</v>
      </c>
      <c r="K376" s="75">
        <v>3.8668981481481478E-2</v>
      </c>
      <c r="L376" s="75">
        <v>3.8425925925925926E-2</v>
      </c>
      <c r="M376" s="75">
        <v>0.25229166666666664</v>
      </c>
      <c r="N376" s="76" t="s">
        <v>2316</v>
      </c>
      <c r="O376" s="77">
        <v>369</v>
      </c>
      <c r="P376" s="78">
        <v>3.9206164206164202E-3</v>
      </c>
      <c r="Q376" s="77">
        <v>47</v>
      </c>
      <c r="R376" s="79" t="s">
        <v>2490</v>
      </c>
      <c r="S376" s="76">
        <v>87</v>
      </c>
      <c r="T376" s="77">
        <f>COUNT(G376:L376)</f>
        <v>6</v>
      </c>
    </row>
    <row r="377" spans="1:20" x14ac:dyDescent="0.25">
      <c r="A377" s="73">
        <v>370</v>
      </c>
      <c r="B377" s="79" t="s">
        <v>1623</v>
      </c>
      <c r="C377" s="79" t="s">
        <v>1024</v>
      </c>
      <c r="D377" s="79" t="s">
        <v>486</v>
      </c>
      <c r="E377" s="79">
        <v>1969</v>
      </c>
      <c r="F377" s="74">
        <v>2023</v>
      </c>
      <c r="G377" s="80">
        <v>4.670138888888889E-2</v>
      </c>
      <c r="H377" s="80">
        <v>4.538194444444444E-2</v>
      </c>
      <c r="I377" s="80">
        <v>3.6747685185185182E-2</v>
      </c>
      <c r="J377" s="80">
        <v>4.7152777777777773E-2</v>
      </c>
      <c r="K377" s="80">
        <v>3.740740740740741E-2</v>
      </c>
      <c r="L377" s="80">
        <v>3.9050925925925926E-2</v>
      </c>
      <c r="M377" s="80">
        <v>0.25244212962962964</v>
      </c>
      <c r="N377" s="76" t="s">
        <v>2316</v>
      </c>
      <c r="O377" s="77">
        <v>370</v>
      </c>
      <c r="P377" s="78">
        <v>3.9229546173990626E-3</v>
      </c>
      <c r="Q377" s="77">
        <v>54</v>
      </c>
      <c r="R377" s="79" t="s">
        <v>2491</v>
      </c>
      <c r="S377" s="76">
        <v>116</v>
      </c>
      <c r="T377" s="77">
        <f>COUNT(G377:L377)</f>
        <v>6</v>
      </c>
    </row>
    <row r="378" spans="1:20" x14ac:dyDescent="0.25">
      <c r="A378" s="73">
        <v>371</v>
      </c>
      <c r="B378" s="79" t="s">
        <v>1903</v>
      </c>
      <c r="C378" s="79" t="s">
        <v>1051</v>
      </c>
      <c r="D378" s="79" t="s">
        <v>300</v>
      </c>
      <c r="E378" s="79">
        <v>1995</v>
      </c>
      <c r="F378" s="74">
        <v>2023</v>
      </c>
      <c r="G378" s="80">
        <v>4.4652777777777784E-2</v>
      </c>
      <c r="H378" s="80">
        <v>4.5277777777777778E-2</v>
      </c>
      <c r="I378" s="80">
        <v>3.8113425925925926E-2</v>
      </c>
      <c r="J378" s="80">
        <v>4.8402777777777774E-2</v>
      </c>
      <c r="K378" s="80">
        <v>3.8877314814814816E-2</v>
      </c>
      <c r="L378" s="80">
        <v>3.7280092592592594E-2</v>
      </c>
      <c r="M378" s="80">
        <v>0.25260416666666669</v>
      </c>
      <c r="N378" s="76" t="s">
        <v>2316</v>
      </c>
      <c r="O378" s="77">
        <v>371</v>
      </c>
      <c r="P378" s="78">
        <v>3.9254726754726762E-3</v>
      </c>
      <c r="Q378" s="77">
        <v>28</v>
      </c>
      <c r="R378" s="79" t="s">
        <v>14</v>
      </c>
      <c r="S378" s="76">
        <v>54</v>
      </c>
      <c r="T378" s="77">
        <f>COUNT(G378:L378)</f>
        <v>6</v>
      </c>
    </row>
    <row r="379" spans="1:20" x14ac:dyDescent="0.25">
      <c r="A379" s="73">
        <v>372</v>
      </c>
      <c r="B379" s="79" t="s">
        <v>1838</v>
      </c>
      <c r="C379" s="79" t="s">
        <v>1158</v>
      </c>
      <c r="D379" s="79" t="s">
        <v>98</v>
      </c>
      <c r="E379" s="79">
        <v>1968</v>
      </c>
      <c r="F379" s="74">
        <v>2023</v>
      </c>
      <c r="G379" s="80">
        <v>4.3101851851851856E-2</v>
      </c>
      <c r="H379" s="80">
        <v>4.5428240740740734E-2</v>
      </c>
      <c r="I379" s="80">
        <v>3.6759259259259255E-2</v>
      </c>
      <c r="J379" s="80">
        <v>4.7557870370370368E-2</v>
      </c>
      <c r="K379" s="80">
        <v>4.0590277777777781E-2</v>
      </c>
      <c r="L379" s="80">
        <v>3.9490740740740743E-2</v>
      </c>
      <c r="M379" s="80">
        <v>0.25292824074074077</v>
      </c>
      <c r="N379" s="76" t="s">
        <v>2316</v>
      </c>
      <c r="O379" s="77">
        <v>372</v>
      </c>
      <c r="P379" s="78">
        <v>3.9305087916199034E-3</v>
      </c>
      <c r="Q379" s="77">
        <v>55</v>
      </c>
      <c r="R379" s="74" t="s">
        <v>2491</v>
      </c>
      <c r="S379" s="76">
        <v>117</v>
      </c>
      <c r="T379" s="77">
        <f>COUNT(G379:L379)</f>
        <v>6</v>
      </c>
    </row>
    <row r="380" spans="1:20" x14ac:dyDescent="0.25">
      <c r="A380" s="73">
        <v>373</v>
      </c>
      <c r="B380" s="74" t="s">
        <v>1881</v>
      </c>
      <c r="C380" s="74" t="s">
        <v>1142</v>
      </c>
      <c r="D380" s="74" t="s">
        <v>377</v>
      </c>
      <c r="E380" s="74">
        <v>1973</v>
      </c>
      <c r="F380" s="74">
        <v>2023</v>
      </c>
      <c r="G380" s="75">
        <v>4.4085648148148145E-2</v>
      </c>
      <c r="H380" s="75">
        <v>4.4432870370370366E-2</v>
      </c>
      <c r="I380" s="75">
        <v>3.7615740740740741E-2</v>
      </c>
      <c r="J380" s="75">
        <v>4.9606481481481481E-2</v>
      </c>
      <c r="K380" s="75">
        <v>3.8946759259259257E-2</v>
      </c>
      <c r="L380" s="75">
        <v>3.8726851851851853E-2</v>
      </c>
      <c r="M380" s="75">
        <v>0.25341435185185185</v>
      </c>
      <c r="N380" s="76" t="s">
        <v>2316</v>
      </c>
      <c r="O380" s="77">
        <v>373</v>
      </c>
      <c r="P380" s="78">
        <v>3.9380629658407442E-3</v>
      </c>
      <c r="Q380" s="77">
        <v>50</v>
      </c>
      <c r="R380" s="79" t="s">
        <v>2491</v>
      </c>
      <c r="S380" s="76">
        <v>118</v>
      </c>
      <c r="T380" s="77">
        <f>COUNT(G380:L380)</f>
        <v>6</v>
      </c>
    </row>
    <row r="381" spans="1:20" x14ac:dyDescent="0.25">
      <c r="A381" s="73">
        <v>374</v>
      </c>
      <c r="B381" s="79" t="s">
        <v>1855</v>
      </c>
      <c r="C381" s="79" t="s">
        <v>958</v>
      </c>
      <c r="D381" s="79" t="s">
        <v>251</v>
      </c>
      <c r="E381" s="79">
        <v>1967</v>
      </c>
      <c r="F381" s="74">
        <v>2023</v>
      </c>
      <c r="G381" s="80">
        <v>4.3460648148148151E-2</v>
      </c>
      <c r="H381" s="80">
        <v>4.4432870370370366E-2</v>
      </c>
      <c r="I381" s="80">
        <v>3.8657407407407404E-2</v>
      </c>
      <c r="J381" s="80">
        <v>4.9016203703703708E-2</v>
      </c>
      <c r="K381" s="80">
        <v>3.982638888888889E-2</v>
      </c>
      <c r="L381" s="80">
        <v>3.8124999999999999E-2</v>
      </c>
      <c r="M381" s="80">
        <v>0.25351851851851853</v>
      </c>
      <c r="N381" s="76" t="s">
        <v>2316</v>
      </c>
      <c r="O381" s="77">
        <v>374</v>
      </c>
      <c r="P381" s="78">
        <v>3.9396817174594959E-3</v>
      </c>
      <c r="Q381" s="77">
        <v>56</v>
      </c>
      <c r="R381" s="79" t="s">
        <v>2491</v>
      </c>
      <c r="S381" s="76">
        <v>119</v>
      </c>
      <c r="T381" s="77">
        <f>COUNT(G381:L381)</f>
        <v>6</v>
      </c>
    </row>
    <row r="382" spans="1:20" x14ac:dyDescent="0.25">
      <c r="A382" s="73">
        <v>375</v>
      </c>
      <c r="B382" s="79" t="s">
        <v>2148</v>
      </c>
      <c r="C382" s="79" t="s">
        <v>868</v>
      </c>
      <c r="D382" s="79" t="s">
        <v>68</v>
      </c>
      <c r="E382" s="79">
        <v>1983</v>
      </c>
      <c r="F382" s="74">
        <v>2023</v>
      </c>
      <c r="G382" s="80">
        <v>5.1446759259259262E-2</v>
      </c>
      <c r="H382" s="80">
        <v>4.612268518518519E-2</v>
      </c>
      <c r="I382" s="80">
        <v>3.6967592592592594E-2</v>
      </c>
      <c r="J382" s="80">
        <v>4.6226851851851852E-2</v>
      </c>
      <c r="K382" s="80">
        <v>3.6377314814814814E-2</v>
      </c>
      <c r="L382" s="80">
        <v>3.6527777777777777E-2</v>
      </c>
      <c r="M382" s="80">
        <v>0.25366898148148148</v>
      </c>
      <c r="N382" s="76" t="s">
        <v>2316</v>
      </c>
      <c r="O382" s="77">
        <v>375</v>
      </c>
      <c r="P382" s="78">
        <v>3.9420199142421366E-3</v>
      </c>
      <c r="Q382" s="77">
        <v>40</v>
      </c>
      <c r="R382" s="79" t="s">
        <v>2490</v>
      </c>
      <c r="S382" s="76">
        <v>88</v>
      </c>
      <c r="T382" s="77">
        <f>COUNT(G382:L382)</f>
        <v>6</v>
      </c>
    </row>
    <row r="383" spans="1:20" x14ac:dyDescent="0.25">
      <c r="A383" s="73">
        <v>376</v>
      </c>
      <c r="B383" s="79" t="s">
        <v>2437</v>
      </c>
      <c r="C383" s="79" t="s">
        <v>1037</v>
      </c>
      <c r="D383" s="79" t="s">
        <v>231</v>
      </c>
      <c r="E383" s="79">
        <v>1981</v>
      </c>
      <c r="F383" s="74">
        <v>2023</v>
      </c>
      <c r="G383" s="80">
        <v>4.4675925925925924E-2</v>
      </c>
      <c r="H383" s="80">
        <v>4.6527777777777779E-2</v>
      </c>
      <c r="I383" s="80">
        <v>3.7465277777777778E-2</v>
      </c>
      <c r="J383" s="80">
        <v>4.7754629629629626E-2</v>
      </c>
      <c r="K383" s="80">
        <v>3.8715277777777779E-2</v>
      </c>
      <c r="L383" s="80">
        <v>3.8773148148148147E-2</v>
      </c>
      <c r="M383" s="80">
        <v>0.25391203703703702</v>
      </c>
      <c r="N383" s="76" t="s">
        <v>2316</v>
      </c>
      <c r="O383" s="77">
        <v>376</v>
      </c>
      <c r="P383" s="78">
        <v>3.945797001352557E-3</v>
      </c>
      <c r="Q383" s="77">
        <v>42</v>
      </c>
      <c r="R383" s="79" t="s">
        <v>2490</v>
      </c>
      <c r="S383" s="76">
        <v>89</v>
      </c>
      <c r="T383" s="77">
        <f>COUNT(G383:L383)</f>
        <v>6</v>
      </c>
    </row>
    <row r="384" spans="1:20" x14ac:dyDescent="0.25">
      <c r="A384" s="73">
        <v>377</v>
      </c>
      <c r="B384" s="74" t="s">
        <v>1443</v>
      </c>
      <c r="C384" s="74" t="s">
        <v>1193</v>
      </c>
      <c r="D384" s="74" t="s">
        <v>29</v>
      </c>
      <c r="E384" s="74">
        <v>1967</v>
      </c>
      <c r="F384" s="74">
        <v>2023</v>
      </c>
      <c r="G384" s="75">
        <v>4.4733796296296292E-2</v>
      </c>
      <c r="H384" s="75">
        <v>4.4814814814814814E-2</v>
      </c>
      <c r="I384" s="75">
        <v>3.8912037037037037E-2</v>
      </c>
      <c r="J384" s="75">
        <v>4.7951388888888891E-2</v>
      </c>
      <c r="K384" s="75">
        <v>3.892361111111111E-2</v>
      </c>
      <c r="L384" s="75">
        <v>3.876157407407408E-2</v>
      </c>
      <c r="M384" s="75">
        <v>0.25409722222222225</v>
      </c>
      <c r="N384" s="76" t="s">
        <v>2316</v>
      </c>
      <c r="O384" s="77">
        <v>377</v>
      </c>
      <c r="P384" s="78">
        <v>3.9486747820081164E-3</v>
      </c>
      <c r="Q384" s="77">
        <v>56</v>
      </c>
      <c r="R384" s="74" t="s">
        <v>2491</v>
      </c>
      <c r="S384" s="76">
        <v>120</v>
      </c>
      <c r="T384" s="77">
        <f>COUNT(G384:L384)</f>
        <v>6</v>
      </c>
    </row>
    <row r="385" spans="1:20" x14ac:dyDescent="0.25">
      <c r="A385" s="73">
        <v>378</v>
      </c>
      <c r="B385" s="79" t="s">
        <v>1947</v>
      </c>
      <c r="C385" s="79" t="s">
        <v>895</v>
      </c>
      <c r="D385" s="79" t="s">
        <v>443</v>
      </c>
      <c r="E385" s="79">
        <v>1978</v>
      </c>
      <c r="F385" s="74">
        <v>2023</v>
      </c>
      <c r="G385" s="80">
        <v>4.5601851851851859E-2</v>
      </c>
      <c r="H385" s="80">
        <v>4.4548611111111108E-2</v>
      </c>
      <c r="I385" s="80">
        <v>3.9293981481481485E-2</v>
      </c>
      <c r="J385" s="80">
        <v>4.7766203703703707E-2</v>
      </c>
      <c r="K385" s="80">
        <v>3.8437499999999999E-2</v>
      </c>
      <c r="L385" s="80">
        <v>3.8506944444444448E-2</v>
      </c>
      <c r="M385" s="80">
        <v>0.25415509259259256</v>
      </c>
      <c r="N385" s="76" t="s">
        <v>2316</v>
      </c>
      <c r="O385" s="77">
        <v>378</v>
      </c>
      <c r="P385" s="78">
        <v>3.9495740884629774E-3</v>
      </c>
      <c r="Q385" s="77">
        <v>45</v>
      </c>
      <c r="R385" s="79" t="s">
        <v>2490</v>
      </c>
      <c r="S385" s="76">
        <v>90</v>
      </c>
      <c r="T385" s="77">
        <f>COUNT(G385:L385)</f>
        <v>6</v>
      </c>
    </row>
    <row r="386" spans="1:20" x14ac:dyDescent="0.25">
      <c r="A386" s="73">
        <v>379</v>
      </c>
      <c r="B386" s="74" t="s">
        <v>1856</v>
      </c>
      <c r="C386" s="74" t="s">
        <v>909</v>
      </c>
      <c r="D386" s="77" t="s">
        <v>3587</v>
      </c>
      <c r="E386" s="74">
        <v>1973</v>
      </c>
      <c r="F386" s="74">
        <v>2023</v>
      </c>
      <c r="G386" s="75">
        <v>4.3472222222222225E-2</v>
      </c>
      <c r="H386" s="75">
        <v>4.5682870370370367E-2</v>
      </c>
      <c r="I386" s="75">
        <v>3.75462962962963E-2</v>
      </c>
      <c r="J386" s="75">
        <v>4.9143518518518524E-2</v>
      </c>
      <c r="K386" s="75">
        <v>3.8807870370370375E-2</v>
      </c>
      <c r="L386" s="75">
        <v>3.951388888888889E-2</v>
      </c>
      <c r="M386" s="75">
        <v>0.25416666666666665</v>
      </c>
      <c r="N386" s="76" t="s">
        <v>2316</v>
      </c>
      <c r="O386" s="77">
        <v>379</v>
      </c>
      <c r="P386" s="78">
        <v>3.9497539497539503E-3</v>
      </c>
      <c r="Q386" s="77">
        <v>50</v>
      </c>
      <c r="R386" s="74" t="s">
        <v>2491</v>
      </c>
      <c r="S386" s="76">
        <v>121</v>
      </c>
      <c r="T386" s="77">
        <f>COUNT(G386:L386)</f>
        <v>6</v>
      </c>
    </row>
    <row r="387" spans="1:20" x14ac:dyDescent="0.25">
      <c r="A387" s="73">
        <v>380</v>
      </c>
      <c r="B387" s="74" t="s">
        <v>1870</v>
      </c>
      <c r="C387" s="74" t="s">
        <v>1177</v>
      </c>
      <c r="D387" s="74" t="s">
        <v>360</v>
      </c>
      <c r="E387" s="74">
        <v>1967</v>
      </c>
      <c r="F387" s="74">
        <v>2023</v>
      </c>
      <c r="G387" s="75">
        <v>4.3819444444444446E-2</v>
      </c>
      <c r="H387" s="75">
        <v>4.5196759259259256E-2</v>
      </c>
      <c r="I387" s="75">
        <v>3.8321759259259257E-2</v>
      </c>
      <c r="J387" s="75">
        <v>4.8275462962962958E-2</v>
      </c>
      <c r="K387" s="75">
        <v>3.9490740740740743E-2</v>
      </c>
      <c r="L387" s="75">
        <v>3.9525462962962964E-2</v>
      </c>
      <c r="M387" s="75">
        <v>0.25462962962962959</v>
      </c>
      <c r="N387" s="76" t="s">
        <v>2316</v>
      </c>
      <c r="O387" s="77">
        <v>380</v>
      </c>
      <c r="P387" s="78">
        <v>3.9569484013928452E-3</v>
      </c>
      <c r="Q387" s="77">
        <v>56</v>
      </c>
      <c r="R387" s="74" t="s">
        <v>2491</v>
      </c>
      <c r="S387" s="76">
        <v>122</v>
      </c>
      <c r="T387" s="77">
        <f>COUNT(G387:L387)</f>
        <v>6</v>
      </c>
    </row>
    <row r="388" spans="1:20" x14ac:dyDescent="0.25">
      <c r="A388" s="73">
        <v>381</v>
      </c>
      <c r="B388" s="79" t="s">
        <v>1944</v>
      </c>
      <c r="C388" s="79" t="s">
        <v>922</v>
      </c>
      <c r="D388" s="79" t="s">
        <v>38</v>
      </c>
      <c r="E388" s="79">
        <v>1982</v>
      </c>
      <c r="F388" s="74">
        <v>2023</v>
      </c>
      <c r="G388" s="80">
        <v>4.5567129629629631E-2</v>
      </c>
      <c r="H388" s="80">
        <v>4.6574074074074073E-2</v>
      </c>
      <c r="I388" s="80">
        <v>3.8460648148148147E-2</v>
      </c>
      <c r="J388" s="80">
        <v>4.8148148148148141E-2</v>
      </c>
      <c r="K388" s="80">
        <v>3.8078703703703705E-2</v>
      </c>
      <c r="L388" s="80">
        <v>3.784722222222222E-2</v>
      </c>
      <c r="M388" s="80">
        <v>0.25467592592592592</v>
      </c>
      <c r="N388" s="76" t="s">
        <v>2316</v>
      </c>
      <c r="O388" s="77">
        <v>381</v>
      </c>
      <c r="P388" s="78">
        <v>3.957667846556736E-3</v>
      </c>
      <c r="Q388" s="77">
        <v>41</v>
      </c>
      <c r="R388" s="79" t="s">
        <v>2490</v>
      </c>
      <c r="S388" s="76">
        <v>91</v>
      </c>
      <c r="T388" s="77">
        <f>COUNT(G388:L388)</f>
        <v>6</v>
      </c>
    </row>
    <row r="389" spans="1:20" x14ac:dyDescent="0.25">
      <c r="A389" s="73">
        <v>382</v>
      </c>
      <c r="B389" s="79" t="s">
        <v>1667</v>
      </c>
      <c r="C389" s="79" t="s">
        <v>958</v>
      </c>
      <c r="D389" s="79" t="s">
        <v>144</v>
      </c>
      <c r="E389" s="79">
        <v>1971</v>
      </c>
      <c r="F389" s="74">
        <v>2023</v>
      </c>
      <c r="G389" s="80">
        <v>4.6273148148148147E-2</v>
      </c>
      <c r="H389" s="80">
        <v>4.5717592592592594E-2</v>
      </c>
      <c r="I389" s="80">
        <v>3.9849537037037037E-2</v>
      </c>
      <c r="J389" s="80">
        <v>4.6412037037037036E-2</v>
      </c>
      <c r="K389" s="80">
        <v>3.78587962962963E-2</v>
      </c>
      <c r="L389" s="80">
        <v>3.8634259259259257E-2</v>
      </c>
      <c r="M389" s="80">
        <v>0.25474537037037037</v>
      </c>
      <c r="N389" s="76" t="s">
        <v>2316</v>
      </c>
      <c r="O389" s="77">
        <v>382</v>
      </c>
      <c r="P389" s="78">
        <v>3.9587470143025699E-3</v>
      </c>
      <c r="Q389" s="77">
        <v>52</v>
      </c>
      <c r="R389" s="79" t="s">
        <v>2491</v>
      </c>
      <c r="S389" s="76">
        <v>123</v>
      </c>
      <c r="T389" s="77">
        <f>COUNT(G389:L389)</f>
        <v>6</v>
      </c>
    </row>
    <row r="390" spans="1:20" x14ac:dyDescent="0.25">
      <c r="A390" s="73">
        <v>383</v>
      </c>
      <c r="B390" s="74" t="s">
        <v>1426</v>
      </c>
      <c r="C390" s="74" t="s">
        <v>942</v>
      </c>
      <c r="D390" s="74" t="s">
        <v>207</v>
      </c>
      <c r="E390" s="74">
        <v>1989</v>
      </c>
      <c r="F390" s="74">
        <v>2023</v>
      </c>
      <c r="G390" s="75">
        <v>4.5787037037037036E-2</v>
      </c>
      <c r="H390" s="75">
        <v>4.7083333333333331E-2</v>
      </c>
      <c r="I390" s="75">
        <v>3.7615740740740741E-2</v>
      </c>
      <c r="J390" s="75">
        <v>4.8645833333333333E-2</v>
      </c>
      <c r="K390" s="75">
        <v>3.7627314814814815E-2</v>
      </c>
      <c r="L390" s="75">
        <v>3.8182870370370374E-2</v>
      </c>
      <c r="M390" s="75">
        <v>0.25494212962962964</v>
      </c>
      <c r="N390" s="76" t="s">
        <v>2316</v>
      </c>
      <c r="O390" s="77">
        <v>383</v>
      </c>
      <c r="P390" s="78">
        <v>3.9618046562491013E-3</v>
      </c>
      <c r="Q390" s="77">
        <v>34</v>
      </c>
      <c r="R390" s="79" t="s">
        <v>2489</v>
      </c>
      <c r="S390" s="76">
        <v>78</v>
      </c>
      <c r="T390" s="77">
        <f>COUNT(G390:L390)</f>
        <v>6</v>
      </c>
    </row>
    <row r="391" spans="1:20" x14ac:dyDescent="0.25">
      <c r="A391" s="73">
        <v>384</v>
      </c>
      <c r="B391" s="74" t="s">
        <v>1897</v>
      </c>
      <c r="C391" s="74" t="s">
        <v>889</v>
      </c>
      <c r="D391" s="74" t="s">
        <v>74</v>
      </c>
      <c r="E391" s="74">
        <v>1977</v>
      </c>
      <c r="F391" s="74">
        <v>2023</v>
      </c>
      <c r="G391" s="75">
        <v>4.4525462962962968E-2</v>
      </c>
      <c r="H391" s="75">
        <v>4.4363425925925924E-2</v>
      </c>
      <c r="I391" s="75">
        <v>3.7430555555555557E-2</v>
      </c>
      <c r="J391" s="75">
        <v>4.9467592592592591E-2</v>
      </c>
      <c r="K391" s="75">
        <v>3.9467592592592596E-2</v>
      </c>
      <c r="L391" s="75">
        <v>3.9780092592592589E-2</v>
      </c>
      <c r="M391" s="75">
        <v>0.25503472222222223</v>
      </c>
      <c r="N391" s="76" t="s">
        <v>2316</v>
      </c>
      <c r="O391" s="77">
        <v>384</v>
      </c>
      <c r="P391" s="78">
        <v>3.9632435465768801E-3</v>
      </c>
      <c r="Q391" s="77">
        <v>46</v>
      </c>
      <c r="R391" s="79" t="s">
        <v>2490</v>
      </c>
      <c r="S391" s="76">
        <v>92</v>
      </c>
      <c r="T391" s="77">
        <f>COUNT(G391:L391)</f>
        <v>6</v>
      </c>
    </row>
    <row r="392" spans="1:20" x14ac:dyDescent="0.25">
      <c r="A392" s="73">
        <v>385</v>
      </c>
      <c r="B392" s="79" t="s">
        <v>1932</v>
      </c>
      <c r="C392" s="79" t="s">
        <v>882</v>
      </c>
      <c r="D392" s="79" t="s">
        <v>15</v>
      </c>
      <c r="E392" s="79">
        <v>1992</v>
      </c>
      <c r="F392" s="74">
        <v>2023</v>
      </c>
      <c r="G392" s="80">
        <v>4.5428240740740734E-2</v>
      </c>
      <c r="H392" s="80">
        <v>4.7002314814814816E-2</v>
      </c>
      <c r="I392" s="80">
        <v>3.7777777777777778E-2</v>
      </c>
      <c r="J392" s="80">
        <v>4.7974537037037045E-2</v>
      </c>
      <c r="K392" s="80">
        <v>3.8518518518518521E-2</v>
      </c>
      <c r="L392" s="80">
        <v>3.8368055555555551E-2</v>
      </c>
      <c r="M392" s="80">
        <v>0.25506944444444446</v>
      </c>
      <c r="N392" s="76" t="s">
        <v>2316</v>
      </c>
      <c r="O392" s="77">
        <v>385</v>
      </c>
      <c r="P392" s="78">
        <v>3.9637831304497979E-3</v>
      </c>
      <c r="Q392" s="77">
        <v>31</v>
      </c>
      <c r="R392" s="79" t="s">
        <v>2489</v>
      </c>
      <c r="S392" s="76">
        <v>79</v>
      </c>
      <c r="T392" s="77">
        <f>COUNT(G392:L392)</f>
        <v>6</v>
      </c>
    </row>
    <row r="393" spans="1:20" x14ac:dyDescent="0.25">
      <c r="A393" s="73">
        <v>386</v>
      </c>
      <c r="B393" s="74" t="s">
        <v>2438</v>
      </c>
      <c r="C393" s="74" t="s">
        <v>1184</v>
      </c>
      <c r="D393" s="74" t="s">
        <v>373</v>
      </c>
      <c r="E393" s="74">
        <v>1948</v>
      </c>
      <c r="F393" s="74">
        <v>2023</v>
      </c>
      <c r="G393" s="75">
        <v>4.4027777777777777E-2</v>
      </c>
      <c r="H393" s="75">
        <v>4.4780092592592587E-2</v>
      </c>
      <c r="I393" s="75">
        <v>3.8831018518518515E-2</v>
      </c>
      <c r="J393" s="75">
        <v>4.8749999999999995E-2</v>
      </c>
      <c r="K393" s="75">
        <v>3.9849537037037037E-2</v>
      </c>
      <c r="L393" s="75">
        <v>3.8842592592592588E-2</v>
      </c>
      <c r="M393" s="75">
        <v>0.25508101851851855</v>
      </c>
      <c r="N393" s="76" t="s">
        <v>2316</v>
      </c>
      <c r="O393" s="77">
        <v>386</v>
      </c>
      <c r="P393" s="78">
        <v>3.9639629917407708E-3</v>
      </c>
      <c r="Q393" s="77">
        <v>75</v>
      </c>
      <c r="R393" s="74" t="s">
        <v>2493</v>
      </c>
      <c r="S393" s="76">
        <v>2</v>
      </c>
      <c r="T393" s="77">
        <f>COUNT(G393:L393)</f>
        <v>6</v>
      </c>
    </row>
    <row r="394" spans="1:20" x14ac:dyDescent="0.25">
      <c r="A394" s="73">
        <v>387</v>
      </c>
      <c r="B394" s="79" t="s">
        <v>1501</v>
      </c>
      <c r="C394" s="79" t="s">
        <v>1043</v>
      </c>
      <c r="D394" s="79"/>
      <c r="E394" s="79">
        <v>1966</v>
      </c>
      <c r="F394" s="74">
        <v>2023</v>
      </c>
      <c r="G394" s="80">
        <v>4.4143518518518519E-2</v>
      </c>
      <c r="H394" s="80">
        <v>4.5266203703703704E-2</v>
      </c>
      <c r="I394" s="80">
        <v>3.923611111111111E-2</v>
      </c>
      <c r="J394" s="80">
        <v>4.8206018518518523E-2</v>
      </c>
      <c r="K394" s="80">
        <v>3.9618055555555552E-2</v>
      </c>
      <c r="L394" s="80">
        <v>3.8668981481481478E-2</v>
      </c>
      <c r="M394" s="80">
        <v>0.25513888888888886</v>
      </c>
      <c r="N394" s="76" t="s">
        <v>2316</v>
      </c>
      <c r="O394" s="77">
        <v>387</v>
      </c>
      <c r="P394" s="78">
        <v>3.9648622981956318E-3</v>
      </c>
      <c r="Q394" s="77">
        <v>57</v>
      </c>
      <c r="R394" s="79" t="s">
        <v>2491</v>
      </c>
      <c r="S394" s="76">
        <v>124</v>
      </c>
      <c r="T394" s="77">
        <f>COUNT(G394:L394)</f>
        <v>6</v>
      </c>
    </row>
    <row r="395" spans="1:20" x14ac:dyDescent="0.25">
      <c r="A395" s="73">
        <v>388</v>
      </c>
      <c r="B395" s="74" t="s">
        <v>1996</v>
      </c>
      <c r="C395" s="74" t="s">
        <v>909</v>
      </c>
      <c r="D395" s="74" t="s">
        <v>496</v>
      </c>
      <c r="E395" s="74">
        <v>1968</v>
      </c>
      <c r="F395" s="74">
        <v>2023</v>
      </c>
      <c r="G395" s="75">
        <v>4.6979166666666662E-2</v>
      </c>
      <c r="H395" s="75">
        <v>4.5034722222222219E-2</v>
      </c>
      <c r="I395" s="75">
        <v>3.7418981481481477E-2</v>
      </c>
      <c r="J395" s="75">
        <v>4.6365740740740742E-2</v>
      </c>
      <c r="K395" s="75">
        <v>3.8287037037037036E-2</v>
      </c>
      <c r="L395" s="75">
        <v>4.1064814814814811E-2</v>
      </c>
      <c r="M395" s="75">
        <v>0.25515046296296295</v>
      </c>
      <c r="N395" s="76" t="s">
        <v>2316</v>
      </c>
      <c r="O395" s="77">
        <v>388</v>
      </c>
      <c r="P395" s="78">
        <v>3.9650421594866038E-3</v>
      </c>
      <c r="Q395" s="77">
        <v>55</v>
      </c>
      <c r="R395" s="79" t="s">
        <v>2491</v>
      </c>
      <c r="S395" s="76">
        <v>125</v>
      </c>
      <c r="T395" s="77">
        <f>COUNT(G395:L395)</f>
        <v>6</v>
      </c>
    </row>
    <row r="396" spans="1:20" x14ac:dyDescent="0.25">
      <c r="A396" s="73">
        <v>389</v>
      </c>
      <c r="B396" s="74" t="s">
        <v>1426</v>
      </c>
      <c r="C396" s="74" t="s">
        <v>911</v>
      </c>
      <c r="D396" s="77" t="s">
        <v>3582</v>
      </c>
      <c r="E396" s="74">
        <v>1975</v>
      </c>
      <c r="F396" s="74">
        <v>2023</v>
      </c>
      <c r="G396" s="75">
        <v>4.445601851851852E-2</v>
      </c>
      <c r="H396" s="75">
        <v>4.612268518518519E-2</v>
      </c>
      <c r="I396" s="75">
        <v>3.858796296296297E-2</v>
      </c>
      <c r="J396" s="75">
        <v>4.8692129629629627E-2</v>
      </c>
      <c r="K396" s="75">
        <v>3.8252314814814815E-2</v>
      </c>
      <c r="L396" s="75">
        <v>3.9814814814814817E-2</v>
      </c>
      <c r="M396" s="75">
        <v>0.25592592592592595</v>
      </c>
      <c r="N396" s="76" t="s">
        <v>2316</v>
      </c>
      <c r="O396" s="77">
        <v>389</v>
      </c>
      <c r="P396" s="78">
        <v>3.9770928659817557E-3</v>
      </c>
      <c r="Q396" s="77">
        <v>48</v>
      </c>
      <c r="R396" s="79" t="s">
        <v>2490</v>
      </c>
      <c r="S396" s="76">
        <v>93</v>
      </c>
      <c r="T396" s="77">
        <f>COUNT(G396:L396)</f>
        <v>6</v>
      </c>
    </row>
    <row r="397" spans="1:20" x14ac:dyDescent="0.25">
      <c r="A397" s="73">
        <v>390</v>
      </c>
      <c r="B397" s="79" t="s">
        <v>1974</v>
      </c>
      <c r="C397" s="79" t="s">
        <v>1035</v>
      </c>
      <c r="D397" s="59" t="s">
        <v>3554</v>
      </c>
      <c r="E397" s="79">
        <v>1965</v>
      </c>
      <c r="F397" s="74">
        <v>2023</v>
      </c>
      <c r="G397" s="80">
        <v>4.6446759259259257E-2</v>
      </c>
      <c r="H397" s="80">
        <v>4.5694444444444447E-2</v>
      </c>
      <c r="I397" s="80">
        <v>3.8078703703703705E-2</v>
      </c>
      <c r="J397" s="80">
        <v>4.8182870370370369E-2</v>
      </c>
      <c r="K397" s="80">
        <v>3.888888888888889E-2</v>
      </c>
      <c r="L397" s="80">
        <v>3.8680555555555558E-2</v>
      </c>
      <c r="M397" s="80">
        <v>0.25597222222222221</v>
      </c>
      <c r="N397" s="76" t="s">
        <v>2316</v>
      </c>
      <c r="O397" s="77">
        <v>390</v>
      </c>
      <c r="P397" s="78">
        <v>3.9778123111456447E-3</v>
      </c>
      <c r="Q397" s="77">
        <v>58</v>
      </c>
      <c r="R397" s="79" t="s">
        <v>2491</v>
      </c>
      <c r="S397" s="76">
        <v>126</v>
      </c>
      <c r="T397" s="77">
        <f>COUNT(G397:L397)</f>
        <v>6</v>
      </c>
    </row>
    <row r="398" spans="1:20" x14ac:dyDescent="0.25">
      <c r="A398" s="73">
        <v>391</v>
      </c>
      <c r="B398" s="81" t="s">
        <v>2065</v>
      </c>
      <c r="C398" s="81" t="s">
        <v>1020</v>
      </c>
      <c r="D398" s="81" t="s">
        <v>272</v>
      </c>
      <c r="E398" s="81">
        <v>1977</v>
      </c>
      <c r="F398" s="74">
        <v>2023</v>
      </c>
      <c r="G398" s="82">
        <v>4.8888888888888891E-2</v>
      </c>
      <c r="H398" s="82">
        <v>4.5671296296296293E-2</v>
      </c>
      <c r="I398" s="82">
        <v>3.7916666666666668E-2</v>
      </c>
      <c r="J398" s="82">
        <v>4.8240740740740744E-2</v>
      </c>
      <c r="K398" s="82">
        <v>3.7349537037037035E-2</v>
      </c>
      <c r="L398" s="82">
        <v>3.8148148148148146E-2</v>
      </c>
      <c r="M398" s="82">
        <v>0.25621527777777781</v>
      </c>
      <c r="N398" s="76" t="s">
        <v>2316</v>
      </c>
      <c r="O398" s="77">
        <v>391</v>
      </c>
      <c r="P398" s="78">
        <v>3.9815893982560659E-3</v>
      </c>
      <c r="Q398" s="77">
        <v>46</v>
      </c>
      <c r="R398" s="79" t="s">
        <v>2490</v>
      </c>
      <c r="S398" s="76">
        <v>94</v>
      </c>
      <c r="T398" s="77">
        <f>COUNT(G398:L398)</f>
        <v>6</v>
      </c>
    </row>
    <row r="399" spans="1:20" x14ac:dyDescent="0.25">
      <c r="A399" s="73">
        <v>392</v>
      </c>
      <c r="B399" s="74" t="s">
        <v>1432</v>
      </c>
      <c r="C399" s="74" t="s">
        <v>964</v>
      </c>
      <c r="D399" s="74" t="s">
        <v>74</v>
      </c>
      <c r="E399" s="74">
        <v>1987</v>
      </c>
      <c r="F399" s="74">
        <v>2023</v>
      </c>
      <c r="G399" s="75">
        <v>4.6319444444444441E-2</v>
      </c>
      <c r="H399" s="75">
        <v>4.6354166666666669E-2</v>
      </c>
      <c r="I399" s="75">
        <v>3.8101851851851852E-2</v>
      </c>
      <c r="J399" s="75">
        <v>5.061342592592593E-2</v>
      </c>
      <c r="K399" s="75">
        <v>3.7488425925925925E-2</v>
      </c>
      <c r="L399" s="75">
        <v>3.7349537037037035E-2</v>
      </c>
      <c r="M399" s="75">
        <v>0.25622685185185184</v>
      </c>
      <c r="N399" s="76" t="s">
        <v>2316</v>
      </c>
      <c r="O399" s="77">
        <v>392</v>
      </c>
      <c r="P399" s="78">
        <v>3.981769259547038E-3</v>
      </c>
      <c r="Q399" s="77">
        <v>36</v>
      </c>
      <c r="R399" s="79" t="s">
        <v>2489</v>
      </c>
      <c r="S399" s="76">
        <v>80</v>
      </c>
      <c r="T399" s="77">
        <f>COUNT(G399:L399)</f>
        <v>6</v>
      </c>
    </row>
    <row r="400" spans="1:20" x14ac:dyDescent="0.25">
      <c r="A400" s="73">
        <v>393</v>
      </c>
      <c r="B400" s="74" t="s">
        <v>2038</v>
      </c>
      <c r="C400" s="74" t="s">
        <v>1143</v>
      </c>
      <c r="D400" s="74" t="s">
        <v>99</v>
      </c>
      <c r="E400" s="74">
        <v>1965</v>
      </c>
      <c r="F400" s="74">
        <v>2023</v>
      </c>
      <c r="G400" s="75">
        <v>4.8125000000000001E-2</v>
      </c>
      <c r="H400" s="75">
        <v>4.8993055555555554E-2</v>
      </c>
      <c r="I400" s="75">
        <v>3.9953703703703707E-2</v>
      </c>
      <c r="J400" s="75">
        <v>4.6643518518518522E-2</v>
      </c>
      <c r="K400" s="75">
        <v>3.6655092592592593E-2</v>
      </c>
      <c r="L400" s="75">
        <v>3.5960648148148151E-2</v>
      </c>
      <c r="M400" s="75">
        <v>0.25633101851851853</v>
      </c>
      <c r="N400" s="76" t="s">
        <v>2316</v>
      </c>
      <c r="O400" s="77">
        <v>393</v>
      </c>
      <c r="P400" s="78">
        <v>3.9833880111657897E-3</v>
      </c>
      <c r="Q400" s="77">
        <v>58</v>
      </c>
      <c r="R400" s="74" t="s">
        <v>2491</v>
      </c>
      <c r="S400" s="76">
        <v>127</v>
      </c>
      <c r="T400" s="77">
        <f>COUNT(G400:L400)</f>
        <v>6</v>
      </c>
    </row>
    <row r="401" spans="1:20" x14ac:dyDescent="0.25">
      <c r="A401" s="73">
        <v>394</v>
      </c>
      <c r="B401" s="79" t="s">
        <v>1987</v>
      </c>
      <c r="C401" s="79" t="s">
        <v>1006</v>
      </c>
      <c r="D401" s="79" t="s">
        <v>149</v>
      </c>
      <c r="E401" s="79">
        <v>1992</v>
      </c>
      <c r="F401" s="74">
        <v>2023</v>
      </c>
      <c r="G401" s="80">
        <v>4.6678240740740735E-2</v>
      </c>
      <c r="H401" s="80">
        <v>4.5833333333333337E-2</v>
      </c>
      <c r="I401" s="80">
        <v>3.8171296296296293E-2</v>
      </c>
      <c r="J401" s="80">
        <v>4.7916666666666663E-2</v>
      </c>
      <c r="K401" s="80">
        <v>3.982638888888889E-2</v>
      </c>
      <c r="L401" s="80">
        <v>3.7928240740740742E-2</v>
      </c>
      <c r="M401" s="80">
        <v>0.25635416666666666</v>
      </c>
      <c r="N401" s="76" t="s">
        <v>2316</v>
      </c>
      <c r="O401" s="77">
        <v>394</v>
      </c>
      <c r="P401" s="78">
        <v>3.9837477337477337E-3</v>
      </c>
      <c r="Q401" s="77">
        <v>31</v>
      </c>
      <c r="R401" s="79" t="s">
        <v>2489</v>
      </c>
      <c r="S401" s="76">
        <v>81</v>
      </c>
      <c r="T401" s="77">
        <f>COUNT(G401:L401)</f>
        <v>6</v>
      </c>
    </row>
    <row r="402" spans="1:20" x14ac:dyDescent="0.25">
      <c r="A402" s="73">
        <v>395</v>
      </c>
      <c r="B402" s="74" t="s">
        <v>1627</v>
      </c>
      <c r="C402" s="74" t="s">
        <v>1062</v>
      </c>
      <c r="D402" s="74" t="s">
        <v>112</v>
      </c>
      <c r="E402" s="74">
        <v>1991</v>
      </c>
      <c r="F402" s="74">
        <v>2023</v>
      </c>
      <c r="G402" s="75">
        <v>4.6967592592592589E-2</v>
      </c>
      <c r="H402" s="75">
        <v>4.6273148148148147E-2</v>
      </c>
      <c r="I402" s="75">
        <v>3.75462962962963E-2</v>
      </c>
      <c r="J402" s="75">
        <v>4.8495370370370376E-2</v>
      </c>
      <c r="K402" s="75">
        <v>3.8599537037037036E-2</v>
      </c>
      <c r="L402" s="75">
        <v>3.8576388888888889E-2</v>
      </c>
      <c r="M402" s="75">
        <v>0.25645833333333334</v>
      </c>
      <c r="N402" s="76" t="s">
        <v>2316</v>
      </c>
      <c r="O402" s="77">
        <v>395</v>
      </c>
      <c r="P402" s="78">
        <v>3.9853664853664855E-3</v>
      </c>
      <c r="Q402" s="77">
        <v>32</v>
      </c>
      <c r="R402" s="79" t="s">
        <v>2489</v>
      </c>
      <c r="S402" s="76">
        <v>82</v>
      </c>
      <c r="T402" s="77">
        <f>COUNT(G402:L402)</f>
        <v>6</v>
      </c>
    </row>
    <row r="403" spans="1:20" x14ac:dyDescent="0.25">
      <c r="A403" s="73">
        <v>396</v>
      </c>
      <c r="B403" s="74" t="s">
        <v>1998</v>
      </c>
      <c r="C403" s="74" t="s">
        <v>992</v>
      </c>
      <c r="D403" s="74" t="s">
        <v>43</v>
      </c>
      <c r="E403" s="74">
        <v>1968</v>
      </c>
      <c r="F403" s="74">
        <v>2023</v>
      </c>
      <c r="G403" s="75">
        <v>4.7094907407407405E-2</v>
      </c>
      <c r="H403" s="75">
        <v>4.7291666666666669E-2</v>
      </c>
      <c r="I403" s="75">
        <v>3.7372685185185189E-2</v>
      </c>
      <c r="J403" s="75">
        <v>4.7303240740740743E-2</v>
      </c>
      <c r="K403" s="75">
        <v>3.8680555555555558E-2</v>
      </c>
      <c r="L403" s="75">
        <v>3.8946759259259257E-2</v>
      </c>
      <c r="M403" s="75">
        <v>0.25668981481481484</v>
      </c>
      <c r="N403" s="76" t="s">
        <v>2316</v>
      </c>
      <c r="O403" s="77">
        <v>396</v>
      </c>
      <c r="P403" s="78">
        <v>3.9889637111859338E-3</v>
      </c>
      <c r="Q403" s="77">
        <v>55</v>
      </c>
      <c r="R403" s="74" t="s">
        <v>2491</v>
      </c>
      <c r="S403" s="76">
        <v>128</v>
      </c>
      <c r="T403" s="77">
        <f>COUNT(G403:L403)</f>
        <v>6</v>
      </c>
    </row>
    <row r="404" spans="1:20" x14ac:dyDescent="0.25">
      <c r="A404" s="73">
        <v>397</v>
      </c>
      <c r="B404" s="79" t="s">
        <v>1982</v>
      </c>
      <c r="C404" s="79" t="s">
        <v>1245</v>
      </c>
      <c r="D404" s="79" t="s">
        <v>474</v>
      </c>
      <c r="E404" s="79">
        <v>1957</v>
      </c>
      <c r="F404" s="74">
        <v>2023</v>
      </c>
      <c r="G404" s="80">
        <v>4.6631944444444441E-2</v>
      </c>
      <c r="H404" s="80">
        <v>4.5740740740740742E-2</v>
      </c>
      <c r="I404" s="80">
        <v>3.9085648148148147E-2</v>
      </c>
      <c r="J404" s="80">
        <v>4.7986111111111111E-2</v>
      </c>
      <c r="K404" s="80">
        <v>3.8622685185185184E-2</v>
      </c>
      <c r="L404" s="80">
        <v>3.8796296296296294E-2</v>
      </c>
      <c r="M404" s="80">
        <v>0.25686342592592593</v>
      </c>
      <c r="N404" s="76" t="s">
        <v>2316</v>
      </c>
      <c r="O404" s="77">
        <v>397</v>
      </c>
      <c r="P404" s="78">
        <v>3.9916616305505194E-3</v>
      </c>
      <c r="Q404" s="77">
        <v>66</v>
      </c>
      <c r="R404" s="79" t="s">
        <v>2492</v>
      </c>
      <c r="S404" s="76">
        <v>36</v>
      </c>
      <c r="T404" s="77">
        <f>COUNT(G404:L404)</f>
        <v>6</v>
      </c>
    </row>
    <row r="405" spans="1:20" x14ac:dyDescent="0.25">
      <c r="A405" s="73">
        <v>398</v>
      </c>
      <c r="B405" s="79" t="s">
        <v>1426</v>
      </c>
      <c r="C405" s="79" t="s">
        <v>1163</v>
      </c>
      <c r="D405" s="79" t="s">
        <v>102</v>
      </c>
      <c r="E405" s="79">
        <v>1967</v>
      </c>
      <c r="F405" s="74">
        <v>2023</v>
      </c>
      <c r="G405" s="80">
        <v>4.3194444444444445E-2</v>
      </c>
      <c r="H405" s="80">
        <v>4.8449074074074082E-2</v>
      </c>
      <c r="I405" s="80">
        <v>3.8078703703703705E-2</v>
      </c>
      <c r="J405" s="80">
        <v>4.8171296296296295E-2</v>
      </c>
      <c r="K405" s="80">
        <v>3.8784722222222227E-2</v>
      </c>
      <c r="L405" s="80">
        <v>4.0370370370370369E-2</v>
      </c>
      <c r="M405" s="80">
        <v>0.2570486111111111</v>
      </c>
      <c r="N405" s="76" t="s">
        <v>2316</v>
      </c>
      <c r="O405" s="77">
        <v>398</v>
      </c>
      <c r="P405" s="78">
        <v>3.9945394112060779E-3</v>
      </c>
      <c r="Q405" s="77">
        <v>56</v>
      </c>
      <c r="R405" s="79" t="s">
        <v>2491</v>
      </c>
      <c r="S405" s="76">
        <v>129</v>
      </c>
      <c r="T405" s="77">
        <f>COUNT(G405:L405)</f>
        <v>6</v>
      </c>
    </row>
    <row r="406" spans="1:20" x14ac:dyDescent="0.25">
      <c r="A406" s="73">
        <v>399</v>
      </c>
      <c r="B406" s="74" t="s">
        <v>2068</v>
      </c>
      <c r="C406" s="74" t="s">
        <v>893</v>
      </c>
      <c r="D406" s="74" t="s">
        <v>572</v>
      </c>
      <c r="E406" s="74">
        <v>1967</v>
      </c>
      <c r="F406" s="74">
        <v>2023</v>
      </c>
      <c r="G406" s="75">
        <v>4.9166666666666664E-2</v>
      </c>
      <c r="H406" s="75">
        <v>4.8437500000000001E-2</v>
      </c>
      <c r="I406" s="75">
        <v>3.7939814814814815E-2</v>
      </c>
      <c r="J406" s="75">
        <v>4.5162037037037035E-2</v>
      </c>
      <c r="K406" s="75">
        <v>3.8194444444444441E-2</v>
      </c>
      <c r="L406" s="75">
        <v>3.8159722222222227E-2</v>
      </c>
      <c r="M406" s="75">
        <v>0.2570601851851852</v>
      </c>
      <c r="N406" s="76" t="s">
        <v>2316</v>
      </c>
      <c r="O406" s="77">
        <v>399</v>
      </c>
      <c r="P406" s="78">
        <v>3.9947192724970508E-3</v>
      </c>
      <c r="Q406" s="77">
        <v>56</v>
      </c>
      <c r="R406" s="79" t="s">
        <v>2491</v>
      </c>
      <c r="S406" s="76">
        <v>130</v>
      </c>
      <c r="T406" s="77">
        <f>COUNT(G406:L406)</f>
        <v>6</v>
      </c>
    </row>
    <row r="407" spans="1:20" x14ac:dyDescent="0.25">
      <c r="A407" s="73">
        <v>400</v>
      </c>
      <c r="B407" s="79" t="s">
        <v>1966</v>
      </c>
      <c r="C407" s="79" t="s">
        <v>1237</v>
      </c>
      <c r="D407" s="79" t="s">
        <v>468</v>
      </c>
      <c r="E407" s="79">
        <v>1975</v>
      </c>
      <c r="F407" s="74">
        <v>2023</v>
      </c>
      <c r="G407" s="80">
        <v>4.6180555555555558E-2</v>
      </c>
      <c r="H407" s="80">
        <v>4.5902777777777772E-2</v>
      </c>
      <c r="I407" s="80">
        <v>3.8993055555555552E-2</v>
      </c>
      <c r="J407" s="80">
        <v>4.8842592592592597E-2</v>
      </c>
      <c r="K407" s="80">
        <v>3.8854166666666669E-2</v>
      </c>
      <c r="L407" s="80">
        <v>3.8333333333333337E-2</v>
      </c>
      <c r="M407" s="80">
        <v>0.25710648148148146</v>
      </c>
      <c r="N407" s="76" t="s">
        <v>2316</v>
      </c>
      <c r="O407" s="77">
        <v>400</v>
      </c>
      <c r="P407" s="78">
        <v>3.9954387176609398E-3</v>
      </c>
      <c r="Q407" s="77">
        <v>48</v>
      </c>
      <c r="R407" s="79" t="s">
        <v>2490</v>
      </c>
      <c r="S407" s="76">
        <v>95</v>
      </c>
      <c r="T407" s="77">
        <f>COUNT(G407:L407)</f>
        <v>6</v>
      </c>
    </row>
    <row r="408" spans="1:20" x14ac:dyDescent="0.25">
      <c r="A408" s="73">
        <v>401</v>
      </c>
      <c r="B408" s="74" t="s">
        <v>1468</v>
      </c>
      <c r="C408" s="74" t="s">
        <v>909</v>
      </c>
      <c r="D408" s="74" t="s">
        <v>55</v>
      </c>
      <c r="E408" s="74">
        <v>1980</v>
      </c>
      <c r="F408" s="74">
        <v>2023</v>
      </c>
      <c r="G408" s="75">
        <v>4.4687499999999998E-2</v>
      </c>
      <c r="H408" s="75">
        <v>4.597222222222222E-2</v>
      </c>
      <c r="I408" s="75">
        <v>3.8240740740740742E-2</v>
      </c>
      <c r="J408" s="75">
        <v>4.8240740740740744E-2</v>
      </c>
      <c r="K408" s="75">
        <v>3.9837962962962964E-2</v>
      </c>
      <c r="L408" s="75">
        <v>4.0254629629629633E-2</v>
      </c>
      <c r="M408" s="75">
        <v>0.25723379629629628</v>
      </c>
      <c r="N408" s="76" t="s">
        <v>2316</v>
      </c>
      <c r="O408" s="77">
        <v>401</v>
      </c>
      <c r="P408" s="78">
        <v>3.9974171918616365E-3</v>
      </c>
      <c r="Q408" s="77">
        <v>43</v>
      </c>
      <c r="R408" s="79" t="s">
        <v>2490</v>
      </c>
      <c r="S408" s="76">
        <v>96</v>
      </c>
      <c r="T408" s="77">
        <f>COUNT(G408:L408)</f>
        <v>6</v>
      </c>
    </row>
    <row r="409" spans="1:20" x14ac:dyDescent="0.25">
      <c r="A409" s="73">
        <v>402</v>
      </c>
      <c r="B409" s="79" t="s">
        <v>2039</v>
      </c>
      <c r="C409" s="79" t="s">
        <v>1040</v>
      </c>
      <c r="D409" s="79" t="s">
        <v>68</v>
      </c>
      <c r="E409" s="79">
        <v>1970</v>
      </c>
      <c r="F409" s="74">
        <v>2023</v>
      </c>
      <c r="G409" s="80">
        <v>4.8136574074074075E-2</v>
      </c>
      <c r="H409" s="80">
        <v>4.6793981481481478E-2</v>
      </c>
      <c r="I409" s="80">
        <v>3.8564814814814816E-2</v>
      </c>
      <c r="J409" s="80">
        <v>4.6782407407407411E-2</v>
      </c>
      <c r="K409" s="80">
        <v>3.7997685185185183E-2</v>
      </c>
      <c r="L409" s="80">
        <v>3.9143518518518515E-2</v>
      </c>
      <c r="M409" s="80">
        <v>0.25741898148148151</v>
      </c>
      <c r="N409" s="76" t="s">
        <v>2316</v>
      </c>
      <c r="O409" s="77">
        <v>402</v>
      </c>
      <c r="P409" s="78">
        <v>4.0002949725171958E-3</v>
      </c>
      <c r="Q409" s="77">
        <v>53</v>
      </c>
      <c r="R409" s="74" t="s">
        <v>2491</v>
      </c>
      <c r="S409" s="76">
        <v>131</v>
      </c>
      <c r="T409" s="77">
        <f>COUNT(G409:L409)</f>
        <v>6</v>
      </c>
    </row>
    <row r="410" spans="1:20" x14ac:dyDescent="0.25">
      <c r="A410" s="73">
        <v>403</v>
      </c>
      <c r="B410" s="79" t="s">
        <v>1976</v>
      </c>
      <c r="C410" s="79" t="s">
        <v>972</v>
      </c>
      <c r="D410" s="79" t="s">
        <v>38</v>
      </c>
      <c r="E410" s="79">
        <v>1979</v>
      </c>
      <c r="F410" s="74">
        <v>2023</v>
      </c>
      <c r="G410" s="80">
        <v>4.6469907407407411E-2</v>
      </c>
      <c r="H410" s="80">
        <v>4.5902777777777772E-2</v>
      </c>
      <c r="I410" s="80">
        <v>3.9166666666666662E-2</v>
      </c>
      <c r="J410" s="80">
        <v>4.8252314814814817E-2</v>
      </c>
      <c r="K410" s="80">
        <v>3.8356481481481484E-2</v>
      </c>
      <c r="L410" s="80">
        <v>3.9293981481481485E-2</v>
      </c>
      <c r="M410" s="80">
        <v>0.25744212962962965</v>
      </c>
      <c r="N410" s="76" t="s">
        <v>2316</v>
      </c>
      <c r="O410" s="77">
        <v>403</v>
      </c>
      <c r="P410" s="78">
        <v>4.0006546950991399E-3</v>
      </c>
      <c r="Q410" s="77">
        <v>44</v>
      </c>
      <c r="R410" s="79" t="s">
        <v>2490</v>
      </c>
      <c r="S410" s="76">
        <v>97</v>
      </c>
      <c r="T410" s="77">
        <f>COUNT(G410:L410)</f>
        <v>6</v>
      </c>
    </row>
    <row r="411" spans="1:20" x14ac:dyDescent="0.25">
      <c r="A411" s="73">
        <v>404</v>
      </c>
      <c r="B411" s="74" t="s">
        <v>1971</v>
      </c>
      <c r="C411" s="74" t="s">
        <v>878</v>
      </c>
      <c r="D411" s="74"/>
      <c r="E411" s="74">
        <v>1984</v>
      </c>
      <c r="F411" s="74">
        <v>2023</v>
      </c>
      <c r="G411" s="75">
        <v>4.6331018518518514E-2</v>
      </c>
      <c r="H411" s="75">
        <v>4.780092592592592E-2</v>
      </c>
      <c r="I411" s="75">
        <v>3.7048611111111109E-2</v>
      </c>
      <c r="J411" s="75">
        <v>4.929398148148148E-2</v>
      </c>
      <c r="K411" s="75">
        <v>3.8634259259259257E-2</v>
      </c>
      <c r="L411" s="75">
        <v>3.8391203703703698E-2</v>
      </c>
      <c r="M411" s="75">
        <v>0.25750000000000001</v>
      </c>
      <c r="N411" s="76" t="s">
        <v>2316</v>
      </c>
      <c r="O411" s="77">
        <v>404</v>
      </c>
      <c r="P411" s="78">
        <v>4.0015540015540018E-3</v>
      </c>
      <c r="Q411" s="77">
        <v>39</v>
      </c>
      <c r="R411" s="79" t="s">
        <v>2489</v>
      </c>
      <c r="S411" s="76">
        <v>83</v>
      </c>
      <c r="T411" s="77">
        <f>COUNT(G411:L411)</f>
        <v>6</v>
      </c>
    </row>
    <row r="412" spans="1:20" x14ac:dyDescent="0.25">
      <c r="A412" s="73">
        <v>405</v>
      </c>
      <c r="B412" s="81" t="s">
        <v>1875</v>
      </c>
      <c r="C412" s="81" t="s">
        <v>1040</v>
      </c>
      <c r="D412" s="81" t="s">
        <v>369</v>
      </c>
      <c r="E412" s="81">
        <v>1971</v>
      </c>
      <c r="F412" s="74">
        <v>2023</v>
      </c>
      <c r="G412" s="82">
        <v>4.3981481481481483E-2</v>
      </c>
      <c r="H412" s="82">
        <v>4.5879629629629631E-2</v>
      </c>
      <c r="I412" s="82">
        <v>3.8796296296296294E-2</v>
      </c>
      <c r="J412" s="82">
        <v>5.0798611111111114E-2</v>
      </c>
      <c r="K412" s="82">
        <v>3.8969907407407404E-2</v>
      </c>
      <c r="L412" s="82">
        <v>3.9467592592592596E-2</v>
      </c>
      <c r="M412" s="82">
        <v>0.25789351851851855</v>
      </c>
      <c r="N412" s="76" t="s">
        <v>2316</v>
      </c>
      <c r="O412" s="77">
        <v>405</v>
      </c>
      <c r="P412" s="78">
        <v>4.0076692854470637E-3</v>
      </c>
      <c r="Q412" s="77">
        <v>52</v>
      </c>
      <c r="R412" s="74" t="s">
        <v>2491</v>
      </c>
      <c r="S412" s="76">
        <v>132</v>
      </c>
      <c r="T412" s="77">
        <f>COUNT(G412:L412)</f>
        <v>6</v>
      </c>
    </row>
    <row r="413" spans="1:20" x14ac:dyDescent="0.25">
      <c r="A413" s="73">
        <v>406</v>
      </c>
      <c r="B413" s="79" t="s">
        <v>1446</v>
      </c>
      <c r="C413" s="79" t="s">
        <v>1040</v>
      </c>
      <c r="D413" s="79"/>
      <c r="E413" s="79">
        <v>1975</v>
      </c>
      <c r="F413" s="74">
        <v>2023</v>
      </c>
      <c r="G413" s="80">
        <v>4.7337962962962964E-2</v>
      </c>
      <c r="H413" s="80">
        <v>4.6585648148148147E-2</v>
      </c>
      <c r="I413" s="80">
        <v>3.861111111111111E-2</v>
      </c>
      <c r="J413" s="80">
        <v>4.7581018518518516E-2</v>
      </c>
      <c r="K413" s="80">
        <v>3.8518518518518521E-2</v>
      </c>
      <c r="L413" s="80">
        <v>3.9305555555555559E-2</v>
      </c>
      <c r="M413" s="80">
        <v>0.25793981481481482</v>
      </c>
      <c r="N413" s="76" t="s">
        <v>2316</v>
      </c>
      <c r="O413" s="77">
        <v>406</v>
      </c>
      <c r="P413" s="78">
        <v>4.0083887306109536E-3</v>
      </c>
      <c r="Q413" s="77">
        <v>48</v>
      </c>
      <c r="R413" s="79" t="s">
        <v>2490</v>
      </c>
      <c r="S413" s="76">
        <v>98</v>
      </c>
      <c r="T413" s="77">
        <f>COUNT(G413:L413)</f>
        <v>6</v>
      </c>
    </row>
    <row r="414" spans="1:20" x14ac:dyDescent="0.25">
      <c r="A414" s="73">
        <v>407</v>
      </c>
      <c r="B414" s="79" t="s">
        <v>1936</v>
      </c>
      <c r="C414" s="79" t="s">
        <v>1043</v>
      </c>
      <c r="D414" s="79" t="s">
        <v>102</v>
      </c>
      <c r="E414" s="79">
        <v>1963</v>
      </c>
      <c r="F414" s="74">
        <v>2023</v>
      </c>
      <c r="G414" s="80">
        <v>4.5451388888888888E-2</v>
      </c>
      <c r="H414" s="80">
        <v>4.8518518518518516E-2</v>
      </c>
      <c r="I414" s="80">
        <v>3.8541666666666669E-2</v>
      </c>
      <c r="J414" s="80">
        <v>4.9467592592592591E-2</v>
      </c>
      <c r="K414" s="80">
        <v>3.8576388888888889E-2</v>
      </c>
      <c r="L414" s="80">
        <v>3.7418981481481477E-2</v>
      </c>
      <c r="M414" s="80">
        <v>0.25797453703703704</v>
      </c>
      <c r="N414" s="76" t="s">
        <v>2316</v>
      </c>
      <c r="O414" s="77">
        <v>407</v>
      </c>
      <c r="P414" s="78">
        <v>4.0089283144838705E-3</v>
      </c>
      <c r="Q414" s="77">
        <v>60</v>
      </c>
      <c r="R414" s="74" t="s">
        <v>2492</v>
      </c>
      <c r="S414" s="76">
        <v>37</v>
      </c>
      <c r="T414" s="77">
        <f>COUNT(G414:L414)</f>
        <v>6</v>
      </c>
    </row>
    <row r="415" spans="1:20" x14ac:dyDescent="0.25">
      <c r="A415" s="73">
        <v>408</v>
      </c>
      <c r="B415" s="74" t="s">
        <v>1935</v>
      </c>
      <c r="C415" s="74" t="s">
        <v>891</v>
      </c>
      <c r="D415" s="74" t="s">
        <v>55</v>
      </c>
      <c r="E415" s="74">
        <v>1978</v>
      </c>
      <c r="F415" s="74">
        <v>2023</v>
      </c>
      <c r="G415" s="75">
        <v>4.5439814814814815E-2</v>
      </c>
      <c r="H415" s="75">
        <v>4.597222222222222E-2</v>
      </c>
      <c r="I415" s="75">
        <v>3.7951388888888889E-2</v>
      </c>
      <c r="J415" s="75">
        <v>4.762731481481481E-2</v>
      </c>
      <c r="K415" s="75">
        <v>4.2002314814814812E-2</v>
      </c>
      <c r="L415" s="75">
        <v>3.9050925925925926E-2</v>
      </c>
      <c r="M415" s="75">
        <v>0.2580439814814815</v>
      </c>
      <c r="N415" s="76" t="s">
        <v>2316</v>
      </c>
      <c r="O415" s="77">
        <v>408</v>
      </c>
      <c r="P415" s="78">
        <v>4.0100074822297053E-3</v>
      </c>
      <c r="Q415" s="77">
        <v>45</v>
      </c>
      <c r="R415" s="79" t="s">
        <v>2490</v>
      </c>
      <c r="S415" s="76">
        <v>99</v>
      </c>
      <c r="T415" s="77">
        <f>COUNT(G415:L415)</f>
        <v>6</v>
      </c>
    </row>
    <row r="416" spans="1:20" x14ac:dyDescent="0.25">
      <c r="A416" s="73">
        <v>409</v>
      </c>
      <c r="B416" s="74" t="s">
        <v>1942</v>
      </c>
      <c r="C416" s="74" t="s">
        <v>1141</v>
      </c>
      <c r="D416" s="74"/>
      <c r="E416" s="74">
        <v>1982</v>
      </c>
      <c r="F416" s="74">
        <v>2023</v>
      </c>
      <c r="G416" s="75">
        <v>4.5509259259259256E-2</v>
      </c>
      <c r="H416" s="75">
        <v>4.4988425925925925E-2</v>
      </c>
      <c r="I416" s="75">
        <v>3.6296296296296292E-2</v>
      </c>
      <c r="J416" s="75">
        <v>4.702546296296297E-2</v>
      </c>
      <c r="K416" s="75">
        <v>3.6724537037037035E-2</v>
      </c>
      <c r="L416" s="75">
        <v>4.7766203703703707E-2</v>
      </c>
      <c r="M416" s="75">
        <v>0.25831018518518517</v>
      </c>
      <c r="N416" s="76" t="s">
        <v>2316</v>
      </c>
      <c r="O416" s="77">
        <v>409</v>
      </c>
      <c r="P416" s="78">
        <v>4.0141442919220697E-3</v>
      </c>
      <c r="Q416" s="77">
        <v>41</v>
      </c>
      <c r="R416" s="79" t="s">
        <v>2490</v>
      </c>
      <c r="S416" s="76">
        <v>100</v>
      </c>
      <c r="T416" s="77">
        <f>COUNT(G416:L416)</f>
        <v>6</v>
      </c>
    </row>
    <row r="417" spans="1:20" x14ac:dyDescent="0.25">
      <c r="A417" s="73">
        <v>410</v>
      </c>
      <c r="B417" s="79" t="s">
        <v>1955</v>
      </c>
      <c r="C417" s="79" t="s">
        <v>1041</v>
      </c>
      <c r="D417" s="59" t="s">
        <v>1955</v>
      </c>
      <c r="E417" s="79">
        <v>1977</v>
      </c>
      <c r="F417" s="74">
        <v>2023</v>
      </c>
      <c r="G417" s="80">
        <v>4.5914351851851852E-2</v>
      </c>
      <c r="H417" s="80">
        <v>4.6979166666666662E-2</v>
      </c>
      <c r="I417" s="80">
        <v>3.8483796296296294E-2</v>
      </c>
      <c r="J417" s="80">
        <v>4.8483796296296296E-2</v>
      </c>
      <c r="K417" s="80">
        <v>3.9768518518518516E-2</v>
      </c>
      <c r="L417" s="80">
        <v>3.875E-2</v>
      </c>
      <c r="M417" s="80">
        <v>0.25837962962962963</v>
      </c>
      <c r="N417" s="76" t="s">
        <v>2316</v>
      </c>
      <c r="O417" s="77">
        <v>410</v>
      </c>
      <c r="P417" s="78">
        <v>4.0152234596679045E-3</v>
      </c>
      <c r="Q417" s="77">
        <v>46</v>
      </c>
      <c r="R417" s="79" t="s">
        <v>2490</v>
      </c>
      <c r="S417" s="76">
        <v>101</v>
      </c>
      <c r="T417" s="77">
        <f>COUNT(G417:L417)</f>
        <v>6</v>
      </c>
    </row>
    <row r="418" spans="1:20" x14ac:dyDescent="0.25">
      <c r="A418" s="73">
        <v>411</v>
      </c>
      <c r="B418" s="79" t="s">
        <v>1978</v>
      </c>
      <c r="C418" s="79" t="s">
        <v>1016</v>
      </c>
      <c r="D418" s="79" t="s">
        <v>74</v>
      </c>
      <c r="E418" s="79">
        <v>1970</v>
      </c>
      <c r="F418" s="74">
        <v>2023</v>
      </c>
      <c r="G418" s="80">
        <v>4.6504629629629625E-2</v>
      </c>
      <c r="H418" s="80">
        <v>4.6354166666666669E-2</v>
      </c>
      <c r="I418" s="80">
        <v>3.7465277777777778E-2</v>
      </c>
      <c r="J418" s="80">
        <v>5.0717592592592592E-2</v>
      </c>
      <c r="K418" s="80">
        <v>3.9502314814814816E-2</v>
      </c>
      <c r="L418" s="80">
        <v>3.8043981481481477E-2</v>
      </c>
      <c r="M418" s="80">
        <v>0.25858796296296299</v>
      </c>
      <c r="N418" s="76" t="s">
        <v>2316</v>
      </c>
      <c r="O418" s="77">
        <v>411</v>
      </c>
      <c r="P418" s="78">
        <v>4.0184609629054079E-3</v>
      </c>
      <c r="Q418" s="77">
        <v>53</v>
      </c>
      <c r="R418" s="74" t="s">
        <v>2491</v>
      </c>
      <c r="S418" s="76">
        <v>133</v>
      </c>
      <c r="T418" s="77">
        <f>COUNT(G418:L418)</f>
        <v>6</v>
      </c>
    </row>
    <row r="419" spans="1:20" x14ac:dyDescent="0.25">
      <c r="A419" s="73">
        <v>412</v>
      </c>
      <c r="B419" s="79" t="s">
        <v>1775</v>
      </c>
      <c r="C419" s="79" t="s">
        <v>909</v>
      </c>
      <c r="D419" s="79" t="s">
        <v>277</v>
      </c>
      <c r="E419" s="79">
        <v>1961</v>
      </c>
      <c r="F419" s="74">
        <v>2023</v>
      </c>
      <c r="G419" s="80">
        <v>4.3321759259259261E-2</v>
      </c>
      <c r="H419" s="80">
        <v>4.5324074074074072E-2</v>
      </c>
      <c r="I419" s="80">
        <v>3.667824074074074E-2</v>
      </c>
      <c r="J419" s="80">
        <v>5.2048611111111108E-2</v>
      </c>
      <c r="K419" s="80">
        <v>4.0949074074074075E-2</v>
      </c>
      <c r="L419" s="80">
        <v>4.0787037037037038E-2</v>
      </c>
      <c r="M419" s="80">
        <v>0.2591087962962963</v>
      </c>
      <c r="N419" s="76" t="s">
        <v>2316</v>
      </c>
      <c r="O419" s="77">
        <v>412</v>
      </c>
      <c r="P419" s="78">
        <v>4.0265547209991656E-3</v>
      </c>
      <c r="Q419" s="77">
        <v>62</v>
      </c>
      <c r="R419" s="74" t="s">
        <v>2492</v>
      </c>
      <c r="S419" s="76">
        <v>38</v>
      </c>
      <c r="T419" s="77">
        <f>COUNT(G419:L419)</f>
        <v>6</v>
      </c>
    </row>
    <row r="420" spans="1:20" x14ac:dyDescent="0.25">
      <c r="A420" s="73">
        <v>413</v>
      </c>
      <c r="B420" s="79" t="s">
        <v>1970</v>
      </c>
      <c r="C420" s="79" t="s">
        <v>907</v>
      </c>
      <c r="D420" s="79" t="s">
        <v>49</v>
      </c>
      <c r="E420" s="79">
        <v>1988</v>
      </c>
      <c r="F420" s="74">
        <v>2023</v>
      </c>
      <c r="G420" s="80">
        <v>4.6331018518518514E-2</v>
      </c>
      <c r="H420" s="80">
        <v>4.762731481481481E-2</v>
      </c>
      <c r="I420" s="80">
        <v>3.8009259259259263E-2</v>
      </c>
      <c r="J420" s="80">
        <v>4.9004629629629627E-2</v>
      </c>
      <c r="K420" s="80">
        <v>3.953703703703703E-2</v>
      </c>
      <c r="L420" s="80">
        <v>3.8715277777777779E-2</v>
      </c>
      <c r="M420" s="80">
        <v>0.25922453703703702</v>
      </c>
      <c r="N420" s="76" t="s">
        <v>2316</v>
      </c>
      <c r="O420" s="77">
        <v>413</v>
      </c>
      <c r="P420" s="78">
        <v>4.0283533339088894E-3</v>
      </c>
      <c r="Q420" s="77">
        <v>35</v>
      </c>
      <c r="R420" s="79" t="s">
        <v>2489</v>
      </c>
      <c r="S420" s="76">
        <v>84</v>
      </c>
      <c r="T420" s="77">
        <f>COUNT(G420:L420)</f>
        <v>6</v>
      </c>
    </row>
    <row r="421" spans="1:20" x14ac:dyDescent="0.25">
      <c r="A421" s="73">
        <v>414</v>
      </c>
      <c r="B421" s="74" t="s">
        <v>1813</v>
      </c>
      <c r="C421" s="74" t="s">
        <v>1231</v>
      </c>
      <c r="D421" s="74" t="s">
        <v>86</v>
      </c>
      <c r="E421" s="74">
        <v>1989</v>
      </c>
      <c r="F421" s="74">
        <v>2023</v>
      </c>
      <c r="G421" s="75">
        <v>4.5752314814814815E-2</v>
      </c>
      <c r="H421" s="75">
        <v>4.611111111111111E-2</v>
      </c>
      <c r="I421" s="75">
        <v>3.8356481481481484E-2</v>
      </c>
      <c r="J421" s="75">
        <v>4.8564814814814818E-2</v>
      </c>
      <c r="K421" s="75">
        <v>3.9502314814814816E-2</v>
      </c>
      <c r="L421" s="75">
        <v>4.0937500000000002E-2</v>
      </c>
      <c r="M421" s="75">
        <v>0.25922453703703702</v>
      </c>
      <c r="N421" s="76" t="s">
        <v>2316</v>
      </c>
      <c r="O421" s="77">
        <v>414</v>
      </c>
      <c r="P421" s="78">
        <v>4.0283533339088894E-3</v>
      </c>
      <c r="Q421" s="77">
        <v>34</v>
      </c>
      <c r="R421" s="79" t="s">
        <v>2489</v>
      </c>
      <c r="S421" s="76">
        <v>85</v>
      </c>
      <c r="T421" s="77">
        <f>COUNT(G421:L421)</f>
        <v>6</v>
      </c>
    </row>
    <row r="422" spans="1:20" x14ac:dyDescent="0.25">
      <c r="A422" s="73">
        <v>415</v>
      </c>
      <c r="B422" s="79" t="s">
        <v>1441</v>
      </c>
      <c r="C422" s="79" t="s">
        <v>1160</v>
      </c>
      <c r="D422" s="79" t="s">
        <v>201</v>
      </c>
      <c r="E422" s="79">
        <v>1987</v>
      </c>
      <c r="F422" s="74">
        <v>2023</v>
      </c>
      <c r="G422" s="80">
        <v>4.3148148148148151E-2</v>
      </c>
      <c r="H422" s="80">
        <v>4.4814814814814814E-2</v>
      </c>
      <c r="I422" s="80">
        <v>3.8807870370370375E-2</v>
      </c>
      <c r="J422" s="80">
        <v>4.9849537037037039E-2</v>
      </c>
      <c r="K422" s="80">
        <v>4.3206018518518519E-2</v>
      </c>
      <c r="L422" s="80">
        <v>3.9641203703703706E-2</v>
      </c>
      <c r="M422" s="80">
        <v>0.25946759259259261</v>
      </c>
      <c r="N422" s="76" t="s">
        <v>2316</v>
      </c>
      <c r="O422" s="77">
        <v>415</v>
      </c>
      <c r="P422" s="78">
        <v>4.0321304210193106E-3</v>
      </c>
      <c r="Q422" s="77">
        <v>36</v>
      </c>
      <c r="R422" s="79" t="s">
        <v>2489</v>
      </c>
      <c r="S422" s="76">
        <v>86</v>
      </c>
      <c r="T422" s="77">
        <f>COUNT(G422:L422)</f>
        <v>6</v>
      </c>
    </row>
    <row r="423" spans="1:20" x14ac:dyDescent="0.25">
      <c r="A423" s="73">
        <v>416</v>
      </c>
      <c r="B423" s="74" t="s">
        <v>1951</v>
      </c>
      <c r="C423" s="74" t="s">
        <v>1229</v>
      </c>
      <c r="D423" s="74" t="s">
        <v>38</v>
      </c>
      <c r="E423" s="74">
        <v>1972</v>
      </c>
      <c r="F423" s="74">
        <v>2023</v>
      </c>
      <c r="G423" s="75">
        <v>4.5624999999999999E-2</v>
      </c>
      <c r="H423" s="75">
        <v>4.7222222222222221E-2</v>
      </c>
      <c r="I423" s="75">
        <v>3.7789351851851852E-2</v>
      </c>
      <c r="J423" s="75">
        <v>4.854166666666667E-2</v>
      </c>
      <c r="K423" s="75">
        <v>3.9247685185185184E-2</v>
      </c>
      <c r="L423" s="75">
        <v>4.1273148148148149E-2</v>
      </c>
      <c r="M423" s="75">
        <v>0.25969907407407405</v>
      </c>
      <c r="N423" s="76" t="s">
        <v>2316</v>
      </c>
      <c r="O423" s="77">
        <v>416</v>
      </c>
      <c r="P423" s="78">
        <v>4.0357276468387581E-3</v>
      </c>
      <c r="Q423" s="77">
        <v>51</v>
      </c>
      <c r="R423" s="74" t="s">
        <v>2491</v>
      </c>
      <c r="S423" s="76">
        <v>134</v>
      </c>
      <c r="T423" s="77">
        <f>COUNT(G423:L423)</f>
        <v>6</v>
      </c>
    </row>
    <row r="424" spans="1:20" x14ac:dyDescent="0.25">
      <c r="A424" s="73">
        <v>417</v>
      </c>
      <c r="B424" s="81" t="s">
        <v>2007</v>
      </c>
      <c r="C424" s="81" t="s">
        <v>1070</v>
      </c>
      <c r="D424" s="81" t="s">
        <v>149</v>
      </c>
      <c r="E424" s="81">
        <v>1996</v>
      </c>
      <c r="F424" s="74">
        <v>2023</v>
      </c>
      <c r="G424" s="82">
        <v>4.7361111111111111E-2</v>
      </c>
      <c r="H424" s="82">
        <v>4.7858796296296295E-2</v>
      </c>
      <c r="I424" s="82">
        <v>3.8831018518518515E-2</v>
      </c>
      <c r="J424" s="82">
        <v>4.8206018518518523E-2</v>
      </c>
      <c r="K424" s="82">
        <v>3.9259259259259258E-2</v>
      </c>
      <c r="L424" s="82">
        <v>3.8414351851851852E-2</v>
      </c>
      <c r="M424" s="82">
        <v>0.25993055555555555</v>
      </c>
      <c r="N424" s="76" t="s">
        <v>2316</v>
      </c>
      <c r="O424" s="77">
        <v>417</v>
      </c>
      <c r="P424" s="78">
        <v>4.0393248726582065E-3</v>
      </c>
      <c r="Q424" s="77">
        <v>27</v>
      </c>
      <c r="R424" s="81" t="s">
        <v>14</v>
      </c>
      <c r="S424" s="76">
        <v>55</v>
      </c>
      <c r="T424" s="77">
        <f>COUNT(G424:L424)</f>
        <v>6</v>
      </c>
    </row>
    <row r="425" spans="1:20" x14ac:dyDescent="0.25">
      <c r="A425" s="73">
        <v>418</v>
      </c>
      <c r="B425" s="74" t="s">
        <v>1853</v>
      </c>
      <c r="C425" s="74" t="s">
        <v>1118</v>
      </c>
      <c r="D425" s="74" t="s">
        <v>353</v>
      </c>
      <c r="E425" s="74">
        <v>1949</v>
      </c>
      <c r="F425" s="74">
        <v>2023</v>
      </c>
      <c r="G425" s="75">
        <v>4.355324074074074E-2</v>
      </c>
      <c r="H425" s="75">
        <v>4.612268518518519E-2</v>
      </c>
      <c r="I425" s="75">
        <v>3.9976851851851854E-2</v>
      </c>
      <c r="J425" s="75">
        <v>4.9722222222222223E-2</v>
      </c>
      <c r="K425" s="75">
        <v>4.1562500000000002E-2</v>
      </c>
      <c r="L425" s="75">
        <v>3.9108796296296301E-2</v>
      </c>
      <c r="M425" s="75">
        <v>0.26004629629629633</v>
      </c>
      <c r="N425" s="76" t="s">
        <v>2316</v>
      </c>
      <c r="O425" s="77">
        <v>418</v>
      </c>
      <c r="P425" s="78">
        <v>4.0411234855679311E-3</v>
      </c>
      <c r="Q425" s="77">
        <v>74</v>
      </c>
      <c r="R425" s="79" t="s">
        <v>2493</v>
      </c>
      <c r="S425" s="76">
        <v>3</v>
      </c>
      <c r="T425" s="77">
        <f>COUNT(G425:L425)</f>
        <v>6</v>
      </c>
    </row>
    <row r="426" spans="1:20" x14ac:dyDescent="0.25">
      <c r="A426" s="73">
        <v>419</v>
      </c>
      <c r="B426" s="74" t="s">
        <v>2102</v>
      </c>
      <c r="C426" s="74" t="s">
        <v>922</v>
      </c>
      <c r="D426" s="74" t="s">
        <v>351</v>
      </c>
      <c r="E426" s="74">
        <v>1970</v>
      </c>
      <c r="F426" s="74">
        <v>2023</v>
      </c>
      <c r="G426" s="75">
        <v>4.9988425925925922E-2</v>
      </c>
      <c r="H426" s="75">
        <v>4.5752314814814815E-2</v>
      </c>
      <c r="I426" s="75">
        <v>3.6782407407407409E-2</v>
      </c>
      <c r="J426" s="75">
        <v>4.7361111111111111E-2</v>
      </c>
      <c r="K426" s="75">
        <v>3.9884259259259258E-2</v>
      </c>
      <c r="L426" s="75">
        <v>4.0567129629629627E-2</v>
      </c>
      <c r="M426" s="75">
        <v>0.26033564814814814</v>
      </c>
      <c r="N426" s="76" t="s">
        <v>2316</v>
      </c>
      <c r="O426" s="77">
        <v>419</v>
      </c>
      <c r="P426" s="78">
        <v>4.0456200178422405E-3</v>
      </c>
      <c r="Q426" s="77">
        <v>53</v>
      </c>
      <c r="R426" s="79" t="s">
        <v>2491</v>
      </c>
      <c r="S426" s="76">
        <v>135</v>
      </c>
      <c r="T426" s="77">
        <f>COUNT(G426:L426)</f>
        <v>6</v>
      </c>
    </row>
    <row r="427" spans="1:20" x14ac:dyDescent="0.25">
      <c r="A427" s="73">
        <v>420</v>
      </c>
      <c r="B427" s="79" t="s">
        <v>2003</v>
      </c>
      <c r="C427" s="79" t="s">
        <v>922</v>
      </c>
      <c r="D427" s="79"/>
      <c r="E427" s="79">
        <v>1979</v>
      </c>
      <c r="F427" s="74">
        <v>2023</v>
      </c>
      <c r="G427" s="80">
        <v>4.7291666666666669E-2</v>
      </c>
      <c r="H427" s="80">
        <v>4.6354166666666669E-2</v>
      </c>
      <c r="I427" s="80">
        <v>3.965277777777778E-2</v>
      </c>
      <c r="J427" s="80">
        <v>4.8645833333333333E-2</v>
      </c>
      <c r="K427" s="80">
        <v>3.9131944444444448E-2</v>
      </c>
      <c r="L427" s="80">
        <v>3.9606481481481479E-2</v>
      </c>
      <c r="M427" s="80">
        <v>0.26068287037037036</v>
      </c>
      <c r="N427" s="76" t="s">
        <v>2316</v>
      </c>
      <c r="O427" s="77">
        <v>420</v>
      </c>
      <c r="P427" s="78">
        <v>4.0510158565714126E-3</v>
      </c>
      <c r="Q427" s="77">
        <v>44</v>
      </c>
      <c r="R427" s="79" t="s">
        <v>2490</v>
      </c>
      <c r="S427" s="76">
        <v>102</v>
      </c>
      <c r="T427" s="77">
        <f>COUNT(G427:L427)</f>
        <v>6</v>
      </c>
    </row>
    <row r="428" spans="1:20" x14ac:dyDescent="0.25">
      <c r="A428" s="73">
        <v>421</v>
      </c>
      <c r="B428" s="74" t="s">
        <v>1986</v>
      </c>
      <c r="C428" s="74" t="s">
        <v>2429</v>
      </c>
      <c r="D428" s="74" t="s">
        <v>120</v>
      </c>
      <c r="E428" s="74">
        <v>1961</v>
      </c>
      <c r="F428" s="74">
        <v>2023</v>
      </c>
      <c r="G428" s="75">
        <v>4.6678240740740735E-2</v>
      </c>
      <c r="H428" s="75">
        <v>4.5636574074074072E-2</v>
      </c>
      <c r="I428" s="75">
        <v>3.9953703703703707E-2</v>
      </c>
      <c r="J428" s="75">
        <v>4.8379629629629627E-2</v>
      </c>
      <c r="K428" s="75">
        <v>3.9548611111111111E-2</v>
      </c>
      <c r="L428" s="75">
        <v>4.1018518518518517E-2</v>
      </c>
      <c r="M428" s="75">
        <v>0.26121527777777781</v>
      </c>
      <c r="N428" s="76" t="s">
        <v>2316</v>
      </c>
      <c r="O428" s="77">
        <v>421</v>
      </c>
      <c r="P428" s="78">
        <v>4.0592894759561432E-3</v>
      </c>
      <c r="Q428" s="77">
        <v>62</v>
      </c>
      <c r="R428" s="74" t="s">
        <v>2492</v>
      </c>
      <c r="S428" s="76">
        <v>39</v>
      </c>
      <c r="T428" s="77">
        <f>COUNT(G428:L428)</f>
        <v>6</v>
      </c>
    </row>
    <row r="429" spans="1:20" x14ac:dyDescent="0.25">
      <c r="A429" s="73">
        <v>422</v>
      </c>
      <c r="B429" s="79" t="s">
        <v>1526</v>
      </c>
      <c r="C429" s="79" t="s">
        <v>958</v>
      </c>
      <c r="D429" s="79" t="s">
        <v>252</v>
      </c>
      <c r="E429" s="79">
        <v>1977</v>
      </c>
      <c r="F429" s="74">
        <v>2023</v>
      </c>
      <c r="G429" s="80">
        <v>4.8599537037037038E-2</v>
      </c>
      <c r="H429" s="80">
        <v>4.7268518518518515E-2</v>
      </c>
      <c r="I429" s="80">
        <v>3.9189814814814809E-2</v>
      </c>
      <c r="J429" s="80">
        <v>4.8796296296296303E-2</v>
      </c>
      <c r="K429" s="80">
        <v>3.8564814814814816E-2</v>
      </c>
      <c r="L429" s="80">
        <v>3.888888888888889E-2</v>
      </c>
      <c r="M429" s="80">
        <v>0.26130787037037034</v>
      </c>
      <c r="N429" s="76" t="s">
        <v>2316</v>
      </c>
      <c r="O429" s="77">
        <v>422</v>
      </c>
      <c r="P429" s="78">
        <v>4.060728366283922E-3</v>
      </c>
      <c r="Q429" s="77">
        <v>46</v>
      </c>
      <c r="R429" s="79" t="s">
        <v>2490</v>
      </c>
      <c r="S429" s="76">
        <v>103</v>
      </c>
      <c r="T429" s="77">
        <f>COUNT(G429:L429)</f>
        <v>6</v>
      </c>
    </row>
    <row r="430" spans="1:20" x14ac:dyDescent="0.25">
      <c r="A430" s="73">
        <v>423</v>
      </c>
      <c r="B430" s="79" t="s">
        <v>1820</v>
      </c>
      <c r="C430" s="79" t="s">
        <v>895</v>
      </c>
      <c r="D430" s="79" t="s">
        <v>53</v>
      </c>
      <c r="E430" s="79">
        <v>1982</v>
      </c>
      <c r="F430" s="74">
        <v>2023</v>
      </c>
      <c r="G430" s="80">
        <v>4.7696759259259258E-2</v>
      </c>
      <c r="H430" s="80">
        <v>4.7673611111111104E-2</v>
      </c>
      <c r="I430" s="80">
        <v>3.8807870370370375E-2</v>
      </c>
      <c r="J430" s="80">
        <v>4.9143518518518524E-2</v>
      </c>
      <c r="K430" s="80">
        <v>3.9224537037037037E-2</v>
      </c>
      <c r="L430" s="80">
        <v>3.9224537037037037E-2</v>
      </c>
      <c r="M430" s="80">
        <v>0.26177083333333334</v>
      </c>
      <c r="N430" s="76" t="s">
        <v>2316</v>
      </c>
      <c r="O430" s="77">
        <v>423</v>
      </c>
      <c r="P430" s="78">
        <v>4.0679228179228187E-3</v>
      </c>
      <c r="Q430" s="77">
        <v>41</v>
      </c>
      <c r="R430" s="79" t="s">
        <v>2490</v>
      </c>
      <c r="S430" s="76">
        <v>104</v>
      </c>
      <c r="T430" s="77">
        <f>COUNT(G430:L430)</f>
        <v>6</v>
      </c>
    </row>
    <row r="431" spans="1:20" x14ac:dyDescent="0.25">
      <c r="A431" s="73">
        <v>424</v>
      </c>
      <c r="B431" s="74" t="s">
        <v>2067</v>
      </c>
      <c r="C431" s="74" t="s">
        <v>971</v>
      </c>
      <c r="D431" s="74" t="s">
        <v>252</v>
      </c>
      <c r="E431" s="74">
        <v>1970</v>
      </c>
      <c r="F431" s="74">
        <v>2023</v>
      </c>
      <c r="G431" s="75">
        <v>4.9074074074074076E-2</v>
      </c>
      <c r="H431" s="75">
        <v>4.7291666666666669E-2</v>
      </c>
      <c r="I431" s="75">
        <v>3.9131944444444448E-2</v>
      </c>
      <c r="J431" s="75">
        <v>4.8726851851851855E-2</v>
      </c>
      <c r="K431" s="75">
        <v>3.8912037037037037E-2</v>
      </c>
      <c r="L431" s="75">
        <v>3.8865740740740742E-2</v>
      </c>
      <c r="M431" s="75">
        <v>0.26200231481481479</v>
      </c>
      <c r="N431" s="76" t="s">
        <v>2316</v>
      </c>
      <c r="O431" s="77">
        <v>424</v>
      </c>
      <c r="P431" s="78">
        <v>4.0715200437422662E-3</v>
      </c>
      <c r="Q431" s="77">
        <v>53</v>
      </c>
      <c r="R431" s="74" t="s">
        <v>2491</v>
      </c>
      <c r="S431" s="76">
        <v>136</v>
      </c>
      <c r="T431" s="77">
        <f>COUNT(G431:L431)</f>
        <v>6</v>
      </c>
    </row>
    <row r="432" spans="1:20" x14ac:dyDescent="0.25">
      <c r="A432" s="73">
        <v>425</v>
      </c>
      <c r="B432" s="79" t="s">
        <v>2162</v>
      </c>
      <c r="C432" s="79" t="s">
        <v>926</v>
      </c>
      <c r="D432" s="79" t="s">
        <v>102</v>
      </c>
      <c r="E432" s="79">
        <v>1977</v>
      </c>
      <c r="F432" s="74">
        <v>2023</v>
      </c>
      <c r="G432" s="80">
        <v>5.2141203703703703E-2</v>
      </c>
      <c r="H432" s="80">
        <v>4.6192129629629632E-2</v>
      </c>
      <c r="I432" s="80">
        <v>3.8981481481481485E-2</v>
      </c>
      <c r="J432" s="80">
        <v>4.8564814814814818E-2</v>
      </c>
      <c r="K432" s="80">
        <v>3.8460648148148147E-2</v>
      </c>
      <c r="L432" s="80">
        <v>3.7754629629629631E-2</v>
      </c>
      <c r="M432" s="80">
        <v>0.26209490740740743</v>
      </c>
      <c r="N432" s="76" t="s">
        <v>2316</v>
      </c>
      <c r="O432" s="77">
        <v>425</v>
      </c>
      <c r="P432" s="78">
        <v>4.0729589340700459E-3</v>
      </c>
      <c r="Q432" s="77">
        <v>46</v>
      </c>
      <c r="R432" s="79" t="s">
        <v>2490</v>
      </c>
      <c r="S432" s="76">
        <v>105</v>
      </c>
      <c r="T432" s="77">
        <f>COUNT(G432:L432)</f>
        <v>6</v>
      </c>
    </row>
    <row r="433" spans="1:20" x14ac:dyDescent="0.25">
      <c r="A433" s="73">
        <v>426</v>
      </c>
      <c r="B433" s="74" t="s">
        <v>1820</v>
      </c>
      <c r="C433" s="74" t="s">
        <v>1036</v>
      </c>
      <c r="D433" s="74" t="s">
        <v>818</v>
      </c>
      <c r="E433" s="74">
        <v>1990</v>
      </c>
      <c r="F433" s="74">
        <v>2023</v>
      </c>
      <c r="G433" s="75">
        <v>5.873842592592593E-2</v>
      </c>
      <c r="H433" s="75">
        <v>5.9409722222222218E-2</v>
      </c>
      <c r="I433" s="75">
        <v>3.9120370370370368E-2</v>
      </c>
      <c r="J433" s="75">
        <v>4.5231481481481484E-2</v>
      </c>
      <c r="K433" s="75">
        <v>3.019675925925926E-2</v>
      </c>
      <c r="L433" s="75">
        <v>2.9756944444444447E-2</v>
      </c>
      <c r="M433" s="75">
        <v>0.26245370370370369</v>
      </c>
      <c r="N433" s="76" t="s">
        <v>2316</v>
      </c>
      <c r="O433" s="77">
        <v>426</v>
      </c>
      <c r="P433" s="78">
        <v>4.0785346340901901E-3</v>
      </c>
      <c r="Q433" s="77">
        <v>33</v>
      </c>
      <c r="R433" s="79" t="s">
        <v>2489</v>
      </c>
      <c r="S433" s="76">
        <v>87</v>
      </c>
      <c r="T433" s="77">
        <f>COUNT(G433:L433)</f>
        <v>6</v>
      </c>
    </row>
    <row r="434" spans="1:20" x14ac:dyDescent="0.25">
      <c r="A434" s="73">
        <v>427</v>
      </c>
      <c r="B434" s="74" t="s">
        <v>2012</v>
      </c>
      <c r="C434" s="74" t="s">
        <v>963</v>
      </c>
      <c r="D434" s="74" t="s">
        <v>31</v>
      </c>
      <c r="E434" s="74">
        <v>1962</v>
      </c>
      <c r="F434" s="74">
        <v>2023</v>
      </c>
      <c r="G434" s="75">
        <v>4.7453703703703699E-2</v>
      </c>
      <c r="H434" s="75">
        <v>4.760416666666667E-2</v>
      </c>
      <c r="I434" s="75">
        <v>3.9756944444444449E-2</v>
      </c>
      <c r="J434" s="75">
        <v>4.8310185185185185E-2</v>
      </c>
      <c r="K434" s="75">
        <v>3.9328703703703706E-2</v>
      </c>
      <c r="L434" s="75">
        <v>4.0115740740740737E-2</v>
      </c>
      <c r="M434" s="75">
        <v>0.26256944444444447</v>
      </c>
      <c r="N434" s="76" t="s">
        <v>2316</v>
      </c>
      <c r="O434" s="77">
        <v>427</v>
      </c>
      <c r="P434" s="78">
        <v>4.0803332469999147E-3</v>
      </c>
      <c r="Q434" s="77">
        <v>61</v>
      </c>
      <c r="R434" s="79" t="s">
        <v>2492</v>
      </c>
      <c r="S434" s="76">
        <v>40</v>
      </c>
      <c r="T434" s="77">
        <f>COUNT(G434:L434)</f>
        <v>6</v>
      </c>
    </row>
    <row r="435" spans="1:20" x14ac:dyDescent="0.25">
      <c r="A435" s="73">
        <v>428</v>
      </c>
      <c r="B435" s="79" t="s">
        <v>1997</v>
      </c>
      <c r="C435" s="79" t="s">
        <v>1003</v>
      </c>
      <c r="D435" s="79" t="s">
        <v>55</v>
      </c>
      <c r="E435" s="79">
        <v>1971</v>
      </c>
      <c r="F435" s="74">
        <v>2023</v>
      </c>
      <c r="G435" s="80">
        <v>4.701388888888889E-2</v>
      </c>
      <c r="H435" s="80">
        <v>3.8981481481481485E-2</v>
      </c>
      <c r="I435" s="80">
        <v>4.2685185185185187E-2</v>
      </c>
      <c r="J435" s="80">
        <v>5.0567129629629635E-2</v>
      </c>
      <c r="K435" s="80">
        <v>4.1678240740740745E-2</v>
      </c>
      <c r="L435" s="80">
        <v>4.1666666666666664E-2</v>
      </c>
      <c r="M435" s="80">
        <v>0.2625925925925926</v>
      </c>
      <c r="N435" s="76" t="s">
        <v>2316</v>
      </c>
      <c r="O435" s="77">
        <v>428</v>
      </c>
      <c r="P435" s="78">
        <v>4.0806929695818587E-3</v>
      </c>
      <c r="Q435" s="77">
        <v>52</v>
      </c>
      <c r="R435" s="74" t="s">
        <v>2491</v>
      </c>
      <c r="S435" s="76">
        <v>137</v>
      </c>
      <c r="T435" s="77">
        <f>COUNT(G435:L435)</f>
        <v>6</v>
      </c>
    </row>
    <row r="436" spans="1:20" x14ac:dyDescent="0.25">
      <c r="A436" s="73">
        <v>429</v>
      </c>
      <c r="B436" s="74" t="s">
        <v>2020</v>
      </c>
      <c r="C436" s="74" t="s">
        <v>1184</v>
      </c>
      <c r="D436" s="74" t="s">
        <v>463</v>
      </c>
      <c r="E436" s="74">
        <v>1968</v>
      </c>
      <c r="F436" s="74">
        <v>2023</v>
      </c>
      <c r="G436" s="75">
        <v>4.7673611111111104E-2</v>
      </c>
      <c r="H436" s="75">
        <v>4.6921296296296294E-2</v>
      </c>
      <c r="I436" s="75">
        <v>3.9189814814814809E-2</v>
      </c>
      <c r="J436" s="75">
        <v>4.8726851851851855E-2</v>
      </c>
      <c r="K436" s="75">
        <v>4.0115740740740737E-2</v>
      </c>
      <c r="L436" s="75">
        <v>4.0486111111111105E-2</v>
      </c>
      <c r="M436" s="75">
        <v>0.26311342592592596</v>
      </c>
      <c r="N436" s="76" t="s">
        <v>2316</v>
      </c>
      <c r="O436" s="77">
        <v>429</v>
      </c>
      <c r="P436" s="78">
        <v>4.0887867276756173E-3</v>
      </c>
      <c r="Q436" s="77">
        <v>55</v>
      </c>
      <c r="R436" s="74" t="s">
        <v>2491</v>
      </c>
      <c r="S436" s="76">
        <v>138</v>
      </c>
      <c r="T436" s="77">
        <f>COUNT(G436:L436)</f>
        <v>6</v>
      </c>
    </row>
    <row r="437" spans="1:20" x14ac:dyDescent="0.25">
      <c r="A437" s="73">
        <v>430</v>
      </c>
      <c r="B437" s="79" t="s">
        <v>2409</v>
      </c>
      <c r="C437" s="79" t="s">
        <v>873</v>
      </c>
      <c r="D437" s="79" t="s">
        <v>460</v>
      </c>
      <c r="E437" s="79">
        <v>1980</v>
      </c>
      <c r="F437" s="74">
        <v>2023</v>
      </c>
      <c r="G437" s="80">
        <v>4.6006944444444448E-2</v>
      </c>
      <c r="H437" s="80">
        <v>4.702546296296297E-2</v>
      </c>
      <c r="I437" s="80">
        <v>3.9108796296296301E-2</v>
      </c>
      <c r="J437" s="80">
        <v>4.9722222222222223E-2</v>
      </c>
      <c r="K437" s="80">
        <v>4.0706018518518523E-2</v>
      </c>
      <c r="L437" s="80">
        <v>4.0648148148148149E-2</v>
      </c>
      <c r="M437" s="80">
        <v>0.26321759259259259</v>
      </c>
      <c r="N437" s="76" t="s">
        <v>2316</v>
      </c>
      <c r="O437" s="77">
        <v>430</v>
      </c>
      <c r="P437" s="78">
        <v>4.0904054792943682E-3</v>
      </c>
      <c r="Q437" s="77">
        <v>43</v>
      </c>
      <c r="R437" s="79" t="s">
        <v>2490</v>
      </c>
      <c r="S437" s="76">
        <v>106</v>
      </c>
      <c r="T437" s="77">
        <f>COUNT(G437:L437)</f>
        <v>6</v>
      </c>
    </row>
    <row r="438" spans="1:20" x14ac:dyDescent="0.25">
      <c r="A438" s="73">
        <v>431</v>
      </c>
      <c r="B438" s="74" t="s">
        <v>1898</v>
      </c>
      <c r="C438" s="74" t="s">
        <v>1049</v>
      </c>
      <c r="D438" s="74" t="s">
        <v>21</v>
      </c>
      <c r="E438" s="74">
        <v>1948</v>
      </c>
      <c r="F438" s="74">
        <v>2023</v>
      </c>
      <c r="G438" s="75">
        <v>4.4525462962962968E-2</v>
      </c>
      <c r="H438" s="75">
        <v>4.760416666666667E-2</v>
      </c>
      <c r="I438" s="75">
        <v>3.8796296296296294E-2</v>
      </c>
      <c r="J438" s="75">
        <v>5.0810185185185187E-2</v>
      </c>
      <c r="K438" s="75">
        <v>4.010416666666667E-2</v>
      </c>
      <c r="L438" s="75">
        <v>4.1458333333333333E-2</v>
      </c>
      <c r="M438" s="75">
        <v>0.26329861111111114</v>
      </c>
      <c r="N438" s="76" t="s">
        <v>2316</v>
      </c>
      <c r="O438" s="77">
        <v>431</v>
      </c>
      <c r="P438" s="78">
        <v>4.0916645083311758E-3</v>
      </c>
      <c r="Q438" s="77">
        <v>75</v>
      </c>
      <c r="R438" s="79" t="s">
        <v>2493</v>
      </c>
      <c r="S438" s="76">
        <v>4</v>
      </c>
      <c r="T438" s="77">
        <f>COUNT(G438:L438)</f>
        <v>6</v>
      </c>
    </row>
    <row r="439" spans="1:20" x14ac:dyDescent="0.25">
      <c r="A439" s="73">
        <v>432</v>
      </c>
      <c r="B439" s="79" t="s">
        <v>1931</v>
      </c>
      <c r="C439" s="79" t="s">
        <v>1043</v>
      </c>
      <c r="D439" s="79" t="s">
        <v>54</v>
      </c>
      <c r="E439" s="79">
        <v>1955</v>
      </c>
      <c r="F439" s="74">
        <v>2023</v>
      </c>
      <c r="G439" s="80">
        <v>4.5393518518518521E-2</v>
      </c>
      <c r="H439" s="80">
        <v>4.7384259259259258E-2</v>
      </c>
      <c r="I439" s="80">
        <v>4.0092592592592589E-2</v>
      </c>
      <c r="J439" s="80">
        <v>4.9479166666666664E-2</v>
      </c>
      <c r="K439" s="80">
        <v>4.0856481481481487E-2</v>
      </c>
      <c r="L439" s="80">
        <v>4.0219907407407406E-2</v>
      </c>
      <c r="M439" s="80">
        <v>0.2634259259259259</v>
      </c>
      <c r="N439" s="76" t="s">
        <v>2316</v>
      </c>
      <c r="O439" s="77">
        <v>432</v>
      </c>
      <c r="P439" s="78">
        <v>4.0936429825318716E-3</v>
      </c>
      <c r="Q439" s="77">
        <v>68</v>
      </c>
      <c r="R439" s="74" t="s">
        <v>2492</v>
      </c>
      <c r="S439" s="76">
        <v>41</v>
      </c>
      <c r="T439" s="77">
        <f>COUNT(G439:L439)</f>
        <v>6</v>
      </c>
    </row>
    <row r="440" spans="1:20" x14ac:dyDescent="0.25">
      <c r="A440" s="73">
        <v>433</v>
      </c>
      <c r="B440" s="79" t="s">
        <v>2037</v>
      </c>
      <c r="C440" s="79" t="s">
        <v>1277</v>
      </c>
      <c r="D440" s="79" t="s">
        <v>124</v>
      </c>
      <c r="E440" s="79">
        <v>1966</v>
      </c>
      <c r="F440" s="74">
        <v>2023</v>
      </c>
      <c r="G440" s="80">
        <v>4.809027777777778E-2</v>
      </c>
      <c r="H440" s="80">
        <v>4.6631944444444441E-2</v>
      </c>
      <c r="I440" s="80">
        <v>3.8287037037037036E-2</v>
      </c>
      <c r="J440" s="80">
        <v>5.1423611111111107E-2</v>
      </c>
      <c r="K440" s="80">
        <v>4.010416666666667E-2</v>
      </c>
      <c r="L440" s="80">
        <v>3.920138888888889E-2</v>
      </c>
      <c r="M440" s="80">
        <v>0.26373842592592595</v>
      </c>
      <c r="N440" s="76" t="s">
        <v>2316</v>
      </c>
      <c r="O440" s="77">
        <v>433</v>
      </c>
      <c r="P440" s="78">
        <v>4.0984992373881268E-3</v>
      </c>
      <c r="Q440" s="77">
        <v>57</v>
      </c>
      <c r="R440" s="74" t="s">
        <v>2491</v>
      </c>
      <c r="S440" s="76">
        <v>139</v>
      </c>
      <c r="T440" s="77">
        <f>COUNT(G440:L440)</f>
        <v>6</v>
      </c>
    </row>
    <row r="441" spans="1:20" x14ac:dyDescent="0.25">
      <c r="A441" s="73">
        <v>434</v>
      </c>
      <c r="B441" s="74" t="s">
        <v>1870</v>
      </c>
      <c r="C441" s="74" t="s">
        <v>1037</v>
      </c>
      <c r="D441" s="74" t="s">
        <v>360</v>
      </c>
      <c r="E441" s="74">
        <v>1992</v>
      </c>
      <c r="F441" s="74">
        <v>2023</v>
      </c>
      <c r="G441" s="75">
        <v>4.7719907407407412E-2</v>
      </c>
      <c r="H441" s="75">
        <v>4.3425925925925923E-2</v>
      </c>
      <c r="I441" s="75">
        <v>3.7256944444444447E-2</v>
      </c>
      <c r="J441" s="75">
        <v>5.1655092592592593E-2</v>
      </c>
      <c r="K441" s="75">
        <v>4.08912037037037E-2</v>
      </c>
      <c r="L441" s="75">
        <v>4.2881944444444438E-2</v>
      </c>
      <c r="M441" s="75">
        <v>0.26383101851851853</v>
      </c>
      <c r="N441" s="76" t="s">
        <v>2316</v>
      </c>
      <c r="O441" s="77">
        <v>434</v>
      </c>
      <c r="P441" s="78">
        <v>4.0999381277159064E-3</v>
      </c>
      <c r="Q441" s="77">
        <v>31</v>
      </c>
      <c r="R441" s="79" t="s">
        <v>2489</v>
      </c>
      <c r="S441" s="76">
        <v>88</v>
      </c>
      <c r="T441" s="77">
        <f>COUNT(G441:L441)</f>
        <v>6</v>
      </c>
    </row>
    <row r="442" spans="1:20" x14ac:dyDescent="0.25">
      <c r="A442" s="73">
        <v>435</v>
      </c>
      <c r="B442" s="79" t="s">
        <v>2013</v>
      </c>
      <c r="C442" s="79" t="s">
        <v>1040</v>
      </c>
      <c r="D442" s="79" t="s">
        <v>154</v>
      </c>
      <c r="E442" s="79">
        <v>1995</v>
      </c>
      <c r="F442" s="74">
        <v>2023</v>
      </c>
      <c r="G442" s="80">
        <v>4.7500000000000007E-2</v>
      </c>
      <c r="H442" s="80">
        <v>4.614583333333333E-2</v>
      </c>
      <c r="I442" s="80">
        <v>3.8576388888888889E-2</v>
      </c>
      <c r="J442" s="80">
        <v>5.2060185185185182E-2</v>
      </c>
      <c r="K442" s="80">
        <v>3.8877314814814816E-2</v>
      </c>
      <c r="L442" s="80">
        <v>4.0729166666666664E-2</v>
      </c>
      <c r="M442" s="80">
        <v>0.2638888888888889</v>
      </c>
      <c r="N442" s="76" t="s">
        <v>2316</v>
      </c>
      <c r="O442" s="77">
        <v>435</v>
      </c>
      <c r="P442" s="78">
        <v>4.1008374341707683E-3</v>
      </c>
      <c r="Q442" s="77">
        <v>28</v>
      </c>
      <c r="R442" s="79" t="s">
        <v>14</v>
      </c>
      <c r="S442" s="76">
        <v>56</v>
      </c>
      <c r="T442" s="77">
        <f>COUNT(G442:L442)</f>
        <v>6</v>
      </c>
    </row>
    <row r="443" spans="1:20" x14ac:dyDescent="0.25">
      <c r="A443" s="73">
        <v>436</v>
      </c>
      <c r="B443" s="74" t="s">
        <v>2018</v>
      </c>
      <c r="C443" s="74" t="s">
        <v>1031</v>
      </c>
      <c r="D443" s="74" t="s">
        <v>515</v>
      </c>
      <c r="E443" s="74">
        <v>1989</v>
      </c>
      <c r="F443" s="74">
        <v>2023</v>
      </c>
      <c r="G443" s="75">
        <v>4.7546296296296302E-2</v>
      </c>
      <c r="H443" s="75">
        <v>4.8692129629629627E-2</v>
      </c>
      <c r="I443" s="75">
        <v>3.847222222222222E-2</v>
      </c>
      <c r="J443" s="75">
        <v>4.9733796296296297E-2</v>
      </c>
      <c r="K443" s="75">
        <v>4.1099537037037039E-2</v>
      </c>
      <c r="L443" s="75">
        <v>3.8819444444444441E-2</v>
      </c>
      <c r="M443" s="75">
        <v>0.26436342592592593</v>
      </c>
      <c r="N443" s="76" t="s">
        <v>2316</v>
      </c>
      <c r="O443" s="77">
        <v>436</v>
      </c>
      <c r="P443" s="78">
        <v>4.1082117471006362E-3</v>
      </c>
      <c r="Q443" s="77">
        <v>34</v>
      </c>
      <c r="R443" s="79" t="s">
        <v>2489</v>
      </c>
      <c r="S443" s="76">
        <v>89</v>
      </c>
      <c r="T443" s="77">
        <f>COUNT(G443:L443)</f>
        <v>6</v>
      </c>
    </row>
    <row r="444" spans="1:20" x14ac:dyDescent="0.25">
      <c r="A444" s="73">
        <v>437</v>
      </c>
      <c r="B444" s="79" t="s">
        <v>1995</v>
      </c>
      <c r="C444" s="79" t="s">
        <v>1070</v>
      </c>
      <c r="D444" s="79" t="s">
        <v>26</v>
      </c>
      <c r="E444" s="79">
        <v>1957</v>
      </c>
      <c r="F444" s="74">
        <v>2023</v>
      </c>
      <c r="G444" s="80">
        <v>4.6956018518518522E-2</v>
      </c>
      <c r="H444" s="80">
        <v>4.780092592592592E-2</v>
      </c>
      <c r="I444" s="80">
        <v>3.9178240740740743E-2</v>
      </c>
      <c r="J444" s="80">
        <v>4.9675925925925929E-2</v>
      </c>
      <c r="K444" s="80">
        <v>4.0393518518518516E-2</v>
      </c>
      <c r="L444" s="80">
        <v>4.0428240740740744E-2</v>
      </c>
      <c r="M444" s="80">
        <v>0.26443287037037039</v>
      </c>
      <c r="N444" s="76" t="s">
        <v>2316</v>
      </c>
      <c r="O444" s="77">
        <v>437</v>
      </c>
      <c r="P444" s="78">
        <v>4.109290914846471E-3</v>
      </c>
      <c r="Q444" s="77">
        <v>66</v>
      </c>
      <c r="R444" s="74" t="s">
        <v>2492</v>
      </c>
      <c r="S444" s="76">
        <v>42</v>
      </c>
      <c r="T444" s="77">
        <f>COUNT(G444:L444)</f>
        <v>6</v>
      </c>
    </row>
    <row r="445" spans="1:20" x14ac:dyDescent="0.25">
      <c r="A445" s="73">
        <v>438</v>
      </c>
      <c r="B445" s="81" t="s">
        <v>1979</v>
      </c>
      <c r="C445" s="81" t="s">
        <v>868</v>
      </c>
      <c r="D445" s="59" t="s">
        <v>3315</v>
      </c>
      <c r="E445" s="81">
        <v>1957</v>
      </c>
      <c r="F445" s="74">
        <v>2023</v>
      </c>
      <c r="G445" s="82">
        <v>4.6527777777777779E-2</v>
      </c>
      <c r="H445" s="82">
        <v>4.7199074074074067E-2</v>
      </c>
      <c r="I445" s="82">
        <v>3.9583333333333331E-2</v>
      </c>
      <c r="J445" s="82">
        <v>5.0937499999999997E-2</v>
      </c>
      <c r="K445" s="82">
        <v>3.9780092592592589E-2</v>
      </c>
      <c r="L445" s="82">
        <v>4.0428240740740744E-2</v>
      </c>
      <c r="M445" s="82">
        <v>0.26445601851851852</v>
      </c>
      <c r="N445" s="76" t="s">
        <v>2316</v>
      </c>
      <c r="O445" s="77">
        <v>438</v>
      </c>
      <c r="P445" s="78">
        <v>4.1096506374284159E-3</v>
      </c>
      <c r="Q445" s="77">
        <v>66</v>
      </c>
      <c r="R445" s="74" t="s">
        <v>2492</v>
      </c>
      <c r="S445" s="76">
        <v>43</v>
      </c>
      <c r="T445" s="77">
        <f>COUNT(G445:L445)</f>
        <v>6</v>
      </c>
    </row>
    <row r="446" spans="1:20" x14ac:dyDescent="0.25">
      <c r="A446" s="73">
        <v>439</v>
      </c>
      <c r="B446" s="79" t="s">
        <v>1948</v>
      </c>
      <c r="C446" s="79" t="s">
        <v>922</v>
      </c>
      <c r="D446" s="79" t="s">
        <v>19</v>
      </c>
      <c r="E446" s="79">
        <v>1964</v>
      </c>
      <c r="F446" s="74">
        <v>2023</v>
      </c>
      <c r="G446" s="80">
        <v>4.5879629629629631E-2</v>
      </c>
      <c r="H446" s="80">
        <v>4.7893518518518523E-2</v>
      </c>
      <c r="I446" s="80">
        <v>3.9155092592592596E-2</v>
      </c>
      <c r="J446" s="80">
        <v>5.0520833333333327E-2</v>
      </c>
      <c r="K446" s="80">
        <v>4.1111111111111112E-2</v>
      </c>
      <c r="L446" s="80">
        <v>4.0127314814814817E-2</v>
      </c>
      <c r="M446" s="80">
        <v>0.26468750000000002</v>
      </c>
      <c r="N446" s="76" t="s">
        <v>2316</v>
      </c>
      <c r="O446" s="77">
        <v>439</v>
      </c>
      <c r="P446" s="78">
        <v>4.1132478632478642E-3</v>
      </c>
      <c r="Q446" s="77">
        <v>59</v>
      </c>
      <c r="R446" s="74" t="s">
        <v>2491</v>
      </c>
      <c r="S446" s="76">
        <v>140</v>
      </c>
      <c r="T446" s="77">
        <f>COUNT(G446:L446)</f>
        <v>6</v>
      </c>
    </row>
    <row r="447" spans="1:20" x14ac:dyDescent="0.25">
      <c r="A447" s="73">
        <v>440</v>
      </c>
      <c r="B447" s="79" t="s">
        <v>2001</v>
      </c>
      <c r="C447" s="79" t="s">
        <v>1259</v>
      </c>
      <c r="D447" s="79" t="s">
        <v>499</v>
      </c>
      <c r="E447" s="79">
        <v>1951</v>
      </c>
      <c r="F447" s="74">
        <v>2023</v>
      </c>
      <c r="G447" s="80">
        <v>4.7256944444444449E-2</v>
      </c>
      <c r="H447" s="80">
        <v>4.7708333333333332E-2</v>
      </c>
      <c r="I447" s="80">
        <v>4.0254629629629633E-2</v>
      </c>
      <c r="J447" s="80">
        <v>4.8831018518518517E-2</v>
      </c>
      <c r="K447" s="80">
        <v>4.0057870370370369E-2</v>
      </c>
      <c r="L447" s="80">
        <v>4.0694444444444443E-2</v>
      </c>
      <c r="M447" s="80">
        <v>0.26480324074074074</v>
      </c>
      <c r="N447" s="76" t="s">
        <v>2316</v>
      </c>
      <c r="O447" s="77">
        <v>440</v>
      </c>
      <c r="P447" s="78">
        <v>4.115046476157588E-3</v>
      </c>
      <c r="Q447" s="77">
        <v>72</v>
      </c>
      <c r="R447" s="79" t="s">
        <v>2493</v>
      </c>
      <c r="S447" s="76">
        <v>5</v>
      </c>
      <c r="T447" s="77">
        <f>COUNT(G447:L447)</f>
        <v>6</v>
      </c>
    </row>
    <row r="448" spans="1:20" x14ac:dyDescent="0.25">
      <c r="A448" s="73">
        <v>441</v>
      </c>
      <c r="B448" s="79" t="s">
        <v>2011</v>
      </c>
      <c r="C448" s="79" t="s">
        <v>887</v>
      </c>
      <c r="D448" s="79"/>
      <c r="E448" s="79">
        <v>1961</v>
      </c>
      <c r="F448" s="74">
        <v>2023</v>
      </c>
      <c r="G448" s="80">
        <v>4.7418981481481486E-2</v>
      </c>
      <c r="H448" s="80">
        <v>4.7442129629629626E-2</v>
      </c>
      <c r="I448" s="80">
        <v>3.9178240740740743E-2</v>
      </c>
      <c r="J448" s="80">
        <v>4.9965277777777782E-2</v>
      </c>
      <c r="K448" s="80">
        <v>4.071759259259259E-2</v>
      </c>
      <c r="L448" s="80">
        <v>4.0300925925925928E-2</v>
      </c>
      <c r="M448" s="80">
        <v>0.26502314814814815</v>
      </c>
      <c r="N448" s="76" t="s">
        <v>2316</v>
      </c>
      <c r="O448" s="77">
        <v>441</v>
      </c>
      <c r="P448" s="78">
        <v>4.1184638406860635E-3</v>
      </c>
      <c r="Q448" s="77">
        <v>62</v>
      </c>
      <c r="R448" s="79" t="s">
        <v>2492</v>
      </c>
      <c r="S448" s="76">
        <v>44</v>
      </c>
      <c r="T448" s="77">
        <f>COUNT(G448:L448)</f>
        <v>6</v>
      </c>
    </row>
    <row r="449" spans="1:20" x14ac:dyDescent="0.25">
      <c r="A449" s="73">
        <v>442</v>
      </c>
      <c r="B449" s="74" t="s">
        <v>1851</v>
      </c>
      <c r="C449" s="74" t="s">
        <v>1206</v>
      </c>
      <c r="D449" s="74" t="s">
        <v>16</v>
      </c>
      <c r="E449" s="74">
        <v>1970</v>
      </c>
      <c r="F449" s="74">
        <v>2023</v>
      </c>
      <c r="G449" s="75">
        <v>4.4722222222222219E-2</v>
      </c>
      <c r="H449" s="75">
        <v>4.6493055555555551E-2</v>
      </c>
      <c r="I449" s="75">
        <v>3.8391203703703698E-2</v>
      </c>
      <c r="J449" s="75">
        <v>4.9375000000000002E-2</v>
      </c>
      <c r="K449" s="75">
        <v>4.1284722222222223E-2</v>
      </c>
      <c r="L449" s="75">
        <v>4.4780092592592587E-2</v>
      </c>
      <c r="M449" s="75">
        <v>0.26504629629629628</v>
      </c>
      <c r="N449" s="76" t="s">
        <v>2316</v>
      </c>
      <c r="O449" s="77">
        <v>442</v>
      </c>
      <c r="P449" s="78">
        <v>4.1188235632680075E-3</v>
      </c>
      <c r="Q449" s="77">
        <v>53</v>
      </c>
      <c r="R449" s="74" t="s">
        <v>2491</v>
      </c>
      <c r="S449" s="76">
        <v>141</v>
      </c>
      <c r="T449" s="77">
        <f>COUNT(G449:L449)</f>
        <v>6</v>
      </c>
    </row>
    <row r="450" spans="1:20" x14ac:dyDescent="0.25">
      <c r="A450" s="73">
        <v>443</v>
      </c>
      <c r="B450" s="74" t="s">
        <v>2441</v>
      </c>
      <c r="C450" s="74" t="s">
        <v>1288</v>
      </c>
      <c r="D450" s="74" t="s">
        <v>2436</v>
      </c>
      <c r="E450" s="74">
        <v>1972</v>
      </c>
      <c r="F450" s="74">
        <v>2023</v>
      </c>
      <c r="G450" s="75">
        <v>4.8611111111111112E-2</v>
      </c>
      <c r="H450" s="75">
        <v>4.6539351851851853E-2</v>
      </c>
      <c r="I450" s="75">
        <v>3.9664351851851853E-2</v>
      </c>
      <c r="J450" s="75">
        <v>5.1018518518518519E-2</v>
      </c>
      <c r="K450" s="75">
        <v>4.0335648148148148E-2</v>
      </c>
      <c r="L450" s="75">
        <v>3.9340277777777773E-2</v>
      </c>
      <c r="M450" s="75">
        <v>0.26550925925925922</v>
      </c>
      <c r="N450" s="76" t="s">
        <v>2316</v>
      </c>
      <c r="O450" s="77">
        <v>443</v>
      </c>
      <c r="P450" s="78">
        <v>4.1260180149069034E-3</v>
      </c>
      <c r="Q450" s="77">
        <v>51</v>
      </c>
      <c r="R450" s="79" t="s">
        <v>2491</v>
      </c>
      <c r="S450" s="76">
        <v>142</v>
      </c>
      <c r="T450" s="77">
        <f>COUNT(G450:L450)</f>
        <v>6</v>
      </c>
    </row>
    <row r="451" spans="1:20" x14ac:dyDescent="0.25">
      <c r="A451" s="73">
        <v>444</v>
      </c>
      <c r="B451" s="79" t="s">
        <v>1487</v>
      </c>
      <c r="C451" s="79" t="s">
        <v>958</v>
      </c>
      <c r="D451" s="79" t="s">
        <v>123</v>
      </c>
      <c r="E451" s="79">
        <v>1979</v>
      </c>
      <c r="F451" s="74">
        <v>2023</v>
      </c>
      <c r="G451" s="80">
        <v>4.6157407407407404E-2</v>
      </c>
      <c r="H451" s="80">
        <v>4.6608796296296294E-2</v>
      </c>
      <c r="I451" s="80">
        <v>4.0659722222222222E-2</v>
      </c>
      <c r="J451" s="80">
        <v>5.0381944444444444E-2</v>
      </c>
      <c r="K451" s="80">
        <v>4.1099537037037039E-2</v>
      </c>
      <c r="L451" s="80">
        <v>4.0844907407407406E-2</v>
      </c>
      <c r="M451" s="80">
        <v>0.26575231481481482</v>
      </c>
      <c r="N451" s="76" t="s">
        <v>2316</v>
      </c>
      <c r="O451" s="77">
        <v>444</v>
      </c>
      <c r="P451" s="78">
        <v>4.1297951020173246E-3</v>
      </c>
      <c r="Q451" s="77">
        <v>44</v>
      </c>
      <c r="R451" s="79" t="s">
        <v>2490</v>
      </c>
      <c r="S451" s="76">
        <v>107</v>
      </c>
      <c r="T451" s="77">
        <f>COUNT(G451:L451)</f>
        <v>6</v>
      </c>
    </row>
    <row r="452" spans="1:20" x14ac:dyDescent="0.25">
      <c r="A452" s="73">
        <v>445</v>
      </c>
      <c r="B452" s="79" t="s">
        <v>1925</v>
      </c>
      <c r="C452" s="79" t="s">
        <v>934</v>
      </c>
      <c r="D452" s="79" t="s">
        <v>424</v>
      </c>
      <c r="E452" s="79">
        <v>1966</v>
      </c>
      <c r="F452" s="74">
        <v>2023</v>
      </c>
      <c r="G452" s="80">
        <v>4.5173611111111116E-2</v>
      </c>
      <c r="H452" s="80">
        <v>4.7557870370370368E-2</v>
      </c>
      <c r="I452" s="80">
        <v>3.9988425925925927E-2</v>
      </c>
      <c r="J452" s="80">
        <v>5.0937499999999997E-2</v>
      </c>
      <c r="K452" s="80">
        <v>4.1238425925925921E-2</v>
      </c>
      <c r="L452" s="80">
        <v>4.1192129629629634E-2</v>
      </c>
      <c r="M452" s="80">
        <v>0.26608796296296294</v>
      </c>
      <c r="N452" s="76" t="s">
        <v>2316</v>
      </c>
      <c r="O452" s="77">
        <v>445</v>
      </c>
      <c r="P452" s="78">
        <v>4.1350110794555238E-3</v>
      </c>
      <c r="Q452" s="77">
        <v>57</v>
      </c>
      <c r="R452" s="74" t="s">
        <v>2491</v>
      </c>
      <c r="S452" s="76">
        <v>143</v>
      </c>
      <c r="T452" s="77">
        <f>COUNT(G452:L452)</f>
        <v>6</v>
      </c>
    </row>
    <row r="453" spans="1:20" x14ac:dyDescent="0.25">
      <c r="A453" s="73">
        <v>446</v>
      </c>
      <c r="B453" s="74" t="s">
        <v>1726</v>
      </c>
      <c r="C453" s="74" t="s">
        <v>1273</v>
      </c>
      <c r="D453" s="74" t="s">
        <v>18</v>
      </c>
      <c r="E453" s="74">
        <v>1955</v>
      </c>
      <c r="F453" s="74">
        <v>2023</v>
      </c>
      <c r="G453" s="75">
        <v>4.8009259259259258E-2</v>
      </c>
      <c r="H453" s="75">
        <v>4.6134259259259264E-2</v>
      </c>
      <c r="I453" s="75">
        <v>4.0231481481481479E-2</v>
      </c>
      <c r="J453" s="75">
        <v>5.1631944444444446E-2</v>
      </c>
      <c r="K453" s="75">
        <v>4.0983796296296296E-2</v>
      </c>
      <c r="L453" s="75">
        <v>3.9328703703703706E-2</v>
      </c>
      <c r="M453" s="75">
        <v>0.26631944444444444</v>
      </c>
      <c r="N453" s="76" t="s">
        <v>2316</v>
      </c>
      <c r="O453" s="77">
        <v>446</v>
      </c>
      <c r="P453" s="78">
        <v>4.1386083052749722E-3</v>
      </c>
      <c r="Q453" s="77">
        <v>68</v>
      </c>
      <c r="R453" s="79" t="s">
        <v>2492</v>
      </c>
      <c r="S453" s="76">
        <v>45</v>
      </c>
      <c r="T453" s="77">
        <f>COUNT(G453:L453)</f>
        <v>6</v>
      </c>
    </row>
    <row r="454" spans="1:20" x14ac:dyDescent="0.25">
      <c r="A454" s="73">
        <v>447</v>
      </c>
      <c r="B454" s="79" t="s">
        <v>2442</v>
      </c>
      <c r="C454" s="79" t="s">
        <v>939</v>
      </c>
      <c r="D454" s="79" t="s">
        <v>102</v>
      </c>
      <c r="E454" s="79">
        <v>1961</v>
      </c>
      <c r="F454" s="74">
        <v>2023</v>
      </c>
      <c r="G454" s="80">
        <v>4.7685185185185185E-2</v>
      </c>
      <c r="H454" s="80">
        <v>4.6793981481481478E-2</v>
      </c>
      <c r="I454" s="80">
        <v>3.9733796296296302E-2</v>
      </c>
      <c r="J454" s="80">
        <v>5.0474537037037033E-2</v>
      </c>
      <c r="K454" s="80">
        <v>4.1469907407407407E-2</v>
      </c>
      <c r="L454" s="80">
        <v>4.0231481481481479E-2</v>
      </c>
      <c r="M454" s="80">
        <v>0.2663888888888889</v>
      </c>
      <c r="N454" s="76" t="s">
        <v>2316</v>
      </c>
      <c r="O454" s="77">
        <v>447</v>
      </c>
      <c r="P454" s="78">
        <v>4.139687473020807E-3</v>
      </c>
      <c r="Q454" s="77">
        <v>62</v>
      </c>
      <c r="R454" s="79" t="s">
        <v>2492</v>
      </c>
      <c r="S454" s="76">
        <v>46</v>
      </c>
      <c r="T454" s="77">
        <f>COUNT(G454:L454)</f>
        <v>6</v>
      </c>
    </row>
    <row r="455" spans="1:20" x14ac:dyDescent="0.25">
      <c r="A455" s="73">
        <v>448</v>
      </c>
      <c r="B455" s="79" t="s">
        <v>1826</v>
      </c>
      <c r="C455" s="79" t="s">
        <v>1007</v>
      </c>
      <c r="D455" s="59" t="s">
        <v>3610</v>
      </c>
      <c r="E455" s="79">
        <v>1971</v>
      </c>
      <c r="F455" s="74">
        <v>2023</v>
      </c>
      <c r="G455" s="80">
        <v>4.8067129629629633E-2</v>
      </c>
      <c r="H455" s="80">
        <v>4.880787037037037E-2</v>
      </c>
      <c r="I455" s="80">
        <v>3.8819444444444441E-2</v>
      </c>
      <c r="J455" s="80">
        <v>4.9513888888888892E-2</v>
      </c>
      <c r="K455" s="80">
        <v>4.040509259259259E-2</v>
      </c>
      <c r="L455" s="80">
        <v>4.1134259259259259E-2</v>
      </c>
      <c r="M455" s="80">
        <v>0.26674768518518516</v>
      </c>
      <c r="N455" s="76" t="s">
        <v>2316</v>
      </c>
      <c r="O455" s="77">
        <v>448</v>
      </c>
      <c r="P455" s="78">
        <v>4.1452631730409511E-3</v>
      </c>
      <c r="Q455" s="77">
        <v>52</v>
      </c>
      <c r="R455" s="79" t="s">
        <v>2491</v>
      </c>
      <c r="S455" s="76">
        <v>144</v>
      </c>
      <c r="T455" s="77">
        <f>COUNT(G455:L455)</f>
        <v>6</v>
      </c>
    </row>
    <row r="456" spans="1:20" x14ac:dyDescent="0.25">
      <c r="A456" s="73">
        <v>449</v>
      </c>
      <c r="B456" s="79" t="s">
        <v>2052</v>
      </c>
      <c r="C456" s="79" t="s">
        <v>1284</v>
      </c>
      <c r="D456" s="79" t="s">
        <v>452</v>
      </c>
      <c r="E456" s="79">
        <v>1998</v>
      </c>
      <c r="F456" s="74">
        <v>2023</v>
      </c>
      <c r="G456" s="80">
        <v>4.8483796296296296E-2</v>
      </c>
      <c r="H456" s="80">
        <v>4.8599537037037038E-2</v>
      </c>
      <c r="I456" s="80">
        <v>4.0219907407407406E-2</v>
      </c>
      <c r="J456" s="80">
        <v>4.9571759259259253E-2</v>
      </c>
      <c r="K456" s="80">
        <v>4.0590277777777781E-2</v>
      </c>
      <c r="L456" s="80">
        <v>3.9386574074074074E-2</v>
      </c>
      <c r="M456" s="80">
        <v>0.26685185185185184</v>
      </c>
      <c r="N456" s="76" t="s">
        <v>2316</v>
      </c>
      <c r="O456" s="77">
        <v>449</v>
      </c>
      <c r="P456" s="78">
        <v>4.1468819246597028E-3</v>
      </c>
      <c r="Q456" s="77">
        <v>25</v>
      </c>
      <c r="R456" s="79" t="s">
        <v>14</v>
      </c>
      <c r="S456" s="76">
        <v>57</v>
      </c>
      <c r="T456" s="77">
        <f>COUNT(G456:L456)</f>
        <v>6</v>
      </c>
    </row>
    <row r="457" spans="1:20" x14ac:dyDescent="0.25">
      <c r="A457" s="73">
        <v>450</v>
      </c>
      <c r="B457" s="74" t="s">
        <v>2072</v>
      </c>
      <c r="C457" s="74" t="s">
        <v>913</v>
      </c>
      <c r="D457" s="74" t="s">
        <v>580</v>
      </c>
      <c r="E457" s="74">
        <v>1985</v>
      </c>
      <c r="F457" s="74">
        <v>2023</v>
      </c>
      <c r="G457" s="75">
        <v>4.9247685185185186E-2</v>
      </c>
      <c r="H457" s="75">
        <v>4.8020833333333339E-2</v>
      </c>
      <c r="I457" s="75">
        <v>3.9247685185185184E-2</v>
      </c>
      <c r="J457" s="75">
        <v>4.9074074074074076E-2</v>
      </c>
      <c r="K457" s="75">
        <v>4.027777777777778E-2</v>
      </c>
      <c r="L457" s="75">
        <v>4.1087962962962958E-2</v>
      </c>
      <c r="M457" s="75">
        <v>0.26695601851851852</v>
      </c>
      <c r="N457" s="76" t="s">
        <v>2316</v>
      </c>
      <c r="O457" s="77">
        <v>450</v>
      </c>
      <c r="P457" s="78">
        <v>4.1485006762784545E-3</v>
      </c>
      <c r="Q457" s="77">
        <v>38</v>
      </c>
      <c r="R457" s="79" t="s">
        <v>2489</v>
      </c>
      <c r="S457" s="76">
        <v>90</v>
      </c>
      <c r="T457" s="77">
        <f>COUNT(G457:L457)</f>
        <v>6</v>
      </c>
    </row>
    <row r="458" spans="1:20" x14ac:dyDescent="0.25">
      <c r="A458" s="73">
        <v>451</v>
      </c>
      <c r="B458" s="79" t="s">
        <v>2000</v>
      </c>
      <c r="C458" s="79" t="s">
        <v>890</v>
      </c>
      <c r="D458" s="79" t="s">
        <v>23</v>
      </c>
      <c r="E458" s="79">
        <v>1978</v>
      </c>
      <c r="F458" s="74">
        <v>2023</v>
      </c>
      <c r="G458" s="80">
        <v>4.7256944444444449E-2</v>
      </c>
      <c r="H458" s="80">
        <v>4.5555555555555551E-2</v>
      </c>
      <c r="I458" s="80">
        <v>4.0092592592592589E-2</v>
      </c>
      <c r="J458" s="80">
        <v>5.1157407407407408E-2</v>
      </c>
      <c r="K458" s="80">
        <v>4.1238425925925921E-2</v>
      </c>
      <c r="L458" s="80">
        <v>4.1712962962962959E-2</v>
      </c>
      <c r="M458" s="80">
        <v>0.26701388888888888</v>
      </c>
      <c r="N458" s="76" t="s">
        <v>2316</v>
      </c>
      <c r="O458" s="77">
        <v>451</v>
      </c>
      <c r="P458" s="78">
        <v>4.1493999827333164E-3</v>
      </c>
      <c r="Q458" s="77">
        <v>45</v>
      </c>
      <c r="R458" s="79" t="s">
        <v>2490</v>
      </c>
      <c r="S458" s="76">
        <v>108</v>
      </c>
      <c r="T458" s="77">
        <f>COUNT(G458:L458)</f>
        <v>6</v>
      </c>
    </row>
    <row r="459" spans="1:20" x14ac:dyDescent="0.25">
      <c r="A459" s="73">
        <v>452</v>
      </c>
      <c r="B459" s="81" t="s">
        <v>1981</v>
      </c>
      <c r="C459" s="81" t="s">
        <v>1037</v>
      </c>
      <c r="D459" s="81" t="s">
        <v>134</v>
      </c>
      <c r="E459" s="81">
        <v>1978</v>
      </c>
      <c r="F459" s="74">
        <v>2023</v>
      </c>
      <c r="G459" s="82">
        <v>4.6550925925925919E-2</v>
      </c>
      <c r="H459" s="82">
        <v>4.71875E-2</v>
      </c>
      <c r="I459" s="82">
        <v>3.8773148148148147E-2</v>
      </c>
      <c r="J459" s="82">
        <v>4.8912037037037039E-2</v>
      </c>
      <c r="K459" s="82">
        <v>4.4872685185185189E-2</v>
      </c>
      <c r="L459" s="82">
        <v>4.0798611111111112E-2</v>
      </c>
      <c r="M459" s="82">
        <v>0.26709490740740743</v>
      </c>
      <c r="N459" s="76" t="s">
        <v>2316</v>
      </c>
      <c r="O459" s="77">
        <v>452</v>
      </c>
      <c r="P459" s="78">
        <v>4.1506590117701241E-3</v>
      </c>
      <c r="Q459" s="77">
        <v>45</v>
      </c>
      <c r="R459" s="79" t="s">
        <v>2490</v>
      </c>
      <c r="S459" s="76">
        <v>109</v>
      </c>
      <c r="T459" s="77">
        <f>COUNT(G459:L459)</f>
        <v>6</v>
      </c>
    </row>
    <row r="460" spans="1:20" x14ac:dyDescent="0.25">
      <c r="A460" s="73">
        <v>453</v>
      </c>
      <c r="B460" s="79" t="s">
        <v>1969</v>
      </c>
      <c r="C460" s="79" t="s">
        <v>1090</v>
      </c>
      <c r="D460" s="59" t="s">
        <v>3597</v>
      </c>
      <c r="E460" s="79">
        <v>1963</v>
      </c>
      <c r="F460" s="74">
        <v>2023</v>
      </c>
      <c r="G460" s="80">
        <v>4.6307870370370374E-2</v>
      </c>
      <c r="H460" s="80">
        <v>4.7858796296296295E-2</v>
      </c>
      <c r="I460" s="80">
        <v>4.024305555555556E-2</v>
      </c>
      <c r="J460" s="80">
        <v>5.1215277777777783E-2</v>
      </c>
      <c r="K460" s="80">
        <v>4.1064814814814811E-2</v>
      </c>
      <c r="L460" s="80">
        <v>4.0625000000000001E-2</v>
      </c>
      <c r="M460" s="80">
        <v>0.26731481481481484</v>
      </c>
      <c r="N460" s="76" t="s">
        <v>2316</v>
      </c>
      <c r="O460" s="77">
        <v>453</v>
      </c>
      <c r="P460" s="78">
        <v>4.1540763762985995E-3</v>
      </c>
      <c r="Q460" s="77">
        <v>60</v>
      </c>
      <c r="R460" s="74" t="s">
        <v>2492</v>
      </c>
      <c r="S460" s="76">
        <v>47</v>
      </c>
      <c r="T460" s="77">
        <f>COUNT(G460:L460)</f>
        <v>6</v>
      </c>
    </row>
    <row r="461" spans="1:20" x14ac:dyDescent="0.25">
      <c r="A461" s="73">
        <v>454</v>
      </c>
      <c r="B461" s="74" t="s">
        <v>2141</v>
      </c>
      <c r="C461" s="74" t="s">
        <v>1040</v>
      </c>
      <c r="D461" s="74" t="s">
        <v>83</v>
      </c>
      <c r="E461" s="74">
        <v>1978</v>
      </c>
      <c r="F461" s="74">
        <v>2023</v>
      </c>
      <c r="G461" s="75">
        <v>5.275462962962963E-2</v>
      </c>
      <c r="H461" s="75">
        <v>4.8958333333333333E-2</v>
      </c>
      <c r="I461" s="75">
        <v>3.9351851851851853E-2</v>
      </c>
      <c r="J461" s="75">
        <v>4.9467592592592591E-2</v>
      </c>
      <c r="K461" s="75">
        <v>3.8935185185185191E-2</v>
      </c>
      <c r="L461" s="75">
        <v>3.8090277777777778E-2</v>
      </c>
      <c r="M461" s="75">
        <v>0.26755787037037038</v>
      </c>
      <c r="N461" s="76" t="s">
        <v>2316</v>
      </c>
      <c r="O461" s="77">
        <v>454</v>
      </c>
      <c r="P461" s="78">
        <v>4.157853463409019E-3</v>
      </c>
      <c r="Q461" s="77">
        <v>45</v>
      </c>
      <c r="R461" s="79" t="s">
        <v>2490</v>
      </c>
      <c r="S461" s="76">
        <v>110</v>
      </c>
      <c r="T461" s="77">
        <f>COUNT(G461:L461)</f>
        <v>6</v>
      </c>
    </row>
    <row r="462" spans="1:20" x14ac:dyDescent="0.25">
      <c r="A462" s="73">
        <v>455</v>
      </c>
      <c r="B462" s="79" t="s">
        <v>1756</v>
      </c>
      <c r="C462" s="79" t="s">
        <v>872</v>
      </c>
      <c r="D462" s="79" t="s">
        <v>71</v>
      </c>
      <c r="E462" s="79">
        <v>1978</v>
      </c>
      <c r="F462" s="74">
        <v>2023</v>
      </c>
      <c r="G462" s="80">
        <v>4.8298611111111112E-2</v>
      </c>
      <c r="H462" s="80">
        <v>4.8252314814814817E-2</v>
      </c>
      <c r="I462" s="80">
        <v>3.953703703703703E-2</v>
      </c>
      <c r="J462" s="80">
        <v>5.0231481481481481E-2</v>
      </c>
      <c r="K462" s="80">
        <v>4.1157407407407406E-2</v>
      </c>
      <c r="L462" s="80">
        <v>4.0196759259259258E-2</v>
      </c>
      <c r="M462" s="80">
        <v>0.2676736111111111</v>
      </c>
      <c r="N462" s="76" t="s">
        <v>2316</v>
      </c>
      <c r="O462" s="77">
        <v>455</v>
      </c>
      <c r="P462" s="78">
        <v>4.1596520763187428E-3</v>
      </c>
      <c r="Q462" s="77">
        <v>45</v>
      </c>
      <c r="R462" s="79" t="s">
        <v>2490</v>
      </c>
      <c r="S462" s="76">
        <v>111</v>
      </c>
      <c r="T462" s="77">
        <f>COUNT(G462:L462)</f>
        <v>6</v>
      </c>
    </row>
    <row r="463" spans="1:20" x14ac:dyDescent="0.25">
      <c r="A463" s="73">
        <v>456</v>
      </c>
      <c r="B463" s="74" t="s">
        <v>2066</v>
      </c>
      <c r="C463" s="74" t="s">
        <v>1259</v>
      </c>
      <c r="D463" s="74" t="s">
        <v>74</v>
      </c>
      <c r="E463" s="74">
        <v>1960</v>
      </c>
      <c r="F463" s="74">
        <v>2023</v>
      </c>
      <c r="G463" s="75">
        <v>4.9004629629629627E-2</v>
      </c>
      <c r="H463" s="75">
        <v>5.0312500000000003E-2</v>
      </c>
      <c r="I463" s="75">
        <v>4.1203703703703708E-2</v>
      </c>
      <c r="J463" s="75">
        <v>5.061342592592593E-2</v>
      </c>
      <c r="K463" s="75">
        <v>3.8993055555555552E-2</v>
      </c>
      <c r="L463" s="75">
        <v>3.8738425925925926E-2</v>
      </c>
      <c r="M463" s="75">
        <v>0.26886574074074071</v>
      </c>
      <c r="N463" s="76" t="s">
        <v>2316</v>
      </c>
      <c r="O463" s="77">
        <v>456</v>
      </c>
      <c r="P463" s="78">
        <v>4.1781777892889007E-3</v>
      </c>
      <c r="Q463" s="77">
        <v>63</v>
      </c>
      <c r="R463" s="74" t="s">
        <v>2492</v>
      </c>
      <c r="S463" s="76">
        <v>48</v>
      </c>
      <c r="T463" s="77">
        <f>COUNT(G463:L463)</f>
        <v>6</v>
      </c>
    </row>
    <row r="464" spans="1:20" x14ac:dyDescent="0.25">
      <c r="A464" s="73">
        <v>457</v>
      </c>
      <c r="B464" s="79" t="s">
        <v>1965</v>
      </c>
      <c r="C464" s="79" t="s">
        <v>1236</v>
      </c>
      <c r="D464" s="59" t="s">
        <v>3453</v>
      </c>
      <c r="E464" s="79">
        <v>1969</v>
      </c>
      <c r="F464" s="74">
        <v>2023</v>
      </c>
      <c r="G464" s="80">
        <v>4.6168981481481484E-2</v>
      </c>
      <c r="H464" s="80">
        <v>4.7303240740740743E-2</v>
      </c>
      <c r="I464" s="80">
        <v>4.1238425925925921E-2</v>
      </c>
      <c r="J464" s="80">
        <v>5.0451388888888893E-2</v>
      </c>
      <c r="K464" s="80">
        <v>4.1770833333333333E-2</v>
      </c>
      <c r="L464" s="80">
        <v>4.2488425925925923E-2</v>
      </c>
      <c r="M464" s="80">
        <v>0.2694212962962963</v>
      </c>
      <c r="N464" s="76" t="s">
        <v>2316</v>
      </c>
      <c r="O464" s="77">
        <v>457</v>
      </c>
      <c r="P464" s="78">
        <v>4.1868111312555762E-3</v>
      </c>
      <c r="Q464" s="77">
        <v>54</v>
      </c>
      <c r="R464" s="74" t="s">
        <v>2491</v>
      </c>
      <c r="S464" s="76">
        <v>145</v>
      </c>
      <c r="T464" s="77">
        <f>COUNT(G464:L464)</f>
        <v>6</v>
      </c>
    </row>
    <row r="465" spans="1:20" x14ac:dyDescent="0.25">
      <c r="A465" s="73">
        <v>458</v>
      </c>
      <c r="B465" s="74" t="s">
        <v>1913</v>
      </c>
      <c r="C465" s="74" t="s">
        <v>1087</v>
      </c>
      <c r="D465" s="74" t="s">
        <v>100</v>
      </c>
      <c r="E465" s="74">
        <v>1975</v>
      </c>
      <c r="F465" s="74">
        <v>2023</v>
      </c>
      <c r="G465" s="75">
        <v>4.4953703703703697E-2</v>
      </c>
      <c r="H465" s="75">
        <v>5.0092592592592598E-2</v>
      </c>
      <c r="I465" s="75">
        <v>4.2326388888888893E-2</v>
      </c>
      <c r="J465" s="75">
        <v>4.9502314814814818E-2</v>
      </c>
      <c r="K465" s="75">
        <v>3.9340277777777773E-2</v>
      </c>
      <c r="L465" s="75">
        <v>4.3217592592592592E-2</v>
      </c>
      <c r="M465" s="75">
        <v>0.26943287037037039</v>
      </c>
      <c r="N465" s="76" t="s">
        <v>2316</v>
      </c>
      <c r="O465" s="77">
        <v>458</v>
      </c>
      <c r="P465" s="78">
        <v>4.1869909925465491E-3</v>
      </c>
      <c r="Q465" s="77">
        <v>48</v>
      </c>
      <c r="R465" s="79" t="s">
        <v>2490</v>
      </c>
      <c r="S465" s="76">
        <v>112</v>
      </c>
      <c r="T465" s="77">
        <f>COUNT(G465:L465)</f>
        <v>6</v>
      </c>
    </row>
    <row r="466" spans="1:20" x14ac:dyDescent="0.25">
      <c r="A466" s="73">
        <v>459</v>
      </c>
      <c r="B466" s="79" t="s">
        <v>2005</v>
      </c>
      <c r="C466" s="79" t="s">
        <v>1261</v>
      </c>
      <c r="D466" s="79" t="s">
        <v>153</v>
      </c>
      <c r="E466" s="79">
        <v>1999</v>
      </c>
      <c r="F466" s="74">
        <v>2023</v>
      </c>
      <c r="G466" s="80">
        <v>4.7303240740740743E-2</v>
      </c>
      <c r="H466" s="80">
        <v>4.8472222222222222E-2</v>
      </c>
      <c r="I466" s="80">
        <v>3.9618055555555552E-2</v>
      </c>
      <c r="J466" s="80">
        <v>5.1284722222222225E-2</v>
      </c>
      <c r="K466" s="80">
        <v>4.252314814814815E-2</v>
      </c>
      <c r="L466" s="80">
        <v>4.0370370370370369E-2</v>
      </c>
      <c r="M466" s="80">
        <v>0.26957175925925925</v>
      </c>
      <c r="N466" s="76" t="s">
        <v>2316</v>
      </c>
      <c r="O466" s="77">
        <v>459</v>
      </c>
      <c r="P466" s="78">
        <v>4.1891493280382169E-3</v>
      </c>
      <c r="Q466" s="77">
        <v>24</v>
      </c>
      <c r="R466" s="79" t="s">
        <v>14</v>
      </c>
      <c r="S466" s="76">
        <v>58</v>
      </c>
      <c r="T466" s="77">
        <f>COUNT(G466:L466)</f>
        <v>6</v>
      </c>
    </row>
    <row r="467" spans="1:20" x14ac:dyDescent="0.25">
      <c r="A467" s="73">
        <v>460</v>
      </c>
      <c r="B467" s="74" t="s">
        <v>2004</v>
      </c>
      <c r="C467" s="74" t="s">
        <v>903</v>
      </c>
      <c r="D467" s="74" t="s">
        <v>153</v>
      </c>
      <c r="E467" s="74">
        <v>1991</v>
      </c>
      <c r="F467" s="74">
        <v>2023</v>
      </c>
      <c r="G467" s="75">
        <v>4.7303240740740743E-2</v>
      </c>
      <c r="H467" s="75">
        <v>4.8472222222222222E-2</v>
      </c>
      <c r="I467" s="75">
        <v>3.9618055555555552E-2</v>
      </c>
      <c r="J467" s="75">
        <v>5.1284722222222225E-2</v>
      </c>
      <c r="K467" s="75">
        <v>4.252314814814815E-2</v>
      </c>
      <c r="L467" s="75">
        <v>4.0393518518518516E-2</v>
      </c>
      <c r="M467" s="75">
        <v>0.26959490740740738</v>
      </c>
      <c r="N467" s="76" t="s">
        <v>2316</v>
      </c>
      <c r="O467" s="77">
        <v>460</v>
      </c>
      <c r="P467" s="78">
        <v>4.1895090506201618E-3</v>
      </c>
      <c r="Q467" s="77">
        <v>32</v>
      </c>
      <c r="R467" s="79" t="s">
        <v>2489</v>
      </c>
      <c r="S467" s="76">
        <v>91</v>
      </c>
      <c r="T467" s="77">
        <f>COUNT(G467:L467)</f>
        <v>6</v>
      </c>
    </row>
    <row r="468" spans="1:20" x14ac:dyDescent="0.25">
      <c r="A468" s="73">
        <v>461</v>
      </c>
      <c r="B468" s="74" t="s">
        <v>2129</v>
      </c>
      <c r="C468" s="74" t="s">
        <v>1331</v>
      </c>
      <c r="D468" s="74"/>
      <c r="E468" s="74">
        <v>1981</v>
      </c>
      <c r="F468" s="74">
        <v>2023</v>
      </c>
      <c r="G468" s="75">
        <v>5.0763888888888886E-2</v>
      </c>
      <c r="H468" s="75">
        <v>4.746527777777778E-2</v>
      </c>
      <c r="I468" s="75">
        <v>3.8634259259259257E-2</v>
      </c>
      <c r="J468" s="75">
        <v>5.122685185185185E-2</v>
      </c>
      <c r="K468" s="75">
        <v>4.0532407407407406E-2</v>
      </c>
      <c r="L468" s="75">
        <v>4.130787037037037E-2</v>
      </c>
      <c r="M468" s="75">
        <v>0.26993055555555556</v>
      </c>
      <c r="N468" s="76" t="s">
        <v>2316</v>
      </c>
      <c r="O468" s="77">
        <v>461</v>
      </c>
      <c r="P468" s="78">
        <v>4.1947250280583619E-3</v>
      </c>
      <c r="Q468" s="77">
        <v>42</v>
      </c>
      <c r="R468" s="79" t="s">
        <v>2490</v>
      </c>
      <c r="S468" s="76">
        <v>113</v>
      </c>
      <c r="T468" s="77">
        <f>COUNT(G468:L468)</f>
        <v>6</v>
      </c>
    </row>
    <row r="469" spans="1:20" x14ac:dyDescent="0.25">
      <c r="A469" s="73">
        <v>462</v>
      </c>
      <c r="B469" s="79" t="s">
        <v>1452</v>
      </c>
      <c r="C469" s="79" t="s">
        <v>872</v>
      </c>
      <c r="D469" s="79" t="s">
        <v>668</v>
      </c>
      <c r="E469" s="79">
        <v>1989</v>
      </c>
      <c r="F469" s="74">
        <v>2023</v>
      </c>
      <c r="G469" s="80">
        <v>5.1377314814814813E-2</v>
      </c>
      <c r="H469" s="80">
        <v>5.0729166666666665E-2</v>
      </c>
      <c r="I469" s="80">
        <v>4.494212962962963E-2</v>
      </c>
      <c r="J469" s="80">
        <v>4.9212962962962958E-2</v>
      </c>
      <c r="K469" s="80">
        <v>3.72337962962963E-2</v>
      </c>
      <c r="L469" s="80">
        <v>3.6712962962962961E-2</v>
      </c>
      <c r="M469" s="80">
        <v>0.27020833333333333</v>
      </c>
      <c r="N469" s="76" t="s">
        <v>2316</v>
      </c>
      <c r="O469" s="77">
        <v>462</v>
      </c>
      <c r="P469" s="78">
        <v>4.1990416990416992E-3</v>
      </c>
      <c r="Q469" s="77">
        <v>34</v>
      </c>
      <c r="R469" s="79" t="s">
        <v>2489</v>
      </c>
      <c r="S469" s="76">
        <v>92</v>
      </c>
      <c r="T469" s="77">
        <f>COUNT(G469:L469)</f>
        <v>6</v>
      </c>
    </row>
    <row r="470" spans="1:20" x14ac:dyDescent="0.25">
      <c r="A470" s="73">
        <v>463</v>
      </c>
      <c r="B470" s="81" t="s">
        <v>2073</v>
      </c>
      <c r="C470" s="81" t="s">
        <v>919</v>
      </c>
      <c r="D470" s="81" t="s">
        <v>581</v>
      </c>
      <c r="E470" s="81">
        <v>1960</v>
      </c>
      <c r="F470" s="74">
        <v>2023</v>
      </c>
      <c r="G470" s="82">
        <v>4.9247685185185186E-2</v>
      </c>
      <c r="H470" s="82">
        <v>4.9942129629629628E-2</v>
      </c>
      <c r="I470" s="82">
        <v>4.0983796296296296E-2</v>
      </c>
      <c r="J470" s="82">
        <v>5.1238425925925923E-2</v>
      </c>
      <c r="K470" s="82">
        <v>3.9143518518518515E-2</v>
      </c>
      <c r="L470" s="82">
        <v>4.0023148148148148E-2</v>
      </c>
      <c r="M470" s="82">
        <v>0.27057870370370368</v>
      </c>
      <c r="N470" s="76" t="s">
        <v>2316</v>
      </c>
      <c r="O470" s="77">
        <v>463</v>
      </c>
      <c r="P470" s="78">
        <v>4.2047972603528163E-3</v>
      </c>
      <c r="Q470" s="77">
        <v>63</v>
      </c>
      <c r="R470" s="74" t="s">
        <v>2492</v>
      </c>
      <c r="S470" s="76">
        <v>49</v>
      </c>
      <c r="T470" s="77">
        <f>COUNT(G470:L470)</f>
        <v>6</v>
      </c>
    </row>
    <row r="471" spans="1:20" x14ac:dyDescent="0.25">
      <c r="A471" s="73">
        <v>464</v>
      </c>
      <c r="B471" s="74" t="s">
        <v>1832</v>
      </c>
      <c r="C471" s="74" t="s">
        <v>914</v>
      </c>
      <c r="D471" s="74" t="s">
        <v>85</v>
      </c>
      <c r="E471" s="74">
        <v>1996</v>
      </c>
      <c r="F471" s="74">
        <v>2023</v>
      </c>
      <c r="G471" s="75">
        <v>4.8576388888888884E-2</v>
      </c>
      <c r="H471" s="75">
        <v>4.7361111111111111E-2</v>
      </c>
      <c r="I471" s="75">
        <v>3.9525462962962964E-2</v>
      </c>
      <c r="J471" s="75">
        <v>5.3113425925925932E-2</v>
      </c>
      <c r="K471" s="75">
        <v>3.9710648148148148E-2</v>
      </c>
      <c r="L471" s="75">
        <v>4.2719907407407408E-2</v>
      </c>
      <c r="M471" s="75">
        <v>0.27100694444444445</v>
      </c>
      <c r="N471" s="76" t="s">
        <v>2316</v>
      </c>
      <c r="O471" s="77">
        <v>464</v>
      </c>
      <c r="P471" s="78">
        <v>4.2114521281187952E-3</v>
      </c>
      <c r="Q471" s="77">
        <v>27</v>
      </c>
      <c r="R471" s="74" t="s">
        <v>14</v>
      </c>
      <c r="S471" s="76">
        <v>59</v>
      </c>
      <c r="T471" s="77">
        <f>COUNT(G471:L471)</f>
        <v>6</v>
      </c>
    </row>
    <row r="472" spans="1:20" x14ac:dyDescent="0.25">
      <c r="A472" s="73">
        <v>465</v>
      </c>
      <c r="B472" s="79" t="s">
        <v>2057</v>
      </c>
      <c r="C472" s="79" t="s">
        <v>1037</v>
      </c>
      <c r="D472" s="79" t="s">
        <v>85</v>
      </c>
      <c r="E472" s="79">
        <v>1983</v>
      </c>
      <c r="F472" s="74">
        <v>2023</v>
      </c>
      <c r="G472" s="80">
        <v>4.8576388888888884E-2</v>
      </c>
      <c r="H472" s="80">
        <v>4.7361111111111111E-2</v>
      </c>
      <c r="I472" s="80">
        <v>3.9525462962962964E-2</v>
      </c>
      <c r="J472" s="80">
        <v>5.3113425925925932E-2</v>
      </c>
      <c r="K472" s="80">
        <v>3.9722222222222221E-2</v>
      </c>
      <c r="L472" s="80">
        <v>4.2731481481481481E-2</v>
      </c>
      <c r="M472" s="80">
        <v>0.27103009259259259</v>
      </c>
      <c r="N472" s="76" t="s">
        <v>2316</v>
      </c>
      <c r="O472" s="77">
        <v>465</v>
      </c>
      <c r="P472" s="78">
        <v>4.2118118507007401E-3</v>
      </c>
      <c r="Q472" s="77">
        <v>40</v>
      </c>
      <c r="R472" s="79" t="s">
        <v>2490</v>
      </c>
      <c r="S472" s="76">
        <v>114</v>
      </c>
      <c r="T472" s="77">
        <f>COUNT(G472:L472)</f>
        <v>6</v>
      </c>
    </row>
    <row r="473" spans="1:20" x14ac:dyDescent="0.25">
      <c r="A473" s="73">
        <v>466</v>
      </c>
      <c r="B473" s="79" t="s">
        <v>1529</v>
      </c>
      <c r="C473" s="79" t="s">
        <v>893</v>
      </c>
      <c r="D473" s="79"/>
      <c r="E473" s="79">
        <v>1959</v>
      </c>
      <c r="F473" s="74">
        <v>2023</v>
      </c>
      <c r="G473" s="80">
        <v>4.7557870370370368E-2</v>
      </c>
      <c r="H473" s="80">
        <v>4.8460648148148149E-2</v>
      </c>
      <c r="I473" s="80">
        <v>3.9849537037037037E-2</v>
      </c>
      <c r="J473" s="80">
        <v>5.1192129629629629E-2</v>
      </c>
      <c r="K473" s="80">
        <v>4.2361111111111106E-2</v>
      </c>
      <c r="L473" s="80">
        <v>4.1863425925925929E-2</v>
      </c>
      <c r="M473" s="80">
        <v>0.27128472222222222</v>
      </c>
      <c r="N473" s="76" t="s">
        <v>2316</v>
      </c>
      <c r="O473" s="77">
        <v>466</v>
      </c>
      <c r="P473" s="78">
        <v>4.2157687991021325E-3</v>
      </c>
      <c r="Q473" s="77">
        <v>64</v>
      </c>
      <c r="R473" s="74" t="s">
        <v>2492</v>
      </c>
      <c r="S473" s="76">
        <v>50</v>
      </c>
      <c r="T473" s="77">
        <f>COUNT(G473:L473)</f>
        <v>6</v>
      </c>
    </row>
    <row r="474" spans="1:20" x14ac:dyDescent="0.25">
      <c r="A474" s="73">
        <v>467</v>
      </c>
      <c r="B474" s="79" t="s">
        <v>2059</v>
      </c>
      <c r="C474" s="79" t="s">
        <v>1287</v>
      </c>
      <c r="D474" s="79" t="s">
        <v>23</v>
      </c>
      <c r="E474" s="79">
        <v>1954</v>
      </c>
      <c r="F474" s="74">
        <v>2023</v>
      </c>
      <c r="G474" s="80">
        <v>4.8611111111111112E-2</v>
      </c>
      <c r="H474" s="80">
        <v>4.9942129629629628E-2</v>
      </c>
      <c r="I474" s="80">
        <v>4.1273148148148149E-2</v>
      </c>
      <c r="J474" s="80">
        <v>4.9652777777777775E-2</v>
      </c>
      <c r="K474" s="80">
        <v>4.130787037037037E-2</v>
      </c>
      <c r="L474" s="80">
        <v>4.0983796296296296E-2</v>
      </c>
      <c r="M474" s="80">
        <v>0.27177083333333335</v>
      </c>
      <c r="N474" s="76" t="s">
        <v>2316</v>
      </c>
      <c r="O474" s="77">
        <v>467</v>
      </c>
      <c r="P474" s="78">
        <v>4.2233229733229741E-3</v>
      </c>
      <c r="Q474" s="77">
        <v>69</v>
      </c>
      <c r="R474" s="74" t="s">
        <v>2492</v>
      </c>
      <c r="S474" s="76">
        <v>51</v>
      </c>
      <c r="T474" s="77">
        <f>COUNT(G474:L474)</f>
        <v>6</v>
      </c>
    </row>
    <row r="475" spans="1:20" x14ac:dyDescent="0.25">
      <c r="A475" s="73">
        <v>468</v>
      </c>
      <c r="B475" s="74" t="s">
        <v>1986</v>
      </c>
      <c r="C475" s="74" t="s">
        <v>1037</v>
      </c>
      <c r="D475" s="74"/>
      <c r="E475" s="74">
        <v>1989</v>
      </c>
      <c r="F475" s="74">
        <v>2023</v>
      </c>
      <c r="G475" s="75">
        <v>4.7743055555555552E-2</v>
      </c>
      <c r="H475" s="75">
        <v>4.7789351851851847E-2</v>
      </c>
      <c r="I475" s="75">
        <v>4.0011574074074074E-2</v>
      </c>
      <c r="J475" s="75">
        <v>5.1122685185185181E-2</v>
      </c>
      <c r="K475" s="75">
        <v>4.2164351851851856E-2</v>
      </c>
      <c r="L475" s="75">
        <v>4.3240740740740739E-2</v>
      </c>
      <c r="M475" s="75">
        <v>0.27207175925925925</v>
      </c>
      <c r="N475" s="76" t="s">
        <v>2316</v>
      </c>
      <c r="O475" s="77">
        <v>468</v>
      </c>
      <c r="P475" s="78">
        <v>4.2279993668882564E-3</v>
      </c>
      <c r="Q475" s="77">
        <v>34</v>
      </c>
      <c r="R475" s="79" t="s">
        <v>2489</v>
      </c>
      <c r="S475" s="76">
        <v>93</v>
      </c>
      <c r="T475" s="77">
        <f>COUNT(G475:L475)</f>
        <v>6</v>
      </c>
    </row>
    <row r="476" spans="1:20" x14ac:dyDescent="0.25">
      <c r="A476" s="73">
        <v>469</v>
      </c>
      <c r="B476" s="79" t="s">
        <v>2074</v>
      </c>
      <c r="C476" s="79" t="s">
        <v>1073</v>
      </c>
      <c r="D476" s="79" t="s">
        <v>209</v>
      </c>
      <c r="E476" s="79">
        <v>1971</v>
      </c>
      <c r="F476" s="74">
        <v>2023</v>
      </c>
      <c r="G476" s="80">
        <v>4.9247685185185186E-2</v>
      </c>
      <c r="H476" s="80">
        <v>4.8587962962962965E-2</v>
      </c>
      <c r="I476" s="80">
        <v>4.0775462962962965E-2</v>
      </c>
      <c r="J476" s="80">
        <v>5.0706018518518518E-2</v>
      </c>
      <c r="K476" s="80">
        <v>4.1886574074074069E-2</v>
      </c>
      <c r="L476" s="80">
        <v>4.1053240740740744E-2</v>
      </c>
      <c r="M476" s="80">
        <v>0.27225694444444443</v>
      </c>
      <c r="N476" s="76" t="s">
        <v>2316</v>
      </c>
      <c r="O476" s="77">
        <v>469</v>
      </c>
      <c r="P476" s="78">
        <v>4.230877147543814E-3</v>
      </c>
      <c r="Q476" s="77">
        <v>52</v>
      </c>
      <c r="R476" s="74" t="s">
        <v>2491</v>
      </c>
      <c r="S476" s="76">
        <v>146</v>
      </c>
      <c r="T476" s="77">
        <f>COUNT(G476:L476)</f>
        <v>6</v>
      </c>
    </row>
    <row r="477" spans="1:20" x14ac:dyDescent="0.25">
      <c r="A477" s="73">
        <v>470</v>
      </c>
      <c r="B477" s="74" t="s">
        <v>2048</v>
      </c>
      <c r="C477" s="74" t="s">
        <v>1029</v>
      </c>
      <c r="D477" s="74" t="s">
        <v>150</v>
      </c>
      <c r="E477" s="74">
        <v>1965</v>
      </c>
      <c r="F477" s="74">
        <v>2023</v>
      </c>
      <c r="G477" s="75">
        <v>4.8425925925925928E-2</v>
      </c>
      <c r="H477" s="75">
        <v>4.8599537037037038E-2</v>
      </c>
      <c r="I477" s="75">
        <v>4.0497685185185185E-2</v>
      </c>
      <c r="J477" s="75">
        <v>5.1377314814814813E-2</v>
      </c>
      <c r="K477" s="75">
        <v>4.1631944444444451E-2</v>
      </c>
      <c r="L477" s="75">
        <v>4.1967592592592591E-2</v>
      </c>
      <c r="M477" s="75">
        <v>0.27250000000000002</v>
      </c>
      <c r="N477" s="76" t="s">
        <v>2316</v>
      </c>
      <c r="O477" s="77">
        <v>470</v>
      </c>
      <c r="P477" s="78">
        <v>4.2346542346542353E-3</v>
      </c>
      <c r="Q477" s="77">
        <v>58</v>
      </c>
      <c r="R477" s="74" t="s">
        <v>2491</v>
      </c>
      <c r="S477" s="76">
        <v>147</v>
      </c>
      <c r="T477" s="77">
        <f>COUNT(G477:L477)</f>
        <v>6</v>
      </c>
    </row>
    <row r="478" spans="1:20" x14ac:dyDescent="0.25">
      <c r="A478" s="73">
        <v>471</v>
      </c>
      <c r="B478" s="79" t="s">
        <v>1993</v>
      </c>
      <c r="C478" s="79" t="s">
        <v>992</v>
      </c>
      <c r="D478" s="79" t="s">
        <v>150</v>
      </c>
      <c r="E478" s="79">
        <v>1967</v>
      </c>
      <c r="F478" s="74">
        <v>2023</v>
      </c>
      <c r="G478" s="80">
        <v>4.8449074074074082E-2</v>
      </c>
      <c r="H478" s="80">
        <v>4.8668981481481487E-2</v>
      </c>
      <c r="I478" s="80">
        <v>4.0532407407407406E-2</v>
      </c>
      <c r="J478" s="80">
        <v>5.1388888888888894E-2</v>
      </c>
      <c r="K478" s="80">
        <v>4.1678240740740745E-2</v>
      </c>
      <c r="L478" s="80">
        <v>4.1863425925925929E-2</v>
      </c>
      <c r="M478" s="80">
        <v>0.27258101851851851</v>
      </c>
      <c r="N478" s="76" t="s">
        <v>2316</v>
      </c>
      <c r="O478" s="77">
        <v>471</v>
      </c>
      <c r="P478" s="78">
        <v>4.2359132636910421E-3</v>
      </c>
      <c r="Q478" s="77">
        <v>56</v>
      </c>
      <c r="R478" s="74" t="s">
        <v>2491</v>
      </c>
      <c r="S478" s="76">
        <v>148</v>
      </c>
      <c r="T478" s="77">
        <f>COUNT(G478:L478)</f>
        <v>6</v>
      </c>
    </row>
    <row r="479" spans="1:20" x14ac:dyDescent="0.25">
      <c r="A479" s="73">
        <v>472</v>
      </c>
      <c r="B479" s="74" t="s">
        <v>2083</v>
      </c>
      <c r="C479" s="74" t="s">
        <v>890</v>
      </c>
      <c r="D479" s="74" t="s">
        <v>85</v>
      </c>
      <c r="E479" s="74">
        <v>1977</v>
      </c>
      <c r="F479" s="74">
        <v>2023</v>
      </c>
      <c r="G479" s="75">
        <v>4.9548611111111113E-2</v>
      </c>
      <c r="H479" s="75">
        <v>4.9826388888888885E-2</v>
      </c>
      <c r="I479" s="75">
        <v>4.041666666666667E-2</v>
      </c>
      <c r="J479" s="75">
        <v>5.1828703703703703E-2</v>
      </c>
      <c r="K479" s="75">
        <v>4.0671296296296296E-2</v>
      </c>
      <c r="L479" s="75">
        <v>4.0335648148148148E-2</v>
      </c>
      <c r="M479" s="75">
        <v>0.27262731481481484</v>
      </c>
      <c r="N479" s="76" t="s">
        <v>2316</v>
      </c>
      <c r="O479" s="77">
        <v>472</v>
      </c>
      <c r="P479" s="78">
        <v>4.2366327088549319E-3</v>
      </c>
      <c r="Q479" s="77">
        <v>46</v>
      </c>
      <c r="R479" s="79" t="s">
        <v>2490</v>
      </c>
      <c r="S479" s="76">
        <v>115</v>
      </c>
      <c r="T479" s="77">
        <f>COUNT(G479:L479)</f>
        <v>6</v>
      </c>
    </row>
    <row r="480" spans="1:20" x14ac:dyDescent="0.25">
      <c r="A480" s="73">
        <v>473</v>
      </c>
      <c r="B480" s="79" t="s">
        <v>1451</v>
      </c>
      <c r="C480" s="79" t="s">
        <v>1142</v>
      </c>
      <c r="D480" s="79" t="s">
        <v>619</v>
      </c>
      <c r="E480" s="79">
        <v>1967</v>
      </c>
      <c r="F480" s="74">
        <v>2023</v>
      </c>
      <c r="G480" s="80">
        <v>5.0057870370370371E-2</v>
      </c>
      <c r="H480" s="80">
        <v>4.1863425925925929E-2</v>
      </c>
      <c r="I480" s="80">
        <v>4.2488425925925923E-2</v>
      </c>
      <c r="J480" s="80">
        <v>5.2326388888888888E-2</v>
      </c>
      <c r="K480" s="80">
        <v>4.2997685185185187E-2</v>
      </c>
      <c r="L480" s="80">
        <v>4.3067129629629629E-2</v>
      </c>
      <c r="M480" s="80">
        <v>0.27280092592592592</v>
      </c>
      <c r="N480" s="76" t="s">
        <v>2316</v>
      </c>
      <c r="O480" s="77">
        <v>473</v>
      </c>
      <c r="P480" s="78">
        <v>4.2393306282195176E-3</v>
      </c>
      <c r="Q480" s="77">
        <v>56</v>
      </c>
      <c r="R480" s="74" t="s">
        <v>2491</v>
      </c>
      <c r="S480" s="76">
        <v>149</v>
      </c>
      <c r="T480" s="77">
        <f>COUNT(G480:L480)</f>
        <v>6</v>
      </c>
    </row>
    <row r="481" spans="1:20" x14ac:dyDescent="0.25">
      <c r="A481" s="73">
        <v>474</v>
      </c>
      <c r="B481" s="74" t="s">
        <v>2048</v>
      </c>
      <c r="C481" s="74" t="s">
        <v>895</v>
      </c>
      <c r="D481" s="74" t="s">
        <v>554</v>
      </c>
      <c r="E481" s="74">
        <v>1969</v>
      </c>
      <c r="F481" s="74">
        <v>2023</v>
      </c>
      <c r="G481" s="75">
        <v>4.8449074074074082E-2</v>
      </c>
      <c r="H481" s="75">
        <v>4.8668981481481487E-2</v>
      </c>
      <c r="I481" s="75">
        <v>4.0532407407407406E-2</v>
      </c>
      <c r="J481" s="75">
        <v>5.1388888888888894E-2</v>
      </c>
      <c r="K481" s="75">
        <v>4.1574074074074076E-2</v>
      </c>
      <c r="L481" s="75">
        <v>4.2326388888888893E-2</v>
      </c>
      <c r="M481" s="75">
        <v>0.27293981481481483</v>
      </c>
      <c r="N481" s="76" t="s">
        <v>2316</v>
      </c>
      <c r="O481" s="77">
        <v>474</v>
      </c>
      <c r="P481" s="78">
        <v>4.2414889637111862E-3</v>
      </c>
      <c r="Q481" s="77">
        <v>54</v>
      </c>
      <c r="R481" s="74" t="s">
        <v>2491</v>
      </c>
      <c r="S481" s="76">
        <v>150</v>
      </c>
      <c r="T481" s="77">
        <f>COUNT(G481:L481)</f>
        <v>6</v>
      </c>
    </row>
    <row r="482" spans="1:20" x14ac:dyDescent="0.25">
      <c r="A482" s="73">
        <v>475</v>
      </c>
      <c r="B482" s="74" t="s">
        <v>2061</v>
      </c>
      <c r="C482" s="74" t="s">
        <v>1289</v>
      </c>
      <c r="D482" s="74" t="s">
        <v>563</v>
      </c>
      <c r="E482" s="74">
        <v>1955</v>
      </c>
      <c r="F482" s="74">
        <v>2023</v>
      </c>
      <c r="G482" s="75">
        <v>4.8622685185185179E-2</v>
      </c>
      <c r="H482" s="75">
        <v>4.8969907407407413E-2</v>
      </c>
      <c r="I482" s="75">
        <v>4.1180555555555554E-2</v>
      </c>
      <c r="J482" s="75">
        <v>5.122685185185185E-2</v>
      </c>
      <c r="K482" s="75">
        <v>4.1643518518518517E-2</v>
      </c>
      <c r="L482" s="75">
        <v>4.1967592592592591E-2</v>
      </c>
      <c r="M482" s="75">
        <v>0.27361111111111108</v>
      </c>
      <c r="N482" s="76" t="s">
        <v>2316</v>
      </c>
      <c r="O482" s="77">
        <v>475</v>
      </c>
      <c r="P482" s="78">
        <v>4.2519209185875855E-3</v>
      </c>
      <c r="Q482" s="77">
        <v>68</v>
      </c>
      <c r="R482" s="79" t="s">
        <v>2492</v>
      </c>
      <c r="S482" s="76">
        <v>52</v>
      </c>
      <c r="T482" s="77">
        <f>COUNT(G482:L482)</f>
        <v>6</v>
      </c>
    </row>
    <row r="483" spans="1:20" x14ac:dyDescent="0.25">
      <c r="A483" s="73">
        <v>476</v>
      </c>
      <c r="B483" s="79" t="s">
        <v>1056</v>
      </c>
      <c r="C483" s="79" t="s">
        <v>1113</v>
      </c>
      <c r="D483" s="79" t="s">
        <v>372</v>
      </c>
      <c r="E483" s="79">
        <v>1964</v>
      </c>
      <c r="F483" s="74">
        <v>2023</v>
      </c>
      <c r="G483" s="80">
        <v>4.7291666666666669E-2</v>
      </c>
      <c r="H483" s="80">
        <v>4.9143518518518524E-2</v>
      </c>
      <c r="I483" s="80">
        <v>4.0706018518518523E-2</v>
      </c>
      <c r="J483" s="80">
        <v>5.1111111111111107E-2</v>
      </c>
      <c r="K483" s="80">
        <v>4.2534722222222217E-2</v>
      </c>
      <c r="L483" s="80">
        <v>4.2870370370370371E-2</v>
      </c>
      <c r="M483" s="80">
        <v>0.2736574074074074</v>
      </c>
      <c r="N483" s="76" t="s">
        <v>2316</v>
      </c>
      <c r="O483" s="77">
        <v>476</v>
      </c>
      <c r="P483" s="78">
        <v>4.2526403637514754E-3</v>
      </c>
      <c r="Q483" s="77">
        <v>59</v>
      </c>
      <c r="R483" s="79" t="s">
        <v>2491</v>
      </c>
      <c r="S483" s="76">
        <v>151</v>
      </c>
      <c r="T483" s="77">
        <f>COUNT(G483:L483)</f>
        <v>6</v>
      </c>
    </row>
    <row r="484" spans="1:20" x14ac:dyDescent="0.25">
      <c r="A484" s="73">
        <v>477</v>
      </c>
      <c r="B484" s="74" t="s">
        <v>2055</v>
      </c>
      <c r="C484" s="74" t="s">
        <v>2443</v>
      </c>
      <c r="D484" s="74" t="s">
        <v>559</v>
      </c>
      <c r="E484" s="74">
        <v>1953</v>
      </c>
      <c r="F484" s="74">
        <v>2023</v>
      </c>
      <c r="G484" s="75">
        <v>4.854166666666667E-2</v>
      </c>
      <c r="H484" s="75">
        <v>5.0092592592592598E-2</v>
      </c>
      <c r="I484" s="75">
        <v>4.0972222222222222E-2</v>
      </c>
      <c r="J484" s="75">
        <v>5.1238425925925923E-2</v>
      </c>
      <c r="K484" s="75">
        <v>4.1458333333333333E-2</v>
      </c>
      <c r="L484" s="75">
        <v>4.148148148148148E-2</v>
      </c>
      <c r="M484" s="75">
        <v>0.27378472222222222</v>
      </c>
      <c r="N484" s="76" t="s">
        <v>2316</v>
      </c>
      <c r="O484" s="77">
        <v>477</v>
      </c>
      <c r="P484" s="78">
        <v>4.254618837952172E-3</v>
      </c>
      <c r="Q484" s="77">
        <v>70</v>
      </c>
      <c r="R484" s="79" t="s">
        <v>2493</v>
      </c>
      <c r="S484" s="76">
        <v>6</v>
      </c>
      <c r="T484" s="77">
        <f>COUNT(G484:L484)</f>
        <v>6</v>
      </c>
    </row>
    <row r="485" spans="1:20" x14ac:dyDescent="0.25">
      <c r="A485" s="73">
        <v>478</v>
      </c>
      <c r="B485" s="81" t="s">
        <v>1870</v>
      </c>
      <c r="C485" s="81" t="s">
        <v>880</v>
      </c>
      <c r="D485" s="81" t="s">
        <v>426</v>
      </c>
      <c r="E485" s="81">
        <v>1965</v>
      </c>
      <c r="F485" s="74">
        <v>2023</v>
      </c>
      <c r="G485" s="82">
        <v>4.5243055555555557E-2</v>
      </c>
      <c r="H485" s="82">
        <v>4.8518518518518516E-2</v>
      </c>
      <c r="I485" s="82">
        <v>4.3090277777777776E-2</v>
      </c>
      <c r="J485" s="82">
        <v>5.2847222222222219E-2</v>
      </c>
      <c r="K485" s="82">
        <v>4.1261574074074069E-2</v>
      </c>
      <c r="L485" s="82">
        <v>4.3171296296296298E-2</v>
      </c>
      <c r="M485" s="82">
        <v>0.27413194444444444</v>
      </c>
      <c r="N485" s="76" t="s">
        <v>2316</v>
      </c>
      <c r="O485" s="77">
        <v>478</v>
      </c>
      <c r="P485" s="78">
        <v>4.2600146766813441E-3</v>
      </c>
      <c r="Q485" s="77">
        <v>58</v>
      </c>
      <c r="R485" s="79" t="s">
        <v>2491</v>
      </c>
      <c r="S485" s="76">
        <v>152</v>
      </c>
      <c r="T485" s="77">
        <f>COUNT(G485:L485)</f>
        <v>6</v>
      </c>
    </row>
    <row r="486" spans="1:20" x14ac:dyDescent="0.25">
      <c r="A486" s="73">
        <v>479</v>
      </c>
      <c r="B486" s="79" t="s">
        <v>1968</v>
      </c>
      <c r="C486" s="79" t="s">
        <v>1236</v>
      </c>
      <c r="D486" s="79" t="s">
        <v>470</v>
      </c>
      <c r="E486" s="79">
        <v>1982</v>
      </c>
      <c r="F486" s="74">
        <v>2023</v>
      </c>
      <c r="G486" s="80">
        <v>4.6307870370370374E-2</v>
      </c>
      <c r="H486" s="80">
        <v>4.7997685185185185E-2</v>
      </c>
      <c r="I486" s="80">
        <v>4.1365740740740745E-2</v>
      </c>
      <c r="J486" s="80">
        <v>5.2499999999999998E-2</v>
      </c>
      <c r="K486" s="80">
        <v>4.370370370370371E-2</v>
      </c>
      <c r="L486" s="80">
        <v>4.2337962962962966E-2</v>
      </c>
      <c r="M486" s="80">
        <v>0.27421296296296299</v>
      </c>
      <c r="N486" s="76" t="s">
        <v>2316</v>
      </c>
      <c r="O486" s="77">
        <v>479</v>
      </c>
      <c r="P486" s="78">
        <v>4.2612737057181509E-3</v>
      </c>
      <c r="Q486" s="77">
        <v>41</v>
      </c>
      <c r="R486" s="79" t="s">
        <v>2490</v>
      </c>
      <c r="S486" s="76">
        <v>116</v>
      </c>
      <c r="T486" s="77">
        <f>COUNT(G486:L486)</f>
        <v>6</v>
      </c>
    </row>
    <row r="487" spans="1:20" x14ac:dyDescent="0.25">
      <c r="A487" s="73">
        <v>480</v>
      </c>
      <c r="B487" s="74" t="s">
        <v>1438</v>
      </c>
      <c r="C487" s="74" t="s">
        <v>911</v>
      </c>
      <c r="D487" s="74" t="s">
        <v>541</v>
      </c>
      <c r="E487" s="74">
        <v>1969</v>
      </c>
      <c r="F487" s="74">
        <v>2023</v>
      </c>
      <c r="G487" s="75">
        <v>4.8136574074074075E-2</v>
      </c>
      <c r="H487" s="75">
        <v>4.9050925925925921E-2</v>
      </c>
      <c r="I487" s="75">
        <v>4.0972222222222222E-2</v>
      </c>
      <c r="J487" s="75">
        <v>5.2696759259259263E-2</v>
      </c>
      <c r="K487" s="75">
        <v>4.1909722222222223E-2</v>
      </c>
      <c r="L487" s="75">
        <v>4.1631944444444451E-2</v>
      </c>
      <c r="M487" s="75">
        <v>0.27439814814814817</v>
      </c>
      <c r="N487" s="76" t="s">
        <v>2316</v>
      </c>
      <c r="O487" s="77">
        <v>480</v>
      </c>
      <c r="P487" s="78">
        <v>4.2641514863737094E-3</v>
      </c>
      <c r="Q487" s="77">
        <v>54</v>
      </c>
      <c r="R487" s="79" t="s">
        <v>2491</v>
      </c>
      <c r="S487" s="76">
        <v>153</v>
      </c>
      <c r="T487" s="77">
        <f>COUNT(G487:L487)</f>
        <v>6</v>
      </c>
    </row>
    <row r="488" spans="1:20" x14ac:dyDescent="0.25">
      <c r="A488" s="73">
        <v>481</v>
      </c>
      <c r="B488" s="79" t="s">
        <v>2042</v>
      </c>
      <c r="C488" s="79" t="s">
        <v>1280</v>
      </c>
      <c r="D488" s="79" t="s">
        <v>23</v>
      </c>
      <c r="E488" s="79">
        <v>1965</v>
      </c>
      <c r="F488" s="74">
        <v>2023</v>
      </c>
      <c r="G488" s="80">
        <v>4.8182870370370369E-2</v>
      </c>
      <c r="H488" s="80">
        <v>4.8923611111111105E-2</v>
      </c>
      <c r="I488" s="80">
        <v>4.08912037037037E-2</v>
      </c>
      <c r="J488" s="80">
        <v>5.226851851851852E-2</v>
      </c>
      <c r="K488" s="80">
        <v>4.2442129629629628E-2</v>
      </c>
      <c r="L488" s="80">
        <v>4.1724537037037039E-2</v>
      </c>
      <c r="M488" s="80">
        <v>0.2744328703703704</v>
      </c>
      <c r="N488" s="76" t="s">
        <v>2316</v>
      </c>
      <c r="O488" s="77">
        <v>481</v>
      </c>
      <c r="P488" s="78">
        <v>4.2646910702466264E-3</v>
      </c>
      <c r="Q488" s="77">
        <v>58</v>
      </c>
      <c r="R488" s="74" t="s">
        <v>2491</v>
      </c>
      <c r="S488" s="76">
        <v>154</v>
      </c>
      <c r="T488" s="77">
        <f>COUNT(G488:L488)</f>
        <v>6</v>
      </c>
    </row>
    <row r="489" spans="1:20" x14ac:dyDescent="0.25">
      <c r="A489" s="73">
        <v>482</v>
      </c>
      <c r="B489" s="74" t="s">
        <v>1432</v>
      </c>
      <c r="C489" s="74" t="s">
        <v>1281</v>
      </c>
      <c r="D489" s="74" t="s">
        <v>23</v>
      </c>
      <c r="E489" s="74">
        <v>1971</v>
      </c>
      <c r="F489" s="74">
        <v>2023</v>
      </c>
      <c r="G489" s="75">
        <v>4.8194444444444449E-2</v>
      </c>
      <c r="H489" s="75">
        <v>4.8900462962962965E-2</v>
      </c>
      <c r="I489" s="75">
        <v>4.08912037037037E-2</v>
      </c>
      <c r="J489" s="75">
        <v>5.2245370370370366E-2</v>
      </c>
      <c r="K489" s="75">
        <v>4.2476851851851849E-2</v>
      </c>
      <c r="L489" s="75">
        <v>4.1736111111111113E-2</v>
      </c>
      <c r="M489" s="75">
        <v>0.27444444444444444</v>
      </c>
      <c r="N489" s="76" t="s">
        <v>2316</v>
      </c>
      <c r="O489" s="77">
        <v>482</v>
      </c>
      <c r="P489" s="78">
        <v>4.2648709315375984E-3</v>
      </c>
      <c r="Q489" s="77">
        <v>52</v>
      </c>
      <c r="R489" s="74" t="s">
        <v>2491</v>
      </c>
      <c r="S489" s="76">
        <v>155</v>
      </c>
      <c r="T489" s="77">
        <f>COUNT(G489:L489)</f>
        <v>6</v>
      </c>
    </row>
    <row r="490" spans="1:20" x14ac:dyDescent="0.25">
      <c r="A490" s="73">
        <v>483</v>
      </c>
      <c r="B490" s="74" t="s">
        <v>2047</v>
      </c>
      <c r="C490" s="74" t="s">
        <v>1283</v>
      </c>
      <c r="D490" s="74" t="s">
        <v>23</v>
      </c>
      <c r="E490" s="74">
        <v>1968</v>
      </c>
      <c r="F490" s="74">
        <v>2023</v>
      </c>
      <c r="G490" s="75">
        <v>4.8379629629629627E-2</v>
      </c>
      <c r="H490" s="75">
        <v>4.9803240740740738E-2</v>
      </c>
      <c r="I490" s="75">
        <v>4.0740740740740737E-2</v>
      </c>
      <c r="J490" s="75">
        <v>5.1203703703703703E-2</v>
      </c>
      <c r="K490" s="75">
        <v>4.221064814814815E-2</v>
      </c>
      <c r="L490" s="75">
        <v>4.2557870370370371E-2</v>
      </c>
      <c r="M490" s="75">
        <v>0.27489583333333334</v>
      </c>
      <c r="N490" s="76" t="s">
        <v>2316</v>
      </c>
      <c r="O490" s="77">
        <v>483</v>
      </c>
      <c r="P490" s="78">
        <v>4.2718855218855222E-3</v>
      </c>
      <c r="Q490" s="77">
        <v>55</v>
      </c>
      <c r="R490" s="79" t="s">
        <v>2491</v>
      </c>
      <c r="S490" s="76">
        <v>156</v>
      </c>
      <c r="T490" s="77">
        <f>COUNT(G490:L490)</f>
        <v>6</v>
      </c>
    </row>
    <row r="491" spans="1:20" x14ac:dyDescent="0.25">
      <c r="A491" s="73">
        <v>484</v>
      </c>
      <c r="B491" s="74" t="s">
        <v>2120</v>
      </c>
      <c r="C491" s="74" t="s">
        <v>2444</v>
      </c>
      <c r="D491" s="74" t="s">
        <v>85</v>
      </c>
      <c r="E491" s="74">
        <v>1998</v>
      </c>
      <c r="F491" s="74">
        <v>2023</v>
      </c>
      <c r="G491" s="75">
        <v>5.0451388888888893E-2</v>
      </c>
      <c r="H491" s="75">
        <v>4.9525462962962959E-2</v>
      </c>
      <c r="I491" s="75">
        <v>4.041666666666667E-2</v>
      </c>
      <c r="J491" s="75">
        <v>5.1828703703703703E-2</v>
      </c>
      <c r="K491" s="75">
        <v>4.2685185185185187E-2</v>
      </c>
      <c r="L491" s="75">
        <v>4.0347222222222222E-2</v>
      </c>
      <c r="M491" s="75">
        <v>0.2752546296296296</v>
      </c>
      <c r="N491" s="76" t="s">
        <v>2316</v>
      </c>
      <c r="O491" s="77">
        <v>484</v>
      </c>
      <c r="P491" s="78">
        <v>4.2774612219056663E-3</v>
      </c>
      <c r="Q491" s="77">
        <v>25</v>
      </c>
      <c r="R491" s="74" t="s">
        <v>14</v>
      </c>
      <c r="S491" s="76">
        <v>60</v>
      </c>
      <c r="T491" s="77">
        <f>COUNT(G491:L491)</f>
        <v>6</v>
      </c>
    </row>
    <row r="492" spans="1:20" x14ac:dyDescent="0.25">
      <c r="A492" s="73">
        <v>485</v>
      </c>
      <c r="B492" s="79" t="s">
        <v>1608</v>
      </c>
      <c r="C492" s="79" t="s">
        <v>1307</v>
      </c>
      <c r="D492" s="79"/>
      <c r="E492" s="79">
        <v>1970</v>
      </c>
      <c r="F492" s="74">
        <v>2023</v>
      </c>
      <c r="G492" s="80">
        <v>5.2222222222222225E-2</v>
      </c>
      <c r="H492" s="80">
        <v>4.8993055555555554E-2</v>
      </c>
      <c r="I492" s="80">
        <v>3.9780092592592589E-2</v>
      </c>
      <c r="J492" s="80">
        <v>5.1087962962962967E-2</v>
      </c>
      <c r="K492" s="80">
        <v>4.1423611111111112E-2</v>
      </c>
      <c r="L492" s="80">
        <v>4.2199074074074076E-2</v>
      </c>
      <c r="M492" s="80">
        <v>0.2757060185185185</v>
      </c>
      <c r="N492" s="76" t="s">
        <v>2316</v>
      </c>
      <c r="O492" s="77">
        <v>485</v>
      </c>
      <c r="P492" s="78">
        <v>4.2844758122535902E-3</v>
      </c>
      <c r="Q492" s="77">
        <v>53</v>
      </c>
      <c r="R492" s="79" t="s">
        <v>2491</v>
      </c>
      <c r="S492" s="76">
        <v>157</v>
      </c>
      <c r="T492" s="77">
        <f>COUNT(G492:L492)</f>
        <v>6</v>
      </c>
    </row>
    <row r="493" spans="1:20" x14ac:dyDescent="0.25">
      <c r="A493" s="73">
        <v>486</v>
      </c>
      <c r="B493" s="79" t="s">
        <v>2009</v>
      </c>
      <c r="C493" s="79" t="s">
        <v>903</v>
      </c>
      <c r="D493" s="79" t="s">
        <v>15</v>
      </c>
      <c r="E493" s="79">
        <v>1987</v>
      </c>
      <c r="F493" s="74">
        <v>2023</v>
      </c>
      <c r="G493" s="80">
        <v>4.7395833333333331E-2</v>
      </c>
      <c r="H493" s="80">
        <v>4.9953703703703702E-2</v>
      </c>
      <c r="I493" s="80">
        <v>4.0671296296296296E-2</v>
      </c>
      <c r="J493" s="80">
        <v>5.1724537037037034E-2</v>
      </c>
      <c r="K493" s="80">
        <v>4.2777777777777776E-2</v>
      </c>
      <c r="L493" s="80">
        <v>4.3229166666666673E-2</v>
      </c>
      <c r="M493" s="80">
        <v>0.27575231481481483</v>
      </c>
      <c r="N493" s="76" t="s">
        <v>2316</v>
      </c>
      <c r="O493" s="77">
        <v>486</v>
      </c>
      <c r="P493" s="78">
        <v>4.28519525741748E-3</v>
      </c>
      <c r="Q493" s="77">
        <v>36</v>
      </c>
      <c r="R493" s="79" t="s">
        <v>2489</v>
      </c>
      <c r="S493" s="76">
        <v>94</v>
      </c>
      <c r="T493" s="77">
        <f>COUNT(G493:L493)</f>
        <v>6</v>
      </c>
    </row>
    <row r="494" spans="1:20" x14ac:dyDescent="0.25">
      <c r="A494" s="73">
        <v>487</v>
      </c>
      <c r="B494" s="79" t="s">
        <v>1700</v>
      </c>
      <c r="C494" s="79" t="s">
        <v>2446</v>
      </c>
      <c r="D494" s="79" t="s">
        <v>582</v>
      </c>
      <c r="E494" s="79">
        <v>1992</v>
      </c>
      <c r="F494" s="74">
        <v>2023</v>
      </c>
      <c r="G494" s="80">
        <v>4.925925925925926E-2</v>
      </c>
      <c r="H494" s="80">
        <v>5.0266203703703709E-2</v>
      </c>
      <c r="I494" s="80">
        <v>4.0798611111111112E-2</v>
      </c>
      <c r="J494" s="80">
        <v>5.2094907407407409E-2</v>
      </c>
      <c r="K494" s="80">
        <v>4.1770833333333333E-2</v>
      </c>
      <c r="L494" s="80">
        <v>4.1712962962962959E-2</v>
      </c>
      <c r="M494" s="80">
        <v>0.27590277777777777</v>
      </c>
      <c r="N494" s="76" t="s">
        <v>2316</v>
      </c>
      <c r="O494" s="77">
        <v>487</v>
      </c>
      <c r="P494" s="78">
        <v>4.2875334542001216E-3</v>
      </c>
      <c r="Q494" s="77">
        <v>31</v>
      </c>
      <c r="R494" s="79" t="s">
        <v>2489</v>
      </c>
      <c r="S494" s="76">
        <v>95</v>
      </c>
      <c r="T494" s="77">
        <f>COUNT(G494:L494)</f>
        <v>6</v>
      </c>
    </row>
    <row r="495" spans="1:20" x14ac:dyDescent="0.25">
      <c r="A495" s="73">
        <v>488</v>
      </c>
      <c r="B495" s="74" t="s">
        <v>2099</v>
      </c>
      <c r="C495" s="74" t="s">
        <v>1035</v>
      </c>
      <c r="D495" s="74" t="s">
        <v>607</v>
      </c>
      <c r="E495" s="74">
        <v>1963</v>
      </c>
      <c r="F495" s="74">
        <v>2023</v>
      </c>
      <c r="G495" s="75">
        <v>4.9965277777777782E-2</v>
      </c>
      <c r="H495" s="75">
        <v>4.9155092592592597E-2</v>
      </c>
      <c r="I495" s="75">
        <v>4.1967592592592591E-2</v>
      </c>
      <c r="J495" s="75">
        <v>5.2152777777777777E-2</v>
      </c>
      <c r="K495" s="75">
        <v>4.2511574074074077E-2</v>
      </c>
      <c r="L495" s="75">
        <v>4.0636574074074075E-2</v>
      </c>
      <c r="M495" s="75">
        <v>0.27638888888888885</v>
      </c>
      <c r="N495" s="76" t="s">
        <v>2316</v>
      </c>
      <c r="O495" s="77">
        <v>488</v>
      </c>
      <c r="P495" s="78">
        <v>4.2950876284209615E-3</v>
      </c>
      <c r="Q495" s="77">
        <v>60</v>
      </c>
      <c r="R495" s="79" t="s">
        <v>2492</v>
      </c>
      <c r="S495" s="76">
        <v>53</v>
      </c>
      <c r="T495" s="77">
        <f>COUNT(G495:L495)</f>
        <v>6</v>
      </c>
    </row>
    <row r="496" spans="1:20" x14ac:dyDescent="0.25">
      <c r="A496" s="73">
        <v>489</v>
      </c>
      <c r="B496" s="79" t="s">
        <v>1989</v>
      </c>
      <c r="C496" s="79" t="s">
        <v>1297</v>
      </c>
      <c r="D496" s="79" t="s">
        <v>38</v>
      </c>
      <c r="E496" s="79">
        <v>1984</v>
      </c>
      <c r="F496" s="74">
        <v>2023</v>
      </c>
      <c r="G496" s="80">
        <v>4.929398148148148E-2</v>
      </c>
      <c r="H496" s="80">
        <v>5.2083333333333336E-2</v>
      </c>
      <c r="I496" s="80">
        <v>3.7870370370370367E-2</v>
      </c>
      <c r="J496" s="80">
        <v>5.454861111111111E-2</v>
      </c>
      <c r="K496" s="80">
        <v>4.3078703703703702E-2</v>
      </c>
      <c r="L496" s="80">
        <v>3.9583333333333331E-2</v>
      </c>
      <c r="M496" s="80">
        <v>0.27645833333333331</v>
      </c>
      <c r="N496" s="76" t="s">
        <v>2316</v>
      </c>
      <c r="O496" s="77">
        <v>489</v>
      </c>
      <c r="P496" s="78">
        <v>4.2961667961667963E-3</v>
      </c>
      <c r="Q496" s="77">
        <v>39</v>
      </c>
      <c r="R496" s="79" t="s">
        <v>2489</v>
      </c>
      <c r="S496" s="76">
        <v>96</v>
      </c>
      <c r="T496" s="77">
        <f>COUNT(G496:L496)</f>
        <v>6</v>
      </c>
    </row>
    <row r="497" spans="1:20" x14ac:dyDescent="0.25">
      <c r="A497" s="73">
        <v>490</v>
      </c>
      <c r="B497" s="74" t="s">
        <v>1496</v>
      </c>
      <c r="C497" s="74" t="s">
        <v>890</v>
      </c>
      <c r="D497" s="74" t="s">
        <v>679</v>
      </c>
      <c r="E497" s="74">
        <v>1980</v>
      </c>
      <c r="F497" s="74">
        <v>2023</v>
      </c>
      <c r="G497" s="75">
        <v>5.1747685185185188E-2</v>
      </c>
      <c r="H497" s="75">
        <v>5.0706018518518518E-2</v>
      </c>
      <c r="I497" s="75">
        <v>4.1412037037037039E-2</v>
      </c>
      <c r="J497" s="75">
        <v>5.1145833333333335E-2</v>
      </c>
      <c r="K497" s="75">
        <v>4.1226851851851855E-2</v>
      </c>
      <c r="L497" s="75">
        <v>4.0289351851851847E-2</v>
      </c>
      <c r="M497" s="75">
        <v>0.27652777777777776</v>
      </c>
      <c r="N497" s="76" t="s">
        <v>2316</v>
      </c>
      <c r="O497" s="77">
        <v>490</v>
      </c>
      <c r="P497" s="78">
        <v>4.297245963912631E-3</v>
      </c>
      <c r="Q497" s="77">
        <v>43</v>
      </c>
      <c r="R497" s="79" t="s">
        <v>2490</v>
      </c>
      <c r="S497" s="76">
        <v>117</v>
      </c>
      <c r="T497" s="77">
        <f>COUNT(G497:L497)</f>
        <v>6</v>
      </c>
    </row>
    <row r="498" spans="1:20" x14ac:dyDescent="0.25">
      <c r="A498" s="73">
        <v>491</v>
      </c>
      <c r="B498" s="79" t="s">
        <v>2155</v>
      </c>
      <c r="C498" s="79" t="s">
        <v>1345</v>
      </c>
      <c r="D498" s="79" t="s">
        <v>679</v>
      </c>
      <c r="E498" s="79">
        <v>1980</v>
      </c>
      <c r="F498" s="74">
        <v>2023</v>
      </c>
      <c r="G498" s="80">
        <v>5.1747685185185188E-2</v>
      </c>
      <c r="H498" s="80">
        <v>5.0717592592592592E-2</v>
      </c>
      <c r="I498" s="80">
        <v>4.1423611111111112E-2</v>
      </c>
      <c r="J498" s="80">
        <v>5.1134259259259261E-2</v>
      </c>
      <c r="K498" s="80">
        <v>4.1203703703703708E-2</v>
      </c>
      <c r="L498" s="80">
        <v>4.0300925925925928E-2</v>
      </c>
      <c r="M498" s="80">
        <v>0.27652777777777776</v>
      </c>
      <c r="N498" s="76" t="s">
        <v>2316</v>
      </c>
      <c r="O498" s="77">
        <v>491</v>
      </c>
      <c r="P498" s="78">
        <v>4.297245963912631E-3</v>
      </c>
      <c r="Q498" s="77">
        <v>43</v>
      </c>
      <c r="R498" s="79" t="s">
        <v>2490</v>
      </c>
      <c r="S498" s="76">
        <v>118</v>
      </c>
      <c r="T498" s="77">
        <f>COUNT(G498:L498)</f>
        <v>6</v>
      </c>
    </row>
    <row r="499" spans="1:20" x14ac:dyDescent="0.25">
      <c r="A499" s="73">
        <v>492</v>
      </c>
      <c r="B499" s="74" t="s">
        <v>2159</v>
      </c>
      <c r="C499" s="74" t="s">
        <v>1157</v>
      </c>
      <c r="D499" s="74" t="s">
        <v>45</v>
      </c>
      <c r="E499" s="74">
        <v>1998</v>
      </c>
      <c r="F499" s="74">
        <v>2023</v>
      </c>
      <c r="G499" s="75">
        <v>5.185185185185185E-2</v>
      </c>
      <c r="H499" s="75">
        <v>5.0115740740740738E-2</v>
      </c>
      <c r="I499" s="75">
        <v>4.4733796296296292E-2</v>
      </c>
      <c r="J499" s="75">
        <v>5.0891203703703702E-2</v>
      </c>
      <c r="K499" s="75">
        <v>4.0879629629629634E-2</v>
      </c>
      <c r="L499" s="75">
        <v>3.8310185185185183E-2</v>
      </c>
      <c r="M499" s="75">
        <v>0.27678240740740739</v>
      </c>
      <c r="N499" s="76" t="s">
        <v>2316</v>
      </c>
      <c r="O499" s="77">
        <v>492</v>
      </c>
      <c r="P499" s="78">
        <v>4.3012029123140234E-3</v>
      </c>
      <c r="Q499" s="77">
        <v>25</v>
      </c>
      <c r="R499" s="74" t="s">
        <v>14</v>
      </c>
      <c r="S499" s="76">
        <v>61</v>
      </c>
      <c r="T499" s="77">
        <f>COUNT(G499:L499)</f>
        <v>6</v>
      </c>
    </row>
    <row r="500" spans="1:20" x14ac:dyDescent="0.25">
      <c r="A500" s="73">
        <v>493</v>
      </c>
      <c r="B500" s="81" t="s">
        <v>2040</v>
      </c>
      <c r="C500" s="81" t="s">
        <v>1278</v>
      </c>
      <c r="D500" s="59" t="s">
        <v>3584</v>
      </c>
      <c r="E500" s="81">
        <v>1956</v>
      </c>
      <c r="F500" s="74">
        <v>2023</v>
      </c>
      <c r="G500" s="82">
        <v>4.8159722222222222E-2</v>
      </c>
      <c r="H500" s="82">
        <v>4.9537037037037039E-2</v>
      </c>
      <c r="I500" s="82">
        <v>4.1574074074074076E-2</v>
      </c>
      <c r="J500" s="82">
        <v>5.1550925925925924E-2</v>
      </c>
      <c r="K500" s="82">
        <v>4.3425925925925923E-2</v>
      </c>
      <c r="L500" s="82">
        <v>4.2708333333333327E-2</v>
      </c>
      <c r="M500" s="82">
        <v>0.27695601851851853</v>
      </c>
      <c r="N500" s="76" t="s">
        <v>2316</v>
      </c>
      <c r="O500" s="77">
        <v>493</v>
      </c>
      <c r="P500" s="78">
        <v>4.3039008316786099E-3</v>
      </c>
      <c r="Q500" s="77">
        <v>67</v>
      </c>
      <c r="R500" s="74" t="s">
        <v>2492</v>
      </c>
      <c r="S500" s="76">
        <v>54</v>
      </c>
      <c r="T500" s="77">
        <f>COUNT(G500:L500)</f>
        <v>6</v>
      </c>
    </row>
    <row r="501" spans="1:20" x14ac:dyDescent="0.25">
      <c r="A501" s="73">
        <v>494</v>
      </c>
      <c r="B501" s="79" t="s">
        <v>2082</v>
      </c>
      <c r="C501" s="79" t="s">
        <v>1301</v>
      </c>
      <c r="D501" s="79" t="s">
        <v>589</v>
      </c>
      <c r="E501" s="79">
        <v>1957</v>
      </c>
      <c r="F501" s="74">
        <v>2023</v>
      </c>
      <c r="G501" s="80">
        <v>4.9537037037037039E-2</v>
      </c>
      <c r="H501" s="80">
        <v>4.8379629629629627E-2</v>
      </c>
      <c r="I501" s="80">
        <v>4.2465277777777775E-2</v>
      </c>
      <c r="J501" s="80">
        <v>5.2337962962962968E-2</v>
      </c>
      <c r="K501" s="80">
        <v>4.221064814814815E-2</v>
      </c>
      <c r="L501" s="80">
        <v>4.2164351851851856E-2</v>
      </c>
      <c r="M501" s="80">
        <v>0.27709490740740739</v>
      </c>
      <c r="N501" s="76" t="s">
        <v>2316</v>
      </c>
      <c r="O501" s="77">
        <v>494</v>
      </c>
      <c r="P501" s="78">
        <v>4.3060591671702786E-3</v>
      </c>
      <c r="Q501" s="77">
        <v>66</v>
      </c>
      <c r="R501" s="79" t="s">
        <v>2492</v>
      </c>
      <c r="S501" s="76">
        <v>55</v>
      </c>
      <c r="T501" s="77">
        <f>COUNT(G501:L501)</f>
        <v>6</v>
      </c>
    </row>
    <row r="502" spans="1:20" x14ac:dyDescent="0.25">
      <c r="A502" s="73">
        <v>495</v>
      </c>
      <c r="B502" s="74" t="s">
        <v>2053</v>
      </c>
      <c r="C502" s="74" t="s">
        <v>2447</v>
      </c>
      <c r="D502" s="59" t="s">
        <v>3567</v>
      </c>
      <c r="E502" s="74">
        <v>1954</v>
      </c>
      <c r="F502" s="74">
        <v>2023</v>
      </c>
      <c r="G502" s="75">
        <v>4.8483796296296296E-2</v>
      </c>
      <c r="H502" s="75">
        <v>4.9525462962962959E-2</v>
      </c>
      <c r="I502" s="75">
        <v>4.0879629629629634E-2</v>
      </c>
      <c r="J502" s="75">
        <v>5.1909722222222225E-2</v>
      </c>
      <c r="K502" s="75">
        <v>4.3206018518518519E-2</v>
      </c>
      <c r="L502" s="75">
        <v>4.3148148148148151E-2</v>
      </c>
      <c r="M502" s="75">
        <v>0.27715277777777775</v>
      </c>
      <c r="N502" s="76" t="s">
        <v>2316</v>
      </c>
      <c r="O502" s="77">
        <v>495</v>
      </c>
      <c r="P502" s="78">
        <v>4.3069584736251405E-3</v>
      </c>
      <c r="Q502" s="77">
        <v>69</v>
      </c>
      <c r="R502" s="79" t="s">
        <v>2492</v>
      </c>
      <c r="S502" s="76">
        <v>56</v>
      </c>
      <c r="T502" s="77">
        <f>COUNT(G502:L502)</f>
        <v>6</v>
      </c>
    </row>
    <row r="503" spans="1:20" x14ac:dyDescent="0.25">
      <c r="A503" s="73">
        <v>496</v>
      </c>
      <c r="B503" s="79" t="s">
        <v>2144</v>
      </c>
      <c r="C503" s="79" t="s">
        <v>930</v>
      </c>
      <c r="D503" s="79" t="s">
        <v>666</v>
      </c>
      <c r="E503" s="79">
        <v>1975</v>
      </c>
      <c r="F503" s="74">
        <v>2023</v>
      </c>
      <c r="G503" s="80">
        <v>5.1273148148148151E-2</v>
      </c>
      <c r="H503" s="80">
        <v>5.1215277777777783E-2</v>
      </c>
      <c r="I503" s="80">
        <v>4.2592592592592592E-2</v>
      </c>
      <c r="J503" s="80">
        <v>5.226851851851852E-2</v>
      </c>
      <c r="K503" s="80">
        <v>4.0011574074074074E-2</v>
      </c>
      <c r="L503" s="80">
        <v>3.9918981481481479E-2</v>
      </c>
      <c r="M503" s="80">
        <v>0.27728009259259262</v>
      </c>
      <c r="N503" s="76" t="s">
        <v>2316</v>
      </c>
      <c r="O503" s="77">
        <v>496</v>
      </c>
      <c r="P503" s="78">
        <v>4.3089369478258371E-3</v>
      </c>
      <c r="Q503" s="77">
        <v>48</v>
      </c>
      <c r="R503" s="79" t="s">
        <v>2490</v>
      </c>
      <c r="S503" s="76">
        <v>119</v>
      </c>
      <c r="T503" s="77">
        <f>COUNT(G503:L503)</f>
        <v>6</v>
      </c>
    </row>
    <row r="504" spans="1:20" x14ac:dyDescent="0.25">
      <c r="A504" s="73">
        <v>497</v>
      </c>
      <c r="B504" s="79" t="s">
        <v>1486</v>
      </c>
      <c r="C504" s="79" t="s">
        <v>888</v>
      </c>
      <c r="D504" s="79" t="s">
        <v>556</v>
      </c>
      <c r="E504" s="79">
        <v>1971</v>
      </c>
      <c r="F504" s="74">
        <v>2023</v>
      </c>
      <c r="G504" s="80">
        <v>4.853009259259259E-2</v>
      </c>
      <c r="H504" s="80">
        <v>4.9502314814814818E-2</v>
      </c>
      <c r="I504" s="80">
        <v>4.1331018518518517E-2</v>
      </c>
      <c r="J504" s="80">
        <v>5.3981481481481484E-2</v>
      </c>
      <c r="K504" s="80">
        <v>4.1030092592592597E-2</v>
      </c>
      <c r="L504" s="80">
        <v>4.3101851851851856E-2</v>
      </c>
      <c r="M504" s="80">
        <v>0.27747685185185184</v>
      </c>
      <c r="N504" s="76" t="s">
        <v>2316</v>
      </c>
      <c r="O504" s="77">
        <v>497</v>
      </c>
      <c r="P504" s="78">
        <v>4.3119945897723676E-3</v>
      </c>
      <c r="Q504" s="77">
        <v>52</v>
      </c>
      <c r="R504" s="79" t="s">
        <v>2491</v>
      </c>
      <c r="S504" s="76">
        <v>158</v>
      </c>
      <c r="T504" s="77">
        <f>COUNT(G504:L504)</f>
        <v>6</v>
      </c>
    </row>
    <row r="505" spans="1:20" x14ac:dyDescent="0.25">
      <c r="A505" s="73">
        <v>498</v>
      </c>
      <c r="B505" s="79" t="s">
        <v>1568</v>
      </c>
      <c r="C505" s="79" t="s">
        <v>868</v>
      </c>
      <c r="D505" s="79" t="s">
        <v>431</v>
      </c>
      <c r="E505" s="79">
        <v>1961</v>
      </c>
      <c r="F505" s="74">
        <v>2023</v>
      </c>
      <c r="G505" s="80">
        <v>4.7962962962962964E-2</v>
      </c>
      <c r="H505" s="80">
        <v>5.0347222222222217E-2</v>
      </c>
      <c r="I505" s="80">
        <v>4.08912037037037E-2</v>
      </c>
      <c r="J505" s="80">
        <v>5.1585648148148144E-2</v>
      </c>
      <c r="K505" s="80">
        <v>4.3622685185185188E-2</v>
      </c>
      <c r="L505" s="80">
        <v>4.3252314814814813E-2</v>
      </c>
      <c r="M505" s="80">
        <v>0.27766203703703701</v>
      </c>
      <c r="N505" s="76" t="s">
        <v>2316</v>
      </c>
      <c r="O505" s="77">
        <v>498</v>
      </c>
      <c r="P505" s="78">
        <v>4.3148723704279262E-3</v>
      </c>
      <c r="Q505" s="77">
        <v>62</v>
      </c>
      <c r="R505" s="74" t="s">
        <v>2492</v>
      </c>
      <c r="S505" s="76">
        <v>57</v>
      </c>
      <c r="T505" s="77">
        <f>COUNT(G505:L505)</f>
        <v>6</v>
      </c>
    </row>
    <row r="506" spans="1:20" x14ac:dyDescent="0.25">
      <c r="A506" s="73">
        <v>499</v>
      </c>
      <c r="B506" s="79" t="s">
        <v>2031</v>
      </c>
      <c r="C506" s="79" t="s">
        <v>1062</v>
      </c>
      <c r="D506" s="79" t="s">
        <v>75</v>
      </c>
      <c r="E506" s="79">
        <v>1982</v>
      </c>
      <c r="F506" s="74">
        <v>2023</v>
      </c>
      <c r="G506" s="80">
        <v>4.7986111111111111E-2</v>
      </c>
      <c r="H506" s="80">
        <v>4.9039351851851855E-2</v>
      </c>
      <c r="I506" s="80">
        <v>4.2361111111111106E-2</v>
      </c>
      <c r="J506" s="80">
        <v>5.3090277777777778E-2</v>
      </c>
      <c r="K506" s="80">
        <v>4.2939814814814813E-2</v>
      </c>
      <c r="L506" s="80">
        <v>4.3217592592592592E-2</v>
      </c>
      <c r="M506" s="80">
        <v>0.27863425925925928</v>
      </c>
      <c r="N506" s="76" t="s">
        <v>2316</v>
      </c>
      <c r="O506" s="77">
        <v>499</v>
      </c>
      <c r="P506" s="78">
        <v>4.3299807188696086E-3</v>
      </c>
      <c r="Q506" s="77">
        <v>41</v>
      </c>
      <c r="R506" s="79" t="s">
        <v>2490</v>
      </c>
      <c r="S506" s="76">
        <v>120</v>
      </c>
      <c r="T506" s="77">
        <f>COUNT(G506:L506)</f>
        <v>6</v>
      </c>
    </row>
    <row r="507" spans="1:20" x14ac:dyDescent="0.25">
      <c r="A507" s="73">
        <v>500</v>
      </c>
      <c r="B507" s="74" t="s">
        <v>2064</v>
      </c>
      <c r="C507" s="74" t="s">
        <v>895</v>
      </c>
      <c r="D507" s="74" t="s">
        <v>329</v>
      </c>
      <c r="E507" s="74">
        <v>1971</v>
      </c>
      <c r="F507" s="74">
        <v>2023</v>
      </c>
      <c r="G507" s="75">
        <v>4.8784722222222222E-2</v>
      </c>
      <c r="H507" s="75">
        <v>4.9618055555555561E-2</v>
      </c>
      <c r="I507" s="75">
        <v>4.1701388888888885E-2</v>
      </c>
      <c r="J507" s="75">
        <v>5.3124999999999999E-2</v>
      </c>
      <c r="K507" s="75">
        <v>4.3240740740740739E-2</v>
      </c>
      <c r="L507" s="75">
        <v>4.3020833333333335E-2</v>
      </c>
      <c r="M507" s="75">
        <v>0.27949074074074076</v>
      </c>
      <c r="N507" s="76" t="s">
        <v>2316</v>
      </c>
      <c r="O507" s="77">
        <v>500</v>
      </c>
      <c r="P507" s="78">
        <v>4.3432904544015664E-3</v>
      </c>
      <c r="Q507" s="77">
        <v>52</v>
      </c>
      <c r="R507" s="74" t="s">
        <v>2491</v>
      </c>
      <c r="S507" s="76">
        <v>159</v>
      </c>
      <c r="T507" s="77">
        <f>COUNT(G507:L507)</f>
        <v>6</v>
      </c>
    </row>
    <row r="508" spans="1:20" x14ac:dyDescent="0.25">
      <c r="A508" s="73">
        <v>501</v>
      </c>
      <c r="B508" s="74" t="s">
        <v>2063</v>
      </c>
      <c r="C508" s="74" t="s">
        <v>896</v>
      </c>
      <c r="D508" s="74" t="s">
        <v>569</v>
      </c>
      <c r="E508" s="74">
        <v>1965</v>
      </c>
      <c r="F508" s="74">
        <v>2023</v>
      </c>
      <c r="G508" s="75">
        <v>4.8749999999999995E-2</v>
      </c>
      <c r="H508" s="75">
        <v>4.9282407407407407E-2</v>
      </c>
      <c r="I508" s="75">
        <v>4.3148148148148151E-2</v>
      </c>
      <c r="J508" s="75">
        <v>5.3842592592592588E-2</v>
      </c>
      <c r="K508" s="75">
        <v>4.3379629629629629E-2</v>
      </c>
      <c r="L508" s="75">
        <v>4.1597222222222223E-2</v>
      </c>
      <c r="M508" s="75">
        <v>0.27999999999999997</v>
      </c>
      <c r="N508" s="76" t="s">
        <v>2316</v>
      </c>
      <c r="O508" s="77">
        <v>501</v>
      </c>
      <c r="P508" s="78">
        <v>4.3512043512043512E-3</v>
      </c>
      <c r="Q508" s="77">
        <v>58</v>
      </c>
      <c r="R508" s="74" t="s">
        <v>2491</v>
      </c>
      <c r="S508" s="76">
        <v>160</v>
      </c>
      <c r="T508" s="77">
        <f>COUNT(G508:L508)</f>
        <v>6</v>
      </c>
    </row>
    <row r="509" spans="1:20" x14ac:dyDescent="0.25">
      <c r="A509" s="73">
        <v>502</v>
      </c>
      <c r="B509" s="79" t="s">
        <v>1903</v>
      </c>
      <c r="C509" s="79" t="s">
        <v>1036</v>
      </c>
      <c r="D509" s="79" t="s">
        <v>2436</v>
      </c>
      <c r="E509" s="79">
        <v>2000</v>
      </c>
      <c r="F509" s="74">
        <v>2023</v>
      </c>
      <c r="G509" s="80">
        <v>4.9942129629629628E-2</v>
      </c>
      <c r="H509" s="80">
        <v>4.943287037037037E-2</v>
      </c>
      <c r="I509" s="80">
        <v>4.0729166666666664E-2</v>
      </c>
      <c r="J509" s="80">
        <v>5.2499999999999998E-2</v>
      </c>
      <c r="K509" s="80">
        <v>4.3148148148148151E-2</v>
      </c>
      <c r="L509" s="80">
        <v>4.4988425925925925E-2</v>
      </c>
      <c r="M509" s="80">
        <v>0.28074074074074074</v>
      </c>
      <c r="N509" s="76" t="s">
        <v>2316</v>
      </c>
      <c r="O509" s="77">
        <v>502</v>
      </c>
      <c r="P509" s="78">
        <v>4.3627154738265853E-3</v>
      </c>
      <c r="Q509" s="77">
        <v>23</v>
      </c>
      <c r="R509" s="79" t="s">
        <v>14</v>
      </c>
      <c r="S509" s="76">
        <v>62</v>
      </c>
      <c r="T509" s="77">
        <f>COUNT(G509:L509)</f>
        <v>6</v>
      </c>
    </row>
    <row r="510" spans="1:20" x14ac:dyDescent="0.25">
      <c r="A510" s="73">
        <v>503</v>
      </c>
      <c r="B510" s="79" t="s">
        <v>1437</v>
      </c>
      <c r="C510" s="79" t="s">
        <v>1343</v>
      </c>
      <c r="D510" s="79"/>
      <c r="E510" s="79">
        <v>1964</v>
      </c>
      <c r="F510" s="74">
        <v>2023</v>
      </c>
      <c r="G510" s="80">
        <v>5.1481481481481482E-2</v>
      </c>
      <c r="H510" s="80">
        <v>4.9444444444444437E-2</v>
      </c>
      <c r="I510" s="80">
        <v>4.1631944444444451E-2</v>
      </c>
      <c r="J510" s="80">
        <v>5.2384259259259262E-2</v>
      </c>
      <c r="K510" s="80">
        <v>4.3680555555555556E-2</v>
      </c>
      <c r="L510" s="80">
        <v>4.280092592592593E-2</v>
      </c>
      <c r="M510" s="80">
        <v>0.28142361111111108</v>
      </c>
      <c r="N510" s="76" t="s">
        <v>2316</v>
      </c>
      <c r="O510" s="77">
        <v>503</v>
      </c>
      <c r="P510" s="78">
        <v>4.3733272899939566E-3</v>
      </c>
      <c r="Q510" s="77">
        <v>59</v>
      </c>
      <c r="R510" s="79" t="s">
        <v>2491</v>
      </c>
      <c r="S510" s="76">
        <v>161</v>
      </c>
      <c r="T510" s="77">
        <f>COUNT(G510:L510)</f>
        <v>6</v>
      </c>
    </row>
    <row r="511" spans="1:20" x14ac:dyDescent="0.25">
      <c r="A511" s="73">
        <v>504</v>
      </c>
      <c r="B511" s="74" t="s">
        <v>2090</v>
      </c>
      <c r="C511" s="74" t="s">
        <v>1306</v>
      </c>
      <c r="D511" s="74"/>
      <c r="E511" s="74">
        <v>1991</v>
      </c>
      <c r="F511" s="74">
        <v>2023</v>
      </c>
      <c r="G511" s="75">
        <v>4.9722222222222223E-2</v>
      </c>
      <c r="H511" s="75">
        <v>5.0983796296296291E-2</v>
      </c>
      <c r="I511" s="75">
        <v>4.2048611111111113E-2</v>
      </c>
      <c r="J511" s="75">
        <v>5.4062500000000006E-2</v>
      </c>
      <c r="K511" s="75">
        <v>4.2916666666666665E-2</v>
      </c>
      <c r="L511" s="75">
        <v>4.1863425925925929E-2</v>
      </c>
      <c r="M511" s="75">
        <v>0.28159722222222222</v>
      </c>
      <c r="N511" s="76" t="s">
        <v>2316</v>
      </c>
      <c r="O511" s="77">
        <v>504</v>
      </c>
      <c r="P511" s="78">
        <v>4.3760252093585431E-3</v>
      </c>
      <c r="Q511" s="77">
        <v>32</v>
      </c>
      <c r="R511" s="79" t="s">
        <v>2489</v>
      </c>
      <c r="S511" s="76">
        <v>97</v>
      </c>
      <c r="T511" s="77">
        <f>COUNT(G511:L511)</f>
        <v>6</v>
      </c>
    </row>
    <row r="512" spans="1:20" x14ac:dyDescent="0.25">
      <c r="A512" s="73">
        <v>505</v>
      </c>
      <c r="B512" s="74" t="s">
        <v>2138</v>
      </c>
      <c r="C512" s="74" t="s">
        <v>961</v>
      </c>
      <c r="D512" s="74" t="s">
        <v>249</v>
      </c>
      <c r="E512" s="74">
        <v>1970</v>
      </c>
      <c r="F512" s="74">
        <v>2023</v>
      </c>
      <c r="G512" s="75">
        <v>5.1087962962962967E-2</v>
      </c>
      <c r="H512" s="75">
        <v>4.9236111111111112E-2</v>
      </c>
      <c r="I512" s="75">
        <v>4.2557870370370371E-2</v>
      </c>
      <c r="J512" s="75">
        <v>5.230324074074074E-2</v>
      </c>
      <c r="K512" s="75">
        <v>4.3194444444444445E-2</v>
      </c>
      <c r="L512" s="75">
        <v>4.3391203703703703E-2</v>
      </c>
      <c r="M512" s="75">
        <v>0.28177083333333336</v>
      </c>
      <c r="N512" s="76" t="s">
        <v>2316</v>
      </c>
      <c r="O512" s="77">
        <v>505</v>
      </c>
      <c r="P512" s="78">
        <v>4.3787231287231295E-3</v>
      </c>
      <c r="Q512" s="77">
        <v>53</v>
      </c>
      <c r="R512" s="74" t="s">
        <v>2491</v>
      </c>
      <c r="S512" s="76">
        <v>162</v>
      </c>
      <c r="T512" s="77">
        <f>COUNT(G512:L512)</f>
        <v>6</v>
      </c>
    </row>
    <row r="513" spans="1:20" x14ac:dyDescent="0.25">
      <c r="A513" s="73">
        <v>506</v>
      </c>
      <c r="B513" s="79" t="s">
        <v>2088</v>
      </c>
      <c r="C513" s="79" t="s">
        <v>1304</v>
      </c>
      <c r="D513" s="79" t="s">
        <v>55</v>
      </c>
      <c r="E513" s="79">
        <v>1978</v>
      </c>
      <c r="F513" s="74">
        <v>2023</v>
      </c>
      <c r="G513" s="80">
        <v>4.9664351851851855E-2</v>
      </c>
      <c r="H513" s="80">
        <v>5.0914351851851856E-2</v>
      </c>
      <c r="I513" s="80">
        <v>4.1944444444444444E-2</v>
      </c>
      <c r="J513" s="80">
        <v>5.2974537037037035E-2</v>
      </c>
      <c r="K513" s="80">
        <v>4.3506944444444445E-2</v>
      </c>
      <c r="L513" s="80">
        <v>4.2870370370370371E-2</v>
      </c>
      <c r="M513" s="80">
        <v>0.28187499999999999</v>
      </c>
      <c r="N513" s="76" t="s">
        <v>2316</v>
      </c>
      <c r="O513" s="77">
        <v>506</v>
      </c>
      <c r="P513" s="78">
        <v>4.3803418803418804E-3</v>
      </c>
      <c r="Q513" s="77">
        <v>45</v>
      </c>
      <c r="R513" s="79" t="s">
        <v>2490</v>
      </c>
      <c r="S513" s="76">
        <v>121</v>
      </c>
      <c r="T513" s="77">
        <f>COUNT(G513:L513)</f>
        <v>6</v>
      </c>
    </row>
    <row r="514" spans="1:20" x14ac:dyDescent="0.25">
      <c r="A514" s="73">
        <v>507</v>
      </c>
      <c r="B514" s="74" t="s">
        <v>1977</v>
      </c>
      <c r="C514" s="74" t="s">
        <v>1242</v>
      </c>
      <c r="D514" s="74" t="s">
        <v>23</v>
      </c>
      <c r="E514" s="74">
        <v>1962</v>
      </c>
      <c r="F514" s="74">
        <v>2023</v>
      </c>
      <c r="G514" s="75">
        <v>4.6481481481481485E-2</v>
      </c>
      <c r="H514" s="75">
        <v>4.9745370370370377E-2</v>
      </c>
      <c r="I514" s="75">
        <v>4.2199074074074076E-2</v>
      </c>
      <c r="J514" s="75">
        <v>5.5243055555555559E-2</v>
      </c>
      <c r="K514" s="75">
        <v>4.4525462962962968E-2</v>
      </c>
      <c r="L514" s="75">
        <v>4.370370370370371E-2</v>
      </c>
      <c r="M514" s="75">
        <v>0.28189814814814812</v>
      </c>
      <c r="N514" s="76" t="s">
        <v>2316</v>
      </c>
      <c r="O514" s="77">
        <v>507</v>
      </c>
      <c r="P514" s="78">
        <v>4.3807016029238253E-3</v>
      </c>
      <c r="Q514" s="77">
        <v>61</v>
      </c>
      <c r="R514" s="79" t="s">
        <v>2492</v>
      </c>
      <c r="S514" s="76">
        <v>58</v>
      </c>
      <c r="T514" s="77">
        <f>COUNT(G514:L514)</f>
        <v>6</v>
      </c>
    </row>
    <row r="515" spans="1:20" x14ac:dyDescent="0.25">
      <c r="A515" s="73">
        <v>508</v>
      </c>
      <c r="B515" s="79" t="s">
        <v>1725</v>
      </c>
      <c r="C515" s="79" t="s">
        <v>1043</v>
      </c>
      <c r="D515" s="59" t="s">
        <v>3589</v>
      </c>
      <c r="E515" s="79">
        <v>1963</v>
      </c>
      <c r="F515" s="74">
        <v>2023</v>
      </c>
      <c r="G515" s="80">
        <v>4.9571759259259253E-2</v>
      </c>
      <c r="H515" s="80">
        <v>5.1111111111111107E-2</v>
      </c>
      <c r="I515" s="80">
        <v>4.3124999999999997E-2</v>
      </c>
      <c r="J515" s="80">
        <v>5.2488425925925924E-2</v>
      </c>
      <c r="K515" s="80">
        <v>4.3472222222222225E-2</v>
      </c>
      <c r="L515" s="80">
        <v>4.2511574074074077E-2</v>
      </c>
      <c r="M515" s="80">
        <v>0.28228009259259262</v>
      </c>
      <c r="N515" s="76" t="s">
        <v>2316</v>
      </c>
      <c r="O515" s="77">
        <v>508</v>
      </c>
      <c r="P515" s="78">
        <v>4.3866370255259152E-3</v>
      </c>
      <c r="Q515" s="77">
        <v>60</v>
      </c>
      <c r="R515" s="79" t="s">
        <v>2492</v>
      </c>
      <c r="S515" s="76">
        <v>59</v>
      </c>
      <c r="T515" s="77">
        <f>COUNT(G515:L515)</f>
        <v>6</v>
      </c>
    </row>
    <row r="516" spans="1:20" x14ac:dyDescent="0.25">
      <c r="A516" s="73">
        <v>509</v>
      </c>
      <c r="B516" s="79" t="s">
        <v>2044</v>
      </c>
      <c r="C516" s="79" t="s">
        <v>2449</v>
      </c>
      <c r="D516" s="79" t="s">
        <v>549</v>
      </c>
      <c r="E516" s="79">
        <v>1953</v>
      </c>
      <c r="F516" s="74">
        <v>2023</v>
      </c>
      <c r="G516" s="80">
        <v>4.8298611111111112E-2</v>
      </c>
      <c r="H516" s="80">
        <v>5.0601851851851849E-2</v>
      </c>
      <c r="I516" s="80">
        <v>4.3182870370370365E-2</v>
      </c>
      <c r="J516" s="80">
        <v>5.4502314814814816E-2</v>
      </c>
      <c r="K516" s="80">
        <v>4.3842592592592593E-2</v>
      </c>
      <c r="L516" s="80">
        <v>4.2129629629629628E-2</v>
      </c>
      <c r="M516" s="80">
        <v>0.28255787037037039</v>
      </c>
      <c r="N516" s="76" t="s">
        <v>2316</v>
      </c>
      <c r="O516" s="77">
        <v>509</v>
      </c>
      <c r="P516" s="78">
        <v>4.3909536965092526E-3</v>
      </c>
      <c r="Q516" s="77">
        <v>70</v>
      </c>
      <c r="R516" s="74" t="s">
        <v>2493</v>
      </c>
      <c r="S516" s="76">
        <v>7</v>
      </c>
      <c r="T516" s="77">
        <f>COUNT(G516:L516)</f>
        <v>6</v>
      </c>
    </row>
    <row r="517" spans="1:20" x14ac:dyDescent="0.25">
      <c r="A517" s="73">
        <v>510</v>
      </c>
      <c r="B517" s="74" t="s">
        <v>1501</v>
      </c>
      <c r="C517" s="74" t="s">
        <v>1296</v>
      </c>
      <c r="D517" s="74" t="s">
        <v>372</v>
      </c>
      <c r="E517" s="74">
        <v>1970</v>
      </c>
      <c r="F517" s="74">
        <v>2023</v>
      </c>
      <c r="G517" s="75">
        <v>4.9282407407407407E-2</v>
      </c>
      <c r="H517" s="75">
        <v>5.0914351851851856E-2</v>
      </c>
      <c r="I517" s="75">
        <v>4.355324074074074E-2</v>
      </c>
      <c r="J517" s="75">
        <v>5.2916666666666667E-2</v>
      </c>
      <c r="K517" s="75">
        <v>4.2905092592592592E-2</v>
      </c>
      <c r="L517" s="75">
        <v>4.3576388888888894E-2</v>
      </c>
      <c r="M517" s="75">
        <v>0.28314814814814815</v>
      </c>
      <c r="N517" s="76" t="s">
        <v>2316</v>
      </c>
      <c r="O517" s="77">
        <v>510</v>
      </c>
      <c r="P517" s="78">
        <v>4.4001266223488451E-3</v>
      </c>
      <c r="Q517" s="77">
        <v>53</v>
      </c>
      <c r="R517" s="74" t="s">
        <v>2491</v>
      </c>
      <c r="S517" s="76">
        <v>163</v>
      </c>
      <c r="T517" s="77">
        <f>COUNT(G517:L517)</f>
        <v>6</v>
      </c>
    </row>
    <row r="518" spans="1:20" x14ac:dyDescent="0.25">
      <c r="A518" s="73">
        <v>511</v>
      </c>
      <c r="B518" s="74" t="s">
        <v>1739</v>
      </c>
      <c r="C518" s="74" t="s">
        <v>1011</v>
      </c>
      <c r="D518" s="74" t="s">
        <v>684</v>
      </c>
      <c r="E518" s="74">
        <v>1970</v>
      </c>
      <c r="F518" s="74">
        <v>2023</v>
      </c>
      <c r="G518" s="75">
        <v>5.2175925925925924E-2</v>
      </c>
      <c r="H518" s="75">
        <v>5.0532407407407408E-2</v>
      </c>
      <c r="I518" s="75">
        <v>4.2129629629629628E-2</v>
      </c>
      <c r="J518" s="75">
        <v>5.2395833333333336E-2</v>
      </c>
      <c r="K518" s="75">
        <v>4.2650462962962959E-2</v>
      </c>
      <c r="L518" s="75">
        <v>4.3449074074074077E-2</v>
      </c>
      <c r="M518" s="75">
        <v>0.28333333333333333</v>
      </c>
      <c r="N518" s="76" t="s">
        <v>2316</v>
      </c>
      <c r="O518" s="77">
        <v>511</v>
      </c>
      <c r="P518" s="78">
        <v>4.4030044030044036E-3</v>
      </c>
      <c r="Q518" s="77">
        <v>53</v>
      </c>
      <c r="R518" s="79" t="s">
        <v>2491</v>
      </c>
      <c r="S518" s="76">
        <v>164</v>
      </c>
      <c r="T518" s="77">
        <f>COUNT(G518:L518)</f>
        <v>6</v>
      </c>
    </row>
    <row r="519" spans="1:20" x14ac:dyDescent="0.25">
      <c r="A519" s="73">
        <v>512</v>
      </c>
      <c r="B519" s="79" t="s">
        <v>1616</v>
      </c>
      <c r="C519" s="79" t="s">
        <v>1305</v>
      </c>
      <c r="D519" s="79" t="s">
        <v>599</v>
      </c>
      <c r="E519" s="79">
        <v>1953</v>
      </c>
      <c r="F519" s="74">
        <v>2023</v>
      </c>
      <c r="G519" s="80">
        <v>4.9675925925925929E-2</v>
      </c>
      <c r="H519" s="80">
        <v>5.019675925925926E-2</v>
      </c>
      <c r="I519" s="80">
        <v>4.2222222222222223E-2</v>
      </c>
      <c r="J519" s="80">
        <v>5.3425925925925925E-2</v>
      </c>
      <c r="K519" s="80">
        <v>4.4155092592592593E-2</v>
      </c>
      <c r="L519" s="80">
        <v>4.3761574074074078E-2</v>
      </c>
      <c r="M519" s="80">
        <v>0.28343750000000001</v>
      </c>
      <c r="N519" s="76" t="s">
        <v>2316</v>
      </c>
      <c r="O519" s="77">
        <v>512</v>
      </c>
      <c r="P519" s="78">
        <v>4.4046231546231553E-3</v>
      </c>
      <c r="Q519" s="77">
        <v>70</v>
      </c>
      <c r="R519" s="79" t="s">
        <v>2493</v>
      </c>
      <c r="S519" s="76">
        <v>8</v>
      </c>
      <c r="T519" s="77">
        <f>COUNT(G519:L519)</f>
        <v>6</v>
      </c>
    </row>
    <row r="520" spans="1:20" x14ac:dyDescent="0.25">
      <c r="A520" s="73">
        <v>513</v>
      </c>
      <c r="B520" s="79" t="s">
        <v>1586</v>
      </c>
      <c r="C520" s="79" t="s">
        <v>869</v>
      </c>
      <c r="D520" s="79" t="s">
        <v>683</v>
      </c>
      <c r="E520" s="79">
        <v>1974</v>
      </c>
      <c r="F520" s="74">
        <v>2023</v>
      </c>
      <c r="G520" s="80">
        <v>5.212962962962963E-2</v>
      </c>
      <c r="H520" s="80">
        <v>5.0625000000000003E-2</v>
      </c>
      <c r="I520" s="80">
        <v>4.1712962962962959E-2</v>
      </c>
      <c r="J520" s="80">
        <v>5.3067129629629638E-2</v>
      </c>
      <c r="K520" s="80">
        <v>4.3229166666666673E-2</v>
      </c>
      <c r="L520" s="80">
        <v>4.2928240740740746E-2</v>
      </c>
      <c r="M520" s="80">
        <v>0.28369212962962964</v>
      </c>
      <c r="N520" s="76" t="s">
        <v>2316</v>
      </c>
      <c r="O520" s="77">
        <v>513</v>
      </c>
      <c r="P520" s="78">
        <v>4.4085801030245477E-3</v>
      </c>
      <c r="Q520" s="77">
        <v>49</v>
      </c>
      <c r="R520" s="79" t="s">
        <v>2490</v>
      </c>
      <c r="S520" s="76">
        <v>122</v>
      </c>
      <c r="T520" s="77">
        <f>COUNT(G520:L520)</f>
        <v>6</v>
      </c>
    </row>
    <row r="521" spans="1:20" x14ac:dyDescent="0.25">
      <c r="A521" s="73">
        <v>514</v>
      </c>
      <c r="B521" s="79" t="s">
        <v>2045</v>
      </c>
      <c r="C521" s="79" t="s">
        <v>908</v>
      </c>
      <c r="D521" s="79" t="s">
        <v>550</v>
      </c>
      <c r="E521" s="79">
        <v>1962</v>
      </c>
      <c r="F521" s="74">
        <v>2023</v>
      </c>
      <c r="G521" s="80">
        <v>4.8333333333333332E-2</v>
      </c>
      <c r="H521" s="80">
        <v>4.7881944444444442E-2</v>
      </c>
      <c r="I521" s="80">
        <v>4.4444444444444446E-2</v>
      </c>
      <c r="J521" s="80">
        <v>5.559027777777778E-2</v>
      </c>
      <c r="K521" s="80">
        <v>4.3946759259259255E-2</v>
      </c>
      <c r="L521" s="80">
        <v>4.4236111111111115E-2</v>
      </c>
      <c r="M521" s="80">
        <v>0.28443287037037041</v>
      </c>
      <c r="N521" s="76" t="s">
        <v>2316</v>
      </c>
      <c r="O521" s="77">
        <v>514</v>
      </c>
      <c r="P521" s="78">
        <v>4.4200912256467818E-3</v>
      </c>
      <c r="Q521" s="77">
        <v>61</v>
      </c>
      <c r="R521" s="74" t="s">
        <v>2492</v>
      </c>
      <c r="S521" s="76">
        <v>60</v>
      </c>
      <c r="T521" s="77">
        <f>COUNT(G521:L521)</f>
        <v>6</v>
      </c>
    </row>
    <row r="522" spans="1:20" x14ac:dyDescent="0.25">
      <c r="A522" s="73">
        <v>515</v>
      </c>
      <c r="B522" s="74" t="s">
        <v>2126</v>
      </c>
      <c r="C522" s="74" t="s">
        <v>1328</v>
      </c>
      <c r="D522" s="59" t="s">
        <v>96</v>
      </c>
      <c r="E522" s="74">
        <v>1988</v>
      </c>
      <c r="F522" s="74">
        <v>2023</v>
      </c>
      <c r="G522" s="75">
        <v>5.0717592592592592E-2</v>
      </c>
      <c r="H522" s="75">
        <v>5.1932870370370365E-2</v>
      </c>
      <c r="I522" s="75">
        <v>4.3368055555555556E-2</v>
      </c>
      <c r="J522" s="75">
        <v>4.8240740740740744E-2</v>
      </c>
      <c r="K522" s="75">
        <v>4.5821759259259263E-2</v>
      </c>
      <c r="L522" s="75">
        <v>4.4780092592592587E-2</v>
      </c>
      <c r="M522" s="75">
        <v>0.28486111111111112</v>
      </c>
      <c r="N522" s="76" t="s">
        <v>2316</v>
      </c>
      <c r="O522" s="77">
        <v>515</v>
      </c>
      <c r="P522" s="78">
        <v>4.4267460934127607E-3</v>
      </c>
      <c r="Q522" s="77">
        <v>35</v>
      </c>
      <c r="R522" s="79" t="s">
        <v>2489</v>
      </c>
      <c r="S522" s="76">
        <v>98</v>
      </c>
      <c r="T522" s="77">
        <f>COUNT(G522:L522)</f>
        <v>6</v>
      </c>
    </row>
    <row r="523" spans="1:20" x14ac:dyDescent="0.25">
      <c r="A523" s="73">
        <v>516</v>
      </c>
      <c r="B523" s="74" t="s">
        <v>2137</v>
      </c>
      <c r="C523" s="74" t="s">
        <v>2451</v>
      </c>
      <c r="D523" s="74" t="s">
        <v>658</v>
      </c>
      <c r="E523" s="74">
        <v>1999</v>
      </c>
      <c r="F523" s="74">
        <v>2023</v>
      </c>
      <c r="G523" s="75">
        <v>5.1053240740740746E-2</v>
      </c>
      <c r="H523" s="75">
        <v>5.0578703703703709E-2</v>
      </c>
      <c r="I523" s="75">
        <v>4.1319444444444443E-2</v>
      </c>
      <c r="J523" s="75">
        <v>5.4560185185185184E-2</v>
      </c>
      <c r="K523" s="75">
        <v>4.3611111111111107E-2</v>
      </c>
      <c r="L523" s="75">
        <v>4.3784722222222218E-2</v>
      </c>
      <c r="M523" s="75">
        <v>0.28490740740740739</v>
      </c>
      <c r="N523" s="76" t="s">
        <v>2316</v>
      </c>
      <c r="O523" s="77">
        <v>516</v>
      </c>
      <c r="P523" s="78">
        <v>4.4274655385766496E-3</v>
      </c>
      <c r="Q523" s="77">
        <v>24</v>
      </c>
      <c r="R523" s="74" t="s">
        <v>14</v>
      </c>
      <c r="S523" s="76">
        <v>63</v>
      </c>
      <c r="T523" s="77">
        <f>COUNT(G523:L523)</f>
        <v>6</v>
      </c>
    </row>
    <row r="524" spans="1:20" x14ac:dyDescent="0.25">
      <c r="A524" s="73">
        <v>517</v>
      </c>
      <c r="B524" s="79" t="s">
        <v>2137</v>
      </c>
      <c r="C524" s="79" t="s">
        <v>909</v>
      </c>
      <c r="D524" s="59" t="s">
        <v>82</v>
      </c>
      <c r="E524" s="79">
        <v>1969</v>
      </c>
      <c r="F524" s="74">
        <v>2023</v>
      </c>
      <c r="G524" s="80">
        <v>5.1053240740740746E-2</v>
      </c>
      <c r="H524" s="80">
        <v>5.0590277777777776E-2</v>
      </c>
      <c r="I524" s="80">
        <v>4.130787037037037E-2</v>
      </c>
      <c r="J524" s="80">
        <v>5.4560185185185184E-2</v>
      </c>
      <c r="K524" s="80">
        <v>4.3611111111111107E-2</v>
      </c>
      <c r="L524" s="80">
        <v>4.3796296296296298E-2</v>
      </c>
      <c r="M524" s="80">
        <v>0.28491898148148148</v>
      </c>
      <c r="N524" s="76" t="s">
        <v>2316</v>
      </c>
      <c r="O524" s="77">
        <v>517</v>
      </c>
      <c r="P524" s="78">
        <v>4.4276453998676225E-3</v>
      </c>
      <c r="Q524" s="77">
        <v>54</v>
      </c>
      <c r="R524" s="74" t="s">
        <v>2491</v>
      </c>
      <c r="S524" s="76">
        <v>165</v>
      </c>
      <c r="T524" s="77">
        <f>COUNT(G524:L524)</f>
        <v>6</v>
      </c>
    </row>
    <row r="525" spans="1:20" x14ac:dyDescent="0.25">
      <c r="A525" s="73">
        <v>518</v>
      </c>
      <c r="B525" s="79" t="s">
        <v>2106</v>
      </c>
      <c r="C525" s="79" t="s">
        <v>1316</v>
      </c>
      <c r="D525" s="79" t="s">
        <v>159</v>
      </c>
      <c r="E525" s="79">
        <v>1971</v>
      </c>
      <c r="F525" s="74">
        <v>2023</v>
      </c>
      <c r="G525" s="80">
        <v>5.0081018518518518E-2</v>
      </c>
      <c r="H525" s="80">
        <v>5.1215277777777783E-2</v>
      </c>
      <c r="I525" s="80">
        <v>4.3587962962962967E-2</v>
      </c>
      <c r="J525" s="80">
        <v>5.3275462962962962E-2</v>
      </c>
      <c r="K525" s="80">
        <v>4.3854166666666666E-2</v>
      </c>
      <c r="L525" s="80">
        <v>4.3090277777777776E-2</v>
      </c>
      <c r="M525" s="80">
        <v>0.28510416666666666</v>
      </c>
      <c r="N525" s="76" t="s">
        <v>2316</v>
      </c>
      <c r="O525" s="77">
        <v>518</v>
      </c>
      <c r="P525" s="78">
        <v>4.4305231805231811E-3</v>
      </c>
      <c r="Q525" s="77">
        <v>52</v>
      </c>
      <c r="R525" s="74" t="s">
        <v>2491</v>
      </c>
      <c r="S525" s="76">
        <v>166</v>
      </c>
      <c r="T525" s="77">
        <f>COUNT(G525:L525)</f>
        <v>6</v>
      </c>
    </row>
    <row r="526" spans="1:20" x14ac:dyDescent="0.25">
      <c r="A526" s="73">
        <v>519</v>
      </c>
      <c r="B526" s="79" t="s">
        <v>2147</v>
      </c>
      <c r="C526" s="79" t="s">
        <v>897</v>
      </c>
      <c r="D526" s="79" t="s">
        <v>37</v>
      </c>
      <c r="E526" s="79">
        <v>1955</v>
      </c>
      <c r="F526" s="74">
        <v>2023</v>
      </c>
      <c r="G526" s="80">
        <v>5.1446759259259262E-2</v>
      </c>
      <c r="H526" s="80">
        <v>5.0729166666666665E-2</v>
      </c>
      <c r="I526" s="80">
        <v>4.2893518518518518E-2</v>
      </c>
      <c r="J526" s="80">
        <v>5.1249999999999997E-2</v>
      </c>
      <c r="K526" s="80">
        <v>4.5150462962962962E-2</v>
      </c>
      <c r="L526" s="80">
        <v>4.445601851851852E-2</v>
      </c>
      <c r="M526" s="80">
        <v>0.28592592592592592</v>
      </c>
      <c r="N526" s="76" t="s">
        <v>2316</v>
      </c>
      <c r="O526" s="77">
        <v>519</v>
      </c>
      <c r="P526" s="78">
        <v>4.443293332182221E-3</v>
      </c>
      <c r="Q526" s="77">
        <v>68</v>
      </c>
      <c r="R526" s="74" t="s">
        <v>2492</v>
      </c>
      <c r="S526" s="76">
        <v>61</v>
      </c>
      <c r="T526" s="77">
        <f>COUNT(G526:L526)</f>
        <v>6</v>
      </c>
    </row>
    <row r="527" spans="1:20" x14ac:dyDescent="0.25">
      <c r="A527" s="73">
        <v>520</v>
      </c>
      <c r="B527" s="74" t="s">
        <v>2132</v>
      </c>
      <c r="C527" s="74" t="s">
        <v>940</v>
      </c>
      <c r="D527" s="74" t="s">
        <v>100</v>
      </c>
      <c r="E527" s="74">
        <v>1957</v>
      </c>
      <c r="F527" s="74">
        <v>2023</v>
      </c>
      <c r="G527" s="75">
        <v>5.0914351851851856E-2</v>
      </c>
      <c r="H527" s="75">
        <v>5.1736111111111115E-2</v>
      </c>
      <c r="I527" s="75">
        <v>4.2766203703703702E-2</v>
      </c>
      <c r="J527" s="75">
        <v>5.3287037037037042E-2</v>
      </c>
      <c r="K527" s="75">
        <v>4.3437499999999997E-2</v>
      </c>
      <c r="L527" s="75">
        <v>4.4201388888888887E-2</v>
      </c>
      <c r="M527" s="75">
        <v>0.28634259259259259</v>
      </c>
      <c r="N527" s="76" t="s">
        <v>2316</v>
      </c>
      <c r="O527" s="77">
        <v>520</v>
      </c>
      <c r="P527" s="78">
        <v>4.4497683386572279E-3</v>
      </c>
      <c r="Q527" s="77">
        <v>66</v>
      </c>
      <c r="R527" s="79" t="s">
        <v>2492</v>
      </c>
      <c r="S527" s="76">
        <v>62</v>
      </c>
      <c r="T527" s="77">
        <f>COUNT(G527:L527)</f>
        <v>6</v>
      </c>
    </row>
    <row r="528" spans="1:20" x14ac:dyDescent="0.25">
      <c r="A528" s="73">
        <v>521</v>
      </c>
      <c r="B528" s="74" t="s">
        <v>2094</v>
      </c>
      <c r="C528" s="74" t="s">
        <v>903</v>
      </c>
      <c r="D528" s="74" t="s">
        <v>733</v>
      </c>
      <c r="E528" s="74">
        <v>1974</v>
      </c>
      <c r="F528" s="74">
        <v>2023</v>
      </c>
      <c r="G528" s="75">
        <v>5.4108796296296301E-2</v>
      </c>
      <c r="H528" s="75">
        <v>5.1087962962962967E-2</v>
      </c>
      <c r="I528" s="75">
        <v>4.2002314814814812E-2</v>
      </c>
      <c r="J528" s="75">
        <v>5.4490740740740735E-2</v>
      </c>
      <c r="K528" s="75">
        <v>4.2430555555555555E-2</v>
      </c>
      <c r="L528" s="75">
        <v>4.2442129629629628E-2</v>
      </c>
      <c r="M528" s="75">
        <v>0.2865625</v>
      </c>
      <c r="N528" s="76" t="s">
        <v>2316</v>
      </c>
      <c r="O528" s="77">
        <v>521</v>
      </c>
      <c r="P528" s="78">
        <v>4.4531857031857034E-3</v>
      </c>
      <c r="Q528" s="77">
        <v>49</v>
      </c>
      <c r="R528" s="79" t="s">
        <v>2490</v>
      </c>
      <c r="S528" s="76">
        <v>123</v>
      </c>
      <c r="T528" s="77">
        <f>COUNT(G528:L528)</f>
        <v>6</v>
      </c>
    </row>
    <row r="529" spans="1:20" x14ac:dyDescent="0.25">
      <c r="A529" s="73">
        <v>522</v>
      </c>
      <c r="B529" s="74" t="s">
        <v>2121</v>
      </c>
      <c r="C529" s="74" t="s">
        <v>868</v>
      </c>
      <c r="D529" s="74" t="s">
        <v>77</v>
      </c>
      <c r="E529" s="74">
        <v>1973</v>
      </c>
      <c r="F529" s="74">
        <v>2023</v>
      </c>
      <c r="G529" s="75">
        <v>5.0543981481481481E-2</v>
      </c>
      <c r="H529" s="75">
        <v>5.0729166666666665E-2</v>
      </c>
      <c r="I529" s="75">
        <v>4.3333333333333335E-2</v>
      </c>
      <c r="J529" s="75">
        <v>5.3622685185185183E-2</v>
      </c>
      <c r="K529" s="75">
        <v>4.3657407407407402E-2</v>
      </c>
      <c r="L529" s="75">
        <v>4.4722222222222219E-2</v>
      </c>
      <c r="M529" s="75">
        <v>0.28660879629629626</v>
      </c>
      <c r="N529" s="76" t="s">
        <v>2316</v>
      </c>
      <c r="O529" s="77">
        <v>522</v>
      </c>
      <c r="P529" s="78">
        <v>4.4539051483495923E-3</v>
      </c>
      <c r="Q529" s="77">
        <v>50</v>
      </c>
      <c r="R529" s="74" t="s">
        <v>2491</v>
      </c>
      <c r="S529" s="76">
        <v>167</v>
      </c>
      <c r="T529" s="77">
        <f>COUNT(G529:L529)</f>
        <v>6</v>
      </c>
    </row>
    <row r="530" spans="1:20" x14ac:dyDescent="0.25">
      <c r="A530" s="73">
        <v>523</v>
      </c>
      <c r="B530" s="79" t="s">
        <v>2134</v>
      </c>
      <c r="C530" s="79" t="s">
        <v>960</v>
      </c>
      <c r="D530" s="79" t="s">
        <v>38</v>
      </c>
      <c r="E530" s="79">
        <v>1974</v>
      </c>
      <c r="F530" s="74">
        <v>2023</v>
      </c>
      <c r="G530" s="80">
        <v>5.2928240740740741E-2</v>
      </c>
      <c r="H530" s="80">
        <v>5.0671296296296298E-2</v>
      </c>
      <c r="I530" s="80">
        <v>4.2847222222222224E-2</v>
      </c>
      <c r="J530" s="80">
        <v>5.3206018518518521E-2</v>
      </c>
      <c r="K530" s="80">
        <v>4.3518518518518519E-2</v>
      </c>
      <c r="L530" s="80">
        <v>4.3530092592592599E-2</v>
      </c>
      <c r="M530" s="80">
        <v>0.28670138888888891</v>
      </c>
      <c r="N530" s="76" t="s">
        <v>2316</v>
      </c>
      <c r="O530" s="77">
        <v>523</v>
      </c>
      <c r="P530" s="78">
        <v>4.4553440386773729E-3</v>
      </c>
      <c r="Q530" s="77">
        <v>49</v>
      </c>
      <c r="R530" s="79" t="s">
        <v>2490</v>
      </c>
      <c r="S530" s="76">
        <v>124</v>
      </c>
      <c r="T530" s="77">
        <f>COUNT(G530:L530)</f>
        <v>6</v>
      </c>
    </row>
    <row r="531" spans="1:20" x14ac:dyDescent="0.25">
      <c r="A531" s="73">
        <v>524</v>
      </c>
      <c r="B531" s="79" t="s">
        <v>1403</v>
      </c>
      <c r="C531" s="79" t="s">
        <v>1311</v>
      </c>
      <c r="D531" s="79" t="s">
        <v>610</v>
      </c>
      <c r="E531" s="79">
        <v>1970</v>
      </c>
      <c r="F531" s="74">
        <v>2023</v>
      </c>
      <c r="G531" s="80">
        <v>4.9999999999999996E-2</v>
      </c>
      <c r="H531" s="80">
        <v>5.1273148148148151E-2</v>
      </c>
      <c r="I531" s="80">
        <v>4.3090277777777776E-2</v>
      </c>
      <c r="J531" s="80">
        <v>5.4317129629629625E-2</v>
      </c>
      <c r="K531" s="80">
        <v>4.4351851851851858E-2</v>
      </c>
      <c r="L531" s="80">
        <v>4.3796296296296298E-2</v>
      </c>
      <c r="M531" s="80">
        <v>0.28682870370370367</v>
      </c>
      <c r="N531" s="76" t="s">
        <v>2316</v>
      </c>
      <c r="O531" s="77">
        <v>524</v>
      </c>
      <c r="P531" s="78">
        <v>4.4573225128780687E-3</v>
      </c>
      <c r="Q531" s="77">
        <v>53</v>
      </c>
      <c r="R531" s="79" t="s">
        <v>2491</v>
      </c>
      <c r="S531" s="76">
        <v>168</v>
      </c>
      <c r="T531" s="77">
        <f>COUNT(G531:L531)</f>
        <v>6</v>
      </c>
    </row>
    <row r="532" spans="1:20" x14ac:dyDescent="0.25">
      <c r="A532" s="73">
        <v>525</v>
      </c>
      <c r="B532" s="74" t="s">
        <v>2050</v>
      </c>
      <c r="C532" s="74" t="s">
        <v>1000</v>
      </c>
      <c r="D532" s="59" t="s">
        <v>3138</v>
      </c>
      <c r="E532" s="74">
        <v>1984</v>
      </c>
      <c r="F532" s="74">
        <v>2023</v>
      </c>
      <c r="G532" s="75">
        <v>4.8437500000000001E-2</v>
      </c>
      <c r="H532" s="75">
        <v>5.2361111111111108E-2</v>
      </c>
      <c r="I532" s="75">
        <v>4.1655092592592598E-2</v>
      </c>
      <c r="J532" s="75">
        <v>5.6689814814814811E-2</v>
      </c>
      <c r="K532" s="75">
        <v>4.4976851851851851E-2</v>
      </c>
      <c r="L532" s="75">
        <v>4.3148148148148151E-2</v>
      </c>
      <c r="M532" s="75">
        <v>0.28726851851851848</v>
      </c>
      <c r="N532" s="76" t="s">
        <v>2316</v>
      </c>
      <c r="O532" s="77">
        <v>525</v>
      </c>
      <c r="P532" s="78">
        <v>4.4641572419350196E-3</v>
      </c>
      <c r="Q532" s="77">
        <v>39</v>
      </c>
      <c r="R532" s="79" t="s">
        <v>2489</v>
      </c>
      <c r="S532" s="76">
        <v>99</v>
      </c>
      <c r="T532" s="77">
        <f>COUNT(G532:L532)</f>
        <v>6</v>
      </c>
    </row>
    <row r="533" spans="1:20" x14ac:dyDescent="0.25">
      <c r="A533" s="73">
        <v>526</v>
      </c>
      <c r="B533" s="79" t="s">
        <v>1641</v>
      </c>
      <c r="C533" s="79" t="s">
        <v>996</v>
      </c>
      <c r="D533" s="79" t="s">
        <v>432</v>
      </c>
      <c r="E533" s="79">
        <v>1981</v>
      </c>
      <c r="F533" s="74">
        <v>2023</v>
      </c>
      <c r="G533" s="80">
        <v>5.1006944444444445E-2</v>
      </c>
      <c r="H533" s="80">
        <v>5.3460648148148153E-2</v>
      </c>
      <c r="I533" s="80">
        <v>4.2893518518518518E-2</v>
      </c>
      <c r="J533" s="80">
        <v>5.3240740740740734E-2</v>
      </c>
      <c r="K533" s="80">
        <v>4.3495370370370372E-2</v>
      </c>
      <c r="L533" s="80">
        <v>4.3263888888888886E-2</v>
      </c>
      <c r="M533" s="80">
        <v>0.28736111111111112</v>
      </c>
      <c r="N533" s="76" t="s">
        <v>2316</v>
      </c>
      <c r="O533" s="77">
        <v>526</v>
      </c>
      <c r="P533" s="78">
        <v>4.4655961322627993E-3</v>
      </c>
      <c r="Q533" s="77">
        <v>42</v>
      </c>
      <c r="R533" s="79" t="s">
        <v>2490</v>
      </c>
      <c r="S533" s="76">
        <v>125</v>
      </c>
      <c r="T533" s="77">
        <f>COUNT(G533:L533)</f>
        <v>6</v>
      </c>
    </row>
    <row r="534" spans="1:20" x14ac:dyDescent="0.25">
      <c r="A534" s="73">
        <v>527</v>
      </c>
      <c r="B534" s="74" t="s">
        <v>1459</v>
      </c>
      <c r="C534" s="74" t="s">
        <v>1332</v>
      </c>
      <c r="D534" s="59" t="s">
        <v>3602</v>
      </c>
      <c r="E534" s="74">
        <v>1973</v>
      </c>
      <c r="F534" s="74">
        <v>2023</v>
      </c>
      <c r="G534" s="75">
        <v>5.092592592592593E-2</v>
      </c>
      <c r="H534" s="75">
        <v>5.0081018518518518E-2</v>
      </c>
      <c r="I534" s="75">
        <v>4.252314814814815E-2</v>
      </c>
      <c r="J534" s="75">
        <v>5.5578703703703707E-2</v>
      </c>
      <c r="K534" s="75">
        <v>4.449074074074074E-2</v>
      </c>
      <c r="L534" s="75">
        <v>4.4895833333333329E-2</v>
      </c>
      <c r="M534" s="75">
        <v>0.28849537037037037</v>
      </c>
      <c r="N534" s="76" t="s">
        <v>2316</v>
      </c>
      <c r="O534" s="77">
        <v>527</v>
      </c>
      <c r="P534" s="78">
        <v>4.4832225387780944E-3</v>
      </c>
      <c r="Q534" s="77">
        <v>50</v>
      </c>
      <c r="R534" s="79" t="s">
        <v>2491</v>
      </c>
      <c r="S534" s="76">
        <v>169</v>
      </c>
      <c r="T534" s="77">
        <f>COUNT(G534:L534)</f>
        <v>6</v>
      </c>
    </row>
    <row r="535" spans="1:20" x14ac:dyDescent="0.25">
      <c r="A535" s="73">
        <v>528</v>
      </c>
      <c r="B535" s="79" t="s">
        <v>2199</v>
      </c>
      <c r="C535" s="79" t="s">
        <v>880</v>
      </c>
      <c r="D535" s="59" t="s">
        <v>3556</v>
      </c>
      <c r="E535" s="79">
        <v>1976</v>
      </c>
      <c r="F535" s="74">
        <v>2023</v>
      </c>
      <c r="G535" s="80">
        <v>5.4537037037037044E-2</v>
      </c>
      <c r="H535" s="80">
        <v>5.1504629629629629E-2</v>
      </c>
      <c r="I535" s="80">
        <v>4.2986111111111114E-2</v>
      </c>
      <c r="J535" s="80">
        <v>5.451388888888889E-2</v>
      </c>
      <c r="K535" s="80">
        <v>4.3055555555555562E-2</v>
      </c>
      <c r="L535" s="80">
        <v>4.223379629629629E-2</v>
      </c>
      <c r="M535" s="80">
        <v>0.2888310185185185</v>
      </c>
      <c r="N535" s="76" t="s">
        <v>2316</v>
      </c>
      <c r="O535" s="77">
        <v>528</v>
      </c>
      <c r="P535" s="78">
        <v>4.4884385162162945E-3</v>
      </c>
      <c r="Q535" s="77">
        <v>47</v>
      </c>
      <c r="R535" s="79" t="s">
        <v>2490</v>
      </c>
      <c r="S535" s="76">
        <v>126</v>
      </c>
      <c r="T535" s="77">
        <f>COUNT(G535:L535)</f>
        <v>6</v>
      </c>
    </row>
    <row r="536" spans="1:20" x14ac:dyDescent="0.25">
      <c r="A536" s="73">
        <v>529</v>
      </c>
      <c r="B536" s="74" t="s">
        <v>2091</v>
      </c>
      <c r="C536" s="74" t="s">
        <v>1307</v>
      </c>
      <c r="D536" s="74" t="s">
        <v>601</v>
      </c>
      <c r="E536" s="74">
        <v>1959</v>
      </c>
      <c r="F536" s="74">
        <v>2023</v>
      </c>
      <c r="G536" s="75">
        <v>4.9722222222222223E-2</v>
      </c>
      <c r="H536" s="75">
        <v>5.1481481481481482E-2</v>
      </c>
      <c r="I536" s="75">
        <v>4.2997685185185187E-2</v>
      </c>
      <c r="J536" s="75">
        <v>5.559027777777778E-2</v>
      </c>
      <c r="K536" s="75">
        <v>4.4803240740740741E-2</v>
      </c>
      <c r="L536" s="75">
        <v>4.4791666666666667E-2</v>
      </c>
      <c r="M536" s="75">
        <v>0.28938657407407409</v>
      </c>
      <c r="N536" s="76" t="s">
        <v>2316</v>
      </c>
      <c r="O536" s="77">
        <v>529</v>
      </c>
      <c r="P536" s="78">
        <v>4.4970718581829701E-3</v>
      </c>
      <c r="Q536" s="77">
        <v>64</v>
      </c>
      <c r="R536" s="74" t="s">
        <v>2492</v>
      </c>
      <c r="S536" s="76">
        <v>63</v>
      </c>
      <c r="T536" s="77">
        <f>COUNT(G536:L536)</f>
        <v>6</v>
      </c>
    </row>
    <row r="537" spans="1:20" x14ac:dyDescent="0.25">
      <c r="A537" s="73">
        <v>530</v>
      </c>
      <c r="B537" s="74" t="s">
        <v>970</v>
      </c>
      <c r="C537" s="74" t="s">
        <v>958</v>
      </c>
      <c r="D537" s="74" t="s">
        <v>57</v>
      </c>
      <c r="E537" s="74">
        <v>1972</v>
      </c>
      <c r="F537" s="74">
        <v>2023</v>
      </c>
      <c r="G537" s="75">
        <v>5.0428240740740739E-2</v>
      </c>
      <c r="H537" s="75">
        <v>5.2256944444444446E-2</v>
      </c>
      <c r="I537" s="75">
        <v>4.2708333333333327E-2</v>
      </c>
      <c r="J537" s="75">
        <v>5.4398148148148147E-2</v>
      </c>
      <c r="K537" s="75">
        <v>4.5740740740740742E-2</v>
      </c>
      <c r="L537" s="75">
        <v>4.4097222222222225E-2</v>
      </c>
      <c r="M537" s="75">
        <v>0.28962962962962963</v>
      </c>
      <c r="N537" s="76" t="s">
        <v>2316</v>
      </c>
      <c r="O537" s="77">
        <v>530</v>
      </c>
      <c r="P537" s="78">
        <v>4.5008489452933904E-3</v>
      </c>
      <c r="Q537" s="77">
        <v>51</v>
      </c>
      <c r="R537" s="74" t="s">
        <v>2491</v>
      </c>
      <c r="S537" s="76">
        <v>170</v>
      </c>
      <c r="T537" s="77">
        <f>COUNT(G537:L537)</f>
        <v>6</v>
      </c>
    </row>
    <row r="538" spans="1:20" x14ac:dyDescent="0.25">
      <c r="A538" s="73">
        <v>531</v>
      </c>
      <c r="B538" s="79" t="s">
        <v>2165</v>
      </c>
      <c r="C538" s="79" t="s">
        <v>896</v>
      </c>
      <c r="D538" s="79"/>
      <c r="E538" s="79">
        <v>1980</v>
      </c>
      <c r="F538" s="74">
        <v>2023</v>
      </c>
      <c r="G538" s="80">
        <v>5.2187499999999998E-2</v>
      </c>
      <c r="H538" s="80">
        <v>5.378472222222222E-2</v>
      </c>
      <c r="I538" s="80">
        <v>4.2905092592592592E-2</v>
      </c>
      <c r="J538" s="80">
        <v>5.4537037037037044E-2</v>
      </c>
      <c r="K538" s="80">
        <v>4.3043981481481482E-2</v>
      </c>
      <c r="L538" s="80">
        <v>4.3275462962962967E-2</v>
      </c>
      <c r="M538" s="80">
        <v>0.28973379629629631</v>
      </c>
      <c r="N538" s="76" t="s">
        <v>2316</v>
      </c>
      <c r="O538" s="77">
        <v>531</v>
      </c>
      <c r="P538" s="78">
        <v>4.5024676969121422E-3</v>
      </c>
      <c r="Q538" s="77">
        <v>43</v>
      </c>
      <c r="R538" s="79" t="s">
        <v>2490</v>
      </c>
      <c r="S538" s="76">
        <v>127</v>
      </c>
      <c r="T538" s="77">
        <f>COUNT(G538:L538)</f>
        <v>6</v>
      </c>
    </row>
    <row r="539" spans="1:20" x14ac:dyDescent="0.25">
      <c r="A539" s="73">
        <v>532</v>
      </c>
      <c r="B539" s="74" t="s">
        <v>2145</v>
      </c>
      <c r="C539" s="74" t="s">
        <v>1340</v>
      </c>
      <c r="D539" s="74" t="s">
        <v>126</v>
      </c>
      <c r="E539" s="74">
        <v>1971</v>
      </c>
      <c r="F539" s="74">
        <v>2023</v>
      </c>
      <c r="G539" s="75">
        <v>5.1412037037037034E-2</v>
      </c>
      <c r="H539" s="75">
        <v>5.0358796296296297E-2</v>
      </c>
      <c r="I539" s="75">
        <v>4.4444444444444446E-2</v>
      </c>
      <c r="J539" s="75">
        <v>5.4849537037037037E-2</v>
      </c>
      <c r="K539" s="75">
        <v>4.521990740740741E-2</v>
      </c>
      <c r="L539" s="75">
        <v>4.3460648148148151E-2</v>
      </c>
      <c r="M539" s="75">
        <v>0.28974537037037035</v>
      </c>
      <c r="N539" s="76" t="s">
        <v>2316</v>
      </c>
      <c r="O539" s="77">
        <v>532</v>
      </c>
      <c r="P539" s="78">
        <v>4.5026475582031142E-3</v>
      </c>
      <c r="Q539" s="77">
        <v>52</v>
      </c>
      <c r="R539" s="79" t="s">
        <v>2491</v>
      </c>
      <c r="S539" s="76">
        <v>171</v>
      </c>
      <c r="T539" s="77">
        <f>COUNT(G539:L539)</f>
        <v>6</v>
      </c>
    </row>
    <row r="540" spans="1:20" x14ac:dyDescent="0.25">
      <c r="A540" s="73">
        <v>533</v>
      </c>
      <c r="B540" s="79" t="s">
        <v>2123</v>
      </c>
      <c r="C540" s="79" t="s">
        <v>1012</v>
      </c>
      <c r="D540" s="79"/>
      <c r="E540" s="79">
        <v>2002</v>
      </c>
      <c r="F540" s="74">
        <v>2023</v>
      </c>
      <c r="G540" s="80">
        <v>5.0648148148148144E-2</v>
      </c>
      <c r="H540" s="80">
        <v>5.1249999999999997E-2</v>
      </c>
      <c r="I540" s="80">
        <v>4.3506944444444445E-2</v>
      </c>
      <c r="J540" s="80">
        <v>5.4317129629629625E-2</v>
      </c>
      <c r="K540" s="80">
        <v>4.4837962962962961E-2</v>
      </c>
      <c r="L540" s="80">
        <v>4.5613425925925925E-2</v>
      </c>
      <c r="M540" s="80">
        <v>0.29017361111111112</v>
      </c>
      <c r="N540" s="76" t="s">
        <v>2316</v>
      </c>
      <c r="O540" s="77">
        <v>533</v>
      </c>
      <c r="P540" s="78">
        <v>4.5093024259690931E-3</v>
      </c>
      <c r="Q540" s="77">
        <v>21</v>
      </c>
      <c r="R540" s="79" t="s">
        <v>14</v>
      </c>
      <c r="S540" s="76">
        <v>64</v>
      </c>
      <c r="T540" s="77">
        <f>COUNT(G540:L540)</f>
        <v>6</v>
      </c>
    </row>
    <row r="541" spans="1:20" x14ac:dyDescent="0.25">
      <c r="A541" s="73">
        <v>534</v>
      </c>
      <c r="B541" s="79" t="s">
        <v>2174</v>
      </c>
      <c r="C541" s="79" t="s">
        <v>963</v>
      </c>
      <c r="D541" s="79" t="s">
        <v>731</v>
      </c>
      <c r="E541" s="79">
        <v>1953</v>
      </c>
      <c r="F541" s="74">
        <v>2023</v>
      </c>
      <c r="G541" s="80">
        <v>5.392361111111111E-2</v>
      </c>
      <c r="H541" s="80">
        <v>5.2731481481481483E-2</v>
      </c>
      <c r="I541" s="80">
        <v>4.2361111111111106E-2</v>
      </c>
      <c r="J541" s="80">
        <v>5.4259259259259257E-2</v>
      </c>
      <c r="K541" s="80">
        <v>4.386574074074074E-2</v>
      </c>
      <c r="L541" s="80">
        <v>4.355324074074074E-2</v>
      </c>
      <c r="M541" s="80">
        <v>0.29069444444444442</v>
      </c>
      <c r="N541" s="76" t="s">
        <v>2316</v>
      </c>
      <c r="O541" s="77">
        <v>534</v>
      </c>
      <c r="P541" s="78">
        <v>4.5173961840628508E-3</v>
      </c>
      <c r="Q541" s="77">
        <v>70</v>
      </c>
      <c r="R541" s="74" t="s">
        <v>2493</v>
      </c>
      <c r="S541" s="76">
        <v>9</v>
      </c>
      <c r="T541" s="77">
        <f>COUNT(G541:L541)</f>
        <v>6</v>
      </c>
    </row>
    <row r="542" spans="1:20" x14ac:dyDescent="0.25">
      <c r="A542" s="73">
        <v>535</v>
      </c>
      <c r="B542" s="79" t="s">
        <v>1832</v>
      </c>
      <c r="C542" s="79" t="s">
        <v>911</v>
      </c>
      <c r="D542" s="77" t="s">
        <v>3562</v>
      </c>
      <c r="E542" s="79">
        <v>1973</v>
      </c>
      <c r="F542" s="74">
        <v>2023</v>
      </c>
      <c r="G542" s="80">
        <v>4.2870370370370371E-2</v>
      </c>
      <c r="H542" s="80">
        <v>4.3159722222222224E-2</v>
      </c>
      <c r="I542" s="80">
        <v>4.8784722222222222E-2</v>
      </c>
      <c r="J542" s="80">
        <v>5.9606481481481483E-2</v>
      </c>
      <c r="K542" s="80">
        <v>4.8749999999999995E-2</v>
      </c>
      <c r="L542" s="80">
        <v>4.7870370370370369E-2</v>
      </c>
      <c r="M542" s="80">
        <v>0.2910416666666667</v>
      </c>
      <c r="N542" s="76" t="s">
        <v>2316</v>
      </c>
      <c r="O542" s="77">
        <v>535</v>
      </c>
      <c r="P542" s="78">
        <v>4.5227920227920238E-3</v>
      </c>
      <c r="Q542" s="77">
        <v>50</v>
      </c>
      <c r="R542" s="74" t="s">
        <v>2491</v>
      </c>
      <c r="S542" s="76">
        <v>172</v>
      </c>
      <c r="T542" s="77">
        <f>COUNT(G542:L542)</f>
        <v>6</v>
      </c>
    </row>
    <row r="543" spans="1:20" x14ac:dyDescent="0.25">
      <c r="A543" s="73">
        <v>536</v>
      </c>
      <c r="B543" s="79" t="s">
        <v>2157</v>
      </c>
      <c r="C543" s="79" t="s">
        <v>1043</v>
      </c>
      <c r="D543" s="79" t="s">
        <v>15</v>
      </c>
      <c r="E543" s="79">
        <v>1971</v>
      </c>
      <c r="F543" s="74">
        <v>2023</v>
      </c>
      <c r="G543" s="80">
        <v>5.1817129629629623E-2</v>
      </c>
      <c r="H543" s="80">
        <v>5.2164351851851858E-2</v>
      </c>
      <c r="I543" s="80">
        <v>4.3807870370370372E-2</v>
      </c>
      <c r="J543" s="80">
        <v>5.4085648148148147E-2</v>
      </c>
      <c r="K543" s="80">
        <v>4.4421296296296292E-2</v>
      </c>
      <c r="L543" s="80">
        <v>4.5150462962962962E-2</v>
      </c>
      <c r="M543" s="80">
        <v>0.29144675925925928</v>
      </c>
      <c r="N543" s="76" t="s">
        <v>2316</v>
      </c>
      <c r="O543" s="77">
        <v>536</v>
      </c>
      <c r="P543" s="78">
        <v>4.5290871679760578E-3</v>
      </c>
      <c r="Q543" s="77">
        <v>52</v>
      </c>
      <c r="R543" s="79" t="s">
        <v>2491</v>
      </c>
      <c r="S543" s="76">
        <v>173</v>
      </c>
      <c r="T543" s="77">
        <f>COUNT(G543:L543)</f>
        <v>6</v>
      </c>
    </row>
    <row r="544" spans="1:20" x14ac:dyDescent="0.25">
      <c r="A544" s="73">
        <v>537</v>
      </c>
      <c r="B544" s="74" t="s">
        <v>1426</v>
      </c>
      <c r="C544" s="74" t="s">
        <v>1035</v>
      </c>
      <c r="D544" s="74" t="s">
        <v>656</v>
      </c>
      <c r="E544" s="74">
        <v>1953</v>
      </c>
      <c r="F544" s="74">
        <v>2023</v>
      </c>
      <c r="G544" s="75">
        <v>5.1030092592592592E-2</v>
      </c>
      <c r="H544" s="75">
        <v>5.3587962962962969E-2</v>
      </c>
      <c r="I544" s="75">
        <v>4.4236111111111115E-2</v>
      </c>
      <c r="J544" s="75">
        <v>5.5289351851851853E-2</v>
      </c>
      <c r="K544" s="75">
        <v>4.5104166666666667E-2</v>
      </c>
      <c r="L544" s="75">
        <v>4.4074074074074071E-2</v>
      </c>
      <c r="M544" s="75">
        <v>0.29332175925925924</v>
      </c>
      <c r="N544" s="76" t="s">
        <v>2316</v>
      </c>
      <c r="O544" s="77">
        <v>537</v>
      </c>
      <c r="P544" s="78">
        <v>4.5582246971135861E-3</v>
      </c>
      <c r="Q544" s="77">
        <v>70</v>
      </c>
      <c r="R544" s="79" t="s">
        <v>2493</v>
      </c>
      <c r="S544" s="76">
        <v>10</v>
      </c>
      <c r="T544" s="77">
        <f>COUNT(G544:L544)</f>
        <v>6</v>
      </c>
    </row>
    <row r="545" spans="1:20" x14ac:dyDescent="0.25">
      <c r="A545" s="73">
        <v>538</v>
      </c>
      <c r="B545" s="74" t="s">
        <v>2156</v>
      </c>
      <c r="C545" s="74" t="s">
        <v>909</v>
      </c>
      <c r="D545" s="74" t="s">
        <v>680</v>
      </c>
      <c r="E545" s="74">
        <v>1980</v>
      </c>
      <c r="F545" s="74">
        <v>2023</v>
      </c>
      <c r="G545" s="75">
        <v>5.1759259259259262E-2</v>
      </c>
      <c r="H545" s="75">
        <v>5.2476851851851851E-2</v>
      </c>
      <c r="I545" s="75">
        <v>4.3425925925925923E-2</v>
      </c>
      <c r="J545" s="75">
        <v>5.4606481481481478E-2</v>
      </c>
      <c r="K545" s="75">
        <v>4.5787037037037036E-2</v>
      </c>
      <c r="L545" s="75">
        <v>4.5983796296296293E-2</v>
      </c>
      <c r="M545" s="75">
        <v>0.29403935185185187</v>
      </c>
      <c r="N545" s="76" t="s">
        <v>2316</v>
      </c>
      <c r="O545" s="77">
        <v>538</v>
      </c>
      <c r="P545" s="78">
        <v>4.5693760971538752E-3</v>
      </c>
      <c r="Q545" s="77">
        <v>43</v>
      </c>
      <c r="R545" s="79" t="s">
        <v>2490</v>
      </c>
      <c r="S545" s="76">
        <v>128</v>
      </c>
      <c r="T545" s="77">
        <f>COUNT(G545:L545)</f>
        <v>6</v>
      </c>
    </row>
    <row r="546" spans="1:20" x14ac:dyDescent="0.25">
      <c r="A546" s="73">
        <v>539</v>
      </c>
      <c r="B546" s="74" t="s">
        <v>2125</v>
      </c>
      <c r="C546" s="74" t="s">
        <v>911</v>
      </c>
      <c r="D546" s="74" t="s">
        <v>100</v>
      </c>
      <c r="E546" s="74">
        <v>1954</v>
      </c>
      <c r="F546" s="74">
        <v>2023</v>
      </c>
      <c r="G546" s="75">
        <v>5.0682870370370371E-2</v>
      </c>
      <c r="H546" s="75">
        <v>5.31712962962963E-2</v>
      </c>
      <c r="I546" s="75">
        <v>4.4282407407407409E-2</v>
      </c>
      <c r="J546" s="75">
        <v>5.5960648148148141E-2</v>
      </c>
      <c r="K546" s="75">
        <v>4.5092592592592594E-2</v>
      </c>
      <c r="L546" s="75">
        <v>4.6006944444444448E-2</v>
      </c>
      <c r="M546" s="75">
        <v>0.29519675925925926</v>
      </c>
      <c r="N546" s="76" t="s">
        <v>2316</v>
      </c>
      <c r="O546" s="77">
        <v>539</v>
      </c>
      <c r="P546" s="78">
        <v>4.5873622262511153E-3</v>
      </c>
      <c r="Q546" s="77">
        <v>69</v>
      </c>
      <c r="R546" s="79" t="s">
        <v>2492</v>
      </c>
      <c r="S546" s="76">
        <v>64</v>
      </c>
      <c r="T546" s="77">
        <f>COUNT(G546:L546)</f>
        <v>6</v>
      </c>
    </row>
    <row r="547" spans="1:20" x14ac:dyDescent="0.25">
      <c r="A547" s="73">
        <v>540</v>
      </c>
      <c r="B547" s="79" t="s">
        <v>1825</v>
      </c>
      <c r="C547" s="79" t="s">
        <v>963</v>
      </c>
      <c r="D547" s="79" t="s">
        <v>423</v>
      </c>
      <c r="E547" s="79">
        <v>1956</v>
      </c>
      <c r="F547" s="74">
        <v>2023</v>
      </c>
      <c r="G547" s="80">
        <v>5.3449074074074072E-2</v>
      </c>
      <c r="H547" s="80">
        <v>5.2233796296296299E-2</v>
      </c>
      <c r="I547" s="80">
        <v>4.3530092592592599E-2</v>
      </c>
      <c r="J547" s="80">
        <v>5.3715277777777772E-2</v>
      </c>
      <c r="K547" s="80">
        <v>4.6388888888888889E-2</v>
      </c>
      <c r="L547" s="80">
        <v>4.7245370370370375E-2</v>
      </c>
      <c r="M547" s="80">
        <v>0.29656250000000001</v>
      </c>
      <c r="N547" s="76" t="s">
        <v>2316</v>
      </c>
      <c r="O547" s="77">
        <v>540</v>
      </c>
      <c r="P547" s="78">
        <v>4.6085858585858588E-3</v>
      </c>
      <c r="Q547" s="77">
        <v>67</v>
      </c>
      <c r="R547" s="74" t="s">
        <v>2492</v>
      </c>
      <c r="S547" s="76">
        <v>65</v>
      </c>
      <c r="T547" s="77">
        <f>COUNT(G547:L547)</f>
        <v>6</v>
      </c>
    </row>
    <row r="548" spans="1:20" x14ac:dyDescent="0.25">
      <c r="A548" s="73">
        <v>541</v>
      </c>
      <c r="B548" s="79" t="s">
        <v>1604</v>
      </c>
      <c r="C548" s="79" t="s">
        <v>1062</v>
      </c>
      <c r="D548" s="79" t="s">
        <v>249</v>
      </c>
      <c r="E548" s="79">
        <v>1983</v>
      </c>
      <c r="F548" s="74">
        <v>2023</v>
      </c>
      <c r="G548" s="80">
        <v>5.2013888888888887E-2</v>
      </c>
      <c r="H548" s="80">
        <v>5.347222222222222E-2</v>
      </c>
      <c r="I548" s="80">
        <v>4.553240740740741E-2</v>
      </c>
      <c r="J548" s="80">
        <v>5.5254629629629626E-2</v>
      </c>
      <c r="K548" s="80">
        <v>4.5810185185185183E-2</v>
      </c>
      <c r="L548" s="80">
        <v>4.5624999999999999E-2</v>
      </c>
      <c r="M548" s="80">
        <v>0.2977083333333333</v>
      </c>
      <c r="N548" s="76" t="s">
        <v>2316</v>
      </c>
      <c r="O548" s="77">
        <v>541</v>
      </c>
      <c r="P548" s="78">
        <v>4.6263921263921259E-3</v>
      </c>
      <c r="Q548" s="77">
        <v>40</v>
      </c>
      <c r="R548" s="79" t="s">
        <v>2490</v>
      </c>
      <c r="S548" s="76">
        <v>129</v>
      </c>
      <c r="T548" s="77">
        <f>COUNT(G548:L548)</f>
        <v>6</v>
      </c>
    </row>
    <row r="549" spans="1:20" x14ac:dyDescent="0.25">
      <c r="A549" s="73">
        <v>542</v>
      </c>
      <c r="B549" s="74" t="s">
        <v>1541</v>
      </c>
      <c r="C549" s="74" t="s">
        <v>1160</v>
      </c>
      <c r="D549" s="74" t="s">
        <v>190</v>
      </c>
      <c r="E549" s="74">
        <v>1967</v>
      </c>
      <c r="F549" s="74">
        <v>2023</v>
      </c>
      <c r="G549" s="75">
        <v>4.9537037037037039E-2</v>
      </c>
      <c r="H549" s="75">
        <v>5.4189814814814809E-2</v>
      </c>
      <c r="I549" s="75">
        <v>4.5057870370370373E-2</v>
      </c>
      <c r="J549" s="75">
        <v>5.6122685185185185E-2</v>
      </c>
      <c r="K549" s="75">
        <v>4.5173611111111116E-2</v>
      </c>
      <c r="L549" s="75">
        <v>4.7824074074074074E-2</v>
      </c>
      <c r="M549" s="75">
        <v>0.29790509259259262</v>
      </c>
      <c r="N549" s="76" t="s">
        <v>2316</v>
      </c>
      <c r="O549" s="77">
        <v>542</v>
      </c>
      <c r="P549" s="78">
        <v>4.6294497683386582E-3</v>
      </c>
      <c r="Q549" s="77">
        <v>56</v>
      </c>
      <c r="R549" s="79" t="s">
        <v>2491</v>
      </c>
      <c r="S549" s="76">
        <v>174</v>
      </c>
      <c r="T549" s="77">
        <f>COUNT(G549:L549)</f>
        <v>6</v>
      </c>
    </row>
    <row r="550" spans="1:20" x14ac:dyDescent="0.25">
      <c r="A550" s="73">
        <v>543</v>
      </c>
      <c r="B550" s="79" t="s">
        <v>2089</v>
      </c>
      <c r="C550" s="79" t="s">
        <v>941</v>
      </c>
      <c r="D550" s="79" t="s">
        <v>88</v>
      </c>
      <c r="E550" s="79">
        <v>1963</v>
      </c>
      <c r="F550" s="74">
        <v>2023</v>
      </c>
      <c r="G550" s="80">
        <v>4.971064814814815E-2</v>
      </c>
      <c r="H550" s="80">
        <v>5.512731481481481E-2</v>
      </c>
      <c r="I550" s="80">
        <v>4.7002314814814816E-2</v>
      </c>
      <c r="J550" s="80">
        <v>5.3333333333333337E-2</v>
      </c>
      <c r="K550" s="80">
        <v>4.65625E-2</v>
      </c>
      <c r="L550" s="80">
        <v>4.6261574074074073E-2</v>
      </c>
      <c r="M550" s="80">
        <v>0.29799768518518516</v>
      </c>
      <c r="N550" s="76" t="s">
        <v>2316</v>
      </c>
      <c r="O550" s="77">
        <v>543</v>
      </c>
      <c r="P550" s="78">
        <v>4.6308886586664362E-3</v>
      </c>
      <c r="Q550" s="77">
        <v>60</v>
      </c>
      <c r="R550" s="74" t="s">
        <v>2492</v>
      </c>
      <c r="S550" s="76">
        <v>66</v>
      </c>
      <c r="T550" s="77">
        <f>COUNT(G550:L550)</f>
        <v>6</v>
      </c>
    </row>
    <row r="551" spans="1:20" x14ac:dyDescent="0.25">
      <c r="A551" s="73">
        <v>544</v>
      </c>
      <c r="B551" s="74" t="s">
        <v>1682</v>
      </c>
      <c r="C551" s="74" t="s">
        <v>1016</v>
      </c>
      <c r="D551" s="74"/>
      <c r="E551" s="74">
        <v>1968</v>
      </c>
      <c r="F551" s="74">
        <v>2023</v>
      </c>
      <c r="G551" s="75">
        <v>5.393518518518519E-2</v>
      </c>
      <c r="H551" s="75">
        <v>5.3298611111111116E-2</v>
      </c>
      <c r="I551" s="75">
        <v>4.3541666666666666E-2</v>
      </c>
      <c r="J551" s="75">
        <v>5.5231481481481486E-2</v>
      </c>
      <c r="K551" s="75">
        <v>4.6886574074074074E-2</v>
      </c>
      <c r="L551" s="75">
        <v>4.5474537037037042E-2</v>
      </c>
      <c r="M551" s="75">
        <v>0.29836805555555557</v>
      </c>
      <c r="N551" s="76" t="s">
        <v>2316</v>
      </c>
      <c r="O551" s="77">
        <v>544</v>
      </c>
      <c r="P551" s="78">
        <v>4.6366442199775541E-3</v>
      </c>
      <c r="Q551" s="77">
        <v>55</v>
      </c>
      <c r="R551" s="74" t="s">
        <v>2491</v>
      </c>
      <c r="S551" s="76">
        <v>175</v>
      </c>
      <c r="T551" s="77">
        <f>COUNT(G551:L551)</f>
        <v>6</v>
      </c>
    </row>
    <row r="552" spans="1:20" x14ac:dyDescent="0.25">
      <c r="A552" s="73">
        <v>545</v>
      </c>
      <c r="B552" s="79" t="s">
        <v>2184</v>
      </c>
      <c r="C552" s="79" t="s">
        <v>888</v>
      </c>
      <c r="D552" s="79" t="s">
        <v>86</v>
      </c>
      <c r="E552" s="79">
        <v>1968</v>
      </c>
      <c r="F552" s="74">
        <v>2023</v>
      </c>
      <c r="G552" s="80">
        <v>5.3055555555555557E-2</v>
      </c>
      <c r="H552" s="80">
        <v>5.1608796296296298E-2</v>
      </c>
      <c r="I552" s="80">
        <v>4.4340277777777777E-2</v>
      </c>
      <c r="J552" s="80">
        <v>5.6805555555555554E-2</v>
      </c>
      <c r="K552" s="80">
        <v>4.5833333333333337E-2</v>
      </c>
      <c r="L552" s="80">
        <v>4.6956018518518522E-2</v>
      </c>
      <c r="M552" s="80">
        <v>0.29859953703703707</v>
      </c>
      <c r="N552" s="76" t="s">
        <v>2316</v>
      </c>
      <c r="O552" s="77">
        <v>545</v>
      </c>
      <c r="P552" s="78">
        <v>4.6402414457970024E-3</v>
      </c>
      <c r="Q552" s="77">
        <v>55</v>
      </c>
      <c r="R552" s="74" t="s">
        <v>2491</v>
      </c>
      <c r="S552" s="76">
        <v>176</v>
      </c>
      <c r="T552" s="77">
        <f>COUNT(G552:L552)</f>
        <v>6</v>
      </c>
    </row>
    <row r="553" spans="1:20" x14ac:dyDescent="0.25">
      <c r="A553" s="73">
        <v>546</v>
      </c>
      <c r="B553" s="74" t="s">
        <v>2216</v>
      </c>
      <c r="C553" s="74" t="s">
        <v>1055</v>
      </c>
      <c r="D553" s="74" t="s">
        <v>445</v>
      </c>
      <c r="E553" s="74">
        <v>1955</v>
      </c>
      <c r="F553" s="74">
        <v>2023</v>
      </c>
      <c r="G553" s="75">
        <v>5.5300925925925927E-2</v>
      </c>
      <c r="H553" s="75">
        <v>5.1215277777777783E-2</v>
      </c>
      <c r="I553" s="75">
        <v>4.3668981481481482E-2</v>
      </c>
      <c r="J553" s="75">
        <v>5.5335648148148148E-2</v>
      </c>
      <c r="K553" s="75">
        <v>4.5509259259259256E-2</v>
      </c>
      <c r="L553" s="75">
        <v>4.8125000000000001E-2</v>
      </c>
      <c r="M553" s="75">
        <v>0.2991550925925926</v>
      </c>
      <c r="N553" s="76" t="s">
        <v>2316</v>
      </c>
      <c r="O553" s="77">
        <v>546</v>
      </c>
      <c r="P553" s="78">
        <v>4.6488747877636771E-3</v>
      </c>
      <c r="Q553" s="77">
        <v>68</v>
      </c>
      <c r="R553" s="74" t="s">
        <v>2492</v>
      </c>
      <c r="S553" s="76">
        <v>67</v>
      </c>
      <c r="T553" s="77">
        <f>COUNT(G553:L553)</f>
        <v>6</v>
      </c>
    </row>
    <row r="554" spans="1:20" x14ac:dyDescent="0.25">
      <c r="A554" s="73">
        <v>547</v>
      </c>
      <c r="B554" s="79" t="s">
        <v>2168</v>
      </c>
      <c r="C554" s="79" t="s">
        <v>1003</v>
      </c>
      <c r="D554" s="79"/>
      <c r="E554" s="79">
        <v>1975</v>
      </c>
      <c r="F554" s="74">
        <v>2023</v>
      </c>
      <c r="G554" s="80">
        <v>5.2199074074074071E-2</v>
      </c>
      <c r="H554" s="80">
        <v>5.2245370370370366E-2</v>
      </c>
      <c r="I554" s="80">
        <v>4.4907407407407403E-2</v>
      </c>
      <c r="J554" s="80">
        <v>5.6412037037037038E-2</v>
      </c>
      <c r="K554" s="80">
        <v>4.7442129629629626E-2</v>
      </c>
      <c r="L554" s="80">
        <v>4.7349537037037037E-2</v>
      </c>
      <c r="M554" s="80">
        <v>0.30055555555555552</v>
      </c>
      <c r="N554" s="76" t="s">
        <v>2316</v>
      </c>
      <c r="O554" s="77">
        <v>547</v>
      </c>
      <c r="P554" s="78">
        <v>4.6706380039713375E-3</v>
      </c>
      <c r="Q554" s="77">
        <v>48</v>
      </c>
      <c r="R554" s="79" t="s">
        <v>2490</v>
      </c>
      <c r="S554" s="76">
        <v>130</v>
      </c>
      <c r="T554" s="77">
        <f>COUNT(G554:L554)</f>
        <v>6</v>
      </c>
    </row>
    <row r="555" spans="1:20" x14ac:dyDescent="0.25">
      <c r="A555" s="73">
        <v>548</v>
      </c>
      <c r="B555" s="74" t="s">
        <v>1490</v>
      </c>
      <c r="C555" s="74" t="s">
        <v>1236</v>
      </c>
      <c r="D555" s="74"/>
      <c r="E555" s="74">
        <v>1977</v>
      </c>
      <c r="F555" s="74">
        <v>2023</v>
      </c>
      <c r="G555" s="75">
        <v>5.1701388888888887E-2</v>
      </c>
      <c r="H555" s="75">
        <v>5.3217592592592594E-2</v>
      </c>
      <c r="I555" s="75">
        <v>4.5266203703703704E-2</v>
      </c>
      <c r="J555" s="75">
        <v>5.7499999999999996E-2</v>
      </c>
      <c r="K555" s="75">
        <v>4.6435185185185184E-2</v>
      </c>
      <c r="L555" s="75">
        <v>4.6655092592592595E-2</v>
      </c>
      <c r="M555" s="75">
        <v>0.30077546296296298</v>
      </c>
      <c r="N555" s="76" t="s">
        <v>2316</v>
      </c>
      <c r="O555" s="77">
        <v>548</v>
      </c>
      <c r="P555" s="78">
        <v>4.6740553684998139E-3</v>
      </c>
      <c r="Q555" s="77">
        <v>46</v>
      </c>
      <c r="R555" s="79" t="s">
        <v>2490</v>
      </c>
      <c r="S555" s="76">
        <v>131</v>
      </c>
      <c r="T555" s="77">
        <f>COUNT(G555:L555)</f>
        <v>6</v>
      </c>
    </row>
    <row r="556" spans="1:20" x14ac:dyDescent="0.25">
      <c r="A556" s="73">
        <v>549</v>
      </c>
      <c r="B556" s="79" t="s">
        <v>1490</v>
      </c>
      <c r="C556" s="79" t="s">
        <v>963</v>
      </c>
      <c r="D556" s="79" t="s">
        <v>49</v>
      </c>
      <c r="E556" s="79">
        <v>1945</v>
      </c>
      <c r="F556" s="74">
        <v>2023</v>
      </c>
      <c r="G556" s="80">
        <v>5.1712962962962961E-2</v>
      </c>
      <c r="H556" s="80">
        <v>5.3217592592592594E-2</v>
      </c>
      <c r="I556" s="80">
        <v>4.5266203703703704E-2</v>
      </c>
      <c r="J556" s="80">
        <v>5.7499999999999996E-2</v>
      </c>
      <c r="K556" s="80">
        <v>4.6435185185185184E-2</v>
      </c>
      <c r="L556" s="80">
        <v>4.670138888888889E-2</v>
      </c>
      <c r="M556" s="80">
        <v>0.30083333333333334</v>
      </c>
      <c r="N556" s="76" t="s">
        <v>2316</v>
      </c>
      <c r="O556" s="77">
        <v>549</v>
      </c>
      <c r="P556" s="78">
        <v>4.6749546749546757E-3</v>
      </c>
      <c r="Q556" s="77">
        <v>78</v>
      </c>
      <c r="R556" s="79" t="s">
        <v>2493</v>
      </c>
      <c r="S556" s="76">
        <v>11</v>
      </c>
      <c r="T556" s="77">
        <f>COUNT(G556:L556)</f>
        <v>6</v>
      </c>
    </row>
    <row r="557" spans="1:20" x14ac:dyDescent="0.25">
      <c r="A557" s="73">
        <v>550</v>
      </c>
      <c r="B557" s="74" t="s">
        <v>2241</v>
      </c>
      <c r="C557" s="74" t="s">
        <v>1396</v>
      </c>
      <c r="D557" s="74" t="s">
        <v>794</v>
      </c>
      <c r="E557" s="74">
        <v>1967</v>
      </c>
      <c r="F557" s="74">
        <v>2023</v>
      </c>
      <c r="G557" s="75">
        <v>5.6863425925925921E-2</v>
      </c>
      <c r="H557" s="75">
        <v>5.1886574074074071E-2</v>
      </c>
      <c r="I557" s="75">
        <v>4.387731481481482E-2</v>
      </c>
      <c r="J557" s="75">
        <v>5.6006944444444449E-2</v>
      </c>
      <c r="K557" s="75">
        <v>4.4872685185185189E-2</v>
      </c>
      <c r="L557" s="75">
        <v>4.7858796296296295E-2</v>
      </c>
      <c r="M557" s="75">
        <v>0.30136574074074074</v>
      </c>
      <c r="N557" s="76" t="s">
        <v>2316</v>
      </c>
      <c r="O557" s="77">
        <v>550</v>
      </c>
      <c r="P557" s="78">
        <v>4.6832282943394055E-3</v>
      </c>
      <c r="Q557" s="77">
        <v>56</v>
      </c>
      <c r="R557" s="74" t="s">
        <v>2491</v>
      </c>
      <c r="S557" s="76">
        <v>177</v>
      </c>
      <c r="T557" s="77">
        <f>COUNT(G557:L557)</f>
        <v>6</v>
      </c>
    </row>
    <row r="558" spans="1:20" x14ac:dyDescent="0.25">
      <c r="A558" s="73">
        <v>551</v>
      </c>
      <c r="B558" s="74" t="s">
        <v>2151</v>
      </c>
      <c r="C558" s="74" t="s">
        <v>1214</v>
      </c>
      <c r="D558" s="59" t="s">
        <v>102</v>
      </c>
      <c r="E558" s="74">
        <v>1953</v>
      </c>
      <c r="F558" s="74">
        <v>2023</v>
      </c>
      <c r="G558" s="75">
        <v>5.1585648148148144E-2</v>
      </c>
      <c r="H558" s="75">
        <v>5.3842592592592588E-2</v>
      </c>
      <c r="I558" s="75">
        <v>4.5740740740740742E-2</v>
      </c>
      <c r="J558" s="75">
        <v>5.7465277777777775E-2</v>
      </c>
      <c r="K558" s="75">
        <v>4.6747685185185184E-2</v>
      </c>
      <c r="L558" s="75">
        <v>4.6354166666666669E-2</v>
      </c>
      <c r="M558" s="75">
        <v>0.30173611111111109</v>
      </c>
      <c r="N558" s="76" t="s">
        <v>2316</v>
      </c>
      <c r="O558" s="77">
        <v>551</v>
      </c>
      <c r="P558" s="78">
        <v>4.6889838556505225E-3</v>
      </c>
      <c r="Q558" s="77">
        <v>70</v>
      </c>
      <c r="R558" s="74" t="s">
        <v>2493</v>
      </c>
      <c r="S558" s="76">
        <v>12</v>
      </c>
      <c r="T558" s="77">
        <f>COUNT(G558:L558)</f>
        <v>6</v>
      </c>
    </row>
    <row r="559" spans="1:20" x14ac:dyDescent="0.25">
      <c r="A559" s="73">
        <v>552</v>
      </c>
      <c r="B559" s="74" t="s">
        <v>1623</v>
      </c>
      <c r="C559" s="74" t="s">
        <v>878</v>
      </c>
      <c r="D559" s="74" t="s">
        <v>34</v>
      </c>
      <c r="E559" s="74">
        <v>2001</v>
      </c>
      <c r="F559" s="74">
        <v>2023</v>
      </c>
      <c r="G559" s="75">
        <v>5.2812500000000005E-2</v>
      </c>
      <c r="H559" s="75">
        <v>5.347222222222222E-2</v>
      </c>
      <c r="I559" s="75">
        <v>4.763888888888889E-2</v>
      </c>
      <c r="J559" s="75">
        <v>5.8483796296296298E-2</v>
      </c>
      <c r="K559" s="75">
        <v>4.5023148148148145E-2</v>
      </c>
      <c r="L559" s="75">
        <v>4.5613425925925925E-2</v>
      </c>
      <c r="M559" s="75">
        <v>0.30304398148148148</v>
      </c>
      <c r="N559" s="76" t="s">
        <v>2316</v>
      </c>
      <c r="O559" s="77">
        <v>552</v>
      </c>
      <c r="P559" s="78">
        <v>4.7093081815304041E-3</v>
      </c>
      <c r="Q559" s="77">
        <v>22</v>
      </c>
      <c r="R559" s="74" t="s">
        <v>14</v>
      </c>
      <c r="S559" s="76">
        <v>65</v>
      </c>
      <c r="T559" s="77">
        <f>COUNT(G559:L559)</f>
        <v>6</v>
      </c>
    </row>
    <row r="560" spans="1:20" x14ac:dyDescent="0.25">
      <c r="A560" s="73">
        <v>553</v>
      </c>
      <c r="B560" s="79" t="s">
        <v>1761</v>
      </c>
      <c r="C560" s="79" t="s">
        <v>1090</v>
      </c>
      <c r="D560" s="79" t="s">
        <v>34</v>
      </c>
      <c r="E560" s="79">
        <v>1995</v>
      </c>
      <c r="F560" s="74">
        <v>2023</v>
      </c>
      <c r="G560" s="80">
        <v>5.2800925925925925E-2</v>
      </c>
      <c r="H560" s="80">
        <v>5.347222222222222E-2</v>
      </c>
      <c r="I560" s="80">
        <v>4.7650462962962964E-2</v>
      </c>
      <c r="J560" s="80">
        <v>5.8483796296296298E-2</v>
      </c>
      <c r="K560" s="80">
        <v>4.5023148148148145E-2</v>
      </c>
      <c r="L560" s="80">
        <v>4.5613425925925925E-2</v>
      </c>
      <c r="M560" s="80">
        <v>0.30304398148148148</v>
      </c>
      <c r="N560" s="76" t="s">
        <v>2316</v>
      </c>
      <c r="O560" s="77">
        <v>553</v>
      </c>
      <c r="P560" s="78">
        <v>4.7093081815304041E-3</v>
      </c>
      <c r="Q560" s="77">
        <v>28</v>
      </c>
      <c r="R560" s="79" t="s">
        <v>14</v>
      </c>
      <c r="S560" s="76">
        <v>66</v>
      </c>
      <c r="T560" s="77">
        <f>COUNT(G560:L560)</f>
        <v>6</v>
      </c>
    </row>
    <row r="561" spans="1:20" x14ac:dyDescent="0.25">
      <c r="A561" s="73">
        <v>554</v>
      </c>
      <c r="B561" s="74" t="s">
        <v>1971</v>
      </c>
      <c r="C561" s="74" t="s">
        <v>1151</v>
      </c>
      <c r="D561" s="74" t="s">
        <v>15</v>
      </c>
      <c r="E561" s="74">
        <v>1990</v>
      </c>
      <c r="F561" s="74">
        <v>2023</v>
      </c>
      <c r="G561" s="75">
        <v>5.2395833333333336E-2</v>
      </c>
      <c r="H561" s="75">
        <v>5.3067129629629638E-2</v>
      </c>
      <c r="I561" s="75">
        <v>4.5543981481481477E-2</v>
      </c>
      <c r="J561" s="75">
        <v>5.6076388888888884E-2</v>
      </c>
      <c r="K561" s="75">
        <v>4.670138888888889E-2</v>
      </c>
      <c r="L561" s="75">
        <v>4.9571759259259253E-2</v>
      </c>
      <c r="M561" s="75">
        <v>0.30335648148148148</v>
      </c>
      <c r="N561" s="76" t="s">
        <v>2316</v>
      </c>
      <c r="O561" s="77">
        <v>554</v>
      </c>
      <c r="P561" s="78">
        <v>4.7141644363866593E-3</v>
      </c>
      <c r="Q561" s="77">
        <v>33</v>
      </c>
      <c r="R561" s="79" t="s">
        <v>2489</v>
      </c>
      <c r="S561" s="76">
        <v>100</v>
      </c>
      <c r="T561" s="77">
        <f>COUNT(G561:L561)</f>
        <v>6</v>
      </c>
    </row>
    <row r="562" spans="1:20" x14ac:dyDescent="0.25">
      <c r="A562" s="73">
        <v>555</v>
      </c>
      <c r="B562" s="74" t="s">
        <v>1698</v>
      </c>
      <c r="C562" s="74" t="s">
        <v>1173</v>
      </c>
      <c r="D562" s="74" t="s">
        <v>206</v>
      </c>
      <c r="E562" s="74">
        <v>1960</v>
      </c>
      <c r="F562" s="74">
        <v>2023</v>
      </c>
      <c r="G562" s="75">
        <v>5.6886574074074076E-2</v>
      </c>
      <c r="H562" s="75">
        <v>5.0451388888888893E-2</v>
      </c>
      <c r="I562" s="75">
        <v>4.9409722222222223E-2</v>
      </c>
      <c r="J562" s="75">
        <v>6.2199074074074073E-2</v>
      </c>
      <c r="K562" s="75">
        <v>4.2673611111111114E-2</v>
      </c>
      <c r="L562" s="75">
        <v>4.1967592592592591E-2</v>
      </c>
      <c r="M562" s="75">
        <v>0.30358796296296298</v>
      </c>
      <c r="N562" s="76" t="s">
        <v>2316</v>
      </c>
      <c r="O562" s="77">
        <v>555</v>
      </c>
      <c r="P562" s="78">
        <v>4.7177616622061077E-3</v>
      </c>
      <c r="Q562" s="77">
        <v>63</v>
      </c>
      <c r="R562" s="79" t="s">
        <v>2492</v>
      </c>
      <c r="S562" s="76">
        <v>68</v>
      </c>
      <c r="T562" s="77">
        <f>COUNT(G562:L562)</f>
        <v>6</v>
      </c>
    </row>
    <row r="563" spans="1:20" x14ac:dyDescent="0.25">
      <c r="A563" s="73">
        <v>556</v>
      </c>
      <c r="B563" s="79" t="s">
        <v>1698</v>
      </c>
      <c r="C563" s="79" t="s">
        <v>1151</v>
      </c>
      <c r="D563" s="79" t="s">
        <v>206</v>
      </c>
      <c r="E563" s="79">
        <v>2003</v>
      </c>
      <c r="F563" s="74">
        <v>2023</v>
      </c>
      <c r="G563" s="80">
        <v>5.8564814814814813E-2</v>
      </c>
      <c r="H563" s="80">
        <v>5.0451388888888893E-2</v>
      </c>
      <c r="I563" s="80">
        <v>4.9398148148148142E-2</v>
      </c>
      <c r="J563" s="80">
        <v>6.21875E-2</v>
      </c>
      <c r="K563" s="80">
        <v>4.2673611111111114E-2</v>
      </c>
      <c r="L563" s="80">
        <v>4.1967592592592591E-2</v>
      </c>
      <c r="M563" s="80">
        <v>0.30524305555555559</v>
      </c>
      <c r="N563" s="76" t="s">
        <v>2316</v>
      </c>
      <c r="O563" s="77">
        <v>556</v>
      </c>
      <c r="P563" s="78">
        <v>4.7434818268151614E-3</v>
      </c>
      <c r="Q563" s="77">
        <v>20</v>
      </c>
      <c r="R563" s="79" t="s">
        <v>14</v>
      </c>
      <c r="S563" s="76">
        <v>67</v>
      </c>
      <c r="T563" s="77">
        <f>COUNT(G563:L563)</f>
        <v>6</v>
      </c>
    </row>
    <row r="564" spans="1:20" x14ac:dyDescent="0.25">
      <c r="A564" s="73">
        <v>557</v>
      </c>
      <c r="B564" s="74" t="s">
        <v>2257</v>
      </c>
      <c r="C564" s="74" t="s">
        <v>947</v>
      </c>
      <c r="D564" s="74" t="s">
        <v>68</v>
      </c>
      <c r="E564" s="74">
        <v>1982</v>
      </c>
      <c r="F564" s="74">
        <v>2023</v>
      </c>
      <c r="G564" s="75">
        <v>5.8576388888888886E-2</v>
      </c>
      <c r="H564" s="75">
        <v>5.9270833333333335E-2</v>
      </c>
      <c r="I564" s="75">
        <v>4.4606481481481476E-2</v>
      </c>
      <c r="J564" s="75">
        <v>5.6226851851851854E-2</v>
      </c>
      <c r="K564" s="75">
        <v>4.4363425925925924E-2</v>
      </c>
      <c r="L564" s="75">
        <v>4.2199074074074076E-2</v>
      </c>
      <c r="M564" s="75">
        <v>0.30524305555555559</v>
      </c>
      <c r="N564" s="76" t="s">
        <v>2316</v>
      </c>
      <c r="O564" s="77">
        <v>557</v>
      </c>
      <c r="P564" s="78">
        <v>4.7434818268151614E-3</v>
      </c>
      <c r="Q564" s="77">
        <v>41</v>
      </c>
      <c r="R564" s="79" t="s">
        <v>2490</v>
      </c>
      <c r="S564" s="76">
        <v>132</v>
      </c>
      <c r="T564" s="77">
        <f>COUNT(G564:L564)</f>
        <v>6</v>
      </c>
    </row>
    <row r="565" spans="1:20" x14ac:dyDescent="0.25">
      <c r="A565" s="73">
        <v>558</v>
      </c>
      <c r="B565" s="74" t="s">
        <v>2160</v>
      </c>
      <c r="C565" s="74" t="s">
        <v>992</v>
      </c>
      <c r="D565" s="74" t="s">
        <v>102</v>
      </c>
      <c r="E565" s="74">
        <v>1947</v>
      </c>
      <c r="F565" s="74">
        <v>2023</v>
      </c>
      <c r="G565" s="75">
        <v>5.1886574074074071E-2</v>
      </c>
      <c r="H565" s="75">
        <v>5.334490740740741E-2</v>
      </c>
      <c r="I565" s="75">
        <v>4.9247685185185186E-2</v>
      </c>
      <c r="J565" s="75">
        <v>5.7395833333333333E-2</v>
      </c>
      <c r="K565" s="75">
        <v>4.6990740740740743E-2</v>
      </c>
      <c r="L565" s="75">
        <v>4.7037037037037037E-2</v>
      </c>
      <c r="M565" s="75">
        <v>0.3059027777777778</v>
      </c>
      <c r="N565" s="76" t="s">
        <v>2316</v>
      </c>
      <c r="O565" s="77">
        <v>558</v>
      </c>
      <c r="P565" s="78">
        <v>4.7537339204005878E-3</v>
      </c>
      <c r="Q565" s="77">
        <v>76</v>
      </c>
      <c r="R565" s="74" t="s">
        <v>2493</v>
      </c>
      <c r="S565" s="76">
        <v>13</v>
      </c>
      <c r="T565" s="77">
        <f>COUNT(G565:L565)</f>
        <v>6</v>
      </c>
    </row>
    <row r="566" spans="1:20" x14ac:dyDescent="0.25">
      <c r="A566" s="73">
        <v>559</v>
      </c>
      <c r="B566" s="79" t="s">
        <v>2185</v>
      </c>
      <c r="C566" s="79" t="s">
        <v>1363</v>
      </c>
      <c r="D566" s="79" t="s">
        <v>123</v>
      </c>
      <c r="E566" s="79">
        <v>1971</v>
      </c>
      <c r="F566" s="74">
        <v>2023</v>
      </c>
      <c r="G566" s="80">
        <v>5.3263888888888888E-2</v>
      </c>
      <c r="H566" s="80">
        <v>5.4618055555555552E-2</v>
      </c>
      <c r="I566" s="80">
        <v>4.5150462962962962E-2</v>
      </c>
      <c r="J566" s="80">
        <v>5.7233796296296297E-2</v>
      </c>
      <c r="K566" s="80">
        <v>4.8310185185185185E-2</v>
      </c>
      <c r="L566" s="80">
        <v>4.7384259259259258E-2</v>
      </c>
      <c r="M566" s="80">
        <v>0.30596064814814816</v>
      </c>
      <c r="N566" s="76" t="s">
        <v>2316</v>
      </c>
      <c r="O566" s="77">
        <v>559</v>
      </c>
      <c r="P566" s="78">
        <v>4.7546332268554497E-3</v>
      </c>
      <c r="Q566" s="77">
        <v>52</v>
      </c>
      <c r="R566" s="74" t="s">
        <v>2491</v>
      </c>
      <c r="S566" s="76">
        <v>178</v>
      </c>
      <c r="T566" s="77">
        <f>COUNT(G566:L566)</f>
        <v>6</v>
      </c>
    </row>
    <row r="567" spans="1:20" x14ac:dyDescent="0.25">
      <c r="A567" s="73">
        <v>560</v>
      </c>
      <c r="B567" s="74" t="s">
        <v>2210</v>
      </c>
      <c r="C567" s="74" t="s">
        <v>1381</v>
      </c>
      <c r="D567" s="74" t="s">
        <v>256</v>
      </c>
      <c r="E567" s="74">
        <v>1972</v>
      </c>
      <c r="F567" s="74">
        <v>2023</v>
      </c>
      <c r="G567" s="75">
        <v>5.5104166666666669E-2</v>
      </c>
      <c r="H567" s="75">
        <v>5.3831018518518514E-2</v>
      </c>
      <c r="I567" s="75">
        <v>4.4097222222222225E-2</v>
      </c>
      <c r="J567" s="75">
        <v>5.4363425925925933E-2</v>
      </c>
      <c r="K567" s="75">
        <v>5.2314814814814814E-2</v>
      </c>
      <c r="L567" s="75">
        <v>4.6585648148148147E-2</v>
      </c>
      <c r="M567" s="75">
        <v>0.30629629629629629</v>
      </c>
      <c r="N567" s="76" t="s">
        <v>2316</v>
      </c>
      <c r="O567" s="77">
        <v>560</v>
      </c>
      <c r="P567" s="78">
        <v>4.7598492042936489E-3</v>
      </c>
      <c r="Q567" s="77">
        <v>51</v>
      </c>
      <c r="R567" s="74" t="s">
        <v>2491</v>
      </c>
      <c r="S567" s="76">
        <v>179</v>
      </c>
      <c r="T567" s="77">
        <f>COUNT(G567:L567)</f>
        <v>6</v>
      </c>
    </row>
    <row r="568" spans="1:20" x14ac:dyDescent="0.25">
      <c r="A568" s="73">
        <v>561</v>
      </c>
      <c r="B568" s="79" t="s">
        <v>1765</v>
      </c>
      <c r="C568" s="79" t="s">
        <v>1124</v>
      </c>
      <c r="D568" s="79"/>
      <c r="E568" s="79">
        <v>1980</v>
      </c>
      <c r="F568" s="74">
        <v>2023</v>
      </c>
      <c r="G568" s="80">
        <v>5.5289351851851853E-2</v>
      </c>
      <c r="H568" s="80">
        <v>5.7673611111111113E-2</v>
      </c>
      <c r="I568" s="80">
        <v>4.5439814814814815E-2</v>
      </c>
      <c r="J568" s="80">
        <v>5.7442129629629628E-2</v>
      </c>
      <c r="K568" s="80">
        <v>4.521990740740741E-2</v>
      </c>
      <c r="L568" s="80">
        <v>4.5624999999999999E-2</v>
      </c>
      <c r="M568" s="80">
        <v>0.30668981481481483</v>
      </c>
      <c r="N568" s="76" t="s">
        <v>2316</v>
      </c>
      <c r="O568" s="77">
        <v>561</v>
      </c>
      <c r="P568" s="78">
        <v>4.7659644881867108E-3</v>
      </c>
      <c r="Q568" s="77">
        <v>43</v>
      </c>
      <c r="R568" s="79" t="s">
        <v>2490</v>
      </c>
      <c r="S568" s="76">
        <v>133</v>
      </c>
      <c r="T568" s="77">
        <f>COUNT(G568:L568)</f>
        <v>6</v>
      </c>
    </row>
    <row r="569" spans="1:20" x14ac:dyDescent="0.25">
      <c r="A569" s="73">
        <v>562</v>
      </c>
      <c r="B569" s="81" t="s">
        <v>1452</v>
      </c>
      <c r="C569" s="81" t="s">
        <v>992</v>
      </c>
      <c r="D569" s="59" t="s">
        <v>3399</v>
      </c>
      <c r="E569" s="81">
        <v>1968</v>
      </c>
      <c r="F569" s="74">
        <v>2023</v>
      </c>
      <c r="G569" s="82">
        <v>5.3715277777777772E-2</v>
      </c>
      <c r="H569" s="82">
        <v>5.5833333333333325E-2</v>
      </c>
      <c r="I569" s="82">
        <v>4.5555555555555551E-2</v>
      </c>
      <c r="J569" s="82">
        <v>5.7847222222222223E-2</v>
      </c>
      <c r="K569" s="82">
        <v>4.6296296296296301E-2</v>
      </c>
      <c r="L569" s="82">
        <v>4.7951388888888891E-2</v>
      </c>
      <c r="M569" s="82">
        <v>0.30719907407407404</v>
      </c>
      <c r="N569" s="76" t="s">
        <v>2316</v>
      </c>
      <c r="O569" s="77">
        <v>562</v>
      </c>
      <c r="P569" s="78">
        <v>4.7738783849894956E-3</v>
      </c>
      <c r="Q569" s="77">
        <v>55</v>
      </c>
      <c r="R569" s="79" t="s">
        <v>2491</v>
      </c>
      <c r="S569" s="76">
        <v>180</v>
      </c>
      <c r="T569" s="77">
        <f>COUNT(G569:L569)</f>
        <v>6</v>
      </c>
    </row>
    <row r="570" spans="1:20" x14ac:dyDescent="0.25">
      <c r="A570" s="73">
        <v>563</v>
      </c>
      <c r="B570" s="74" t="s">
        <v>1501</v>
      </c>
      <c r="C570" s="74" t="s">
        <v>870</v>
      </c>
      <c r="D570" s="74" t="s">
        <v>231</v>
      </c>
      <c r="E570" s="74">
        <v>1983</v>
      </c>
      <c r="F570" s="74">
        <v>2023</v>
      </c>
      <c r="G570" s="75">
        <v>5.4085648148148147E-2</v>
      </c>
      <c r="H570" s="75">
        <v>5.4745370370370368E-2</v>
      </c>
      <c r="I570" s="75">
        <v>4.7928240740740737E-2</v>
      </c>
      <c r="J570" s="75">
        <v>5.6851851851851855E-2</v>
      </c>
      <c r="K570" s="75">
        <v>4.6944444444444448E-2</v>
      </c>
      <c r="L570" s="75">
        <v>4.6909722222222221E-2</v>
      </c>
      <c r="M570" s="75">
        <v>0.30746527777777777</v>
      </c>
      <c r="N570" s="76" t="s">
        <v>2316</v>
      </c>
      <c r="O570" s="77">
        <v>563</v>
      </c>
      <c r="P570" s="78">
        <v>4.7780151946818618E-3</v>
      </c>
      <c r="Q570" s="77">
        <v>40</v>
      </c>
      <c r="R570" s="79" t="s">
        <v>2490</v>
      </c>
      <c r="S570" s="76">
        <v>134</v>
      </c>
      <c r="T570" s="77">
        <f>COUNT(G570:L570)</f>
        <v>6</v>
      </c>
    </row>
    <row r="571" spans="1:20" x14ac:dyDescent="0.25">
      <c r="A571" s="73">
        <v>564</v>
      </c>
      <c r="B571" s="74" t="s">
        <v>2200</v>
      </c>
      <c r="C571" s="74" t="s">
        <v>2456</v>
      </c>
      <c r="D571" s="74" t="s">
        <v>745</v>
      </c>
      <c r="E571" s="74">
        <v>1963</v>
      </c>
      <c r="F571" s="74">
        <v>2023</v>
      </c>
      <c r="G571" s="75">
        <v>5.4814814814814816E-2</v>
      </c>
      <c r="H571" s="75">
        <v>5.5879629629629633E-2</v>
      </c>
      <c r="I571" s="75">
        <v>4.5821759259259263E-2</v>
      </c>
      <c r="J571" s="75">
        <v>5.7731481481481474E-2</v>
      </c>
      <c r="K571" s="75">
        <v>4.7673611111111104E-2</v>
      </c>
      <c r="L571" s="75">
        <v>4.6134259259259264E-2</v>
      </c>
      <c r="M571" s="75">
        <v>0.30805555555555558</v>
      </c>
      <c r="N571" s="76" t="s">
        <v>2316</v>
      </c>
      <c r="O571" s="77">
        <v>564</v>
      </c>
      <c r="P571" s="78">
        <v>4.7871881205214543E-3</v>
      </c>
      <c r="Q571" s="77">
        <v>60</v>
      </c>
      <c r="R571" s="74" t="s">
        <v>2492</v>
      </c>
      <c r="S571" s="76">
        <v>69</v>
      </c>
      <c r="T571" s="77">
        <f>COUNT(G571:L571)</f>
        <v>6</v>
      </c>
    </row>
    <row r="572" spans="1:20" x14ac:dyDescent="0.25">
      <c r="A572" s="73">
        <v>565</v>
      </c>
      <c r="B572" s="74" t="s">
        <v>2218</v>
      </c>
      <c r="C572" s="74" t="s">
        <v>1383</v>
      </c>
      <c r="D572" s="74" t="s">
        <v>170</v>
      </c>
      <c r="E572" s="74">
        <v>1943</v>
      </c>
      <c r="F572" s="74">
        <v>2023</v>
      </c>
      <c r="G572" s="75">
        <v>5.5393518518518516E-2</v>
      </c>
      <c r="H572" s="75">
        <v>5.5555555555555552E-2</v>
      </c>
      <c r="I572" s="75">
        <v>4.6793981481481478E-2</v>
      </c>
      <c r="J572" s="75">
        <v>5.5347222222222221E-2</v>
      </c>
      <c r="K572" s="75">
        <v>4.7673611111111104E-2</v>
      </c>
      <c r="L572" s="75">
        <v>4.8113425925925928E-2</v>
      </c>
      <c r="M572" s="75">
        <v>0.30887731481481479</v>
      </c>
      <c r="N572" s="76" t="s">
        <v>2316</v>
      </c>
      <c r="O572" s="77">
        <v>565</v>
      </c>
      <c r="P572" s="78">
        <v>4.7999582721804943E-3</v>
      </c>
      <c r="Q572" s="77">
        <v>80</v>
      </c>
      <c r="R572" s="79" t="s">
        <v>2494</v>
      </c>
      <c r="S572" s="76">
        <v>1</v>
      </c>
      <c r="T572" s="77">
        <f>COUNT(G572:L572)</f>
        <v>6</v>
      </c>
    </row>
    <row r="573" spans="1:20" x14ac:dyDescent="0.25">
      <c r="A573" s="73">
        <v>566</v>
      </c>
      <c r="B573" s="79" t="s">
        <v>2228</v>
      </c>
      <c r="C573" s="79" t="s">
        <v>1388</v>
      </c>
      <c r="D573" s="79" t="s">
        <v>777</v>
      </c>
      <c r="E573" s="79">
        <v>1993</v>
      </c>
      <c r="F573" s="74">
        <v>2023</v>
      </c>
      <c r="G573" s="80">
        <v>5.6215277777777774E-2</v>
      </c>
      <c r="H573" s="80">
        <v>5.5798611111111111E-2</v>
      </c>
      <c r="I573" s="80">
        <v>4.5312499999999999E-2</v>
      </c>
      <c r="J573" s="80">
        <v>5.8402777777777776E-2</v>
      </c>
      <c r="K573" s="80">
        <v>4.6423611111111117E-2</v>
      </c>
      <c r="L573" s="80">
        <v>4.6921296296296294E-2</v>
      </c>
      <c r="M573" s="80">
        <v>0.30907407407407406</v>
      </c>
      <c r="N573" s="76" t="s">
        <v>2316</v>
      </c>
      <c r="O573" s="77">
        <v>566</v>
      </c>
      <c r="P573" s="78">
        <v>4.8030159141270257E-3</v>
      </c>
      <c r="Q573" s="77">
        <v>30</v>
      </c>
      <c r="R573" s="79" t="s">
        <v>2489</v>
      </c>
      <c r="S573" s="76">
        <v>101</v>
      </c>
      <c r="T573" s="77">
        <f>COUNT(G573:L573)</f>
        <v>6</v>
      </c>
    </row>
    <row r="574" spans="1:20" x14ac:dyDescent="0.25">
      <c r="A574" s="73">
        <v>567</v>
      </c>
      <c r="B574" s="79" t="s">
        <v>1481</v>
      </c>
      <c r="C574" s="79" t="s">
        <v>1017</v>
      </c>
      <c r="D574" s="79" t="s">
        <v>730</v>
      </c>
      <c r="E574" s="79">
        <v>1965</v>
      </c>
      <c r="F574" s="74">
        <v>2023</v>
      </c>
      <c r="G574" s="80">
        <v>5.3888888888888896E-2</v>
      </c>
      <c r="H574" s="80">
        <v>5.5138888888888883E-2</v>
      </c>
      <c r="I574" s="80">
        <v>4.5000000000000005E-2</v>
      </c>
      <c r="J574" s="80">
        <v>5.6840277777777781E-2</v>
      </c>
      <c r="K574" s="80">
        <v>4.8796296296296303E-2</v>
      </c>
      <c r="L574" s="80">
        <v>4.9826388888888885E-2</v>
      </c>
      <c r="M574" s="80">
        <v>0.30949074074074073</v>
      </c>
      <c r="N574" s="76" t="s">
        <v>2316</v>
      </c>
      <c r="O574" s="77">
        <v>567</v>
      </c>
      <c r="P574" s="78">
        <v>4.8094909206020317E-3</v>
      </c>
      <c r="Q574" s="77">
        <v>58</v>
      </c>
      <c r="R574" s="79" t="s">
        <v>2491</v>
      </c>
      <c r="S574" s="76">
        <v>181</v>
      </c>
      <c r="T574" s="77">
        <f>COUNT(G574:L574)</f>
        <v>6</v>
      </c>
    </row>
    <row r="575" spans="1:20" x14ac:dyDescent="0.25">
      <c r="A575" s="73">
        <v>568</v>
      </c>
      <c r="B575" s="74" t="s">
        <v>2203</v>
      </c>
      <c r="C575" s="74" t="s">
        <v>983</v>
      </c>
      <c r="D575" s="74"/>
      <c r="E575" s="74">
        <v>1975</v>
      </c>
      <c r="F575" s="74">
        <v>2023</v>
      </c>
      <c r="G575" s="75">
        <v>5.4930555555555559E-2</v>
      </c>
      <c r="H575" s="75">
        <v>5.7928240740740738E-2</v>
      </c>
      <c r="I575" s="75">
        <v>4.5879629629629631E-2</v>
      </c>
      <c r="J575" s="75">
        <v>5.7719907407407407E-2</v>
      </c>
      <c r="K575" s="75">
        <v>4.7951388888888891E-2</v>
      </c>
      <c r="L575" s="75">
        <v>4.6053240740740742E-2</v>
      </c>
      <c r="M575" s="75">
        <v>0.310462962962963</v>
      </c>
      <c r="N575" s="76" t="s">
        <v>2316</v>
      </c>
      <c r="O575" s="77">
        <v>568</v>
      </c>
      <c r="P575" s="78">
        <v>4.8245992690437141E-3</v>
      </c>
      <c r="Q575" s="77">
        <v>48</v>
      </c>
      <c r="R575" s="79" t="s">
        <v>2490</v>
      </c>
      <c r="S575" s="76">
        <v>135</v>
      </c>
      <c r="T575" s="77">
        <f>COUNT(G575:L575)</f>
        <v>6</v>
      </c>
    </row>
    <row r="576" spans="1:20" x14ac:dyDescent="0.25">
      <c r="A576" s="73">
        <v>569</v>
      </c>
      <c r="B576" s="74" t="s">
        <v>2207</v>
      </c>
      <c r="C576" s="74" t="s">
        <v>1379</v>
      </c>
      <c r="D576" s="74" t="s">
        <v>267</v>
      </c>
      <c r="E576" s="74">
        <v>1989</v>
      </c>
      <c r="F576" s="74">
        <v>2023</v>
      </c>
      <c r="G576" s="75">
        <v>5.5057870370370375E-2</v>
      </c>
      <c r="H576" s="75">
        <v>5.2685185185185189E-2</v>
      </c>
      <c r="I576" s="75">
        <v>4.6331018518518514E-2</v>
      </c>
      <c r="J576" s="75">
        <v>6.0601851851851851E-2</v>
      </c>
      <c r="K576" s="75">
        <v>4.7222222222222221E-2</v>
      </c>
      <c r="L576" s="75">
        <v>4.8819444444444443E-2</v>
      </c>
      <c r="M576" s="75">
        <v>0.31071759259259263</v>
      </c>
      <c r="N576" s="76" t="s">
        <v>2316</v>
      </c>
      <c r="O576" s="77">
        <v>569</v>
      </c>
      <c r="P576" s="78">
        <v>4.8285562174451074E-3</v>
      </c>
      <c r="Q576" s="77">
        <v>34</v>
      </c>
      <c r="R576" s="79" t="s">
        <v>2489</v>
      </c>
      <c r="S576" s="76">
        <v>102</v>
      </c>
      <c r="T576" s="77">
        <f>COUNT(G576:L576)</f>
        <v>6</v>
      </c>
    </row>
    <row r="577" spans="1:20" x14ac:dyDescent="0.25">
      <c r="A577" s="73">
        <v>570</v>
      </c>
      <c r="B577" s="79" t="s">
        <v>2234</v>
      </c>
      <c r="C577" s="79" t="s">
        <v>1392</v>
      </c>
      <c r="D577" s="79" t="s">
        <v>85</v>
      </c>
      <c r="E577" s="79">
        <v>1998</v>
      </c>
      <c r="F577" s="74">
        <v>2023</v>
      </c>
      <c r="G577" s="80">
        <v>5.649305555555556E-2</v>
      </c>
      <c r="H577" s="80">
        <v>5.62037037037037E-2</v>
      </c>
      <c r="I577" s="80">
        <v>4.7199074074074067E-2</v>
      </c>
      <c r="J577" s="80">
        <v>5.8101851851851849E-2</v>
      </c>
      <c r="K577" s="80">
        <v>4.8252314814814817E-2</v>
      </c>
      <c r="L577" s="80">
        <v>4.5474537037037042E-2</v>
      </c>
      <c r="M577" s="80">
        <v>0.31172453703703701</v>
      </c>
      <c r="N577" s="76" t="s">
        <v>2316</v>
      </c>
      <c r="O577" s="77">
        <v>570</v>
      </c>
      <c r="P577" s="78">
        <v>4.844204149759705E-3</v>
      </c>
      <c r="Q577" s="77">
        <v>25</v>
      </c>
      <c r="R577" s="79" t="s">
        <v>14</v>
      </c>
      <c r="S577" s="76">
        <v>68</v>
      </c>
      <c r="T577" s="77">
        <f>COUNT(G577:L577)</f>
        <v>6</v>
      </c>
    </row>
    <row r="578" spans="1:20" x14ac:dyDescent="0.25">
      <c r="A578" s="73">
        <v>571</v>
      </c>
      <c r="B578" s="74" t="s">
        <v>2177</v>
      </c>
      <c r="C578" s="74" t="s">
        <v>1016</v>
      </c>
      <c r="D578" s="74" t="s">
        <v>48</v>
      </c>
      <c r="E578" s="74">
        <v>1952</v>
      </c>
      <c r="F578" s="74">
        <v>2023</v>
      </c>
      <c r="G578" s="75">
        <v>5.2731481481481483E-2</v>
      </c>
      <c r="H578" s="75">
        <v>5.451388888888889E-2</v>
      </c>
      <c r="I578" s="75">
        <v>4.7662037037037037E-2</v>
      </c>
      <c r="J578" s="75">
        <v>6.0613425925925925E-2</v>
      </c>
      <c r="K578" s="75">
        <v>4.7905092592592589E-2</v>
      </c>
      <c r="L578" s="75">
        <v>4.9224537037037032E-2</v>
      </c>
      <c r="M578" s="75">
        <v>0.31265046296296295</v>
      </c>
      <c r="N578" s="76" t="s">
        <v>2316</v>
      </c>
      <c r="O578" s="77">
        <v>571</v>
      </c>
      <c r="P578" s="78">
        <v>4.8585930530374976E-3</v>
      </c>
      <c r="Q578" s="77">
        <v>71</v>
      </c>
      <c r="R578" s="74" t="s">
        <v>2493</v>
      </c>
      <c r="S578" s="76">
        <v>14</v>
      </c>
      <c r="T578" s="77">
        <f>COUNT(G578:L578)</f>
        <v>6</v>
      </c>
    </row>
    <row r="579" spans="1:20" x14ac:dyDescent="0.25">
      <c r="A579" s="73">
        <v>572</v>
      </c>
      <c r="B579" s="79" t="s">
        <v>2113</v>
      </c>
      <c r="C579" s="79" t="s">
        <v>1283</v>
      </c>
      <c r="D579" s="79" t="s">
        <v>629</v>
      </c>
      <c r="E579" s="79">
        <v>1968</v>
      </c>
      <c r="F579" s="74">
        <v>2023</v>
      </c>
      <c r="G579" s="80">
        <v>5.0289351851851849E-2</v>
      </c>
      <c r="H579" s="80">
        <v>5.603009259259259E-2</v>
      </c>
      <c r="I579" s="80">
        <v>5.0694444444444452E-2</v>
      </c>
      <c r="J579" s="80">
        <v>5.7129629629629634E-2</v>
      </c>
      <c r="K579" s="80">
        <v>5.3449074074074072E-2</v>
      </c>
      <c r="L579" s="80">
        <v>4.5312499999999999E-2</v>
      </c>
      <c r="M579" s="80">
        <v>0.31290509259259258</v>
      </c>
      <c r="N579" s="76" t="s">
        <v>2316</v>
      </c>
      <c r="O579" s="77">
        <v>572</v>
      </c>
      <c r="P579" s="78">
        <v>4.8625500014388909E-3</v>
      </c>
      <c r="Q579" s="77">
        <v>55</v>
      </c>
      <c r="R579" s="79" t="s">
        <v>2491</v>
      </c>
      <c r="S579" s="76">
        <v>182</v>
      </c>
      <c r="T579" s="77">
        <f>COUNT(G579:L579)</f>
        <v>6</v>
      </c>
    </row>
    <row r="580" spans="1:20" x14ac:dyDescent="0.25">
      <c r="A580" s="73">
        <v>573</v>
      </c>
      <c r="B580" s="74" t="s">
        <v>1640</v>
      </c>
      <c r="C580" s="74" t="s">
        <v>889</v>
      </c>
      <c r="D580" s="74" t="s">
        <v>230</v>
      </c>
      <c r="E580" s="74">
        <v>1973</v>
      </c>
      <c r="F580" s="74">
        <v>2023</v>
      </c>
      <c r="G580" s="75">
        <v>5.6956018518518524E-2</v>
      </c>
      <c r="H580" s="75">
        <v>5.6273148148148149E-2</v>
      </c>
      <c r="I580" s="75">
        <v>4.7939814814814817E-2</v>
      </c>
      <c r="J580" s="75">
        <v>5.8865740740740739E-2</v>
      </c>
      <c r="K580" s="75">
        <v>4.6898148148148154E-2</v>
      </c>
      <c r="L580" s="75">
        <v>4.8287037037037038E-2</v>
      </c>
      <c r="M580" s="75">
        <v>0.31521990740740741</v>
      </c>
      <c r="N580" s="76" t="s">
        <v>2316</v>
      </c>
      <c r="O580" s="77">
        <v>573</v>
      </c>
      <c r="P580" s="78">
        <v>4.898522259633371E-3</v>
      </c>
      <c r="Q580" s="77">
        <v>50</v>
      </c>
      <c r="R580" s="74" t="s">
        <v>2491</v>
      </c>
      <c r="S580" s="76">
        <v>183</v>
      </c>
      <c r="T580" s="77">
        <f>COUNT(G580:L580)</f>
        <v>6</v>
      </c>
    </row>
    <row r="581" spans="1:20" x14ac:dyDescent="0.25">
      <c r="A581" s="73">
        <v>574</v>
      </c>
      <c r="B581" s="74" t="s">
        <v>2240</v>
      </c>
      <c r="C581" s="74" t="s">
        <v>1395</v>
      </c>
      <c r="D581" s="74" t="s">
        <v>790</v>
      </c>
      <c r="E581" s="74">
        <v>1970</v>
      </c>
      <c r="F581" s="74">
        <v>2023</v>
      </c>
      <c r="G581" s="75">
        <v>5.6805555555555554E-2</v>
      </c>
      <c r="H581" s="75">
        <v>5.7094907407407407E-2</v>
      </c>
      <c r="I581" s="75">
        <v>4.6817129629629632E-2</v>
      </c>
      <c r="J581" s="75">
        <v>0.06</v>
      </c>
      <c r="K581" s="75">
        <v>4.8402777777777774E-2</v>
      </c>
      <c r="L581" s="75">
        <v>4.760416666666667E-2</v>
      </c>
      <c r="M581" s="75">
        <v>0.31672453703703701</v>
      </c>
      <c r="N581" s="76" t="s">
        <v>2316</v>
      </c>
      <c r="O581" s="77">
        <v>574</v>
      </c>
      <c r="P581" s="78">
        <v>4.9219042274597832E-3</v>
      </c>
      <c r="Q581" s="77">
        <v>53</v>
      </c>
      <c r="R581" s="74" t="s">
        <v>2491</v>
      </c>
      <c r="S581" s="76">
        <v>184</v>
      </c>
      <c r="T581" s="77">
        <f>COUNT(G581:L581)</f>
        <v>6</v>
      </c>
    </row>
    <row r="582" spans="1:20" x14ac:dyDescent="0.25">
      <c r="A582" s="73">
        <v>575</v>
      </c>
      <c r="B582" s="74" t="s">
        <v>1623</v>
      </c>
      <c r="C582" s="74" t="s">
        <v>895</v>
      </c>
      <c r="D582" s="74"/>
      <c r="E582" s="74">
        <v>1975</v>
      </c>
      <c r="F582" s="74">
        <v>2023</v>
      </c>
      <c r="G582" s="75">
        <v>5.527777777777778E-2</v>
      </c>
      <c r="H582" s="75">
        <v>5.482638888888889E-2</v>
      </c>
      <c r="I582" s="75">
        <v>4.6435185185185184E-2</v>
      </c>
      <c r="J582" s="75">
        <v>5.7974537037037033E-2</v>
      </c>
      <c r="K582" s="75">
        <v>5.2233796296296299E-2</v>
      </c>
      <c r="L582" s="75">
        <v>5.1087962962962967E-2</v>
      </c>
      <c r="M582" s="75">
        <v>0.31783564814814813</v>
      </c>
      <c r="N582" s="76" t="s">
        <v>2316</v>
      </c>
      <c r="O582" s="77">
        <v>575</v>
      </c>
      <c r="P582" s="78">
        <v>4.9391709113931334E-3</v>
      </c>
      <c r="Q582" s="77">
        <v>48</v>
      </c>
      <c r="R582" s="79" t="s">
        <v>2490</v>
      </c>
      <c r="S582" s="76">
        <v>136</v>
      </c>
      <c r="T582" s="77">
        <f>COUNT(G582:L582)</f>
        <v>6</v>
      </c>
    </row>
    <row r="583" spans="1:20" x14ac:dyDescent="0.25">
      <c r="A583" s="73">
        <v>576</v>
      </c>
      <c r="B583" s="79" t="s">
        <v>2256</v>
      </c>
      <c r="C583" s="79" t="s">
        <v>1405</v>
      </c>
      <c r="D583" s="79" t="s">
        <v>68</v>
      </c>
      <c r="E583" s="79">
        <v>1981</v>
      </c>
      <c r="F583" s="74">
        <v>2023</v>
      </c>
      <c r="G583" s="80">
        <v>5.8564814814814813E-2</v>
      </c>
      <c r="H583" s="80">
        <v>5.9212962962962967E-2</v>
      </c>
      <c r="I583" s="80">
        <v>4.6724537037037044E-2</v>
      </c>
      <c r="J583" s="80">
        <v>5.8518518518518518E-2</v>
      </c>
      <c r="K583" s="80">
        <v>4.7199074074074067E-2</v>
      </c>
      <c r="L583" s="80">
        <v>4.8032407407407406E-2</v>
      </c>
      <c r="M583" s="80">
        <v>0.31825231481481481</v>
      </c>
      <c r="N583" s="76" t="s">
        <v>2316</v>
      </c>
      <c r="O583" s="77">
        <v>576</v>
      </c>
      <c r="P583" s="78">
        <v>4.9456459178681402E-3</v>
      </c>
      <c r="Q583" s="77">
        <v>42</v>
      </c>
      <c r="R583" s="79" t="s">
        <v>2490</v>
      </c>
      <c r="S583" s="76">
        <v>137</v>
      </c>
      <c r="T583" s="77">
        <f>COUNT(G583:L583)</f>
        <v>6</v>
      </c>
    </row>
    <row r="584" spans="1:20" x14ac:dyDescent="0.25">
      <c r="A584" s="73">
        <v>577</v>
      </c>
      <c r="B584" s="79" t="s">
        <v>2216</v>
      </c>
      <c r="C584" s="79" t="s">
        <v>1403</v>
      </c>
      <c r="D584" s="79" t="s">
        <v>812</v>
      </c>
      <c r="E584" s="79">
        <v>1988</v>
      </c>
      <c r="F584" s="74">
        <v>2023</v>
      </c>
      <c r="G584" s="80">
        <v>5.8159722222222217E-2</v>
      </c>
      <c r="H584" s="80">
        <v>5.9687500000000004E-2</v>
      </c>
      <c r="I584" s="80">
        <v>5.0173611111111106E-2</v>
      </c>
      <c r="J584" s="80">
        <v>5.9375000000000004E-2</v>
      </c>
      <c r="K584" s="80">
        <v>4.6539351851851853E-2</v>
      </c>
      <c r="L584" s="80">
        <v>4.5706018518518521E-2</v>
      </c>
      <c r="M584" s="80">
        <v>0.31964120370370369</v>
      </c>
      <c r="N584" s="76" t="s">
        <v>2316</v>
      </c>
      <c r="O584" s="77">
        <v>577</v>
      </c>
      <c r="P584" s="78">
        <v>4.9672292727848287E-3</v>
      </c>
      <c r="Q584" s="77">
        <v>35</v>
      </c>
      <c r="R584" s="79" t="s">
        <v>2489</v>
      </c>
      <c r="S584" s="76">
        <v>103</v>
      </c>
      <c r="T584" s="77">
        <f>COUNT(G584:L584)</f>
        <v>6</v>
      </c>
    </row>
    <row r="585" spans="1:20" x14ac:dyDescent="0.25">
      <c r="A585" s="73">
        <v>578</v>
      </c>
      <c r="B585" s="79" t="s">
        <v>1209</v>
      </c>
      <c r="C585" s="79" t="s">
        <v>909</v>
      </c>
      <c r="D585" s="79" t="s">
        <v>256</v>
      </c>
      <c r="E585" s="79">
        <v>1996</v>
      </c>
      <c r="F585" s="74">
        <v>2023</v>
      </c>
      <c r="G585" s="80">
        <v>5.6319444444444443E-2</v>
      </c>
      <c r="H585" s="80">
        <v>5.9270833333333335E-2</v>
      </c>
      <c r="I585" s="80">
        <v>4.7997685185185185E-2</v>
      </c>
      <c r="J585" s="80">
        <v>5.9189814814814813E-2</v>
      </c>
      <c r="K585" s="80">
        <v>4.8263888888888884E-2</v>
      </c>
      <c r="L585" s="80">
        <v>4.9675925925925929E-2</v>
      </c>
      <c r="M585" s="80">
        <v>0.32071759259259258</v>
      </c>
      <c r="N585" s="76" t="s">
        <v>2316</v>
      </c>
      <c r="O585" s="77">
        <v>578</v>
      </c>
      <c r="P585" s="78">
        <v>4.9839563728452619E-3</v>
      </c>
      <c r="Q585" s="77">
        <v>27</v>
      </c>
      <c r="R585" s="79" t="s">
        <v>14</v>
      </c>
      <c r="S585" s="76">
        <v>69</v>
      </c>
      <c r="T585" s="77">
        <f>COUNT(G585:L585)</f>
        <v>6</v>
      </c>
    </row>
    <row r="586" spans="1:20" x14ac:dyDescent="0.25">
      <c r="A586" s="73">
        <v>579</v>
      </c>
      <c r="B586" s="74" t="s">
        <v>905</v>
      </c>
      <c r="C586" s="74" t="s">
        <v>949</v>
      </c>
      <c r="D586" s="74" t="s">
        <v>256</v>
      </c>
      <c r="E586" s="74">
        <v>1984</v>
      </c>
      <c r="F586" s="74">
        <v>2023</v>
      </c>
      <c r="G586" s="75">
        <v>5.6319444444444443E-2</v>
      </c>
      <c r="H586" s="75">
        <v>5.9282407407407402E-2</v>
      </c>
      <c r="I586" s="75">
        <v>4.7997685185185185E-2</v>
      </c>
      <c r="J586" s="75">
        <v>5.9224537037037041E-2</v>
      </c>
      <c r="K586" s="75">
        <v>4.8425925925925928E-2</v>
      </c>
      <c r="L586" s="75">
        <v>4.9675925925925929E-2</v>
      </c>
      <c r="M586" s="75">
        <v>0.32092592592592589</v>
      </c>
      <c r="N586" s="76" t="s">
        <v>2316</v>
      </c>
      <c r="O586" s="77">
        <v>579</v>
      </c>
      <c r="P586" s="78">
        <v>4.9871938760827645E-3</v>
      </c>
      <c r="Q586" s="77">
        <v>39</v>
      </c>
      <c r="R586" s="79" t="s">
        <v>2489</v>
      </c>
      <c r="S586" s="76">
        <v>104</v>
      </c>
      <c r="T586" s="77">
        <f>COUNT(G586:L586)</f>
        <v>6</v>
      </c>
    </row>
    <row r="587" spans="1:20" x14ac:dyDescent="0.25">
      <c r="A587" s="73">
        <v>580</v>
      </c>
      <c r="B587" s="79" t="s">
        <v>1820</v>
      </c>
      <c r="C587" s="79" t="s">
        <v>1019</v>
      </c>
      <c r="D587" s="59" t="s">
        <v>99</v>
      </c>
      <c r="E587" s="79">
        <v>1961</v>
      </c>
      <c r="F587" s="74">
        <v>2023</v>
      </c>
      <c r="G587" s="80">
        <v>5.3159722222222226E-2</v>
      </c>
      <c r="H587" s="80">
        <v>5.9861111111111108E-2</v>
      </c>
      <c r="I587" s="80">
        <v>4.8414351851851854E-2</v>
      </c>
      <c r="J587" s="80">
        <v>5.9155092592592586E-2</v>
      </c>
      <c r="K587" s="80">
        <v>5.092592592592593E-2</v>
      </c>
      <c r="L587" s="80">
        <v>4.9895833333333334E-2</v>
      </c>
      <c r="M587" s="80">
        <v>0.32141203703703702</v>
      </c>
      <c r="N587" s="76" t="s">
        <v>2316</v>
      </c>
      <c r="O587" s="77">
        <v>580</v>
      </c>
      <c r="P587" s="78">
        <v>4.9947480503036061E-3</v>
      </c>
      <c r="Q587" s="77">
        <v>62</v>
      </c>
      <c r="R587" s="74" t="s">
        <v>2492</v>
      </c>
      <c r="S587" s="76">
        <v>70</v>
      </c>
      <c r="T587" s="77">
        <f>COUNT(G587:L587)</f>
        <v>6</v>
      </c>
    </row>
    <row r="588" spans="1:20" x14ac:dyDescent="0.25">
      <c r="A588" s="73">
        <v>581</v>
      </c>
      <c r="B588" s="74" t="s">
        <v>1820</v>
      </c>
      <c r="C588" s="74" t="s">
        <v>1368</v>
      </c>
      <c r="D588" s="74" t="s">
        <v>96</v>
      </c>
      <c r="E588" s="74">
        <v>1954</v>
      </c>
      <c r="F588" s="74">
        <v>2023</v>
      </c>
      <c r="G588" s="75">
        <v>5.4074074074074073E-2</v>
      </c>
      <c r="H588" s="75">
        <v>5.7962962962962959E-2</v>
      </c>
      <c r="I588" s="75">
        <v>4.7199074074074067E-2</v>
      </c>
      <c r="J588" s="75">
        <v>6.1655092592592588E-2</v>
      </c>
      <c r="K588" s="75">
        <v>4.8773148148148149E-2</v>
      </c>
      <c r="L588" s="75">
        <v>5.1759259259259262E-2</v>
      </c>
      <c r="M588" s="75">
        <v>0.32142361111111112</v>
      </c>
      <c r="N588" s="76" t="s">
        <v>2316</v>
      </c>
      <c r="O588" s="77">
        <v>581</v>
      </c>
      <c r="P588" s="78">
        <v>4.994927911594579E-3</v>
      </c>
      <c r="Q588" s="77">
        <v>69</v>
      </c>
      <c r="R588" s="74" t="s">
        <v>2492</v>
      </c>
      <c r="S588" s="76">
        <v>71</v>
      </c>
      <c r="T588" s="77">
        <f>COUNT(G588:L588)</f>
        <v>6</v>
      </c>
    </row>
    <row r="589" spans="1:20" x14ac:dyDescent="0.25">
      <c r="A589" s="73">
        <v>582</v>
      </c>
      <c r="B589" s="74" t="s">
        <v>2261</v>
      </c>
      <c r="C589" s="74" t="s">
        <v>880</v>
      </c>
      <c r="D589" s="74" t="s">
        <v>38</v>
      </c>
      <c r="E589" s="74">
        <v>1998</v>
      </c>
      <c r="F589" s="74">
        <v>2023</v>
      </c>
      <c r="G589" s="75">
        <v>5.9467592592592593E-2</v>
      </c>
      <c r="H589" s="75">
        <v>5.8333333333333327E-2</v>
      </c>
      <c r="I589" s="75">
        <v>4.9108796296296296E-2</v>
      </c>
      <c r="J589" s="75">
        <v>6.157407407407408E-2</v>
      </c>
      <c r="K589" s="75">
        <v>4.8344907407407406E-2</v>
      </c>
      <c r="L589" s="75">
        <v>4.8587962962962965E-2</v>
      </c>
      <c r="M589" s="75">
        <v>0.32541666666666669</v>
      </c>
      <c r="N589" s="76" t="s">
        <v>2316</v>
      </c>
      <c r="O589" s="77">
        <v>582</v>
      </c>
      <c r="P589" s="78">
        <v>5.0569800569800578E-3</v>
      </c>
      <c r="Q589" s="77">
        <v>25</v>
      </c>
      <c r="R589" s="74" t="s">
        <v>14</v>
      </c>
      <c r="S589" s="76">
        <v>70</v>
      </c>
      <c r="T589" s="77">
        <f>COUNT(G589:L589)</f>
        <v>6</v>
      </c>
    </row>
    <row r="590" spans="1:20" x14ac:dyDescent="0.25">
      <c r="A590" s="73">
        <v>583</v>
      </c>
      <c r="B590" s="79" t="s">
        <v>2231</v>
      </c>
      <c r="C590" s="79" t="s">
        <v>985</v>
      </c>
      <c r="D590" s="79" t="s">
        <v>29</v>
      </c>
      <c r="E590" s="79">
        <v>1963</v>
      </c>
      <c r="F590" s="74">
        <v>2023</v>
      </c>
      <c r="G590" s="80">
        <v>5.6307870370370362E-2</v>
      </c>
      <c r="H590" s="80">
        <v>6.0370370370370373E-2</v>
      </c>
      <c r="I590" s="80">
        <v>4.7615740740740743E-2</v>
      </c>
      <c r="J590" s="80">
        <v>6.2569444444444441E-2</v>
      </c>
      <c r="K590" s="80">
        <v>4.7893518518518523E-2</v>
      </c>
      <c r="L590" s="80">
        <v>5.094907407407407E-2</v>
      </c>
      <c r="M590" s="80">
        <v>0.32570601851851849</v>
      </c>
      <c r="N590" s="76" t="s">
        <v>2316</v>
      </c>
      <c r="O590" s="77">
        <v>583</v>
      </c>
      <c r="P590" s="78">
        <v>5.0614765892543672E-3</v>
      </c>
      <c r="Q590" s="77">
        <v>60</v>
      </c>
      <c r="R590" s="79" t="s">
        <v>2492</v>
      </c>
      <c r="S590" s="76">
        <v>72</v>
      </c>
      <c r="T590" s="77">
        <f>COUNT(G590:L590)</f>
        <v>6</v>
      </c>
    </row>
    <row r="591" spans="1:20" x14ac:dyDescent="0.25">
      <c r="A591" s="73">
        <v>584</v>
      </c>
      <c r="B591" s="74" t="s">
        <v>2265</v>
      </c>
      <c r="C591" s="74" t="s">
        <v>887</v>
      </c>
      <c r="D591" s="74" t="s">
        <v>154</v>
      </c>
      <c r="E591" s="74">
        <v>1967</v>
      </c>
      <c r="F591" s="74">
        <v>2023</v>
      </c>
      <c r="G591" s="75">
        <v>6.0092592592592593E-2</v>
      </c>
      <c r="H591" s="75">
        <v>5.9699074074074071E-2</v>
      </c>
      <c r="I591" s="75">
        <v>4.7766203703703707E-2</v>
      </c>
      <c r="J591" s="75">
        <v>6.3379629629629633E-2</v>
      </c>
      <c r="K591" s="75">
        <v>4.7442129629629626E-2</v>
      </c>
      <c r="L591" s="75">
        <v>4.746527777777778E-2</v>
      </c>
      <c r="M591" s="75">
        <v>0.3258449074074074</v>
      </c>
      <c r="N591" s="76" t="s">
        <v>2316</v>
      </c>
      <c r="O591" s="77">
        <v>584</v>
      </c>
      <c r="P591" s="78">
        <v>5.0636349247460358E-3</v>
      </c>
      <c r="Q591" s="77">
        <v>56</v>
      </c>
      <c r="R591" s="74" t="s">
        <v>2491</v>
      </c>
      <c r="S591" s="76">
        <v>185</v>
      </c>
      <c r="T591" s="77">
        <f>COUNT(G591:L591)</f>
        <v>6</v>
      </c>
    </row>
    <row r="592" spans="1:20" x14ac:dyDescent="0.25">
      <c r="A592" s="73">
        <v>585</v>
      </c>
      <c r="B592" s="79" t="s">
        <v>2243</v>
      </c>
      <c r="C592" s="79" t="s">
        <v>1397</v>
      </c>
      <c r="D592" s="74" t="s">
        <v>2436</v>
      </c>
      <c r="E592" s="79">
        <v>1954</v>
      </c>
      <c r="F592" s="74">
        <v>2023</v>
      </c>
      <c r="G592" s="80">
        <v>5.7002314814814818E-2</v>
      </c>
      <c r="H592" s="80">
        <v>5.7743055555555554E-2</v>
      </c>
      <c r="I592" s="80">
        <v>4.9803240740740738E-2</v>
      </c>
      <c r="J592" s="80">
        <v>5.5300925925925927E-2</v>
      </c>
      <c r="K592" s="80">
        <v>5.2766203703703697E-2</v>
      </c>
      <c r="L592" s="80">
        <v>5.3287037037037042E-2</v>
      </c>
      <c r="M592" s="80">
        <v>0.32590277777777776</v>
      </c>
      <c r="N592" s="76" t="s">
        <v>2316</v>
      </c>
      <c r="O592" s="77">
        <v>585</v>
      </c>
      <c r="P592" s="78">
        <v>5.0645342312008977E-3</v>
      </c>
      <c r="Q592" s="77">
        <v>69</v>
      </c>
      <c r="R592" s="74" t="s">
        <v>2492</v>
      </c>
      <c r="S592" s="76">
        <v>73</v>
      </c>
      <c r="T592" s="77">
        <f>COUNT(G592:L592)</f>
        <v>6</v>
      </c>
    </row>
    <row r="593" spans="1:20" x14ac:dyDescent="0.25">
      <c r="A593" s="73">
        <v>586</v>
      </c>
      <c r="B593" s="79" t="s">
        <v>2247</v>
      </c>
      <c r="C593" s="79" t="s">
        <v>922</v>
      </c>
      <c r="D593" s="79" t="s">
        <v>38</v>
      </c>
      <c r="E593" s="79">
        <v>1982</v>
      </c>
      <c r="F593" s="74">
        <v>2023</v>
      </c>
      <c r="G593" s="80">
        <v>5.7511574074074069E-2</v>
      </c>
      <c r="H593" s="80">
        <v>5.8900462962962967E-2</v>
      </c>
      <c r="I593" s="80">
        <v>4.9131944444444443E-2</v>
      </c>
      <c r="J593" s="80">
        <v>6.2847222222222221E-2</v>
      </c>
      <c r="K593" s="80">
        <v>4.9490740740740745E-2</v>
      </c>
      <c r="L593" s="80">
        <v>5.0231481481481481E-2</v>
      </c>
      <c r="M593" s="80">
        <v>0.32811342592592591</v>
      </c>
      <c r="N593" s="76" t="s">
        <v>2316</v>
      </c>
      <c r="O593" s="77">
        <v>586</v>
      </c>
      <c r="P593" s="78">
        <v>5.098887737776627E-3</v>
      </c>
      <c r="Q593" s="77">
        <v>41</v>
      </c>
      <c r="R593" s="79" t="s">
        <v>2490</v>
      </c>
      <c r="S593" s="76">
        <v>138</v>
      </c>
      <c r="T593" s="77">
        <f>COUNT(G593:L593)</f>
        <v>6</v>
      </c>
    </row>
    <row r="594" spans="1:20" x14ac:dyDescent="0.25">
      <c r="A594" s="73">
        <v>587</v>
      </c>
      <c r="B594" s="74" t="s">
        <v>2190</v>
      </c>
      <c r="C594" s="74" t="s">
        <v>1367</v>
      </c>
      <c r="D594" s="74" t="s">
        <v>18</v>
      </c>
      <c r="E594" s="74">
        <v>1953</v>
      </c>
      <c r="F594" s="74">
        <v>2023</v>
      </c>
      <c r="G594" s="75">
        <v>5.3912037037037036E-2</v>
      </c>
      <c r="H594" s="75">
        <v>5.7916666666666665E-2</v>
      </c>
      <c r="I594" s="75">
        <v>4.8240740740740744E-2</v>
      </c>
      <c r="J594" s="75">
        <v>6.5046296296296297E-2</v>
      </c>
      <c r="K594" s="75">
        <v>5.2164351851851858E-2</v>
      </c>
      <c r="L594" s="75">
        <v>5.1342592592592586E-2</v>
      </c>
      <c r="M594" s="75">
        <v>0.32862268518518517</v>
      </c>
      <c r="N594" s="76" t="s">
        <v>2316</v>
      </c>
      <c r="O594" s="77">
        <v>587</v>
      </c>
      <c r="P594" s="78">
        <v>5.1068016345794127E-3</v>
      </c>
      <c r="Q594" s="77">
        <v>70</v>
      </c>
      <c r="R594" s="79" t="s">
        <v>2493</v>
      </c>
      <c r="S594" s="76">
        <v>15</v>
      </c>
      <c r="T594" s="77">
        <f>COUNT(G594:L594)</f>
        <v>6</v>
      </c>
    </row>
    <row r="595" spans="1:20" x14ac:dyDescent="0.25">
      <c r="A595" s="73">
        <v>588</v>
      </c>
      <c r="B595" s="79" t="s">
        <v>1470</v>
      </c>
      <c r="C595" s="79" t="s">
        <v>1118</v>
      </c>
      <c r="D595" s="59" t="s">
        <v>3273</v>
      </c>
      <c r="E595" s="79">
        <v>1976</v>
      </c>
      <c r="F595" s="74">
        <v>2023</v>
      </c>
      <c r="G595" s="80">
        <v>5.5891203703703707E-2</v>
      </c>
      <c r="H595" s="80">
        <v>5.9803240740740747E-2</v>
      </c>
      <c r="I595" s="80">
        <v>4.7708333333333332E-2</v>
      </c>
      <c r="J595" s="80">
        <v>6.8217592592592594E-2</v>
      </c>
      <c r="K595" s="80">
        <v>4.9768518518518517E-2</v>
      </c>
      <c r="L595" s="80">
        <v>4.7812500000000001E-2</v>
      </c>
      <c r="M595" s="80">
        <v>0.32920138888888889</v>
      </c>
      <c r="N595" s="76" t="s">
        <v>2316</v>
      </c>
      <c r="O595" s="77">
        <v>588</v>
      </c>
      <c r="P595" s="78">
        <v>5.1157946991280331E-3</v>
      </c>
      <c r="Q595" s="77">
        <v>47</v>
      </c>
      <c r="R595" s="79" t="s">
        <v>2490</v>
      </c>
      <c r="S595" s="76">
        <v>139</v>
      </c>
      <c r="T595" s="77">
        <f>COUNT(G595:L595)</f>
        <v>6</v>
      </c>
    </row>
    <row r="596" spans="1:20" x14ac:dyDescent="0.25">
      <c r="A596" s="73">
        <v>589</v>
      </c>
      <c r="B596" s="79" t="s">
        <v>1426</v>
      </c>
      <c r="C596" s="79" t="s">
        <v>1073</v>
      </c>
      <c r="D596" s="79" t="s">
        <v>23</v>
      </c>
      <c r="E596" s="79">
        <v>1950</v>
      </c>
      <c r="F596" s="74">
        <v>2023</v>
      </c>
      <c r="G596" s="80">
        <v>5.4502314814814816E-2</v>
      </c>
      <c r="H596" s="80">
        <v>5.6979166666666664E-2</v>
      </c>
      <c r="I596" s="80">
        <v>4.71875E-2</v>
      </c>
      <c r="J596" s="80">
        <v>6.3310185185185178E-2</v>
      </c>
      <c r="K596" s="80">
        <v>5.2800925925925925E-2</v>
      </c>
      <c r="L596" s="80">
        <v>5.4791666666666662E-2</v>
      </c>
      <c r="M596" s="80">
        <v>0.32957175925925924</v>
      </c>
      <c r="N596" s="76" t="s">
        <v>2316</v>
      </c>
      <c r="O596" s="77">
        <v>589</v>
      </c>
      <c r="P596" s="78">
        <v>5.1215502604391493E-3</v>
      </c>
      <c r="Q596" s="77">
        <v>73</v>
      </c>
      <c r="R596" s="79" t="s">
        <v>2493</v>
      </c>
      <c r="S596" s="76">
        <v>16</v>
      </c>
      <c r="T596" s="77">
        <f>COUNT(G596:L596)</f>
        <v>6</v>
      </c>
    </row>
    <row r="597" spans="1:20" x14ac:dyDescent="0.25">
      <c r="A597" s="73">
        <v>590</v>
      </c>
      <c r="B597" s="79" t="s">
        <v>2273</v>
      </c>
      <c r="C597" s="79" t="s">
        <v>1217</v>
      </c>
      <c r="D597" s="79" t="s">
        <v>85</v>
      </c>
      <c r="E597" s="79">
        <v>2002</v>
      </c>
      <c r="F597" s="74">
        <v>2023</v>
      </c>
      <c r="G597" s="80">
        <v>6.1932870370370374E-2</v>
      </c>
      <c r="H597" s="80">
        <v>5.8136574074074077E-2</v>
      </c>
      <c r="I597" s="80">
        <v>4.9398148148148142E-2</v>
      </c>
      <c r="J597" s="80">
        <v>6.3541666666666663E-2</v>
      </c>
      <c r="K597" s="80">
        <v>5.1469907407407402E-2</v>
      </c>
      <c r="L597" s="80">
        <v>4.7326388888888883E-2</v>
      </c>
      <c r="M597" s="80">
        <v>0.33180555555555552</v>
      </c>
      <c r="N597" s="76" t="s">
        <v>2316</v>
      </c>
      <c r="O597" s="77">
        <v>590</v>
      </c>
      <c r="P597" s="78">
        <v>5.1562634895968226E-3</v>
      </c>
      <c r="Q597" s="77">
        <v>21</v>
      </c>
      <c r="R597" s="79" t="s">
        <v>14</v>
      </c>
      <c r="S597" s="76">
        <v>71</v>
      </c>
      <c r="T597" s="77">
        <f>COUNT(G597:L597)</f>
        <v>6</v>
      </c>
    </row>
    <row r="598" spans="1:20" x14ac:dyDescent="0.25">
      <c r="A598" s="73">
        <v>591</v>
      </c>
      <c r="B598" s="74" t="s">
        <v>2242</v>
      </c>
      <c r="C598" s="74" t="s">
        <v>925</v>
      </c>
      <c r="D598" s="74" t="s">
        <v>2436</v>
      </c>
      <c r="E598" s="74">
        <v>1956</v>
      </c>
      <c r="F598" s="74">
        <v>2023</v>
      </c>
      <c r="G598" s="75">
        <v>5.7002314814814818E-2</v>
      </c>
      <c r="H598" s="75">
        <v>5.7731481481481474E-2</v>
      </c>
      <c r="I598" s="75">
        <v>4.9814814814814812E-2</v>
      </c>
      <c r="J598" s="75">
        <v>6.4155092592592597E-2</v>
      </c>
      <c r="K598" s="75">
        <v>5.2766203703703697E-2</v>
      </c>
      <c r="L598" s="75">
        <v>5.3275462962962962E-2</v>
      </c>
      <c r="M598" s="75">
        <v>0.33474537037037039</v>
      </c>
      <c r="N598" s="76" t="s">
        <v>2316</v>
      </c>
      <c r="O598" s="77">
        <v>591</v>
      </c>
      <c r="P598" s="78">
        <v>5.2019482575038139E-3</v>
      </c>
      <c r="Q598" s="77">
        <v>67</v>
      </c>
      <c r="R598" s="74" t="s">
        <v>2492</v>
      </c>
      <c r="S598" s="76">
        <v>74</v>
      </c>
      <c r="T598" s="77">
        <f>COUNT(G598:L598)</f>
        <v>6</v>
      </c>
    </row>
    <row r="599" spans="1:20" x14ac:dyDescent="0.25">
      <c r="A599" s="73">
        <v>592</v>
      </c>
      <c r="B599" s="74" t="s">
        <v>2259</v>
      </c>
      <c r="C599" s="74" t="s">
        <v>1407</v>
      </c>
      <c r="D599" s="74" t="s">
        <v>818</v>
      </c>
      <c r="E599" s="74">
        <v>1988</v>
      </c>
      <c r="F599" s="74">
        <v>2023</v>
      </c>
      <c r="G599" s="75">
        <v>5.8784722222222224E-2</v>
      </c>
      <c r="H599" s="75">
        <v>5.9409722222222218E-2</v>
      </c>
      <c r="I599" s="75">
        <v>5.1261574074074077E-2</v>
      </c>
      <c r="J599" s="75">
        <v>6.4432870370370363E-2</v>
      </c>
      <c r="K599" s="75">
        <v>5.1388888888888894E-2</v>
      </c>
      <c r="L599" s="75">
        <v>5.1724537037037034E-2</v>
      </c>
      <c r="M599" s="75">
        <v>0.33700231481481485</v>
      </c>
      <c r="N599" s="76" t="s">
        <v>2316</v>
      </c>
      <c r="O599" s="77">
        <v>592</v>
      </c>
      <c r="P599" s="78">
        <v>5.2370212092434322E-3</v>
      </c>
      <c r="Q599" s="77">
        <v>35</v>
      </c>
      <c r="R599" s="79" t="s">
        <v>2489</v>
      </c>
      <c r="S599" s="76">
        <v>105</v>
      </c>
      <c r="T599" s="77">
        <f>COUNT(G599:L599)</f>
        <v>6</v>
      </c>
    </row>
    <row r="600" spans="1:20" x14ac:dyDescent="0.25">
      <c r="A600" s="73">
        <v>593</v>
      </c>
      <c r="B600" s="79" t="s">
        <v>1988</v>
      </c>
      <c r="C600" s="79" t="s">
        <v>880</v>
      </c>
      <c r="D600" s="79" t="s">
        <v>23</v>
      </c>
      <c r="E600" s="79">
        <v>1955</v>
      </c>
      <c r="F600" s="74">
        <v>2023</v>
      </c>
      <c r="G600" s="80">
        <v>5.6701388888888891E-2</v>
      </c>
      <c r="H600" s="80">
        <v>5.8171296296296297E-2</v>
      </c>
      <c r="I600" s="80">
        <v>5.2766203703703697E-2</v>
      </c>
      <c r="J600" s="80">
        <v>6.3275462962962964E-2</v>
      </c>
      <c r="K600" s="80">
        <v>5.2638888888888895E-2</v>
      </c>
      <c r="L600" s="80">
        <v>5.3506944444444447E-2</v>
      </c>
      <c r="M600" s="80">
        <v>0.33706018518518516</v>
      </c>
      <c r="N600" s="76" t="s">
        <v>2316</v>
      </c>
      <c r="O600" s="77">
        <v>593</v>
      </c>
      <c r="P600" s="78">
        <v>5.2379205156982932E-3</v>
      </c>
      <c r="Q600" s="77">
        <v>68</v>
      </c>
      <c r="R600" s="79" t="s">
        <v>2492</v>
      </c>
      <c r="S600" s="76">
        <v>75</v>
      </c>
      <c r="T600" s="77">
        <f>COUNT(G600:L600)</f>
        <v>6</v>
      </c>
    </row>
    <row r="601" spans="1:20" x14ac:dyDescent="0.25">
      <c r="A601" s="73">
        <v>594</v>
      </c>
      <c r="B601" s="74" t="s">
        <v>2071</v>
      </c>
      <c r="C601" s="59" t="s">
        <v>3558</v>
      </c>
      <c r="D601" s="74" t="s">
        <v>769</v>
      </c>
      <c r="E601" s="74">
        <v>1959</v>
      </c>
      <c r="F601" s="74">
        <v>2023</v>
      </c>
      <c r="G601" s="75">
        <v>5.5578703703703707E-2</v>
      </c>
      <c r="H601" s="75">
        <v>6.1979166666666669E-2</v>
      </c>
      <c r="I601" s="75">
        <v>5.0150462962962966E-2</v>
      </c>
      <c r="J601" s="75">
        <v>6.3541666666666663E-2</v>
      </c>
      <c r="K601" s="75">
        <v>5.2835648148148145E-2</v>
      </c>
      <c r="L601" s="75">
        <v>5.3240740740740734E-2</v>
      </c>
      <c r="M601" s="75">
        <v>0.33732638888888888</v>
      </c>
      <c r="N601" s="76" t="s">
        <v>2316</v>
      </c>
      <c r="O601" s="77">
        <v>594</v>
      </c>
      <c r="P601" s="78">
        <v>5.2420573253906593E-3</v>
      </c>
      <c r="Q601" s="77">
        <v>64</v>
      </c>
      <c r="R601" s="79" t="s">
        <v>2492</v>
      </c>
      <c r="S601" s="76">
        <v>76</v>
      </c>
      <c r="T601" s="77">
        <f>COUNT(G601:L601)</f>
        <v>6</v>
      </c>
    </row>
    <row r="602" spans="1:20" x14ac:dyDescent="0.25">
      <c r="A602" s="73">
        <v>595</v>
      </c>
      <c r="B602" s="79" t="s">
        <v>2275</v>
      </c>
      <c r="C602" s="79" t="s">
        <v>1415</v>
      </c>
      <c r="D602" s="79" t="s">
        <v>38</v>
      </c>
      <c r="E602" s="79">
        <v>1957</v>
      </c>
      <c r="F602" s="74">
        <v>2023</v>
      </c>
      <c r="G602" s="80">
        <v>6.2210648148148147E-2</v>
      </c>
      <c r="H602" s="80">
        <v>6.174768518518519E-2</v>
      </c>
      <c r="I602" s="80">
        <v>4.8854166666666664E-2</v>
      </c>
      <c r="J602" s="80">
        <v>6.3333333333333339E-2</v>
      </c>
      <c r="K602" s="80">
        <v>5.1388888888888894E-2</v>
      </c>
      <c r="L602" s="80">
        <v>5.3402777777777778E-2</v>
      </c>
      <c r="M602" s="80">
        <v>0.34093749999999995</v>
      </c>
      <c r="N602" s="76" t="s">
        <v>2316</v>
      </c>
      <c r="O602" s="77">
        <v>595</v>
      </c>
      <c r="P602" s="78">
        <v>5.2981740481740482E-3</v>
      </c>
      <c r="Q602" s="77">
        <v>66</v>
      </c>
      <c r="R602" s="74" t="s">
        <v>2492</v>
      </c>
      <c r="S602" s="76">
        <v>77</v>
      </c>
      <c r="T602" s="77">
        <f>COUNT(G602:L602)</f>
        <v>6</v>
      </c>
    </row>
    <row r="603" spans="1:20" x14ac:dyDescent="0.25">
      <c r="A603" s="73">
        <v>596</v>
      </c>
      <c r="B603" s="74" t="s">
        <v>1501</v>
      </c>
      <c r="C603" s="74" t="s">
        <v>1040</v>
      </c>
      <c r="D603" s="74" t="s">
        <v>832</v>
      </c>
      <c r="E603" s="74">
        <v>1967</v>
      </c>
      <c r="F603" s="74">
        <v>2023</v>
      </c>
      <c r="G603" s="75">
        <v>6.1388888888888889E-2</v>
      </c>
      <c r="H603" s="75">
        <v>6.2048611111111117E-2</v>
      </c>
      <c r="I603" s="75">
        <v>5.167824074074074E-2</v>
      </c>
      <c r="J603" s="75">
        <v>6.4861111111111105E-2</v>
      </c>
      <c r="K603" s="75">
        <v>5.2037037037037041E-2</v>
      </c>
      <c r="L603" s="75">
        <v>4.9027777777777781E-2</v>
      </c>
      <c r="M603" s="75">
        <v>0.34104166666666669</v>
      </c>
      <c r="N603" s="76" t="s">
        <v>2316</v>
      </c>
      <c r="O603" s="77">
        <v>596</v>
      </c>
      <c r="P603" s="78">
        <v>5.2997927997928008E-3</v>
      </c>
      <c r="Q603" s="77">
        <v>56</v>
      </c>
      <c r="R603" s="79" t="s">
        <v>2491</v>
      </c>
      <c r="S603" s="76">
        <v>186</v>
      </c>
      <c r="T603" s="77">
        <f>COUNT(G603:L603)</f>
        <v>6</v>
      </c>
    </row>
    <row r="604" spans="1:20" x14ac:dyDescent="0.25">
      <c r="A604" s="73">
        <v>597</v>
      </c>
      <c r="B604" s="79" t="s">
        <v>2459</v>
      </c>
      <c r="C604" s="79" t="s">
        <v>1316</v>
      </c>
      <c r="D604" s="77" t="s">
        <v>102</v>
      </c>
      <c r="E604" s="79">
        <v>1939</v>
      </c>
      <c r="F604" s="74">
        <v>2023</v>
      </c>
      <c r="G604" s="80">
        <v>5.8287037037037033E-2</v>
      </c>
      <c r="H604" s="80">
        <v>6.0300925925925924E-2</v>
      </c>
      <c r="I604" s="80">
        <v>5.1736111111111115E-2</v>
      </c>
      <c r="J604" s="80">
        <v>6.458333333333334E-2</v>
      </c>
      <c r="K604" s="80">
        <v>5.5393518518518516E-2</v>
      </c>
      <c r="L604" s="80">
        <v>5.2673611111111109E-2</v>
      </c>
      <c r="M604" s="80">
        <v>0.34297453703703701</v>
      </c>
      <c r="N604" s="76" t="s">
        <v>2316</v>
      </c>
      <c r="O604" s="77">
        <v>597</v>
      </c>
      <c r="P604" s="78">
        <v>5.329829635385191E-3</v>
      </c>
      <c r="Q604" s="77">
        <v>84</v>
      </c>
      <c r="R604" s="79" t="s">
        <v>2494</v>
      </c>
      <c r="S604" s="76">
        <v>2</v>
      </c>
      <c r="T604" s="77">
        <f>COUNT(G604:L604)</f>
        <v>6</v>
      </c>
    </row>
    <row r="605" spans="1:20" x14ac:dyDescent="0.25">
      <c r="A605" s="73">
        <v>598</v>
      </c>
      <c r="B605" s="74" t="s">
        <v>1887</v>
      </c>
      <c r="C605" s="59" t="s">
        <v>3558</v>
      </c>
      <c r="D605" s="59" t="s">
        <v>3381</v>
      </c>
      <c r="E605" s="74">
        <v>1959</v>
      </c>
      <c r="F605" s="74">
        <v>2023</v>
      </c>
      <c r="G605" s="75">
        <v>6.1412037037037036E-2</v>
      </c>
      <c r="H605" s="75">
        <v>6.206018518518519E-2</v>
      </c>
      <c r="I605" s="75">
        <v>5.1631944444444446E-2</v>
      </c>
      <c r="J605" s="75">
        <v>6.4826388888888892E-2</v>
      </c>
      <c r="K605" s="75">
        <v>5.2256944444444446E-2</v>
      </c>
      <c r="L605" s="75">
        <v>5.2708333333333336E-2</v>
      </c>
      <c r="M605" s="75">
        <v>0.34489583333333335</v>
      </c>
      <c r="N605" s="76" t="s">
        <v>2316</v>
      </c>
      <c r="O605" s="77">
        <v>598</v>
      </c>
      <c r="P605" s="78">
        <v>5.35968660968661E-3</v>
      </c>
      <c r="Q605" s="77">
        <v>64</v>
      </c>
      <c r="R605" s="79" t="s">
        <v>2492</v>
      </c>
      <c r="S605" s="76">
        <v>78</v>
      </c>
      <c r="T605" s="77">
        <f>COUNT(G605:L605)</f>
        <v>6</v>
      </c>
    </row>
    <row r="606" spans="1:20" x14ac:dyDescent="0.25">
      <c r="A606" s="73">
        <v>599</v>
      </c>
      <c r="B606" s="79" t="s">
        <v>2266</v>
      </c>
      <c r="C606" s="79" t="s">
        <v>1089</v>
      </c>
      <c r="D606" s="77" t="s">
        <v>828</v>
      </c>
      <c r="E606" s="79">
        <v>1951</v>
      </c>
      <c r="F606" s="74">
        <v>2023</v>
      </c>
      <c r="G606" s="80">
        <v>6.0312499999999998E-2</v>
      </c>
      <c r="H606" s="80">
        <v>6.1539351851851852E-2</v>
      </c>
      <c r="I606" s="80">
        <v>5.3854166666666668E-2</v>
      </c>
      <c r="J606" s="80">
        <v>6.6643518518518519E-2</v>
      </c>
      <c r="K606" s="80">
        <v>5.2974537037037035E-2</v>
      </c>
      <c r="L606" s="80">
        <v>5.2210648148148152E-2</v>
      </c>
      <c r="M606" s="80">
        <v>0.3475347222222222</v>
      </c>
      <c r="N606" s="76" t="s">
        <v>2316</v>
      </c>
      <c r="O606" s="77">
        <v>599</v>
      </c>
      <c r="P606" s="78">
        <v>5.4006949840283173E-3</v>
      </c>
      <c r="Q606" s="77">
        <v>72</v>
      </c>
      <c r="R606" s="74" t="s">
        <v>2493</v>
      </c>
      <c r="S606" s="76">
        <v>17</v>
      </c>
      <c r="T606" s="77">
        <f>COUNT(G606:L606)</f>
        <v>6</v>
      </c>
    </row>
    <row r="607" spans="1:20" x14ac:dyDescent="0.25">
      <c r="A607" s="73">
        <v>600</v>
      </c>
      <c r="B607" s="74" t="s">
        <v>2278</v>
      </c>
      <c r="C607" s="74" t="s">
        <v>1007</v>
      </c>
      <c r="D607" s="74" t="s">
        <v>231</v>
      </c>
      <c r="E607" s="74">
        <v>1998</v>
      </c>
      <c r="F607" s="74">
        <v>2023</v>
      </c>
      <c r="G607" s="75">
        <v>6.2430555555555552E-2</v>
      </c>
      <c r="H607" s="75">
        <v>5.7928240740740738E-2</v>
      </c>
      <c r="I607" s="75">
        <v>5.2604166666666667E-2</v>
      </c>
      <c r="J607" s="75">
        <v>6.8275462962962954E-2</v>
      </c>
      <c r="K607" s="75">
        <v>5.3831018518518514E-2</v>
      </c>
      <c r="L607" s="75">
        <v>5.4212962962962963E-2</v>
      </c>
      <c r="M607" s="75">
        <v>0.3492824074074074</v>
      </c>
      <c r="N607" s="76" t="s">
        <v>2316</v>
      </c>
      <c r="O607" s="77">
        <v>600</v>
      </c>
      <c r="P607" s="78">
        <v>5.4278540389651507E-3</v>
      </c>
      <c r="Q607" s="77">
        <v>25</v>
      </c>
      <c r="R607" s="74" t="s">
        <v>14</v>
      </c>
      <c r="S607" s="76">
        <v>72</v>
      </c>
      <c r="T607" s="77">
        <f>COUNT(G607:L607)</f>
        <v>6</v>
      </c>
    </row>
    <row r="608" spans="1:20" x14ac:dyDescent="0.25">
      <c r="A608" s="73">
        <v>601</v>
      </c>
      <c r="B608" s="74" t="s">
        <v>2250</v>
      </c>
      <c r="C608" s="74" t="s">
        <v>1307</v>
      </c>
      <c r="D608" s="74" t="s">
        <v>23</v>
      </c>
      <c r="E608" s="74">
        <v>1962</v>
      </c>
      <c r="F608" s="74">
        <v>2023</v>
      </c>
      <c r="G608" s="75">
        <v>5.8101851851851849E-2</v>
      </c>
      <c r="H608" s="75">
        <v>6.2685185185185191E-2</v>
      </c>
      <c r="I608" s="75">
        <v>5.4872685185185184E-2</v>
      </c>
      <c r="J608" s="75">
        <v>6.9756944444444455E-2</v>
      </c>
      <c r="K608" s="75">
        <v>5.8321759259259261E-2</v>
      </c>
      <c r="L608" s="75">
        <v>5.7118055555555554E-2</v>
      </c>
      <c r="M608" s="75">
        <v>0.36085648148148147</v>
      </c>
      <c r="N608" s="76" t="s">
        <v>2316</v>
      </c>
      <c r="O608" s="77">
        <v>601</v>
      </c>
      <c r="P608" s="78">
        <v>5.6077153299375522E-3</v>
      </c>
      <c r="Q608" s="77">
        <v>61</v>
      </c>
      <c r="R608" s="74" t="s">
        <v>2492</v>
      </c>
      <c r="S608" s="76">
        <v>79</v>
      </c>
      <c r="T608" s="77">
        <f>COUNT(G608:L608)</f>
        <v>6</v>
      </c>
    </row>
    <row r="609" spans="1:20" x14ac:dyDescent="0.25">
      <c r="A609" s="73">
        <v>602</v>
      </c>
      <c r="B609" s="79" t="s">
        <v>1630</v>
      </c>
      <c r="C609" s="79" t="s">
        <v>895</v>
      </c>
      <c r="D609" s="79" t="s">
        <v>207</v>
      </c>
      <c r="E609" s="79">
        <v>1980</v>
      </c>
      <c r="F609" s="74">
        <v>2023</v>
      </c>
      <c r="G609" s="80">
        <v>6.2314814814814816E-2</v>
      </c>
      <c r="H609" s="80">
        <v>6.293981481481481E-2</v>
      </c>
      <c r="I609" s="80">
        <v>5.4074074074074073E-2</v>
      </c>
      <c r="J609" s="80">
        <v>6.7210648148148144E-2</v>
      </c>
      <c r="K609" s="80">
        <v>5.6597222222222222E-2</v>
      </c>
      <c r="L609" s="80">
        <v>5.7766203703703702E-2</v>
      </c>
      <c r="M609" s="80">
        <v>0.36090277777777779</v>
      </c>
      <c r="N609" s="76" t="s">
        <v>2316</v>
      </c>
      <c r="O609" s="77">
        <v>602</v>
      </c>
      <c r="P609" s="78">
        <v>5.6084347751014429E-3</v>
      </c>
      <c r="Q609" s="77">
        <v>43</v>
      </c>
      <c r="R609" s="79" t="s">
        <v>2490</v>
      </c>
      <c r="S609" s="76">
        <v>140</v>
      </c>
      <c r="T609" s="77">
        <f>COUNT(G609:L609)</f>
        <v>6</v>
      </c>
    </row>
    <row r="610" spans="1:20" x14ac:dyDescent="0.25">
      <c r="A610" s="73">
        <v>603</v>
      </c>
      <c r="B610" s="74" t="s">
        <v>2460</v>
      </c>
      <c r="C610" s="74" t="s">
        <v>868</v>
      </c>
      <c r="D610" s="74" t="s">
        <v>853</v>
      </c>
      <c r="E610" s="74">
        <v>1954</v>
      </c>
      <c r="F610" s="74">
        <v>2023</v>
      </c>
      <c r="G610" s="75">
        <v>6.4641203703703701E-2</v>
      </c>
      <c r="H610" s="75">
        <v>6.9340277777777778E-2</v>
      </c>
      <c r="I610" s="75">
        <v>6.0648148148148145E-2</v>
      </c>
      <c r="J610" s="75">
        <v>7.5972222222222219E-2</v>
      </c>
      <c r="K610" s="75">
        <v>6.1608796296296293E-2</v>
      </c>
      <c r="L610" s="75">
        <v>6.2638888888888897E-2</v>
      </c>
      <c r="M610" s="75">
        <v>0.39484953703703707</v>
      </c>
      <c r="N610" s="76" t="s">
        <v>2316</v>
      </c>
      <c r="O610" s="77">
        <v>603</v>
      </c>
      <c r="P610" s="78">
        <v>6.135967941523498E-3</v>
      </c>
      <c r="Q610" s="77">
        <v>69</v>
      </c>
      <c r="R610" s="79" t="s">
        <v>2492</v>
      </c>
      <c r="S610" s="76">
        <v>80</v>
      </c>
      <c r="T610" s="77">
        <f>COUNT(G610:L610)</f>
        <v>6</v>
      </c>
    </row>
    <row r="611" spans="1:20" x14ac:dyDescent="0.25">
      <c r="A611" s="73">
        <v>604</v>
      </c>
      <c r="B611" s="79" t="s">
        <v>2156</v>
      </c>
      <c r="C611" s="79" t="s">
        <v>1325</v>
      </c>
      <c r="D611" s="79" t="s">
        <v>23</v>
      </c>
      <c r="E611" s="79">
        <v>1945</v>
      </c>
      <c r="F611" s="74">
        <v>2023</v>
      </c>
      <c r="G611" s="80">
        <v>6.7824074074074078E-2</v>
      </c>
      <c r="H611" s="80">
        <v>6.9328703703703712E-2</v>
      </c>
      <c r="I611" s="80">
        <v>5.9745370370370372E-2</v>
      </c>
      <c r="J611" s="80">
        <v>7.5081018518518519E-2</v>
      </c>
      <c r="K611" s="80">
        <v>6.2164351851851853E-2</v>
      </c>
      <c r="L611" s="80">
        <v>6.2395833333333338E-2</v>
      </c>
      <c r="M611" s="80">
        <v>0.39653935185185185</v>
      </c>
      <c r="N611" s="76" t="s">
        <v>2316</v>
      </c>
      <c r="O611" s="77">
        <v>604</v>
      </c>
      <c r="P611" s="78">
        <v>6.1622276900054687E-3</v>
      </c>
      <c r="Q611" s="77">
        <v>78</v>
      </c>
      <c r="R611" s="74" t="s">
        <v>2493</v>
      </c>
      <c r="S611" s="76">
        <v>18</v>
      </c>
      <c r="T611" s="77">
        <f>COUNT(G611:L611)</f>
        <v>6</v>
      </c>
    </row>
    <row r="612" spans="1:20" x14ac:dyDescent="0.25">
      <c r="A612" s="73">
        <v>605</v>
      </c>
      <c r="B612" s="74" t="s">
        <v>1443</v>
      </c>
      <c r="C612" s="74" t="s">
        <v>1421</v>
      </c>
      <c r="D612" s="74" t="s">
        <v>862</v>
      </c>
      <c r="E612" s="74">
        <v>1941</v>
      </c>
      <c r="F612" s="74">
        <v>2023</v>
      </c>
      <c r="G612" s="75">
        <v>7.137731481481481E-2</v>
      </c>
      <c r="H612" s="75">
        <v>7.1134259259259258E-2</v>
      </c>
      <c r="I612" s="75">
        <v>6.2129629629629625E-2</v>
      </c>
      <c r="J612" s="75">
        <v>7.8807870370370361E-2</v>
      </c>
      <c r="K612" s="75">
        <v>6.2997685185185184E-2</v>
      </c>
      <c r="L612" s="75">
        <v>6.1944444444444441E-2</v>
      </c>
      <c r="M612" s="75">
        <v>0.40839120370370369</v>
      </c>
      <c r="N612" s="76" t="s">
        <v>2316</v>
      </c>
      <c r="O612" s="77">
        <v>605</v>
      </c>
      <c r="P612" s="78">
        <v>6.3464056519612075E-3</v>
      </c>
      <c r="Q612" s="77">
        <v>82</v>
      </c>
      <c r="R612" s="74" t="s">
        <v>2494</v>
      </c>
      <c r="S612" s="76">
        <v>3</v>
      </c>
      <c r="T612" s="77">
        <f>COUNT(G612:L612)</f>
        <v>6</v>
      </c>
    </row>
    <row r="613" spans="1:20" x14ac:dyDescent="0.25">
      <c r="A613" s="73">
        <v>606</v>
      </c>
      <c r="B613" s="77" t="s">
        <v>1820</v>
      </c>
      <c r="C613" s="77" t="s">
        <v>1088</v>
      </c>
      <c r="D613" s="77" t="s">
        <v>3113</v>
      </c>
      <c r="E613" s="77">
        <v>1997</v>
      </c>
      <c r="F613" s="74">
        <v>2023</v>
      </c>
      <c r="G613" s="83">
        <v>0</v>
      </c>
      <c r="H613" s="83">
        <v>0</v>
      </c>
      <c r="I613" s="83">
        <v>0</v>
      </c>
      <c r="J613" s="83">
        <v>0</v>
      </c>
      <c r="K613" s="83">
        <v>0</v>
      </c>
      <c r="L613" s="83">
        <v>0</v>
      </c>
      <c r="M613" s="83">
        <v>0</v>
      </c>
      <c r="N613" s="76" t="s">
        <v>2316</v>
      </c>
      <c r="O613" s="77">
        <v>606</v>
      </c>
      <c r="P613" s="78">
        <v>0</v>
      </c>
      <c r="Q613" s="77">
        <f>SUM(F613-E613)</f>
        <v>26</v>
      </c>
      <c r="R613" s="77" t="s">
        <v>14</v>
      </c>
      <c r="S613" s="76">
        <v>73</v>
      </c>
      <c r="T613" s="77">
        <f>COUNT(G613:L613)</f>
        <v>6</v>
      </c>
    </row>
    <row r="614" spans="1:20" x14ac:dyDescent="0.25">
      <c r="A614" s="73">
        <v>607</v>
      </c>
      <c r="B614" s="77" t="s">
        <v>3114</v>
      </c>
      <c r="C614" s="77" t="s">
        <v>994</v>
      </c>
      <c r="D614" s="77" t="s">
        <v>3115</v>
      </c>
      <c r="E614" s="77">
        <v>1980</v>
      </c>
      <c r="F614" s="74">
        <v>2023</v>
      </c>
      <c r="G614" s="83">
        <v>0</v>
      </c>
      <c r="H614" s="83">
        <v>0</v>
      </c>
      <c r="I614" s="83">
        <v>0</v>
      </c>
      <c r="J614" s="83">
        <v>0</v>
      </c>
      <c r="K614" s="83">
        <v>0</v>
      </c>
      <c r="L614" s="83">
        <v>0</v>
      </c>
      <c r="M614" s="83">
        <v>0</v>
      </c>
      <c r="N614" s="76" t="s">
        <v>2316</v>
      </c>
      <c r="O614" s="77">
        <v>607</v>
      </c>
      <c r="P614" s="78">
        <v>0</v>
      </c>
      <c r="Q614" s="77">
        <f>SUM(F614-E614)</f>
        <v>43</v>
      </c>
      <c r="R614" s="77" t="s">
        <v>2490</v>
      </c>
      <c r="S614" s="76">
        <v>141</v>
      </c>
      <c r="T614" s="77">
        <f>COUNT(G614:L614)</f>
        <v>6</v>
      </c>
    </row>
    <row r="615" spans="1:20" x14ac:dyDescent="0.25">
      <c r="A615" s="73">
        <v>608</v>
      </c>
      <c r="B615" s="77" t="s">
        <v>2605</v>
      </c>
      <c r="C615" s="77" t="s">
        <v>1325</v>
      </c>
      <c r="D615" s="77" t="s">
        <v>3131</v>
      </c>
      <c r="E615" s="77">
        <v>1962</v>
      </c>
      <c r="F615" s="74">
        <v>2023</v>
      </c>
      <c r="G615" s="83">
        <v>0</v>
      </c>
      <c r="H615" s="83">
        <v>0</v>
      </c>
      <c r="I615" s="83">
        <v>0</v>
      </c>
      <c r="J615" s="83">
        <v>0</v>
      </c>
      <c r="K615" s="83">
        <v>0</v>
      </c>
      <c r="L615" s="83">
        <v>0</v>
      </c>
      <c r="M615" s="83">
        <v>0</v>
      </c>
      <c r="N615" s="76" t="s">
        <v>2316</v>
      </c>
      <c r="O615" s="77">
        <v>608</v>
      </c>
      <c r="P615" s="78">
        <v>0</v>
      </c>
      <c r="Q615" s="77">
        <f>SUM(F615-E615)</f>
        <v>61</v>
      </c>
      <c r="R615" s="77" t="s">
        <v>2492</v>
      </c>
      <c r="S615" s="76">
        <v>81</v>
      </c>
      <c r="T615" s="77">
        <f>COUNT(G615:L615)</f>
        <v>6</v>
      </c>
    </row>
    <row r="616" spans="1:20" x14ac:dyDescent="0.25">
      <c r="A616" s="73">
        <v>609</v>
      </c>
      <c r="B616" s="77" t="s">
        <v>1563</v>
      </c>
      <c r="C616" s="77" t="s">
        <v>3170</v>
      </c>
      <c r="D616" s="76"/>
      <c r="E616" s="77">
        <v>1950</v>
      </c>
      <c r="F616" s="74">
        <v>2023</v>
      </c>
      <c r="G616" s="83">
        <v>0</v>
      </c>
      <c r="H616" s="83">
        <v>0</v>
      </c>
      <c r="I616" s="83">
        <v>0</v>
      </c>
      <c r="J616" s="83">
        <v>0</v>
      </c>
      <c r="K616" s="83">
        <v>0</v>
      </c>
      <c r="L616" s="83">
        <v>0</v>
      </c>
      <c r="M616" s="83">
        <v>0</v>
      </c>
      <c r="N616" s="76" t="s">
        <v>2316</v>
      </c>
      <c r="O616" s="77">
        <v>609</v>
      </c>
      <c r="P616" s="78">
        <v>0</v>
      </c>
      <c r="Q616" s="77">
        <f>SUM(F616-E616)</f>
        <v>73</v>
      </c>
      <c r="R616" s="77" t="s">
        <v>2493</v>
      </c>
      <c r="S616" s="76">
        <v>19</v>
      </c>
      <c r="T616" s="77">
        <f>COUNT(G616:L616)</f>
        <v>6</v>
      </c>
    </row>
    <row r="617" spans="1:20" x14ac:dyDescent="0.25">
      <c r="A617" s="73">
        <v>610</v>
      </c>
      <c r="B617" s="74" t="s">
        <v>1499</v>
      </c>
      <c r="C617" s="74" t="s">
        <v>938</v>
      </c>
      <c r="D617" s="74" t="s">
        <v>71</v>
      </c>
      <c r="E617" s="74">
        <v>1999</v>
      </c>
      <c r="F617" s="74">
        <v>2023</v>
      </c>
      <c r="G617" s="75">
        <v>3.363425925925926E-2</v>
      </c>
      <c r="H617" s="75">
        <v>3.4652777777777775E-2</v>
      </c>
      <c r="I617" s="75">
        <v>2.9050925925925928E-2</v>
      </c>
      <c r="J617" s="75">
        <v>3.8483796296296294E-2</v>
      </c>
      <c r="K617" s="75"/>
      <c r="L617" s="75">
        <v>3.1875000000000001E-2</v>
      </c>
      <c r="M617" s="75">
        <v>0.16769675925925928</v>
      </c>
      <c r="N617" s="76" t="s">
        <v>2316</v>
      </c>
      <c r="O617" s="77"/>
      <c r="P617" s="78">
        <v>0</v>
      </c>
      <c r="Q617" s="77">
        <v>24</v>
      </c>
      <c r="R617" s="74" t="s">
        <v>14</v>
      </c>
      <c r="S617" s="76"/>
      <c r="T617" s="77">
        <f>COUNT(G617:L617)</f>
        <v>5</v>
      </c>
    </row>
    <row r="618" spans="1:20" x14ac:dyDescent="0.25">
      <c r="A618" s="73">
        <v>611</v>
      </c>
      <c r="B618" s="74" t="s">
        <v>2079</v>
      </c>
      <c r="C618" s="74" t="s">
        <v>1237</v>
      </c>
      <c r="D618" s="74"/>
      <c r="E618" s="74">
        <v>1997</v>
      </c>
      <c r="F618" s="74">
        <v>2023</v>
      </c>
      <c r="G618" s="75">
        <v>4.9444444444444437E-2</v>
      </c>
      <c r="H618" s="75"/>
      <c r="I618" s="75">
        <v>3.8773148148148147E-2</v>
      </c>
      <c r="J618" s="75">
        <v>4.6597222222222227E-2</v>
      </c>
      <c r="K618" s="75">
        <v>3.8773148148148147E-2</v>
      </c>
      <c r="L618" s="75">
        <v>4.0381944444444443E-2</v>
      </c>
      <c r="M618" s="75">
        <v>0.2139699074074074</v>
      </c>
      <c r="N618" s="76" t="s">
        <v>2316</v>
      </c>
      <c r="O618" s="77"/>
      <c r="P618" s="78">
        <v>0</v>
      </c>
      <c r="Q618" s="77">
        <v>26</v>
      </c>
      <c r="R618" s="74" t="s">
        <v>14</v>
      </c>
      <c r="S618" s="76"/>
      <c r="T618" s="77">
        <f>COUNT(G618:L618)</f>
        <v>5</v>
      </c>
    </row>
    <row r="619" spans="1:20" x14ac:dyDescent="0.25">
      <c r="A619" s="73">
        <v>612</v>
      </c>
      <c r="B619" s="79" t="s">
        <v>2025</v>
      </c>
      <c r="C619" s="79" t="s">
        <v>869</v>
      </c>
      <c r="D619" s="79" t="s">
        <v>55</v>
      </c>
      <c r="E619" s="79">
        <v>1986</v>
      </c>
      <c r="F619" s="74">
        <v>2023</v>
      </c>
      <c r="G619" s="80">
        <v>4.777777777777778E-2</v>
      </c>
      <c r="H619" s="80">
        <v>4.8287037037037038E-2</v>
      </c>
      <c r="I619" s="80">
        <v>3.9872685185185185E-2</v>
      </c>
      <c r="J619" s="80">
        <v>5.603009259259259E-2</v>
      </c>
      <c r="K619" s="80"/>
      <c r="L619" s="80">
        <v>4.4537037037037042E-2</v>
      </c>
      <c r="M619" s="80">
        <v>0.23650462962962962</v>
      </c>
      <c r="N619" s="76" t="s">
        <v>2316</v>
      </c>
      <c r="O619" s="77"/>
      <c r="P619" s="78">
        <v>0</v>
      </c>
      <c r="Q619" s="77">
        <v>37</v>
      </c>
      <c r="R619" s="79" t="s">
        <v>2489</v>
      </c>
      <c r="S619" s="76"/>
      <c r="T619" s="77">
        <f>COUNT(G619:L619)</f>
        <v>5</v>
      </c>
    </row>
    <row r="620" spans="1:20" x14ac:dyDescent="0.25">
      <c r="A620" s="73">
        <v>613</v>
      </c>
      <c r="B620" s="79" t="s">
        <v>1626</v>
      </c>
      <c r="C620" s="79" t="s">
        <v>983</v>
      </c>
      <c r="D620" s="79" t="s">
        <v>161</v>
      </c>
      <c r="E620" s="79">
        <v>1983</v>
      </c>
      <c r="F620" s="74">
        <v>2023</v>
      </c>
      <c r="G620" s="80">
        <v>3.8136574074074073E-2</v>
      </c>
      <c r="H620" s="80">
        <v>3.9432870370370368E-2</v>
      </c>
      <c r="I620" s="80">
        <v>3.3368055555555554E-2</v>
      </c>
      <c r="J620" s="80">
        <v>4.2118055555555554E-2</v>
      </c>
      <c r="K620" s="80"/>
      <c r="L620" s="80">
        <v>3.5266203703703702E-2</v>
      </c>
      <c r="M620" s="80">
        <v>0.18832175925925929</v>
      </c>
      <c r="N620" s="76" t="s">
        <v>2316</v>
      </c>
      <c r="O620" s="77"/>
      <c r="P620" s="78">
        <v>0</v>
      </c>
      <c r="Q620" s="77">
        <v>40</v>
      </c>
      <c r="R620" s="79" t="s">
        <v>2490</v>
      </c>
      <c r="S620" s="76"/>
      <c r="T620" s="77">
        <f>COUNT(G620:L620)</f>
        <v>5</v>
      </c>
    </row>
    <row r="621" spans="1:20" x14ac:dyDescent="0.25">
      <c r="A621" s="73">
        <v>614</v>
      </c>
      <c r="B621" s="79" t="s">
        <v>1821</v>
      </c>
      <c r="C621" s="79" t="s">
        <v>922</v>
      </c>
      <c r="D621" s="79" t="s">
        <v>2486</v>
      </c>
      <c r="E621" s="79">
        <v>1959</v>
      </c>
      <c r="F621" s="74">
        <v>2023</v>
      </c>
      <c r="G621" s="80">
        <v>4.2673611111111114E-2</v>
      </c>
      <c r="H621" s="80">
        <v>4.4872685185185189E-2</v>
      </c>
      <c r="I621" s="80">
        <v>3.6874999999999998E-2</v>
      </c>
      <c r="J621" s="80"/>
      <c r="K621" s="80">
        <v>3.9861111111111111E-2</v>
      </c>
      <c r="L621" s="80">
        <v>3.9560185185185184E-2</v>
      </c>
      <c r="M621" s="80">
        <v>0.2038425925925926</v>
      </c>
      <c r="N621" s="76" t="s">
        <v>2316</v>
      </c>
      <c r="O621" s="77"/>
      <c r="P621" s="78">
        <v>0</v>
      </c>
      <c r="Q621" s="77">
        <v>64</v>
      </c>
      <c r="R621" s="74" t="s">
        <v>2492</v>
      </c>
      <c r="S621" s="76"/>
      <c r="T621" s="77">
        <f>COUNT(G621:L621)</f>
        <v>5</v>
      </c>
    </row>
    <row r="622" spans="1:20" x14ac:dyDescent="0.25">
      <c r="A622" s="73">
        <v>615</v>
      </c>
      <c r="B622" s="79" t="s">
        <v>2355</v>
      </c>
      <c r="C622" s="79" t="s">
        <v>1165</v>
      </c>
      <c r="D622" s="79" t="s">
        <v>144</v>
      </c>
      <c r="E622" s="79">
        <v>1989</v>
      </c>
      <c r="F622" s="74">
        <v>2023</v>
      </c>
      <c r="G622" s="80"/>
      <c r="H622" s="80">
        <v>4.3888888888888887E-2</v>
      </c>
      <c r="I622" s="80">
        <v>3.6354166666666667E-2</v>
      </c>
      <c r="J622" s="80">
        <v>4.5312499999999999E-2</v>
      </c>
      <c r="K622" s="80">
        <v>3.6331018518518519E-2</v>
      </c>
      <c r="L622" s="80">
        <v>3.7187499999999998E-2</v>
      </c>
      <c r="M622" s="80">
        <v>0.19907407407407407</v>
      </c>
      <c r="N622" s="76" t="s">
        <v>2316</v>
      </c>
      <c r="O622" s="77"/>
      <c r="P622" s="78">
        <v>0</v>
      </c>
      <c r="Q622" s="77">
        <v>34</v>
      </c>
      <c r="R622" s="79" t="s">
        <v>2489</v>
      </c>
      <c r="S622" s="76"/>
      <c r="T622" s="77">
        <f>COUNT(G622:L622)</f>
        <v>5</v>
      </c>
    </row>
    <row r="623" spans="1:20" x14ac:dyDescent="0.25">
      <c r="A623" s="73">
        <v>616</v>
      </c>
      <c r="B623" s="79" t="s">
        <v>2046</v>
      </c>
      <c r="C623" s="79" t="s">
        <v>990</v>
      </c>
      <c r="D623" s="79" t="s">
        <v>551</v>
      </c>
      <c r="E623" s="79">
        <v>1971</v>
      </c>
      <c r="F623" s="74">
        <v>2023</v>
      </c>
      <c r="G623" s="80">
        <v>4.8333333333333332E-2</v>
      </c>
      <c r="H623" s="80">
        <v>4.7673611111111104E-2</v>
      </c>
      <c r="I623" s="80"/>
      <c r="J623" s="80">
        <v>4.9641203703703701E-2</v>
      </c>
      <c r="K623" s="80">
        <v>4.0983796296296296E-2</v>
      </c>
      <c r="L623" s="80">
        <v>4.0625000000000001E-2</v>
      </c>
      <c r="M623" s="80">
        <v>0.22725694444444444</v>
      </c>
      <c r="N623" s="76" t="s">
        <v>2316</v>
      </c>
      <c r="O623" s="77"/>
      <c r="P623" s="78">
        <v>0</v>
      </c>
      <c r="Q623" s="77">
        <v>52</v>
      </c>
      <c r="R623" s="79" t="s">
        <v>2491</v>
      </c>
      <c r="S623" s="76"/>
      <c r="T623" s="77">
        <f>COUNT(G623:L623)</f>
        <v>5</v>
      </c>
    </row>
    <row r="624" spans="1:20" x14ac:dyDescent="0.25">
      <c r="A624" s="73">
        <v>617</v>
      </c>
      <c r="B624" s="79" t="s">
        <v>1484</v>
      </c>
      <c r="C624" s="79" t="s">
        <v>926</v>
      </c>
      <c r="D624" s="79" t="s">
        <v>45</v>
      </c>
      <c r="E624" s="79">
        <v>1995</v>
      </c>
      <c r="F624" s="74">
        <v>2023</v>
      </c>
      <c r="G624" s="80">
        <v>3.3263888888888891E-2</v>
      </c>
      <c r="H624" s="80">
        <v>3.4525462962962966E-2</v>
      </c>
      <c r="I624" s="80">
        <v>3.4837962962962959E-2</v>
      </c>
      <c r="J624" s="80"/>
      <c r="K624" s="80">
        <v>2.974537037037037E-2</v>
      </c>
      <c r="L624" s="80">
        <v>2.974537037037037E-2</v>
      </c>
      <c r="M624" s="80">
        <v>0.16211805555555556</v>
      </c>
      <c r="N624" s="76" t="s">
        <v>2316</v>
      </c>
      <c r="O624" s="77"/>
      <c r="P624" s="78">
        <v>0</v>
      </c>
      <c r="Q624" s="77">
        <v>28</v>
      </c>
      <c r="R624" s="79" t="s">
        <v>14</v>
      </c>
      <c r="S624" s="76"/>
      <c r="T624" s="77">
        <f>COUNT(G624:L624)</f>
        <v>5</v>
      </c>
    </row>
    <row r="625" spans="1:20" x14ac:dyDescent="0.25">
      <c r="A625" s="73">
        <v>618</v>
      </c>
      <c r="B625" s="79" t="s">
        <v>1760</v>
      </c>
      <c r="C625" s="79" t="s">
        <v>942</v>
      </c>
      <c r="D625" s="79" t="s">
        <v>48</v>
      </c>
      <c r="E625" s="79">
        <v>1977</v>
      </c>
      <c r="F625" s="74">
        <v>2023</v>
      </c>
      <c r="G625" s="80">
        <v>4.1643518518518517E-2</v>
      </c>
      <c r="H625" s="80"/>
      <c r="I625" s="80">
        <v>3.5833333333333335E-2</v>
      </c>
      <c r="J625" s="80">
        <v>4.4895833333333329E-2</v>
      </c>
      <c r="K625" s="80">
        <v>3.7175925925925925E-2</v>
      </c>
      <c r="L625" s="80">
        <v>3.6724537037037035E-2</v>
      </c>
      <c r="M625" s="80">
        <v>0.19627314814814814</v>
      </c>
      <c r="N625" s="76" t="s">
        <v>2316</v>
      </c>
      <c r="O625" s="77"/>
      <c r="P625" s="78">
        <v>0</v>
      </c>
      <c r="Q625" s="77">
        <v>46</v>
      </c>
      <c r="R625" s="79" t="s">
        <v>2490</v>
      </c>
      <c r="S625" s="76"/>
      <c r="T625" s="77">
        <f>COUNT(G625:L625)</f>
        <v>5</v>
      </c>
    </row>
    <row r="626" spans="1:20" x14ac:dyDescent="0.25">
      <c r="A626" s="73">
        <v>619</v>
      </c>
      <c r="B626" s="79" t="s">
        <v>1562</v>
      </c>
      <c r="C626" s="79" t="s">
        <v>987</v>
      </c>
      <c r="D626" s="79" t="s">
        <v>123</v>
      </c>
      <c r="E626" s="79">
        <v>1985</v>
      </c>
      <c r="F626" s="74">
        <v>2023</v>
      </c>
      <c r="G626" s="80">
        <v>3.6249999999999998E-2</v>
      </c>
      <c r="H626" s="80">
        <v>3.7789351851851852E-2</v>
      </c>
      <c r="I626" s="80">
        <v>3.1620370370370368E-2</v>
      </c>
      <c r="J626" s="80"/>
      <c r="K626" s="80">
        <v>3.290509259259259E-2</v>
      </c>
      <c r="L626" s="80">
        <v>3.2557870370370369E-2</v>
      </c>
      <c r="M626" s="80">
        <v>0.17112268518518517</v>
      </c>
      <c r="N626" s="76" t="s">
        <v>2316</v>
      </c>
      <c r="O626" s="77"/>
      <c r="P626" s="78">
        <v>0</v>
      </c>
      <c r="Q626" s="77">
        <v>38</v>
      </c>
      <c r="R626" s="79" t="s">
        <v>2489</v>
      </c>
      <c r="S626" s="76"/>
      <c r="T626" s="77">
        <f>COUNT(G626:L626)</f>
        <v>5</v>
      </c>
    </row>
    <row r="627" spans="1:20" x14ac:dyDescent="0.25">
      <c r="A627" s="73">
        <v>620</v>
      </c>
      <c r="B627" s="79" t="s">
        <v>1785</v>
      </c>
      <c r="C627" s="79" t="s">
        <v>1128</v>
      </c>
      <c r="D627" s="59" t="s">
        <v>16</v>
      </c>
      <c r="E627" s="79">
        <v>1956</v>
      </c>
      <c r="F627" s="74">
        <v>2023</v>
      </c>
      <c r="G627" s="80">
        <v>4.2118055555555554E-2</v>
      </c>
      <c r="H627" s="80">
        <v>4.2557870370370371E-2</v>
      </c>
      <c r="I627" s="80">
        <v>3.5821759259259262E-2</v>
      </c>
      <c r="J627" s="80">
        <v>5.1099537037037041E-2</v>
      </c>
      <c r="K627" s="80">
        <v>4.3460648148148151E-2</v>
      </c>
      <c r="L627" s="80"/>
      <c r="M627" s="80">
        <v>0.21505787037037039</v>
      </c>
      <c r="N627" s="76" t="s">
        <v>2316</v>
      </c>
      <c r="O627" s="77"/>
      <c r="P627" s="78">
        <v>0</v>
      </c>
      <c r="Q627" s="77">
        <v>67</v>
      </c>
      <c r="R627" s="79" t="s">
        <v>2492</v>
      </c>
      <c r="S627" s="76"/>
      <c r="T627" s="77">
        <f>COUNT(G627:L627)</f>
        <v>5</v>
      </c>
    </row>
    <row r="628" spans="1:20" x14ac:dyDescent="0.25">
      <c r="A628" s="73">
        <v>621</v>
      </c>
      <c r="B628" s="74" t="s">
        <v>1819</v>
      </c>
      <c r="C628" s="74" t="s">
        <v>908</v>
      </c>
      <c r="D628" s="74" t="s">
        <v>314</v>
      </c>
      <c r="E628" s="74">
        <v>1969</v>
      </c>
      <c r="F628" s="74">
        <v>2023</v>
      </c>
      <c r="G628" s="75">
        <v>5.7349537037037039E-2</v>
      </c>
      <c r="H628" s="75"/>
      <c r="I628" s="75">
        <v>5.4675925925925926E-2</v>
      </c>
      <c r="J628" s="75">
        <v>6.3634259259259265E-2</v>
      </c>
      <c r="K628" s="75">
        <v>5.6087962962962958E-2</v>
      </c>
      <c r="L628" s="75">
        <v>5.4803240740740743E-2</v>
      </c>
      <c r="M628" s="75">
        <v>0.28655092592592596</v>
      </c>
      <c r="N628" s="76" t="s">
        <v>2316</v>
      </c>
      <c r="O628" s="77"/>
      <c r="P628" s="78">
        <v>0</v>
      </c>
      <c r="Q628" s="77">
        <v>54</v>
      </c>
      <c r="R628" s="79" t="s">
        <v>2491</v>
      </c>
      <c r="S628" s="76"/>
      <c r="T628" s="77">
        <f>COUNT(G628:L628)</f>
        <v>5</v>
      </c>
    </row>
    <row r="629" spans="1:20" x14ac:dyDescent="0.25">
      <c r="A629" s="73">
        <v>622</v>
      </c>
      <c r="B629" s="74" t="s">
        <v>1975</v>
      </c>
      <c r="C629" s="74" t="s">
        <v>895</v>
      </c>
      <c r="D629" s="74" t="s">
        <v>154</v>
      </c>
      <c r="E629" s="74">
        <v>1981</v>
      </c>
      <c r="F629" s="74">
        <v>2023</v>
      </c>
      <c r="G629" s="75">
        <v>4.6458333333333331E-2</v>
      </c>
      <c r="H629" s="75">
        <v>4.6678240740740735E-2</v>
      </c>
      <c r="I629" s="75">
        <v>3.8576388888888889E-2</v>
      </c>
      <c r="J629" s="75">
        <v>4.8043981481481479E-2</v>
      </c>
      <c r="K629" s="75">
        <v>3.8055555555555558E-2</v>
      </c>
      <c r="L629" s="75"/>
      <c r="M629" s="75">
        <v>0.21781249999999999</v>
      </c>
      <c r="N629" s="76" t="s">
        <v>2316</v>
      </c>
      <c r="O629" s="77"/>
      <c r="P629" s="78">
        <v>0</v>
      </c>
      <c r="Q629" s="77">
        <v>42</v>
      </c>
      <c r="R629" s="79" t="s">
        <v>2490</v>
      </c>
      <c r="S629" s="76"/>
      <c r="T629" s="77">
        <f>COUNT(G629:L629)</f>
        <v>5</v>
      </c>
    </row>
    <row r="630" spans="1:20" x14ac:dyDescent="0.25">
      <c r="A630" s="73">
        <v>623</v>
      </c>
      <c r="B630" s="81" t="s">
        <v>1816</v>
      </c>
      <c r="C630" s="81" t="s">
        <v>893</v>
      </c>
      <c r="D630" s="81" t="s">
        <v>165</v>
      </c>
      <c r="E630" s="81">
        <v>1966</v>
      </c>
      <c r="F630" s="74">
        <v>2023</v>
      </c>
      <c r="G630" s="82">
        <v>4.2592592592592592E-2</v>
      </c>
      <c r="H630" s="82">
        <v>4.538194444444444E-2</v>
      </c>
      <c r="I630" s="82">
        <v>3.9837962962962964E-2</v>
      </c>
      <c r="J630" s="82">
        <v>5.3819444444444448E-2</v>
      </c>
      <c r="K630" s="82"/>
      <c r="L630" s="82">
        <v>4.1770833333333333E-2</v>
      </c>
      <c r="M630" s="82">
        <v>0.22340277777777776</v>
      </c>
      <c r="N630" s="76" t="s">
        <v>2316</v>
      </c>
      <c r="O630" s="77"/>
      <c r="P630" s="78">
        <v>0</v>
      </c>
      <c r="Q630" s="77">
        <v>57</v>
      </c>
      <c r="R630" s="74" t="s">
        <v>2491</v>
      </c>
      <c r="S630" s="76"/>
      <c r="T630" s="77">
        <f>COUNT(G630:L630)</f>
        <v>5</v>
      </c>
    </row>
    <row r="631" spans="1:20" x14ac:dyDescent="0.25">
      <c r="A631" s="73">
        <v>624</v>
      </c>
      <c r="B631" s="79" t="s">
        <v>1758</v>
      </c>
      <c r="C631" s="79" t="s">
        <v>1040</v>
      </c>
      <c r="D631" s="79" t="s">
        <v>86</v>
      </c>
      <c r="E631" s="79">
        <v>1982</v>
      </c>
      <c r="F631" s="74">
        <v>2023</v>
      </c>
      <c r="G631" s="80">
        <v>4.1990740740740745E-2</v>
      </c>
      <c r="H631" s="80">
        <v>4.2638888888888893E-2</v>
      </c>
      <c r="I631" s="80"/>
      <c r="J631" s="80">
        <v>4.4733796296296292E-2</v>
      </c>
      <c r="K631" s="80">
        <v>3.6527777777777777E-2</v>
      </c>
      <c r="L631" s="80">
        <v>3.6481481481481483E-2</v>
      </c>
      <c r="M631" s="80">
        <v>0.20237268518518517</v>
      </c>
      <c r="N631" s="76" t="s">
        <v>2316</v>
      </c>
      <c r="O631" s="77"/>
      <c r="P631" s="78">
        <v>0</v>
      </c>
      <c r="Q631" s="77">
        <v>41</v>
      </c>
      <c r="R631" s="79" t="s">
        <v>2490</v>
      </c>
      <c r="S631" s="76"/>
      <c r="T631" s="77">
        <f>COUNT(G631:L631)</f>
        <v>5</v>
      </c>
    </row>
    <row r="632" spans="1:20" x14ac:dyDescent="0.25">
      <c r="A632" s="73">
        <v>625</v>
      </c>
      <c r="B632" s="74" t="s">
        <v>2410</v>
      </c>
      <c r="C632" s="74" t="s">
        <v>894</v>
      </c>
      <c r="D632" s="74" t="s">
        <v>250</v>
      </c>
      <c r="E632" s="74">
        <v>1987</v>
      </c>
      <c r="F632" s="74">
        <v>2023</v>
      </c>
      <c r="G632" s="75">
        <v>4.1261574074074069E-2</v>
      </c>
      <c r="H632" s="75">
        <v>4.2696759259259261E-2</v>
      </c>
      <c r="I632" s="75">
        <v>3.6469907407407402E-2</v>
      </c>
      <c r="J632" s="75">
        <v>4.4780092592592587E-2</v>
      </c>
      <c r="K632" s="75">
        <v>3.6354166666666667E-2</v>
      </c>
      <c r="L632" s="75"/>
      <c r="M632" s="75">
        <v>0.20156250000000001</v>
      </c>
      <c r="N632" s="76" t="s">
        <v>2316</v>
      </c>
      <c r="O632" s="77"/>
      <c r="P632" s="78">
        <v>0</v>
      </c>
      <c r="Q632" s="77">
        <v>36</v>
      </c>
      <c r="R632" s="79" t="s">
        <v>2489</v>
      </c>
      <c r="S632" s="76"/>
      <c r="T632" s="77">
        <f>COUNT(G632:L632)</f>
        <v>5</v>
      </c>
    </row>
    <row r="633" spans="1:20" x14ac:dyDescent="0.25">
      <c r="A633" s="73">
        <v>626</v>
      </c>
      <c r="B633" s="79" t="s">
        <v>2015</v>
      </c>
      <c r="C633" s="79" t="s">
        <v>872</v>
      </c>
      <c r="D633" s="79" t="s">
        <v>57</v>
      </c>
      <c r="E633" s="79">
        <v>1970</v>
      </c>
      <c r="F633" s="74">
        <v>2023</v>
      </c>
      <c r="G633" s="80">
        <v>4.7534722222222221E-2</v>
      </c>
      <c r="H633" s="80">
        <v>5.0034722222222223E-2</v>
      </c>
      <c r="I633" s="80">
        <v>4.0520833333333332E-2</v>
      </c>
      <c r="J633" s="80"/>
      <c r="K633" s="80">
        <v>4.296296296296296E-2</v>
      </c>
      <c r="L633" s="80">
        <v>4.2789351851851849E-2</v>
      </c>
      <c r="M633" s="80">
        <v>0.22384259259259257</v>
      </c>
      <c r="N633" s="76" t="s">
        <v>2316</v>
      </c>
      <c r="O633" s="77"/>
      <c r="P633" s="78">
        <v>0</v>
      </c>
      <c r="Q633" s="77">
        <v>53</v>
      </c>
      <c r="R633" s="74" t="s">
        <v>2491</v>
      </c>
      <c r="S633" s="76"/>
      <c r="T633" s="77">
        <f>COUNT(G633:L633)</f>
        <v>5</v>
      </c>
    </row>
    <row r="634" spans="1:20" x14ac:dyDescent="0.25">
      <c r="A634" s="73">
        <v>627</v>
      </c>
      <c r="B634" s="74" t="s">
        <v>1470</v>
      </c>
      <c r="C634" s="74" t="s">
        <v>912</v>
      </c>
      <c r="D634" s="74" t="s">
        <v>50</v>
      </c>
      <c r="E634" s="74">
        <v>2003</v>
      </c>
      <c r="F634" s="74">
        <v>2023</v>
      </c>
      <c r="G634" s="75">
        <v>3.2673611111111105E-2</v>
      </c>
      <c r="H634" s="75">
        <v>3.3761574074074076E-2</v>
      </c>
      <c r="I634" s="75"/>
      <c r="J634" s="75">
        <v>3.650462962962963E-2</v>
      </c>
      <c r="K634" s="75">
        <v>3.078703703703704E-2</v>
      </c>
      <c r="L634" s="75">
        <v>3.0879629629629632E-2</v>
      </c>
      <c r="M634" s="75">
        <v>0.16460648148148146</v>
      </c>
      <c r="N634" s="76" t="s">
        <v>2316</v>
      </c>
      <c r="O634" s="77"/>
      <c r="P634" s="78">
        <v>0</v>
      </c>
      <c r="Q634" s="77">
        <v>20</v>
      </c>
      <c r="R634" s="74" t="s">
        <v>14</v>
      </c>
      <c r="S634" s="76"/>
      <c r="T634" s="77">
        <f>COUNT(G634:L634)</f>
        <v>5</v>
      </c>
    </row>
    <row r="635" spans="1:20" x14ac:dyDescent="0.25">
      <c r="A635" s="73">
        <v>628</v>
      </c>
      <c r="B635" s="79" t="s">
        <v>2461</v>
      </c>
      <c r="C635" s="79" t="s">
        <v>953</v>
      </c>
      <c r="D635" s="79" t="s">
        <v>2436</v>
      </c>
      <c r="E635" s="79">
        <v>1998</v>
      </c>
      <c r="F635" s="74">
        <v>2023</v>
      </c>
      <c r="G635" s="80">
        <v>3.4814814814814812E-2</v>
      </c>
      <c r="H635" s="80">
        <v>3.5208333333333335E-2</v>
      </c>
      <c r="I635" s="80">
        <v>3.1319444444444448E-2</v>
      </c>
      <c r="J635" s="80">
        <v>3.7569444444444447E-2</v>
      </c>
      <c r="K635" s="80">
        <v>3.006944444444444E-2</v>
      </c>
      <c r="L635" s="80"/>
      <c r="M635" s="80">
        <v>0.16898148148148148</v>
      </c>
      <c r="N635" s="76" t="s">
        <v>2316</v>
      </c>
      <c r="O635" s="77"/>
      <c r="P635" s="78">
        <v>0</v>
      </c>
      <c r="Q635" s="77">
        <v>25</v>
      </c>
      <c r="R635" s="79" t="s">
        <v>14</v>
      </c>
      <c r="S635" s="76"/>
      <c r="T635" s="77">
        <f>COUNT(G635:L635)</f>
        <v>5</v>
      </c>
    </row>
    <row r="636" spans="1:20" x14ac:dyDescent="0.25">
      <c r="A636" s="73">
        <v>629</v>
      </c>
      <c r="B636" s="74" t="s">
        <v>2122</v>
      </c>
      <c r="C636" s="74" t="s">
        <v>891</v>
      </c>
      <c r="D636" s="74" t="s">
        <v>98</v>
      </c>
      <c r="E636" s="74">
        <v>1981</v>
      </c>
      <c r="F636" s="74">
        <v>2023</v>
      </c>
      <c r="G636" s="75">
        <v>5.0590277777777776E-2</v>
      </c>
      <c r="H636" s="75">
        <v>5.0891203703703702E-2</v>
      </c>
      <c r="I636" s="75">
        <v>4.5439814814814815E-2</v>
      </c>
      <c r="J636" s="75"/>
      <c r="K636" s="75">
        <v>4.431712962962963E-2</v>
      </c>
      <c r="L636" s="75">
        <v>4.3067129629629629E-2</v>
      </c>
      <c r="M636" s="75">
        <v>0.23430555555555554</v>
      </c>
      <c r="N636" s="76" t="s">
        <v>2316</v>
      </c>
      <c r="O636" s="77"/>
      <c r="P636" s="78">
        <v>0</v>
      </c>
      <c r="Q636" s="77">
        <v>42</v>
      </c>
      <c r="R636" s="79" t="s">
        <v>2490</v>
      </c>
      <c r="S636" s="76"/>
      <c r="T636" s="77">
        <f>COUNT(G636:L636)</f>
        <v>5</v>
      </c>
    </row>
    <row r="637" spans="1:20" x14ac:dyDescent="0.25">
      <c r="A637" s="73">
        <v>630</v>
      </c>
      <c r="B637" s="74" t="s">
        <v>1572</v>
      </c>
      <c r="C637" s="74" t="s">
        <v>1012</v>
      </c>
      <c r="D637" s="74" t="s">
        <v>126</v>
      </c>
      <c r="E637" s="74">
        <v>1977</v>
      </c>
      <c r="F637" s="74">
        <v>2023</v>
      </c>
      <c r="G637" s="75">
        <v>3.7175925925925925E-2</v>
      </c>
      <c r="H637" s="75">
        <v>3.7835648148148153E-2</v>
      </c>
      <c r="I637" s="75">
        <v>3.2256944444444442E-2</v>
      </c>
      <c r="J637" s="75">
        <v>4.0092592592592589E-2</v>
      </c>
      <c r="K637" s="75">
        <v>3.2881944444444443E-2</v>
      </c>
      <c r="L637" s="75"/>
      <c r="M637" s="75">
        <v>0.18024305555555556</v>
      </c>
      <c r="N637" s="76" t="s">
        <v>2316</v>
      </c>
      <c r="O637" s="77"/>
      <c r="P637" s="78">
        <v>0</v>
      </c>
      <c r="Q637" s="77">
        <v>46</v>
      </c>
      <c r="R637" s="79" t="s">
        <v>2490</v>
      </c>
      <c r="S637" s="76"/>
      <c r="T637" s="77">
        <f>COUNT(G637:L637)</f>
        <v>5</v>
      </c>
    </row>
    <row r="638" spans="1:20" x14ac:dyDescent="0.25">
      <c r="A638" s="73">
        <v>631</v>
      </c>
      <c r="B638" s="74" t="s">
        <v>1570</v>
      </c>
      <c r="C638" s="74" t="s">
        <v>908</v>
      </c>
      <c r="D638" s="74" t="s">
        <v>82</v>
      </c>
      <c r="E638" s="74">
        <v>1972</v>
      </c>
      <c r="F638" s="74">
        <v>2023</v>
      </c>
      <c r="G638" s="75">
        <v>3.6539351851851851E-2</v>
      </c>
      <c r="H638" s="75">
        <v>3.6886574074074079E-2</v>
      </c>
      <c r="I638" s="75">
        <v>3.0844907407407404E-2</v>
      </c>
      <c r="J638" s="75">
        <v>3.802083333333333E-2</v>
      </c>
      <c r="K638" s="75">
        <v>3.1990740740740743E-2</v>
      </c>
      <c r="L638" s="75"/>
      <c r="M638" s="75">
        <v>0.17428240740740741</v>
      </c>
      <c r="N638" s="76" t="s">
        <v>2316</v>
      </c>
      <c r="O638" s="77"/>
      <c r="P638" s="78">
        <v>0</v>
      </c>
      <c r="Q638" s="77">
        <v>51</v>
      </c>
      <c r="R638" s="79" t="s">
        <v>2491</v>
      </c>
      <c r="S638" s="76"/>
      <c r="T638" s="77">
        <f>COUNT(G638:L638)</f>
        <v>5</v>
      </c>
    </row>
    <row r="639" spans="1:20" x14ac:dyDescent="0.25">
      <c r="A639" s="73">
        <v>632</v>
      </c>
      <c r="B639" s="79" t="s">
        <v>1959</v>
      </c>
      <c r="C639" s="79" t="s">
        <v>1142</v>
      </c>
      <c r="D639" s="79" t="s">
        <v>98</v>
      </c>
      <c r="E639" s="79">
        <v>1964</v>
      </c>
      <c r="F639" s="74">
        <v>2023</v>
      </c>
      <c r="G639" s="80">
        <v>5.8194444444444444E-2</v>
      </c>
      <c r="H639" s="80"/>
      <c r="I639" s="80">
        <v>5.2766203703703697E-2</v>
      </c>
      <c r="J639" s="80">
        <v>6.5648148148148136E-2</v>
      </c>
      <c r="K639" s="80">
        <v>5.6967592592592597E-2</v>
      </c>
      <c r="L639" s="80">
        <v>6.1828703703703712E-2</v>
      </c>
      <c r="M639" s="80">
        <v>0.29540509259259257</v>
      </c>
      <c r="N639" s="76" t="s">
        <v>2316</v>
      </c>
      <c r="O639" s="77"/>
      <c r="P639" s="78">
        <v>0</v>
      </c>
      <c r="Q639" s="77">
        <v>59</v>
      </c>
      <c r="R639" s="74" t="s">
        <v>2491</v>
      </c>
      <c r="S639" s="76"/>
      <c r="T639" s="77">
        <f>COUNT(G639:L639)</f>
        <v>5</v>
      </c>
    </row>
    <row r="640" spans="1:20" x14ac:dyDescent="0.25">
      <c r="A640" s="73">
        <v>633</v>
      </c>
      <c r="B640" s="79" t="s">
        <v>2285</v>
      </c>
      <c r="C640" s="79" t="s">
        <v>1419</v>
      </c>
      <c r="D640" s="79"/>
      <c r="E640" s="79">
        <v>1955</v>
      </c>
      <c r="F640" s="74">
        <v>2023</v>
      </c>
      <c r="G640" s="80">
        <v>6.4687499999999995E-2</v>
      </c>
      <c r="H640" s="80"/>
      <c r="I640" s="80">
        <v>5.2025462962962961E-2</v>
      </c>
      <c r="J640" s="80">
        <v>6.7777777777777784E-2</v>
      </c>
      <c r="K640" s="80">
        <v>5.3877314814814815E-2</v>
      </c>
      <c r="L640" s="80">
        <v>5.9733796296296299E-2</v>
      </c>
      <c r="M640" s="80">
        <v>0.29810185185185184</v>
      </c>
      <c r="N640" s="76" t="s">
        <v>2316</v>
      </c>
      <c r="O640" s="77"/>
      <c r="P640" s="78">
        <v>0</v>
      </c>
      <c r="Q640" s="77">
        <v>68</v>
      </c>
      <c r="R640" s="74" t="s">
        <v>2492</v>
      </c>
      <c r="S640" s="76"/>
      <c r="T640" s="77">
        <f>COUNT(G640:L640)</f>
        <v>5</v>
      </c>
    </row>
    <row r="641" spans="1:20" x14ac:dyDescent="0.25">
      <c r="A641" s="73">
        <v>634</v>
      </c>
      <c r="B641" s="74" t="s">
        <v>1715</v>
      </c>
      <c r="C641" s="74" t="s">
        <v>878</v>
      </c>
      <c r="D641" s="74" t="s">
        <v>233</v>
      </c>
      <c r="E641" s="74">
        <v>1994</v>
      </c>
      <c r="F641" s="74">
        <v>2023</v>
      </c>
      <c r="G641" s="75">
        <v>4.0787037037037038E-2</v>
      </c>
      <c r="H641" s="75"/>
      <c r="I641" s="75">
        <v>3.6134259259259262E-2</v>
      </c>
      <c r="J641" s="75">
        <v>4.4872685185185189E-2</v>
      </c>
      <c r="K641" s="75">
        <v>3.7291666666666667E-2</v>
      </c>
      <c r="L641" s="75">
        <v>3.6354166666666667E-2</v>
      </c>
      <c r="M641" s="75">
        <v>0.19543981481481479</v>
      </c>
      <c r="N641" s="76" t="s">
        <v>2316</v>
      </c>
      <c r="O641" s="77"/>
      <c r="P641" s="78">
        <v>0</v>
      </c>
      <c r="Q641" s="77">
        <v>29</v>
      </c>
      <c r="R641" s="74" t="s">
        <v>14</v>
      </c>
      <c r="S641" s="76"/>
      <c r="T641" s="77">
        <f>COUNT(G641:L641)</f>
        <v>5</v>
      </c>
    </row>
    <row r="642" spans="1:20" x14ac:dyDescent="0.25">
      <c r="A642" s="73">
        <v>635</v>
      </c>
      <c r="B642" s="79" t="s">
        <v>1784</v>
      </c>
      <c r="C642" s="79" t="s">
        <v>974</v>
      </c>
      <c r="D642" s="59" t="s">
        <v>3578</v>
      </c>
      <c r="E642" s="79">
        <v>1972</v>
      </c>
      <c r="F642" s="74">
        <v>2023</v>
      </c>
      <c r="G642" s="80">
        <v>4.2118055555555554E-2</v>
      </c>
      <c r="H642" s="80">
        <v>4.4652777777777784E-2</v>
      </c>
      <c r="I642" s="80">
        <v>3.5208333333333335E-2</v>
      </c>
      <c r="J642" s="80">
        <v>4.5127314814814821E-2</v>
      </c>
      <c r="K642" s="80">
        <v>3.619212962962963E-2</v>
      </c>
      <c r="L642" s="80"/>
      <c r="M642" s="80">
        <v>0.20329861111111111</v>
      </c>
      <c r="N642" s="76" t="s">
        <v>2316</v>
      </c>
      <c r="O642" s="77"/>
      <c r="P642" s="78">
        <v>0</v>
      </c>
      <c r="Q642" s="77">
        <v>51</v>
      </c>
      <c r="R642" s="74" t="s">
        <v>2491</v>
      </c>
      <c r="S642" s="76"/>
      <c r="T642" s="77">
        <f>COUNT(G642:L642)</f>
        <v>5</v>
      </c>
    </row>
    <row r="643" spans="1:20" x14ac:dyDescent="0.25">
      <c r="A643" s="73">
        <v>636</v>
      </c>
      <c r="B643" s="74" t="s">
        <v>1557</v>
      </c>
      <c r="C643" s="74" t="s">
        <v>1000</v>
      </c>
      <c r="D643" s="74"/>
      <c r="E643" s="74">
        <v>1970</v>
      </c>
      <c r="F643" s="74">
        <v>2023</v>
      </c>
      <c r="G643" s="75">
        <v>4.1053240740740744E-2</v>
      </c>
      <c r="H643" s="75">
        <v>4.1203703703703708E-2</v>
      </c>
      <c r="I643" s="75">
        <v>3.5034722222222224E-2</v>
      </c>
      <c r="J643" s="75"/>
      <c r="K643" s="75">
        <v>3.6354166666666667E-2</v>
      </c>
      <c r="L643" s="75">
        <v>3.6539351851851851E-2</v>
      </c>
      <c r="M643" s="75">
        <v>0.19018518518518521</v>
      </c>
      <c r="N643" s="76" t="s">
        <v>2316</v>
      </c>
      <c r="O643" s="77"/>
      <c r="P643" s="78">
        <v>0</v>
      </c>
      <c r="Q643" s="77">
        <v>53</v>
      </c>
      <c r="R643" s="74" t="s">
        <v>2491</v>
      </c>
      <c r="S643" s="76"/>
      <c r="T643" s="77">
        <f>COUNT(G643:L643)</f>
        <v>5</v>
      </c>
    </row>
    <row r="644" spans="1:20" x14ac:dyDescent="0.25">
      <c r="A644" s="73">
        <v>637</v>
      </c>
      <c r="B644" s="79" t="s">
        <v>2078</v>
      </c>
      <c r="C644" s="79" t="s">
        <v>1086</v>
      </c>
      <c r="D644" s="79" t="s">
        <v>77</v>
      </c>
      <c r="E644" s="79">
        <v>1968</v>
      </c>
      <c r="F644" s="74">
        <v>2023</v>
      </c>
      <c r="G644" s="80">
        <v>4.9328703703703701E-2</v>
      </c>
      <c r="H644" s="80">
        <v>4.8865740740740737E-2</v>
      </c>
      <c r="I644" s="80">
        <v>4.0462962962962964E-2</v>
      </c>
      <c r="J644" s="80">
        <v>5.0972222222222224E-2</v>
      </c>
      <c r="K644" s="80">
        <v>4.2245370370370371E-2</v>
      </c>
      <c r="L644" s="80"/>
      <c r="M644" s="80">
        <v>0.23187499999999997</v>
      </c>
      <c r="N644" s="76" t="s">
        <v>2316</v>
      </c>
      <c r="O644" s="77"/>
      <c r="P644" s="78">
        <v>0</v>
      </c>
      <c r="Q644" s="77">
        <v>55</v>
      </c>
      <c r="R644" s="74" t="s">
        <v>2491</v>
      </c>
      <c r="S644" s="76"/>
      <c r="T644" s="77">
        <f>COUNT(G644:L644)</f>
        <v>5</v>
      </c>
    </row>
    <row r="645" spans="1:20" x14ac:dyDescent="0.25">
      <c r="A645" s="73">
        <v>638</v>
      </c>
      <c r="B645" s="74" t="s">
        <v>1712</v>
      </c>
      <c r="C645" s="74" t="s">
        <v>971</v>
      </c>
      <c r="D645" s="74" t="s">
        <v>372</v>
      </c>
      <c r="E645" s="74">
        <v>1969</v>
      </c>
      <c r="F645" s="74">
        <v>2023</v>
      </c>
      <c r="G645" s="75">
        <v>4.4016203703703703E-2</v>
      </c>
      <c r="H645" s="75">
        <v>4.5138888888888888E-2</v>
      </c>
      <c r="I645" s="75">
        <v>3.788194444444444E-2</v>
      </c>
      <c r="J645" s="75"/>
      <c r="K645" s="75">
        <v>3.7303240740740741E-2</v>
      </c>
      <c r="L645" s="75">
        <v>3.8009259259259263E-2</v>
      </c>
      <c r="M645" s="75">
        <v>0.20234953703703704</v>
      </c>
      <c r="N645" s="76" t="s">
        <v>2316</v>
      </c>
      <c r="O645" s="77"/>
      <c r="P645" s="78">
        <v>0</v>
      </c>
      <c r="Q645" s="77">
        <v>54</v>
      </c>
      <c r="R645" s="74" t="s">
        <v>2491</v>
      </c>
      <c r="S645" s="76"/>
      <c r="T645" s="77">
        <f>COUNT(G645:L645)</f>
        <v>5</v>
      </c>
    </row>
    <row r="646" spans="1:20" x14ac:dyDescent="0.25">
      <c r="A646" s="73">
        <v>639</v>
      </c>
      <c r="B646" s="79" t="s">
        <v>1716</v>
      </c>
      <c r="C646" s="79" t="s">
        <v>1314</v>
      </c>
      <c r="D646" s="79" t="s">
        <v>616</v>
      </c>
      <c r="E646" s="79">
        <v>1950</v>
      </c>
      <c r="F646" s="74">
        <v>2023</v>
      </c>
      <c r="G646" s="80">
        <v>5.004629629629629E-2</v>
      </c>
      <c r="H646" s="80">
        <v>5.4270833333333331E-2</v>
      </c>
      <c r="I646" s="80">
        <v>4.6493055555555551E-2</v>
      </c>
      <c r="J646" s="80">
        <v>5.8055555555555555E-2</v>
      </c>
      <c r="K646" s="80"/>
      <c r="L646" s="80">
        <v>4.4872685185185189E-2</v>
      </c>
      <c r="M646" s="80">
        <v>0.25373842592592594</v>
      </c>
      <c r="N646" s="76" t="s">
        <v>2316</v>
      </c>
      <c r="O646" s="77"/>
      <c r="P646" s="78">
        <v>0</v>
      </c>
      <c r="Q646" s="77">
        <v>73</v>
      </c>
      <c r="R646" s="74" t="s">
        <v>2493</v>
      </c>
      <c r="S646" s="76"/>
      <c r="T646" s="77">
        <f>COUNT(G646:L646)</f>
        <v>5</v>
      </c>
    </row>
    <row r="647" spans="1:20" x14ac:dyDescent="0.25">
      <c r="A647" s="73">
        <v>640</v>
      </c>
      <c r="B647" s="74" t="s">
        <v>1658</v>
      </c>
      <c r="C647" s="74" t="s">
        <v>891</v>
      </c>
      <c r="D647" s="74" t="s">
        <v>188</v>
      </c>
      <c r="E647" s="74">
        <v>1977</v>
      </c>
      <c r="F647" s="74">
        <v>2023</v>
      </c>
      <c r="G647" s="75">
        <v>3.9074074074074074E-2</v>
      </c>
      <c r="H647" s="75">
        <v>3.9293981481481485E-2</v>
      </c>
      <c r="I647" s="75"/>
      <c r="J647" s="75">
        <v>4.1550925925925929E-2</v>
      </c>
      <c r="K647" s="75">
        <v>3.412037037037037E-2</v>
      </c>
      <c r="L647" s="75">
        <v>3.3923611111111113E-2</v>
      </c>
      <c r="M647" s="75">
        <v>0.18796296296296297</v>
      </c>
      <c r="N647" s="76" t="s">
        <v>2316</v>
      </c>
      <c r="O647" s="77"/>
      <c r="P647" s="78">
        <v>0</v>
      </c>
      <c r="Q647" s="77">
        <v>46</v>
      </c>
      <c r="R647" s="79" t="s">
        <v>2490</v>
      </c>
      <c r="S647" s="76"/>
      <c r="T647" s="77">
        <f>COUNT(G647:L647)</f>
        <v>5</v>
      </c>
    </row>
    <row r="648" spans="1:20" x14ac:dyDescent="0.25">
      <c r="A648" s="73">
        <v>641</v>
      </c>
      <c r="B648" s="79" t="s">
        <v>1438</v>
      </c>
      <c r="C648" s="79" t="s">
        <v>1068</v>
      </c>
      <c r="D648" s="79" t="s">
        <v>213</v>
      </c>
      <c r="E648" s="79">
        <v>1960</v>
      </c>
      <c r="F648" s="74">
        <v>2023</v>
      </c>
      <c r="G648" s="80">
        <v>4.0034722222222222E-2</v>
      </c>
      <c r="H648" s="80">
        <v>4.1041666666666664E-2</v>
      </c>
      <c r="I648" s="80">
        <v>3.4560185185185187E-2</v>
      </c>
      <c r="J648" s="80">
        <v>4.3171296296296298E-2</v>
      </c>
      <c r="K648" s="80"/>
      <c r="L648" s="80">
        <v>3.5543981481481475E-2</v>
      </c>
      <c r="M648" s="80">
        <v>0.19435185185185186</v>
      </c>
      <c r="N648" s="76" t="s">
        <v>2316</v>
      </c>
      <c r="O648" s="77"/>
      <c r="P648" s="78">
        <v>0</v>
      </c>
      <c r="Q648" s="77">
        <v>63</v>
      </c>
      <c r="R648" s="74" t="s">
        <v>2492</v>
      </c>
      <c r="S648" s="76"/>
      <c r="T648" s="77">
        <f>COUNT(G648:L648)</f>
        <v>5</v>
      </c>
    </row>
    <row r="649" spans="1:20" x14ac:dyDescent="0.25">
      <c r="A649" s="73">
        <v>642</v>
      </c>
      <c r="B649" s="79" t="s">
        <v>1914</v>
      </c>
      <c r="C649" s="79" t="s">
        <v>974</v>
      </c>
      <c r="D649" s="79" t="s">
        <v>85</v>
      </c>
      <c r="E649" s="79">
        <v>1970</v>
      </c>
      <c r="F649" s="74">
        <v>2023</v>
      </c>
      <c r="G649" s="80">
        <v>4.4988425925925925E-2</v>
      </c>
      <c r="H649" s="80"/>
      <c r="I649" s="80">
        <v>3.7789351851851852E-2</v>
      </c>
      <c r="J649" s="80">
        <v>4.8263888888888884E-2</v>
      </c>
      <c r="K649" s="80">
        <v>3.9328703703703706E-2</v>
      </c>
      <c r="L649" s="80">
        <v>3.8634259259259257E-2</v>
      </c>
      <c r="M649" s="80">
        <v>0.20900462962962962</v>
      </c>
      <c r="N649" s="76" t="s">
        <v>2316</v>
      </c>
      <c r="O649" s="77"/>
      <c r="P649" s="78">
        <v>0</v>
      </c>
      <c r="Q649" s="77">
        <v>53</v>
      </c>
      <c r="R649" s="79" t="s">
        <v>2491</v>
      </c>
      <c r="S649" s="76"/>
      <c r="T649" s="77">
        <f>COUNT(G649:L649)</f>
        <v>5</v>
      </c>
    </row>
    <row r="650" spans="1:20" x14ac:dyDescent="0.25">
      <c r="A650" s="73">
        <v>643</v>
      </c>
      <c r="B650" s="74" t="s">
        <v>1488</v>
      </c>
      <c r="C650" s="74" t="s">
        <v>942</v>
      </c>
      <c r="D650" s="74" t="s">
        <v>38</v>
      </c>
      <c r="E650" s="74">
        <v>1994</v>
      </c>
      <c r="F650" s="74">
        <v>2023</v>
      </c>
      <c r="G650" s="75">
        <v>3.5370370370370365E-2</v>
      </c>
      <c r="H650" s="75">
        <v>3.6122685185185181E-2</v>
      </c>
      <c r="I650" s="75">
        <v>3.0821759259259257E-2</v>
      </c>
      <c r="J650" s="75">
        <v>3.802083333333333E-2</v>
      </c>
      <c r="K650" s="75">
        <v>3.0972222222222224E-2</v>
      </c>
      <c r="L650" s="75"/>
      <c r="M650" s="75">
        <v>0.17130787037037035</v>
      </c>
      <c r="N650" s="76" t="s">
        <v>2316</v>
      </c>
      <c r="O650" s="77"/>
      <c r="P650" s="78">
        <v>0</v>
      </c>
      <c r="Q650" s="77">
        <v>29</v>
      </c>
      <c r="R650" s="74" t="s">
        <v>14</v>
      </c>
      <c r="S650" s="76"/>
      <c r="T650" s="77">
        <f>COUNT(G650:L650)</f>
        <v>5</v>
      </c>
    </row>
    <row r="651" spans="1:20" x14ac:dyDescent="0.25">
      <c r="A651" s="73">
        <v>644</v>
      </c>
      <c r="B651" s="79" t="s">
        <v>1627</v>
      </c>
      <c r="C651" s="79" t="s">
        <v>1000</v>
      </c>
      <c r="D651" s="79" t="s">
        <v>31</v>
      </c>
      <c r="E651" s="79">
        <v>1973</v>
      </c>
      <c r="F651" s="74">
        <v>2023</v>
      </c>
      <c r="G651" s="80"/>
      <c r="H651" s="80">
        <v>3.9340277777777773E-2</v>
      </c>
      <c r="I651" s="80">
        <v>3.0543981481481481E-2</v>
      </c>
      <c r="J651" s="80">
        <v>3.9016203703703699E-2</v>
      </c>
      <c r="K651" s="80">
        <v>3.1805555555555552E-2</v>
      </c>
      <c r="L651" s="80">
        <v>3.0891203703703702E-2</v>
      </c>
      <c r="M651" s="80">
        <v>0.17159722222222221</v>
      </c>
      <c r="N651" s="76" t="s">
        <v>2316</v>
      </c>
      <c r="O651" s="77"/>
      <c r="P651" s="78">
        <v>0</v>
      </c>
      <c r="Q651" s="77">
        <v>50</v>
      </c>
      <c r="R651" s="79" t="s">
        <v>2491</v>
      </c>
      <c r="S651" s="76"/>
      <c r="T651" s="77">
        <f>COUNT(G651:L651)</f>
        <v>5</v>
      </c>
    </row>
    <row r="652" spans="1:20" x14ac:dyDescent="0.25">
      <c r="A652" s="73">
        <v>645</v>
      </c>
      <c r="B652" s="74" t="s">
        <v>2360</v>
      </c>
      <c r="C652" s="74" t="s">
        <v>888</v>
      </c>
      <c r="D652" s="74"/>
      <c r="E652" s="74">
        <v>1968</v>
      </c>
      <c r="F652" s="74">
        <v>2023</v>
      </c>
      <c r="G652" s="75"/>
      <c r="H652" s="75">
        <v>5.303240740740741E-2</v>
      </c>
      <c r="I652" s="75">
        <v>4.3263888888888886E-2</v>
      </c>
      <c r="J652" s="75">
        <v>5.3634259259259263E-2</v>
      </c>
      <c r="K652" s="75">
        <v>4.3576388888888894E-2</v>
      </c>
      <c r="L652" s="75">
        <v>4.5370370370370366E-2</v>
      </c>
      <c r="M652" s="75">
        <v>0.23887731481481481</v>
      </c>
      <c r="N652" s="76" t="s">
        <v>2316</v>
      </c>
      <c r="O652" s="77"/>
      <c r="P652" s="78">
        <v>0</v>
      </c>
      <c r="Q652" s="77">
        <v>55</v>
      </c>
      <c r="R652" s="74" t="s">
        <v>2491</v>
      </c>
      <c r="S652" s="76"/>
      <c r="T652" s="77">
        <f>COUNT(G652:L652)</f>
        <v>5</v>
      </c>
    </row>
    <row r="653" spans="1:20" x14ac:dyDescent="0.25">
      <c r="A653" s="73">
        <v>646</v>
      </c>
      <c r="B653" s="79" t="s">
        <v>1688</v>
      </c>
      <c r="C653" s="79" t="s">
        <v>869</v>
      </c>
      <c r="D653" s="79" t="s">
        <v>33</v>
      </c>
      <c r="E653" s="79">
        <v>1978</v>
      </c>
      <c r="F653" s="74">
        <v>2023</v>
      </c>
      <c r="G653" s="80">
        <v>3.9907407407407412E-2</v>
      </c>
      <c r="H653" s="80">
        <v>3.9791666666666663E-2</v>
      </c>
      <c r="I653" s="80">
        <v>3.349537037037037E-2</v>
      </c>
      <c r="J653" s="80"/>
      <c r="K653" s="80">
        <v>3.9675925925925927E-2</v>
      </c>
      <c r="L653" s="80">
        <v>3.471064814814815E-2</v>
      </c>
      <c r="M653" s="80">
        <v>0.18758101851851852</v>
      </c>
      <c r="N653" s="76" t="s">
        <v>2316</v>
      </c>
      <c r="O653" s="77"/>
      <c r="P653" s="78">
        <v>0</v>
      </c>
      <c r="Q653" s="77">
        <v>45</v>
      </c>
      <c r="R653" s="79" t="s">
        <v>2490</v>
      </c>
      <c r="S653" s="76"/>
      <c r="T653" s="77">
        <f>COUNT(G653:L653)</f>
        <v>5</v>
      </c>
    </row>
    <row r="654" spans="1:20" x14ac:dyDescent="0.25">
      <c r="A654" s="73">
        <v>647</v>
      </c>
      <c r="B654" s="81" t="s">
        <v>1480</v>
      </c>
      <c r="C654" s="81" t="s">
        <v>880</v>
      </c>
      <c r="D654" s="81" t="s">
        <v>26</v>
      </c>
      <c r="E654" s="81">
        <v>1984</v>
      </c>
      <c r="F654" s="74">
        <v>2023</v>
      </c>
      <c r="G654" s="82">
        <v>3.3171296296296296E-2</v>
      </c>
      <c r="H654" s="82">
        <v>3.4467592592592591E-2</v>
      </c>
      <c r="I654" s="82">
        <v>2.9490740740740744E-2</v>
      </c>
      <c r="J654" s="82">
        <v>3.7453703703703704E-2</v>
      </c>
      <c r="K654" s="82">
        <v>3.0729166666666669E-2</v>
      </c>
      <c r="L654" s="82"/>
      <c r="M654" s="82">
        <v>0.1653125</v>
      </c>
      <c r="N654" s="76" t="s">
        <v>2316</v>
      </c>
      <c r="O654" s="77"/>
      <c r="P654" s="78">
        <v>0</v>
      </c>
      <c r="Q654" s="77">
        <v>39</v>
      </c>
      <c r="R654" s="79" t="s">
        <v>2489</v>
      </c>
      <c r="S654" s="76"/>
      <c r="T654" s="77">
        <f>COUNT(G654:L654)</f>
        <v>5</v>
      </c>
    </row>
    <row r="655" spans="1:20" x14ac:dyDescent="0.25">
      <c r="A655" s="73">
        <v>648</v>
      </c>
      <c r="B655" s="79" t="s">
        <v>1619</v>
      </c>
      <c r="C655" s="79" t="s">
        <v>869</v>
      </c>
      <c r="D655" s="79" t="s">
        <v>55</v>
      </c>
      <c r="E655" s="79">
        <v>1988</v>
      </c>
      <c r="F655" s="74">
        <v>2023</v>
      </c>
      <c r="G655" s="80">
        <v>3.802083333333333E-2</v>
      </c>
      <c r="H655" s="80">
        <v>3.6898148148148145E-2</v>
      </c>
      <c r="I655" s="80">
        <v>3.1597222222222221E-2</v>
      </c>
      <c r="J655" s="80">
        <v>4.0324074074074075E-2</v>
      </c>
      <c r="K655" s="80"/>
      <c r="L655" s="80">
        <v>3.3576388888888892E-2</v>
      </c>
      <c r="M655" s="80">
        <v>0.18041666666666667</v>
      </c>
      <c r="N655" s="76" t="s">
        <v>2316</v>
      </c>
      <c r="O655" s="77"/>
      <c r="P655" s="78">
        <v>0</v>
      </c>
      <c r="Q655" s="77">
        <v>35</v>
      </c>
      <c r="R655" s="79" t="s">
        <v>2489</v>
      </c>
      <c r="S655" s="76"/>
      <c r="T655" s="77">
        <f>COUNT(G655:L655)</f>
        <v>5</v>
      </c>
    </row>
    <row r="656" spans="1:20" x14ac:dyDescent="0.25">
      <c r="A656" s="73">
        <v>649</v>
      </c>
      <c r="B656" s="74" t="s">
        <v>2464</v>
      </c>
      <c r="C656" s="74" t="s">
        <v>1203</v>
      </c>
      <c r="D656" s="74" t="s">
        <v>194</v>
      </c>
      <c r="E656" s="74">
        <v>1967</v>
      </c>
      <c r="F656" s="74">
        <v>2023</v>
      </c>
      <c r="G656" s="75">
        <v>4.4594907407407409E-2</v>
      </c>
      <c r="H656" s="75"/>
      <c r="I656" s="75">
        <v>3.9849537037037037E-2</v>
      </c>
      <c r="J656" s="75">
        <v>4.9780092592592591E-2</v>
      </c>
      <c r="K656" s="75">
        <v>4.0520833333333332E-2</v>
      </c>
      <c r="L656" s="75">
        <v>3.9432870370370368E-2</v>
      </c>
      <c r="M656" s="75">
        <v>0.21417824074074074</v>
      </c>
      <c r="N656" s="76" t="s">
        <v>2316</v>
      </c>
      <c r="O656" s="77"/>
      <c r="P656" s="78">
        <v>0</v>
      </c>
      <c r="Q656" s="77">
        <v>56</v>
      </c>
      <c r="R656" s="79" t="s">
        <v>2491</v>
      </c>
      <c r="S656" s="76"/>
      <c r="T656" s="77">
        <f>COUNT(G656:L656)</f>
        <v>5</v>
      </c>
    </row>
    <row r="657" spans="1:20" x14ac:dyDescent="0.25">
      <c r="A657" s="73">
        <v>650</v>
      </c>
      <c r="B657" s="74" t="s">
        <v>1457</v>
      </c>
      <c r="C657" s="74" t="s">
        <v>1058</v>
      </c>
      <c r="D657" s="74" t="s">
        <v>48</v>
      </c>
      <c r="E657" s="74">
        <v>1963</v>
      </c>
      <c r="F657" s="74">
        <v>2023</v>
      </c>
      <c r="G657" s="75">
        <v>4.7581018518518516E-2</v>
      </c>
      <c r="H657" s="75"/>
      <c r="I657" s="75">
        <v>3.9976851851851854E-2</v>
      </c>
      <c r="J657" s="75">
        <v>5.0914351851851856E-2</v>
      </c>
      <c r="K657" s="75">
        <v>4.0023148148148148E-2</v>
      </c>
      <c r="L657" s="75">
        <v>3.9895833333333332E-2</v>
      </c>
      <c r="M657" s="75">
        <v>0.21839120370370368</v>
      </c>
      <c r="N657" s="76" t="s">
        <v>2316</v>
      </c>
      <c r="O657" s="77"/>
      <c r="P657" s="78">
        <v>0</v>
      </c>
      <c r="Q657" s="77">
        <v>60</v>
      </c>
      <c r="R657" s="74" t="s">
        <v>2492</v>
      </c>
      <c r="S657" s="76"/>
      <c r="T657" s="77">
        <f>COUNT(G657:L657)</f>
        <v>5</v>
      </c>
    </row>
    <row r="658" spans="1:20" x14ac:dyDescent="0.25">
      <c r="A658" s="73">
        <v>651</v>
      </c>
      <c r="B658" s="79" t="s">
        <v>1609</v>
      </c>
      <c r="C658" s="79" t="s">
        <v>872</v>
      </c>
      <c r="D658" s="79" t="s">
        <v>77</v>
      </c>
      <c r="E658" s="79">
        <v>1976</v>
      </c>
      <c r="F658" s="74">
        <v>2023</v>
      </c>
      <c r="G658" s="80">
        <v>3.7523148148148146E-2</v>
      </c>
      <c r="H658" s="80">
        <v>3.8576388888888889E-2</v>
      </c>
      <c r="I658" s="80">
        <v>3.2210648148148148E-2</v>
      </c>
      <c r="J658" s="80">
        <v>4.0358796296296295E-2</v>
      </c>
      <c r="K658" s="80"/>
      <c r="L658" s="80">
        <v>3.3148148148148149E-2</v>
      </c>
      <c r="M658" s="80">
        <v>0.18181712962962962</v>
      </c>
      <c r="N658" s="76" t="s">
        <v>2316</v>
      </c>
      <c r="O658" s="77"/>
      <c r="P658" s="78">
        <v>0</v>
      </c>
      <c r="Q658" s="77">
        <v>47</v>
      </c>
      <c r="R658" s="79" t="s">
        <v>2490</v>
      </c>
      <c r="S658" s="76"/>
      <c r="T658" s="77">
        <f>COUNT(G658:L658)</f>
        <v>5</v>
      </c>
    </row>
    <row r="659" spans="1:20" x14ac:dyDescent="0.25">
      <c r="A659" s="73">
        <v>652</v>
      </c>
      <c r="B659" s="79" t="s">
        <v>1525</v>
      </c>
      <c r="C659" s="79" t="s">
        <v>1124</v>
      </c>
      <c r="D659" s="79" t="s">
        <v>514</v>
      </c>
      <c r="E659" s="79">
        <v>1967</v>
      </c>
      <c r="F659" s="74">
        <v>2023</v>
      </c>
      <c r="G659" s="80">
        <v>5.1770833333333328E-2</v>
      </c>
      <c r="H659" s="80">
        <v>5.1203703703703703E-2</v>
      </c>
      <c r="I659" s="80">
        <v>3.7638888888888895E-2</v>
      </c>
      <c r="J659" s="80">
        <v>5.5486111111111104E-2</v>
      </c>
      <c r="K659" s="80">
        <v>4.494212962962963E-2</v>
      </c>
      <c r="L659" s="80"/>
      <c r="M659" s="80">
        <v>0.24104166666666668</v>
      </c>
      <c r="N659" s="76" t="s">
        <v>2316</v>
      </c>
      <c r="O659" s="77"/>
      <c r="P659" s="78">
        <v>0</v>
      </c>
      <c r="Q659" s="77">
        <v>56</v>
      </c>
      <c r="R659" s="74" t="s">
        <v>2491</v>
      </c>
      <c r="S659" s="76"/>
      <c r="T659" s="77">
        <f>COUNT(G659:L659)</f>
        <v>5</v>
      </c>
    </row>
    <row r="660" spans="1:20" x14ac:dyDescent="0.25">
      <c r="A660" s="73">
        <v>653</v>
      </c>
      <c r="B660" s="74" t="s">
        <v>1937</v>
      </c>
      <c r="C660" s="74" t="s">
        <v>909</v>
      </c>
      <c r="D660" s="74" t="s">
        <v>434</v>
      </c>
      <c r="E660" s="74">
        <v>1980</v>
      </c>
      <c r="F660" s="74">
        <v>2023</v>
      </c>
      <c r="G660" s="75">
        <v>4.5451388888888888E-2</v>
      </c>
      <c r="H660" s="75">
        <v>4.3923611111111115E-2</v>
      </c>
      <c r="I660" s="75">
        <v>3.6481481481481483E-2</v>
      </c>
      <c r="J660" s="75">
        <v>4.5057870370370373E-2</v>
      </c>
      <c r="K660" s="75">
        <v>3.6400462962962961E-2</v>
      </c>
      <c r="L660" s="75"/>
      <c r="M660" s="75">
        <v>0.20731481481481481</v>
      </c>
      <c r="N660" s="76" t="s">
        <v>2316</v>
      </c>
      <c r="O660" s="77"/>
      <c r="P660" s="78">
        <v>0</v>
      </c>
      <c r="Q660" s="77">
        <v>43</v>
      </c>
      <c r="R660" s="79" t="s">
        <v>2490</v>
      </c>
      <c r="S660" s="76"/>
      <c r="T660" s="77">
        <f>COUNT(G660:L660)</f>
        <v>5</v>
      </c>
    </row>
    <row r="661" spans="1:20" x14ac:dyDescent="0.25">
      <c r="A661" s="73">
        <v>654</v>
      </c>
      <c r="B661" s="79" t="s">
        <v>1777</v>
      </c>
      <c r="C661" s="79" t="s">
        <v>1000</v>
      </c>
      <c r="D661" s="79" t="s">
        <v>256</v>
      </c>
      <c r="E661" s="79">
        <v>1982</v>
      </c>
      <c r="F661" s="74">
        <v>2023</v>
      </c>
      <c r="G661" s="80">
        <v>4.1944444444444444E-2</v>
      </c>
      <c r="H661" s="80"/>
      <c r="I661" s="80">
        <v>3.6666666666666667E-2</v>
      </c>
      <c r="J661" s="80">
        <v>4.5868055555555558E-2</v>
      </c>
      <c r="K661" s="80">
        <v>3.6759259259259255E-2</v>
      </c>
      <c r="L661" s="80">
        <v>3.6354166666666667E-2</v>
      </c>
      <c r="M661" s="80">
        <v>0.19759259259259257</v>
      </c>
      <c r="N661" s="76" t="s">
        <v>2316</v>
      </c>
      <c r="O661" s="77"/>
      <c r="P661" s="78">
        <v>0</v>
      </c>
      <c r="Q661" s="77">
        <v>41</v>
      </c>
      <c r="R661" s="79" t="s">
        <v>2490</v>
      </c>
      <c r="S661" s="76"/>
      <c r="T661" s="77">
        <f>COUNT(G661:L661)</f>
        <v>5</v>
      </c>
    </row>
    <row r="662" spans="1:20" x14ac:dyDescent="0.25">
      <c r="A662" s="73">
        <v>655</v>
      </c>
      <c r="B662" s="74" t="s">
        <v>1797</v>
      </c>
      <c r="C662" s="74" t="s">
        <v>1138</v>
      </c>
      <c r="D662" s="59" t="s">
        <v>3592</v>
      </c>
      <c r="E662" s="74">
        <v>1964</v>
      </c>
      <c r="F662" s="74">
        <v>2023</v>
      </c>
      <c r="G662" s="75">
        <v>4.2291666666666665E-2</v>
      </c>
      <c r="H662" s="75">
        <v>4.2222222222222223E-2</v>
      </c>
      <c r="I662" s="75">
        <v>3.6863425925925931E-2</v>
      </c>
      <c r="J662" s="75"/>
      <c r="K662" s="75">
        <v>3.923611111111111E-2</v>
      </c>
      <c r="L662" s="75">
        <v>3.8310185185185183E-2</v>
      </c>
      <c r="M662" s="75">
        <v>0.19892361111111112</v>
      </c>
      <c r="N662" s="76" t="s">
        <v>2316</v>
      </c>
      <c r="O662" s="77"/>
      <c r="P662" s="78">
        <v>0</v>
      </c>
      <c r="Q662" s="77">
        <v>59</v>
      </c>
      <c r="R662" s="79" t="s">
        <v>2491</v>
      </c>
      <c r="S662" s="76"/>
      <c r="T662" s="77">
        <f>COUNT(G662:L662)</f>
        <v>5</v>
      </c>
    </row>
    <row r="663" spans="1:20" x14ac:dyDescent="0.25">
      <c r="A663" s="73">
        <v>656</v>
      </c>
      <c r="B663" s="74" t="s">
        <v>1563</v>
      </c>
      <c r="C663" s="74" t="s">
        <v>988</v>
      </c>
      <c r="D663" s="59" t="s">
        <v>3593</v>
      </c>
      <c r="E663" s="74">
        <v>1988</v>
      </c>
      <c r="F663" s="74">
        <v>2023</v>
      </c>
      <c r="G663" s="75">
        <v>3.6388888888888887E-2</v>
      </c>
      <c r="H663" s="75"/>
      <c r="I663" s="75">
        <v>3.1990740740740743E-2</v>
      </c>
      <c r="J663" s="75">
        <v>3.8217592592592588E-2</v>
      </c>
      <c r="K663" s="75">
        <v>3.2187500000000001E-2</v>
      </c>
      <c r="L663" s="75">
        <v>3.2187500000000001E-2</v>
      </c>
      <c r="M663" s="75">
        <v>0.17097222222222222</v>
      </c>
      <c r="N663" s="76" t="s">
        <v>2316</v>
      </c>
      <c r="O663" s="77"/>
      <c r="P663" s="78">
        <v>0</v>
      </c>
      <c r="Q663" s="77">
        <v>35</v>
      </c>
      <c r="R663" s="79" t="s">
        <v>2489</v>
      </c>
      <c r="S663" s="76"/>
      <c r="T663" s="77">
        <f>COUNT(G663:L663)</f>
        <v>5</v>
      </c>
    </row>
    <row r="664" spans="1:20" x14ac:dyDescent="0.25">
      <c r="A664" s="73">
        <v>657</v>
      </c>
      <c r="B664" s="74" t="s">
        <v>2352</v>
      </c>
      <c r="C664" s="74" t="s">
        <v>1029</v>
      </c>
      <c r="D664" s="74" t="s">
        <v>179</v>
      </c>
      <c r="E664" s="74">
        <v>1981</v>
      </c>
      <c r="F664" s="74">
        <v>2023</v>
      </c>
      <c r="G664" s="75"/>
      <c r="H664" s="75">
        <v>3.2245370370370369E-2</v>
      </c>
      <c r="I664" s="75">
        <v>2.7430555555555555E-2</v>
      </c>
      <c r="J664" s="75">
        <v>3.4606481481481481E-2</v>
      </c>
      <c r="K664" s="75">
        <v>2.8217592592592589E-2</v>
      </c>
      <c r="L664" s="75">
        <v>2.8611111111111115E-2</v>
      </c>
      <c r="M664" s="75">
        <v>0.15111111111111111</v>
      </c>
      <c r="N664" s="76" t="s">
        <v>2316</v>
      </c>
      <c r="O664" s="77"/>
      <c r="P664" s="78">
        <v>0</v>
      </c>
      <c r="Q664" s="77">
        <v>42</v>
      </c>
      <c r="R664" s="79" t="s">
        <v>2490</v>
      </c>
      <c r="S664" s="76"/>
      <c r="T664" s="77">
        <f>COUNT(G664:L664)</f>
        <v>5</v>
      </c>
    </row>
    <row r="665" spans="1:20" x14ac:dyDescent="0.25">
      <c r="A665" s="73">
        <v>658</v>
      </c>
      <c r="B665" s="79" t="s">
        <v>1501</v>
      </c>
      <c r="C665" s="79" t="s">
        <v>1081</v>
      </c>
      <c r="D665" s="79"/>
      <c r="E665" s="79">
        <v>1997</v>
      </c>
      <c r="F665" s="74">
        <v>2023</v>
      </c>
      <c r="G665" s="80">
        <v>4.0682870370370376E-2</v>
      </c>
      <c r="H665" s="80">
        <v>0</v>
      </c>
      <c r="I665" s="80"/>
      <c r="J665" s="80">
        <v>4.3148148148148151E-2</v>
      </c>
      <c r="K665" s="80">
        <v>3.5717592592592592E-2</v>
      </c>
      <c r="L665" s="80">
        <v>3.4502314814814812E-2</v>
      </c>
      <c r="M665" s="80">
        <v>0.15405092592592592</v>
      </c>
      <c r="N665" s="76" t="s">
        <v>2316</v>
      </c>
      <c r="O665" s="77"/>
      <c r="P665" s="78">
        <v>0</v>
      </c>
      <c r="Q665" s="77">
        <v>26</v>
      </c>
      <c r="R665" s="79" t="s">
        <v>14</v>
      </c>
      <c r="S665" s="76"/>
      <c r="T665" s="77">
        <f>COUNT(G665:L665)</f>
        <v>5</v>
      </c>
    </row>
    <row r="666" spans="1:20" x14ac:dyDescent="0.25">
      <c r="A666" s="73">
        <v>659</v>
      </c>
      <c r="B666" s="74" t="s">
        <v>1579</v>
      </c>
      <c r="C666" s="74" t="s">
        <v>895</v>
      </c>
      <c r="D666" s="74" t="s">
        <v>131</v>
      </c>
      <c r="E666" s="74">
        <v>1980</v>
      </c>
      <c r="F666" s="74">
        <v>2023</v>
      </c>
      <c r="G666" s="75">
        <v>3.6851851851851851E-2</v>
      </c>
      <c r="H666" s="75"/>
      <c r="I666" s="75">
        <v>3.2731481481481479E-2</v>
      </c>
      <c r="J666" s="75">
        <v>4.1550925925925929E-2</v>
      </c>
      <c r="K666" s="75">
        <v>3.4178240740740738E-2</v>
      </c>
      <c r="L666" s="75">
        <v>3.4456018518518518E-2</v>
      </c>
      <c r="M666" s="75">
        <v>0.17976851851851852</v>
      </c>
      <c r="N666" s="76" t="s">
        <v>2316</v>
      </c>
      <c r="O666" s="77"/>
      <c r="P666" s="78">
        <v>0</v>
      </c>
      <c r="Q666" s="77">
        <v>43</v>
      </c>
      <c r="R666" s="79" t="s">
        <v>2490</v>
      </c>
      <c r="S666" s="76"/>
      <c r="T666" s="77">
        <f>COUNT(G666:L666)</f>
        <v>5</v>
      </c>
    </row>
    <row r="667" spans="1:20" x14ac:dyDescent="0.25">
      <c r="A667" s="73">
        <v>660</v>
      </c>
      <c r="B667" s="79" t="s">
        <v>1927</v>
      </c>
      <c r="C667" s="79" t="s">
        <v>951</v>
      </c>
      <c r="D667" s="79" t="s">
        <v>83</v>
      </c>
      <c r="E667" s="79">
        <v>1974</v>
      </c>
      <c r="F667" s="74">
        <v>2023</v>
      </c>
      <c r="G667" s="80">
        <v>4.520833333333333E-2</v>
      </c>
      <c r="H667" s="80">
        <v>4.4293981481481483E-2</v>
      </c>
      <c r="I667" s="80"/>
      <c r="J667" s="80">
        <v>4.6493055555555551E-2</v>
      </c>
      <c r="K667" s="80">
        <v>3.7384259259259263E-2</v>
      </c>
      <c r="L667" s="80">
        <v>3.8055555555555558E-2</v>
      </c>
      <c r="M667" s="80">
        <v>0.2114351851851852</v>
      </c>
      <c r="N667" s="76" t="s">
        <v>2316</v>
      </c>
      <c r="O667" s="77"/>
      <c r="P667" s="78">
        <v>0</v>
      </c>
      <c r="Q667" s="77">
        <v>49</v>
      </c>
      <c r="R667" s="79" t="s">
        <v>2490</v>
      </c>
      <c r="S667" s="76"/>
      <c r="T667" s="77">
        <f>COUNT(G667:L667)</f>
        <v>5</v>
      </c>
    </row>
    <row r="668" spans="1:20" x14ac:dyDescent="0.25">
      <c r="A668" s="73">
        <v>661</v>
      </c>
      <c r="B668" s="74" t="s">
        <v>905</v>
      </c>
      <c r="C668" s="74" t="s">
        <v>1089</v>
      </c>
      <c r="D668" s="74" t="s">
        <v>16</v>
      </c>
      <c r="E668" s="74">
        <v>1963</v>
      </c>
      <c r="F668" s="74">
        <v>2023</v>
      </c>
      <c r="G668" s="75">
        <v>4.0925925925925928E-2</v>
      </c>
      <c r="H668" s="75">
        <v>4.462962962962963E-2</v>
      </c>
      <c r="I668" s="75">
        <v>3.5844907407407409E-2</v>
      </c>
      <c r="J668" s="75">
        <v>4.5081018518518513E-2</v>
      </c>
      <c r="K668" s="75">
        <v>3.5972222222222218E-2</v>
      </c>
      <c r="L668" s="75"/>
      <c r="M668" s="75">
        <v>0.20245370370370372</v>
      </c>
      <c r="N668" s="76" t="s">
        <v>2316</v>
      </c>
      <c r="O668" s="77"/>
      <c r="P668" s="78">
        <v>0</v>
      </c>
      <c r="Q668" s="77">
        <v>60</v>
      </c>
      <c r="R668" s="79" t="s">
        <v>2492</v>
      </c>
      <c r="S668" s="76"/>
      <c r="T668" s="77">
        <f>COUNT(G668:L668)</f>
        <v>5</v>
      </c>
    </row>
    <row r="669" spans="1:20" x14ac:dyDescent="0.25">
      <c r="A669" s="73">
        <v>662</v>
      </c>
      <c r="B669" s="79" t="s">
        <v>1857</v>
      </c>
      <c r="C669" s="79" t="s">
        <v>908</v>
      </c>
      <c r="D669" s="79" t="s">
        <v>348</v>
      </c>
      <c r="E669" s="79">
        <v>1969</v>
      </c>
      <c r="F669" s="74">
        <v>2023</v>
      </c>
      <c r="G669" s="80">
        <v>4.3472222222222225E-2</v>
      </c>
      <c r="H669" s="80">
        <v>4.494212962962963E-2</v>
      </c>
      <c r="I669" s="80">
        <v>3.6770833333333336E-2</v>
      </c>
      <c r="J669" s="80">
        <v>4.6608796296296294E-2</v>
      </c>
      <c r="K669" s="80">
        <v>3.7534722222222219E-2</v>
      </c>
      <c r="L669" s="80"/>
      <c r="M669" s="80">
        <v>0.20932870370370371</v>
      </c>
      <c r="N669" s="76" t="s">
        <v>2316</v>
      </c>
      <c r="O669" s="77"/>
      <c r="P669" s="78">
        <v>0</v>
      </c>
      <c r="Q669" s="77">
        <v>54</v>
      </c>
      <c r="R669" s="74" t="s">
        <v>2491</v>
      </c>
      <c r="S669" s="76"/>
      <c r="T669" s="77">
        <f>COUNT(G669:L669)</f>
        <v>5</v>
      </c>
    </row>
    <row r="670" spans="1:20" x14ac:dyDescent="0.25">
      <c r="A670" s="73">
        <v>663</v>
      </c>
      <c r="B670" s="74" t="s">
        <v>1860</v>
      </c>
      <c r="C670" s="74" t="s">
        <v>960</v>
      </c>
      <c r="D670" s="74" t="s">
        <v>2436</v>
      </c>
      <c r="E670" s="74">
        <v>1963</v>
      </c>
      <c r="F670" s="74">
        <v>2023</v>
      </c>
      <c r="G670" s="75">
        <v>5.6990740740740738E-2</v>
      </c>
      <c r="H670" s="75">
        <v>5.7719907407407407E-2</v>
      </c>
      <c r="I670" s="75"/>
      <c r="J670" s="75">
        <v>6.4166666666666664E-2</v>
      </c>
      <c r="K670" s="75">
        <v>5.275462962962963E-2</v>
      </c>
      <c r="L670" s="75">
        <v>5.3298611111111116E-2</v>
      </c>
      <c r="M670" s="75">
        <v>0.28493055555555552</v>
      </c>
      <c r="N670" s="76" t="s">
        <v>2316</v>
      </c>
      <c r="O670" s="77"/>
      <c r="P670" s="78">
        <v>0</v>
      </c>
      <c r="Q670" s="77">
        <v>60</v>
      </c>
      <c r="R670" s="79" t="s">
        <v>2492</v>
      </c>
      <c r="S670" s="76"/>
      <c r="T670" s="77">
        <f>COUNT(G670:L670)</f>
        <v>5</v>
      </c>
    </row>
    <row r="671" spans="1:20" x14ac:dyDescent="0.25">
      <c r="A671" s="73">
        <v>664</v>
      </c>
      <c r="B671" s="74" t="s">
        <v>1916</v>
      </c>
      <c r="C671" s="74" t="s">
        <v>1104</v>
      </c>
      <c r="D671" s="74" t="s">
        <v>49</v>
      </c>
      <c r="E671" s="74">
        <v>1991</v>
      </c>
      <c r="F671" s="74">
        <v>2023</v>
      </c>
      <c r="G671" s="75">
        <v>4.5092592592592594E-2</v>
      </c>
      <c r="H671" s="75"/>
      <c r="I671" s="75">
        <v>3.7685185185185183E-2</v>
      </c>
      <c r="J671" s="75">
        <v>4.7986111111111111E-2</v>
      </c>
      <c r="K671" s="75">
        <v>3.9282407407407412E-2</v>
      </c>
      <c r="L671" s="75">
        <v>3.9398148148148147E-2</v>
      </c>
      <c r="M671" s="75">
        <v>0.20944444444444443</v>
      </c>
      <c r="N671" s="76" t="s">
        <v>2316</v>
      </c>
      <c r="O671" s="77"/>
      <c r="P671" s="78">
        <v>0</v>
      </c>
      <c r="Q671" s="77">
        <v>32</v>
      </c>
      <c r="R671" s="79" t="s">
        <v>2489</v>
      </c>
      <c r="S671" s="76"/>
      <c r="T671" s="77">
        <f>COUNT(G671:L671)</f>
        <v>5</v>
      </c>
    </row>
    <row r="672" spans="1:20" x14ac:dyDescent="0.25">
      <c r="A672" s="73">
        <v>665</v>
      </c>
      <c r="B672" s="79" t="s">
        <v>1604</v>
      </c>
      <c r="C672" s="79" t="s">
        <v>1019</v>
      </c>
      <c r="D672" s="79" t="s">
        <v>91</v>
      </c>
      <c r="E672" s="79">
        <v>1985</v>
      </c>
      <c r="F672" s="74">
        <v>2023</v>
      </c>
      <c r="G672" s="80">
        <v>3.7465277777777778E-2</v>
      </c>
      <c r="H672" s="80">
        <v>3.8449074074074073E-2</v>
      </c>
      <c r="I672" s="80">
        <v>3.2627314814814817E-2</v>
      </c>
      <c r="J672" s="80"/>
      <c r="K672" s="80">
        <v>3.2708333333333332E-2</v>
      </c>
      <c r="L672" s="80">
        <v>3.2685185185185185E-2</v>
      </c>
      <c r="M672" s="80">
        <v>0.17393518518518516</v>
      </c>
      <c r="N672" s="76" t="s">
        <v>2316</v>
      </c>
      <c r="O672" s="77"/>
      <c r="P672" s="78">
        <v>0</v>
      </c>
      <c r="Q672" s="77">
        <v>38</v>
      </c>
      <c r="R672" s="79" t="s">
        <v>2489</v>
      </c>
      <c r="S672" s="76"/>
      <c r="T672" s="77">
        <f>COUNT(G672:L672)</f>
        <v>5</v>
      </c>
    </row>
    <row r="673" spans="1:20" x14ac:dyDescent="0.25">
      <c r="A673" s="73">
        <v>666</v>
      </c>
      <c r="B673" s="79" t="s">
        <v>1558</v>
      </c>
      <c r="C673" s="79" t="s">
        <v>984</v>
      </c>
      <c r="D673" s="79" t="s">
        <v>120</v>
      </c>
      <c r="E673" s="79">
        <v>1977</v>
      </c>
      <c r="F673" s="74">
        <v>2023</v>
      </c>
      <c r="G673" s="80">
        <v>3.6180555555555556E-2</v>
      </c>
      <c r="H673" s="80">
        <v>3.681712962962963E-2</v>
      </c>
      <c r="I673" s="80">
        <v>3.2037037037037037E-2</v>
      </c>
      <c r="J673" s="80">
        <v>3.9768518518518516E-2</v>
      </c>
      <c r="K673" s="80"/>
      <c r="L673" s="80">
        <v>3.5405092592592592E-2</v>
      </c>
      <c r="M673" s="80">
        <v>0.18020833333333333</v>
      </c>
      <c r="N673" s="76" t="s">
        <v>2316</v>
      </c>
      <c r="O673" s="77"/>
      <c r="P673" s="78">
        <v>0</v>
      </c>
      <c r="Q673" s="77">
        <v>46</v>
      </c>
      <c r="R673" s="79" t="s">
        <v>2490</v>
      </c>
      <c r="S673" s="76"/>
      <c r="T673" s="77">
        <f>COUNT(G673:L673)</f>
        <v>5</v>
      </c>
    </row>
    <row r="674" spans="1:20" x14ac:dyDescent="0.25">
      <c r="A674" s="73">
        <v>667</v>
      </c>
      <c r="B674" s="74" t="s">
        <v>1744</v>
      </c>
      <c r="C674" s="74" t="s">
        <v>940</v>
      </c>
      <c r="D674" s="74" t="s">
        <v>253</v>
      </c>
      <c r="E674" s="74">
        <v>1959</v>
      </c>
      <c r="F674" s="74">
        <v>2023</v>
      </c>
      <c r="G674" s="75">
        <v>4.1342592592592591E-2</v>
      </c>
      <c r="H674" s="75">
        <v>4.2361111111111106E-2</v>
      </c>
      <c r="I674" s="75">
        <v>3.5648148148148151E-2</v>
      </c>
      <c r="J674" s="75">
        <v>4.4618055555555557E-2</v>
      </c>
      <c r="K674" s="75"/>
      <c r="L674" s="75">
        <v>3.6655092592592593E-2</v>
      </c>
      <c r="M674" s="75">
        <v>0.20062499999999997</v>
      </c>
      <c r="N674" s="76" t="s">
        <v>2316</v>
      </c>
      <c r="O674" s="77"/>
      <c r="P674" s="78">
        <v>0</v>
      </c>
      <c r="Q674" s="77">
        <v>64</v>
      </c>
      <c r="R674" s="74" t="s">
        <v>2492</v>
      </c>
      <c r="S674" s="76"/>
      <c r="T674" s="77">
        <f>COUNT(G674:L674)</f>
        <v>5</v>
      </c>
    </row>
    <row r="675" spans="1:20" x14ac:dyDescent="0.25">
      <c r="A675" s="73">
        <v>668</v>
      </c>
      <c r="B675" s="81" t="s">
        <v>1706</v>
      </c>
      <c r="C675" s="81" t="s">
        <v>1000</v>
      </c>
      <c r="D675" s="81" t="s">
        <v>179</v>
      </c>
      <c r="E675" s="81">
        <v>1975</v>
      </c>
      <c r="F675" s="74">
        <v>2023</v>
      </c>
      <c r="G675" s="82">
        <v>4.0613425925925928E-2</v>
      </c>
      <c r="H675" s="82">
        <v>4.2453703703703709E-2</v>
      </c>
      <c r="I675" s="82">
        <v>3.5046296296296298E-2</v>
      </c>
      <c r="J675" s="82"/>
      <c r="K675" s="82">
        <v>3.6909722222222226E-2</v>
      </c>
      <c r="L675" s="82">
        <v>3.6747685185185182E-2</v>
      </c>
      <c r="M675" s="82">
        <v>0.19177083333333333</v>
      </c>
      <c r="N675" s="76" t="s">
        <v>2316</v>
      </c>
      <c r="O675" s="77"/>
      <c r="P675" s="78">
        <v>0</v>
      </c>
      <c r="Q675" s="77">
        <v>48</v>
      </c>
      <c r="R675" s="79" t="s">
        <v>2490</v>
      </c>
      <c r="S675" s="76"/>
      <c r="T675" s="77">
        <f>COUNT(G675:L675)</f>
        <v>5</v>
      </c>
    </row>
    <row r="676" spans="1:20" x14ac:dyDescent="0.25">
      <c r="A676" s="73">
        <v>669</v>
      </c>
      <c r="B676" s="79" t="s">
        <v>1792</v>
      </c>
      <c r="C676" s="79" t="s">
        <v>932</v>
      </c>
      <c r="D676" s="79" t="s">
        <v>529</v>
      </c>
      <c r="E676" s="79">
        <v>1973</v>
      </c>
      <c r="F676" s="74">
        <v>2023</v>
      </c>
      <c r="G676" s="80">
        <v>4.7916666666666663E-2</v>
      </c>
      <c r="H676" s="80"/>
      <c r="I676" s="80">
        <v>4.0682870370370376E-2</v>
      </c>
      <c r="J676" s="80">
        <v>5.3900462962962963E-2</v>
      </c>
      <c r="K676" s="80">
        <v>4.3750000000000004E-2</v>
      </c>
      <c r="L676" s="80">
        <v>4.3194444444444445E-2</v>
      </c>
      <c r="M676" s="80">
        <v>0.22944444444444445</v>
      </c>
      <c r="N676" s="76" t="s">
        <v>2316</v>
      </c>
      <c r="O676" s="77"/>
      <c r="P676" s="78">
        <v>0</v>
      </c>
      <c r="Q676" s="77">
        <v>50</v>
      </c>
      <c r="R676" s="79" t="s">
        <v>2491</v>
      </c>
      <c r="S676" s="76"/>
      <c r="T676" s="77">
        <f>COUNT(G676:L676)</f>
        <v>5</v>
      </c>
    </row>
    <row r="677" spans="1:20" x14ac:dyDescent="0.25">
      <c r="A677" s="73">
        <v>670</v>
      </c>
      <c r="B677" s="79" t="s">
        <v>1773</v>
      </c>
      <c r="C677" s="79" t="s">
        <v>1120</v>
      </c>
      <c r="D677" s="79" t="s">
        <v>274</v>
      </c>
      <c r="E677" s="79">
        <v>1996</v>
      </c>
      <c r="F677" s="74">
        <v>2023</v>
      </c>
      <c r="G677" s="80">
        <v>4.1851851851851855E-2</v>
      </c>
      <c r="H677" s="80">
        <v>4.1712962962962959E-2</v>
      </c>
      <c r="I677" s="80">
        <v>3.8067129629629631E-2</v>
      </c>
      <c r="J677" s="80"/>
      <c r="K677" s="80">
        <v>3.6840277777777777E-2</v>
      </c>
      <c r="L677" s="80">
        <v>3.8275462962962963E-2</v>
      </c>
      <c r="M677" s="80">
        <v>0.19674768518518518</v>
      </c>
      <c r="N677" s="76" t="s">
        <v>2316</v>
      </c>
      <c r="O677" s="77"/>
      <c r="P677" s="78">
        <v>0</v>
      </c>
      <c r="Q677" s="77">
        <v>27</v>
      </c>
      <c r="R677" s="79" t="s">
        <v>14</v>
      </c>
      <c r="S677" s="76"/>
      <c r="T677" s="77">
        <f>COUNT(G677:L677)</f>
        <v>5</v>
      </c>
    </row>
    <row r="678" spans="1:20" x14ac:dyDescent="0.25">
      <c r="A678" s="73">
        <v>671</v>
      </c>
      <c r="B678" s="79" t="s">
        <v>1469</v>
      </c>
      <c r="C678" s="79" t="s">
        <v>909</v>
      </c>
      <c r="D678" s="79" t="s">
        <v>74</v>
      </c>
      <c r="E678" s="79">
        <v>1980</v>
      </c>
      <c r="F678" s="74">
        <v>2023</v>
      </c>
      <c r="G678" s="80">
        <v>4.3368055555555556E-2</v>
      </c>
      <c r="H678" s="80"/>
      <c r="I678" s="80">
        <v>3.8113425925925926E-2</v>
      </c>
      <c r="J678" s="80">
        <v>4.5578703703703705E-2</v>
      </c>
      <c r="K678" s="80">
        <v>3.7199074074074072E-2</v>
      </c>
      <c r="L678" s="80">
        <v>3.7337962962962962E-2</v>
      </c>
      <c r="M678" s="80">
        <v>0.20159722222222221</v>
      </c>
      <c r="N678" s="76" t="s">
        <v>2316</v>
      </c>
      <c r="O678" s="77"/>
      <c r="P678" s="78">
        <v>0</v>
      </c>
      <c r="Q678" s="77">
        <v>43</v>
      </c>
      <c r="R678" s="79" t="s">
        <v>2490</v>
      </c>
      <c r="S678" s="76"/>
      <c r="T678" s="77">
        <f>COUNT(G678:L678)</f>
        <v>5</v>
      </c>
    </row>
    <row r="679" spans="1:20" x14ac:dyDescent="0.25">
      <c r="A679" s="73">
        <v>672</v>
      </c>
      <c r="B679" s="79" t="s">
        <v>1690</v>
      </c>
      <c r="C679" s="79" t="s">
        <v>970</v>
      </c>
      <c r="D679" s="79" t="s">
        <v>32</v>
      </c>
      <c r="E679" s="79">
        <v>1977</v>
      </c>
      <c r="F679" s="74">
        <v>2023</v>
      </c>
      <c r="G679" s="80">
        <v>4.4571759259259262E-2</v>
      </c>
      <c r="H679" s="80">
        <v>4.1886574074074069E-2</v>
      </c>
      <c r="I679" s="80">
        <v>3.5104166666666665E-2</v>
      </c>
      <c r="J679" s="80">
        <v>4.3506944444444445E-2</v>
      </c>
      <c r="K679" s="80"/>
      <c r="L679" s="80">
        <v>3.5370370370370365E-2</v>
      </c>
      <c r="M679" s="80">
        <v>0.20043981481481479</v>
      </c>
      <c r="N679" s="76" t="s">
        <v>2316</v>
      </c>
      <c r="O679" s="77"/>
      <c r="P679" s="78">
        <v>0</v>
      </c>
      <c r="Q679" s="77">
        <v>46</v>
      </c>
      <c r="R679" s="79" t="s">
        <v>2490</v>
      </c>
      <c r="S679" s="76"/>
      <c r="T679" s="77">
        <f>COUNT(G679:L679)</f>
        <v>5</v>
      </c>
    </row>
    <row r="680" spans="1:20" x14ac:dyDescent="0.25">
      <c r="A680" s="73">
        <v>673</v>
      </c>
      <c r="B680" s="79" t="s">
        <v>1700</v>
      </c>
      <c r="C680" s="79" t="s">
        <v>1075</v>
      </c>
      <c r="D680" s="79" t="s">
        <v>222</v>
      </c>
      <c r="E680" s="79">
        <v>1951</v>
      </c>
      <c r="F680" s="74">
        <v>2023</v>
      </c>
      <c r="G680" s="80">
        <v>4.0451388888888891E-2</v>
      </c>
      <c r="H680" s="80">
        <v>4.0555555555555553E-2</v>
      </c>
      <c r="I680" s="80">
        <v>3.4583333333333334E-2</v>
      </c>
      <c r="J680" s="80">
        <v>4.3576388888888894E-2</v>
      </c>
      <c r="K680" s="80">
        <v>3.5682870370370372E-2</v>
      </c>
      <c r="L680" s="80"/>
      <c r="M680" s="80">
        <v>0.19484953703703703</v>
      </c>
      <c r="N680" s="76" t="s">
        <v>2316</v>
      </c>
      <c r="O680" s="77"/>
      <c r="P680" s="78">
        <v>0</v>
      </c>
      <c r="Q680" s="77">
        <v>72</v>
      </c>
      <c r="R680" s="74" t="s">
        <v>2493</v>
      </c>
      <c r="S680" s="76"/>
      <c r="T680" s="77">
        <f>COUNT(G680:L680)</f>
        <v>5</v>
      </c>
    </row>
    <row r="681" spans="1:20" x14ac:dyDescent="0.25">
      <c r="A681" s="73">
        <v>674</v>
      </c>
      <c r="B681" s="77" t="s">
        <v>3174</v>
      </c>
      <c r="C681" s="77" t="s">
        <v>3173</v>
      </c>
      <c r="D681" s="76" t="s">
        <v>100</v>
      </c>
      <c r="E681" s="77">
        <v>1966</v>
      </c>
      <c r="F681" s="74">
        <v>2023</v>
      </c>
      <c r="G681" s="77"/>
      <c r="H681" s="83">
        <v>0</v>
      </c>
      <c r="I681" s="83">
        <v>0</v>
      </c>
      <c r="J681" s="83">
        <v>0</v>
      </c>
      <c r="K681" s="83">
        <v>0</v>
      </c>
      <c r="L681" s="83">
        <v>0</v>
      </c>
      <c r="M681" s="76"/>
      <c r="N681" s="76" t="s">
        <v>2316</v>
      </c>
      <c r="O681" s="76"/>
      <c r="P681" s="78">
        <v>0</v>
      </c>
      <c r="Q681" s="77">
        <f>SUM(F681-E681)</f>
        <v>57</v>
      </c>
      <c r="R681" s="77" t="s">
        <v>2491</v>
      </c>
      <c r="S681" s="76"/>
      <c r="T681" s="77">
        <f>COUNT(G681:L681)</f>
        <v>5</v>
      </c>
    </row>
    <row r="682" spans="1:20" x14ac:dyDescent="0.25">
      <c r="A682" s="73">
        <v>675</v>
      </c>
      <c r="B682" s="79" t="s">
        <v>2017</v>
      </c>
      <c r="C682" s="79" t="s">
        <v>1040</v>
      </c>
      <c r="D682" s="79" t="s">
        <v>514</v>
      </c>
      <c r="E682" s="79">
        <v>1966</v>
      </c>
      <c r="F682" s="74">
        <v>2023</v>
      </c>
      <c r="G682" s="80">
        <v>4.7546296296296302E-2</v>
      </c>
      <c r="H682" s="80"/>
      <c r="I682" s="80">
        <v>3.9837962962962964E-2</v>
      </c>
      <c r="J682" s="80">
        <v>5.1203703703703703E-2</v>
      </c>
      <c r="K682" s="80">
        <v>4.1990740740740745E-2</v>
      </c>
      <c r="L682" s="80">
        <v>4.0960648148148149E-2</v>
      </c>
      <c r="M682" s="80">
        <v>0.22153935185185183</v>
      </c>
      <c r="N682" s="76" t="s">
        <v>2316</v>
      </c>
      <c r="O682" s="77"/>
      <c r="P682" s="78">
        <v>0</v>
      </c>
      <c r="Q682" s="77">
        <v>57</v>
      </c>
      <c r="R682" s="74" t="s">
        <v>2491</v>
      </c>
      <c r="S682" s="76"/>
      <c r="T682" s="77">
        <f>COUNT(G682:L682)</f>
        <v>5</v>
      </c>
    </row>
    <row r="683" spans="1:20" x14ac:dyDescent="0.25">
      <c r="A683" s="73">
        <v>676</v>
      </c>
      <c r="B683" s="79" t="s">
        <v>2062</v>
      </c>
      <c r="C683" s="79" t="s">
        <v>2465</v>
      </c>
      <c r="D683" s="79" t="s">
        <v>26</v>
      </c>
      <c r="E683" s="79">
        <v>1962</v>
      </c>
      <c r="F683" s="74">
        <v>2023</v>
      </c>
      <c r="G683" s="80">
        <v>4.8738425925925921E-2</v>
      </c>
      <c r="H683" s="80"/>
      <c r="I683" s="80">
        <v>4.0682870370370376E-2</v>
      </c>
      <c r="J683" s="80">
        <v>5.0995370370370365E-2</v>
      </c>
      <c r="K683" s="80">
        <v>3.9930555555555559E-2</v>
      </c>
      <c r="L683" s="80">
        <v>3.7488425925925925E-2</v>
      </c>
      <c r="M683" s="80">
        <v>0.21783564814814815</v>
      </c>
      <c r="N683" s="76" t="s">
        <v>2316</v>
      </c>
      <c r="O683" s="77"/>
      <c r="P683" s="78">
        <v>0</v>
      </c>
      <c r="Q683" s="77">
        <v>61</v>
      </c>
      <c r="R683" s="79" t="s">
        <v>2492</v>
      </c>
      <c r="S683" s="76"/>
      <c r="T683" s="77">
        <f>COUNT(G683:L683)</f>
        <v>5</v>
      </c>
    </row>
    <row r="684" spans="1:20" x14ac:dyDescent="0.25">
      <c r="A684" s="73">
        <v>677</v>
      </c>
      <c r="B684" s="74" t="s">
        <v>1865</v>
      </c>
      <c r="C684" s="74" t="s">
        <v>1043</v>
      </c>
      <c r="D684" s="74" t="s">
        <v>356</v>
      </c>
      <c r="E684" s="74">
        <v>1981</v>
      </c>
      <c r="F684" s="74">
        <v>2023</v>
      </c>
      <c r="G684" s="75">
        <v>4.3599537037037034E-2</v>
      </c>
      <c r="H684" s="75">
        <v>4.4803240740740741E-2</v>
      </c>
      <c r="I684" s="75">
        <v>3.6979166666666667E-2</v>
      </c>
      <c r="J684" s="75">
        <v>4.7881944444444442E-2</v>
      </c>
      <c r="K684" s="75"/>
      <c r="L684" s="75">
        <v>3.9745370370370368E-2</v>
      </c>
      <c r="M684" s="75">
        <v>0.21300925925925926</v>
      </c>
      <c r="N684" s="76" t="s">
        <v>2316</v>
      </c>
      <c r="O684" s="77"/>
      <c r="P684" s="78">
        <v>0</v>
      </c>
      <c r="Q684" s="77">
        <v>42</v>
      </c>
      <c r="R684" s="79" t="s">
        <v>2490</v>
      </c>
      <c r="S684" s="76"/>
      <c r="T684" s="77">
        <f>COUNT(G684:L684)</f>
        <v>5</v>
      </c>
    </row>
    <row r="685" spans="1:20" x14ac:dyDescent="0.25">
      <c r="A685" s="73">
        <v>678</v>
      </c>
      <c r="B685" s="74" t="s">
        <v>2193</v>
      </c>
      <c r="C685" s="74" t="s">
        <v>1370</v>
      </c>
      <c r="D685" s="74" t="s">
        <v>57</v>
      </c>
      <c r="E685" s="74">
        <v>1984</v>
      </c>
      <c r="F685" s="74">
        <v>2023</v>
      </c>
      <c r="G685" s="75">
        <v>5.4189814814814809E-2</v>
      </c>
      <c r="H685" s="75">
        <v>5.6238425925925928E-2</v>
      </c>
      <c r="I685" s="75">
        <v>4.1689814814814818E-2</v>
      </c>
      <c r="J685" s="75"/>
      <c r="K685" s="75">
        <v>4.4351851851851858E-2</v>
      </c>
      <c r="L685" s="75">
        <v>4.5833333333333337E-2</v>
      </c>
      <c r="M685" s="75">
        <v>0.24230324074074075</v>
      </c>
      <c r="N685" s="76" t="s">
        <v>2316</v>
      </c>
      <c r="O685" s="77"/>
      <c r="P685" s="78">
        <v>0</v>
      </c>
      <c r="Q685" s="77">
        <v>39</v>
      </c>
      <c r="R685" s="79" t="s">
        <v>2489</v>
      </c>
      <c r="S685" s="76"/>
      <c r="T685" s="77">
        <f>COUNT(G685:L685)</f>
        <v>5</v>
      </c>
    </row>
    <row r="686" spans="1:20" x14ac:dyDescent="0.25">
      <c r="A686" s="73">
        <v>679</v>
      </c>
      <c r="B686" s="74" t="s">
        <v>1561</v>
      </c>
      <c r="C686" s="74" t="s">
        <v>986</v>
      </c>
      <c r="D686" s="59" t="s">
        <v>23</v>
      </c>
      <c r="E686" s="74">
        <v>1967</v>
      </c>
      <c r="F686" s="74">
        <v>2023</v>
      </c>
      <c r="G686" s="75">
        <v>3.6249999999999998E-2</v>
      </c>
      <c r="H686" s="75">
        <v>3.8900462962962963E-2</v>
      </c>
      <c r="I686" s="75"/>
      <c r="J686" s="75">
        <v>4.0347222222222222E-2</v>
      </c>
      <c r="K686" s="75">
        <v>3.243055555555556E-2</v>
      </c>
      <c r="L686" s="75">
        <v>3.3576388888888892E-2</v>
      </c>
      <c r="M686" s="75">
        <v>0.18150462962962963</v>
      </c>
      <c r="N686" s="76" t="s">
        <v>2316</v>
      </c>
      <c r="O686" s="77"/>
      <c r="P686" s="78">
        <v>0</v>
      </c>
      <c r="Q686" s="77">
        <v>56</v>
      </c>
      <c r="R686" s="74" t="s">
        <v>2491</v>
      </c>
      <c r="S686" s="76"/>
      <c r="T686" s="77">
        <f>COUNT(G686:L686)</f>
        <v>5</v>
      </c>
    </row>
    <row r="687" spans="1:20" x14ac:dyDescent="0.25">
      <c r="A687" s="73">
        <v>680</v>
      </c>
      <c r="B687" s="74" t="s">
        <v>1539</v>
      </c>
      <c r="C687" s="74" t="s">
        <v>969</v>
      </c>
      <c r="D687" s="74" t="s">
        <v>19</v>
      </c>
      <c r="E687" s="74">
        <v>1965</v>
      </c>
      <c r="F687" s="74">
        <v>2023</v>
      </c>
      <c r="G687" s="75">
        <v>3.5555555555555556E-2</v>
      </c>
      <c r="H687" s="75">
        <v>3.6608796296296299E-2</v>
      </c>
      <c r="I687" s="75">
        <v>3.0648148148148147E-2</v>
      </c>
      <c r="J687" s="75">
        <v>3.8773148148148147E-2</v>
      </c>
      <c r="K687" s="75">
        <v>3.1990740740740743E-2</v>
      </c>
      <c r="L687" s="75"/>
      <c r="M687" s="75">
        <v>0.17357638888888891</v>
      </c>
      <c r="N687" s="76" t="s">
        <v>2316</v>
      </c>
      <c r="O687" s="77"/>
      <c r="P687" s="78">
        <v>0</v>
      </c>
      <c r="Q687" s="77">
        <v>58</v>
      </c>
      <c r="R687" s="74" t="s">
        <v>2491</v>
      </c>
      <c r="S687" s="76"/>
      <c r="T687" s="77">
        <f>COUNT(G687:L687)</f>
        <v>5</v>
      </c>
    </row>
    <row r="688" spans="1:20" x14ac:dyDescent="0.25">
      <c r="A688" s="73">
        <v>681</v>
      </c>
      <c r="B688" s="74" t="s">
        <v>1834</v>
      </c>
      <c r="C688" s="74" t="s">
        <v>893</v>
      </c>
      <c r="D688" s="74" t="s">
        <v>114</v>
      </c>
      <c r="E688" s="74">
        <v>1985</v>
      </c>
      <c r="F688" s="74">
        <v>2023</v>
      </c>
      <c r="G688" s="75">
        <v>4.2893518518518518E-2</v>
      </c>
      <c r="H688" s="75">
        <v>4.6979166666666662E-2</v>
      </c>
      <c r="I688" s="75">
        <v>4.4004629629629623E-2</v>
      </c>
      <c r="J688" s="75"/>
      <c r="K688" s="75">
        <v>4.6597222222222227E-2</v>
      </c>
      <c r="L688" s="75">
        <v>4.5543981481481477E-2</v>
      </c>
      <c r="M688" s="75">
        <v>0.22601851851851851</v>
      </c>
      <c r="N688" s="76" t="s">
        <v>2316</v>
      </c>
      <c r="O688" s="77"/>
      <c r="P688" s="78">
        <v>0</v>
      </c>
      <c r="Q688" s="77">
        <v>38</v>
      </c>
      <c r="R688" s="79" t="s">
        <v>2489</v>
      </c>
      <c r="S688" s="76"/>
      <c r="T688" s="77">
        <f>COUNT(G688:L688)</f>
        <v>5</v>
      </c>
    </row>
    <row r="689" spans="1:20" x14ac:dyDescent="0.25">
      <c r="A689" s="73">
        <v>682</v>
      </c>
      <c r="B689" s="74" t="s">
        <v>1606</v>
      </c>
      <c r="C689" s="74" t="s">
        <v>1020</v>
      </c>
      <c r="D689" s="74" t="s">
        <v>126</v>
      </c>
      <c r="E689" s="74">
        <v>1970</v>
      </c>
      <c r="F689" s="74">
        <v>2023</v>
      </c>
      <c r="G689" s="75">
        <v>3.7465277777777778E-2</v>
      </c>
      <c r="H689" s="75">
        <v>3.9247685185185184E-2</v>
      </c>
      <c r="I689" s="75">
        <v>3.30787037037037E-2</v>
      </c>
      <c r="J689" s="75">
        <v>4.1145833333333333E-2</v>
      </c>
      <c r="K689" s="75"/>
      <c r="L689" s="75">
        <v>3.3518518518518517E-2</v>
      </c>
      <c r="M689" s="75">
        <v>0.18445601851851853</v>
      </c>
      <c r="N689" s="76" t="s">
        <v>2316</v>
      </c>
      <c r="O689" s="77"/>
      <c r="P689" s="78">
        <v>0</v>
      </c>
      <c r="Q689" s="77">
        <v>53</v>
      </c>
      <c r="R689" s="74" t="s">
        <v>2491</v>
      </c>
      <c r="S689" s="76"/>
      <c r="T689" s="77">
        <f>COUNT(G689:L689)</f>
        <v>5</v>
      </c>
    </row>
    <row r="690" spans="1:20" x14ac:dyDescent="0.25">
      <c r="A690" s="73">
        <v>683</v>
      </c>
      <c r="B690" s="74" t="s">
        <v>2353</v>
      </c>
      <c r="C690" s="74" t="s">
        <v>1276</v>
      </c>
      <c r="D690" s="74" t="s">
        <v>43</v>
      </c>
      <c r="E690" s="74">
        <v>1976</v>
      </c>
      <c r="F690" s="74">
        <v>2023</v>
      </c>
      <c r="G690" s="75"/>
      <c r="H690" s="75">
        <v>4.1296296296296296E-2</v>
      </c>
      <c r="I690" s="75">
        <v>3.4733796296296297E-2</v>
      </c>
      <c r="J690" s="75">
        <v>4.2812500000000003E-2</v>
      </c>
      <c r="K690" s="75">
        <v>3.5231481481481482E-2</v>
      </c>
      <c r="L690" s="75">
        <v>3.5543981481481475E-2</v>
      </c>
      <c r="M690" s="75">
        <v>0.18961805555555555</v>
      </c>
      <c r="N690" s="76" t="s">
        <v>2316</v>
      </c>
      <c r="O690" s="77"/>
      <c r="P690" s="78">
        <v>0</v>
      </c>
      <c r="Q690" s="77">
        <v>47</v>
      </c>
      <c r="R690" s="79" t="s">
        <v>2490</v>
      </c>
      <c r="S690" s="76"/>
      <c r="T690" s="77">
        <f>COUNT(G690:L690)</f>
        <v>5</v>
      </c>
    </row>
    <row r="691" spans="1:20" x14ac:dyDescent="0.25">
      <c r="A691" s="73">
        <v>684</v>
      </c>
      <c r="B691" s="74" t="s">
        <v>2069</v>
      </c>
      <c r="C691" s="74" t="s">
        <v>872</v>
      </c>
      <c r="D691" s="74" t="s">
        <v>100</v>
      </c>
      <c r="E691" s="74">
        <v>1968</v>
      </c>
      <c r="F691" s="74">
        <v>2023</v>
      </c>
      <c r="G691" s="75">
        <v>4.9201388888888892E-2</v>
      </c>
      <c r="H691" s="75"/>
      <c r="I691" s="75">
        <v>4.2407407407407401E-2</v>
      </c>
      <c r="J691" s="75">
        <v>5.3877314814814815E-2</v>
      </c>
      <c r="K691" s="75">
        <v>4.3738425925925924E-2</v>
      </c>
      <c r="L691" s="75">
        <v>4.3182870370370365E-2</v>
      </c>
      <c r="M691" s="75">
        <v>0.2324074074074074</v>
      </c>
      <c r="N691" s="76" t="s">
        <v>2316</v>
      </c>
      <c r="O691" s="77"/>
      <c r="P691" s="78">
        <v>0</v>
      </c>
      <c r="Q691" s="77">
        <v>55</v>
      </c>
      <c r="R691" s="74" t="s">
        <v>2491</v>
      </c>
      <c r="S691" s="76"/>
      <c r="T691" s="77">
        <f>COUNT(G691:L691)</f>
        <v>5</v>
      </c>
    </row>
    <row r="692" spans="1:20" x14ac:dyDescent="0.25">
      <c r="A692" s="73">
        <v>685</v>
      </c>
      <c r="B692" s="74" t="s">
        <v>2051</v>
      </c>
      <c r="C692" s="74" t="s">
        <v>874</v>
      </c>
      <c r="D692" s="74" t="s">
        <v>186</v>
      </c>
      <c r="E692" s="74">
        <v>1984</v>
      </c>
      <c r="F692" s="74">
        <v>2023</v>
      </c>
      <c r="G692" s="75">
        <v>4.8472222222222222E-2</v>
      </c>
      <c r="H692" s="75">
        <v>5.7581018518518517E-2</v>
      </c>
      <c r="I692" s="75">
        <v>4.7303240740740743E-2</v>
      </c>
      <c r="J692" s="75">
        <v>6.3553240740740743E-2</v>
      </c>
      <c r="K692" s="75">
        <v>5.4641203703703706E-2</v>
      </c>
      <c r="L692" s="75"/>
      <c r="M692" s="75">
        <v>0.27155092592592595</v>
      </c>
      <c r="N692" s="76" t="s">
        <v>2316</v>
      </c>
      <c r="O692" s="77"/>
      <c r="P692" s="78">
        <v>0</v>
      </c>
      <c r="Q692" s="77">
        <v>39</v>
      </c>
      <c r="R692" s="79" t="s">
        <v>2489</v>
      </c>
      <c r="S692" s="76"/>
      <c r="T692" s="77">
        <f>COUNT(G692:L692)</f>
        <v>5</v>
      </c>
    </row>
    <row r="693" spans="1:20" x14ac:dyDescent="0.25">
      <c r="A693" s="73">
        <v>686</v>
      </c>
      <c r="B693" s="79" t="s">
        <v>2096</v>
      </c>
      <c r="C693" s="79" t="s">
        <v>903</v>
      </c>
      <c r="D693" s="79"/>
      <c r="E693" s="79">
        <v>1994</v>
      </c>
      <c r="F693" s="74">
        <v>2023</v>
      </c>
      <c r="G693" s="80">
        <v>4.9861111111111113E-2</v>
      </c>
      <c r="H693" s="80">
        <v>5.0555555555555555E-2</v>
      </c>
      <c r="I693" s="80">
        <v>4.1643518518518517E-2</v>
      </c>
      <c r="J693" s="80">
        <v>5.1145833333333335E-2</v>
      </c>
      <c r="K693" s="80"/>
      <c r="L693" s="80">
        <v>4.0659722222222222E-2</v>
      </c>
      <c r="M693" s="80">
        <v>0.23386574074074074</v>
      </c>
      <c r="N693" s="76" t="s">
        <v>2316</v>
      </c>
      <c r="O693" s="77"/>
      <c r="P693" s="78">
        <v>0</v>
      </c>
      <c r="Q693" s="77">
        <v>29</v>
      </c>
      <c r="R693" s="79" t="s">
        <v>14</v>
      </c>
      <c r="S693" s="76"/>
      <c r="T693" s="77">
        <f>COUNT(G693:L693)</f>
        <v>5</v>
      </c>
    </row>
    <row r="694" spans="1:20" x14ac:dyDescent="0.25">
      <c r="A694" s="73">
        <v>687</v>
      </c>
      <c r="B694" s="74" t="s">
        <v>1922</v>
      </c>
      <c r="C694" s="74" t="s">
        <v>1214</v>
      </c>
      <c r="D694" s="74" t="s">
        <v>418</v>
      </c>
      <c r="E694" s="74">
        <v>2001</v>
      </c>
      <c r="F694" s="74">
        <v>2023</v>
      </c>
      <c r="G694" s="75">
        <v>4.5127314814814821E-2</v>
      </c>
      <c r="H694" s="75">
        <v>4.6400462962962963E-2</v>
      </c>
      <c r="I694" s="75">
        <v>3.8333333333333337E-2</v>
      </c>
      <c r="J694" s="75">
        <v>5.4120370370370374E-2</v>
      </c>
      <c r="K694" s="75">
        <v>4.3425925925925923E-2</v>
      </c>
      <c r="L694" s="75"/>
      <c r="M694" s="75">
        <v>0.22740740740740739</v>
      </c>
      <c r="N694" s="76" t="s">
        <v>2316</v>
      </c>
      <c r="O694" s="77"/>
      <c r="P694" s="78">
        <v>0</v>
      </c>
      <c r="Q694" s="77">
        <v>22</v>
      </c>
      <c r="R694" s="74" t="s">
        <v>14</v>
      </c>
      <c r="S694" s="76"/>
      <c r="T694" s="77">
        <f>COUNT(G694:L694)</f>
        <v>5</v>
      </c>
    </row>
    <row r="695" spans="1:20" x14ac:dyDescent="0.25">
      <c r="A695" s="73">
        <v>688</v>
      </c>
      <c r="B695" s="74" t="s">
        <v>1973</v>
      </c>
      <c r="C695" s="74" t="s">
        <v>1240</v>
      </c>
      <c r="D695" s="74" t="s">
        <v>231</v>
      </c>
      <c r="E695" s="74">
        <v>1997</v>
      </c>
      <c r="F695" s="74">
        <v>2023</v>
      </c>
      <c r="G695" s="75">
        <v>4.6412037037037036E-2</v>
      </c>
      <c r="H695" s="75"/>
      <c r="I695" s="75">
        <v>4.4097222222222225E-2</v>
      </c>
      <c r="J695" s="75">
        <v>5.185185185185185E-2</v>
      </c>
      <c r="K695" s="75">
        <v>4.238425925925926E-2</v>
      </c>
      <c r="L695" s="75">
        <v>4.1932870370370377E-2</v>
      </c>
      <c r="M695" s="75">
        <v>0.22667824074074075</v>
      </c>
      <c r="N695" s="76" t="s">
        <v>2316</v>
      </c>
      <c r="O695" s="77"/>
      <c r="P695" s="78">
        <v>0</v>
      </c>
      <c r="Q695" s="77">
        <v>26</v>
      </c>
      <c r="R695" s="74" t="s">
        <v>14</v>
      </c>
      <c r="S695" s="76"/>
      <c r="T695" s="77">
        <f>COUNT(G695:L695)</f>
        <v>5</v>
      </c>
    </row>
    <row r="696" spans="1:20" x14ac:dyDescent="0.25">
      <c r="A696" s="73">
        <v>689</v>
      </c>
      <c r="B696" s="79" t="s">
        <v>2354</v>
      </c>
      <c r="C696" s="79" t="s">
        <v>880</v>
      </c>
      <c r="D696" s="79" t="s">
        <v>282</v>
      </c>
      <c r="E696" s="79">
        <v>1992</v>
      </c>
      <c r="F696" s="74">
        <v>2023</v>
      </c>
      <c r="G696" s="80"/>
      <c r="H696" s="80">
        <v>4.2256944444444444E-2</v>
      </c>
      <c r="I696" s="80">
        <v>3.923611111111111E-2</v>
      </c>
      <c r="J696" s="80">
        <v>4.0972222222222222E-2</v>
      </c>
      <c r="K696" s="80">
        <v>3.5532407407407408E-2</v>
      </c>
      <c r="L696" s="80">
        <v>3.184027777777778E-2</v>
      </c>
      <c r="M696" s="80">
        <v>0.18983796296296296</v>
      </c>
      <c r="N696" s="76" t="s">
        <v>2316</v>
      </c>
      <c r="O696" s="77"/>
      <c r="P696" s="78">
        <v>0</v>
      </c>
      <c r="Q696" s="77">
        <v>31</v>
      </c>
      <c r="R696" s="79" t="s">
        <v>2489</v>
      </c>
      <c r="S696" s="76"/>
      <c r="T696" s="77">
        <f>COUNT(G696:L696)</f>
        <v>5</v>
      </c>
    </row>
    <row r="697" spans="1:20" x14ac:dyDescent="0.25">
      <c r="A697" s="73">
        <v>690</v>
      </c>
      <c r="B697" s="79" t="s">
        <v>2119</v>
      </c>
      <c r="C697" s="79" t="s">
        <v>1325</v>
      </c>
      <c r="D697" s="79" t="s">
        <v>96</v>
      </c>
      <c r="E697" s="79">
        <v>1952</v>
      </c>
      <c r="F697" s="74">
        <v>2023</v>
      </c>
      <c r="G697" s="80">
        <v>5.0416666666666665E-2</v>
      </c>
      <c r="H697" s="80">
        <v>5.0451388888888893E-2</v>
      </c>
      <c r="I697" s="80">
        <v>4.2141203703703702E-2</v>
      </c>
      <c r="J697" s="80">
        <v>5.3078703703703704E-2</v>
      </c>
      <c r="K697" s="80">
        <v>4.4166666666666667E-2</v>
      </c>
      <c r="L697" s="80"/>
      <c r="M697" s="80">
        <v>0.24025462962962962</v>
      </c>
      <c r="N697" s="76" t="s">
        <v>2316</v>
      </c>
      <c r="O697" s="77"/>
      <c r="P697" s="78">
        <v>0</v>
      </c>
      <c r="Q697" s="77">
        <v>71</v>
      </c>
      <c r="R697" s="79" t="s">
        <v>2493</v>
      </c>
      <c r="S697" s="76"/>
      <c r="T697" s="77">
        <f>COUNT(G697:L697)</f>
        <v>5</v>
      </c>
    </row>
    <row r="698" spans="1:20" x14ac:dyDescent="0.25">
      <c r="A698" s="73">
        <v>691</v>
      </c>
      <c r="B698" s="79" t="s">
        <v>1752</v>
      </c>
      <c r="C698" s="79" t="s">
        <v>992</v>
      </c>
      <c r="D698" s="79" t="s">
        <v>88</v>
      </c>
      <c r="E698" s="79">
        <v>1973</v>
      </c>
      <c r="F698" s="74">
        <v>2023</v>
      </c>
      <c r="G698" s="80">
        <v>4.1504629629629627E-2</v>
      </c>
      <c r="H698" s="80">
        <v>4.1643518518518517E-2</v>
      </c>
      <c r="I698" s="80">
        <v>3.005787037037037E-2</v>
      </c>
      <c r="J698" s="80">
        <v>4.3506944444444445E-2</v>
      </c>
      <c r="K698" s="80"/>
      <c r="L698" s="80">
        <v>3.4675925925925923E-2</v>
      </c>
      <c r="M698" s="80">
        <v>0.19138888888888891</v>
      </c>
      <c r="N698" s="76" t="s">
        <v>2316</v>
      </c>
      <c r="O698" s="77"/>
      <c r="P698" s="78">
        <v>0</v>
      </c>
      <c r="Q698" s="77">
        <v>50</v>
      </c>
      <c r="R698" s="74" t="s">
        <v>2491</v>
      </c>
      <c r="S698" s="76"/>
      <c r="T698" s="77">
        <f>COUNT(G698:L698)</f>
        <v>5</v>
      </c>
    </row>
    <row r="699" spans="1:20" x14ac:dyDescent="0.25">
      <c r="A699" s="73">
        <v>692</v>
      </c>
      <c r="B699" s="79" t="s">
        <v>2024</v>
      </c>
      <c r="C699" s="79" t="s">
        <v>1184</v>
      </c>
      <c r="D699" s="59" t="s">
        <v>3614</v>
      </c>
      <c r="E699" s="79">
        <v>1969</v>
      </c>
      <c r="F699" s="74">
        <v>2023</v>
      </c>
      <c r="G699" s="80"/>
      <c r="H699" s="80">
        <v>4.494212962962963E-2</v>
      </c>
      <c r="I699" s="80">
        <v>3.6840277777777777E-2</v>
      </c>
      <c r="J699" s="80">
        <v>4.6620370370370368E-2</v>
      </c>
      <c r="K699" s="80">
        <v>3.9270833333333331E-2</v>
      </c>
      <c r="L699" s="80">
        <v>3.9270833333333331E-2</v>
      </c>
      <c r="M699" s="80">
        <v>0.20694444444444446</v>
      </c>
      <c r="N699" s="76" t="s">
        <v>2316</v>
      </c>
      <c r="O699" s="77"/>
      <c r="P699" s="78">
        <v>0</v>
      </c>
      <c r="Q699" s="77">
        <v>54</v>
      </c>
      <c r="R699" s="74" t="s">
        <v>2491</v>
      </c>
      <c r="S699" s="76"/>
      <c r="T699" s="77">
        <f>COUNT(G699:L699)</f>
        <v>5</v>
      </c>
    </row>
    <row r="700" spans="1:20" x14ac:dyDescent="0.25">
      <c r="A700" s="73">
        <v>693</v>
      </c>
      <c r="B700" s="74" t="s">
        <v>2194</v>
      </c>
      <c r="C700" s="74" t="s">
        <v>1371</v>
      </c>
      <c r="D700" s="74" t="s">
        <v>186</v>
      </c>
      <c r="E700" s="74">
        <v>1987</v>
      </c>
      <c r="F700" s="74">
        <v>2023</v>
      </c>
      <c r="G700" s="75">
        <v>5.4189814814814809E-2</v>
      </c>
      <c r="H700" s="75"/>
      <c r="I700" s="75">
        <v>5.1261574074074077E-2</v>
      </c>
      <c r="J700" s="75">
        <v>6.4398148148148149E-2</v>
      </c>
      <c r="K700" s="75">
        <v>5.4664351851851846E-2</v>
      </c>
      <c r="L700" s="75">
        <v>5.153935185185185E-2</v>
      </c>
      <c r="M700" s="75">
        <v>0.27605324074074072</v>
      </c>
      <c r="N700" s="76" t="s">
        <v>2316</v>
      </c>
      <c r="O700" s="77"/>
      <c r="P700" s="78">
        <v>0</v>
      </c>
      <c r="Q700" s="77">
        <v>36</v>
      </c>
      <c r="R700" s="79" t="s">
        <v>2489</v>
      </c>
      <c r="S700" s="76"/>
      <c r="T700" s="77">
        <f>COUNT(G700:L700)</f>
        <v>5</v>
      </c>
    </row>
    <row r="701" spans="1:20" x14ac:dyDescent="0.25">
      <c r="A701" s="73">
        <v>694</v>
      </c>
      <c r="B701" s="74" t="s">
        <v>1958</v>
      </c>
      <c r="C701" s="74" t="s">
        <v>895</v>
      </c>
      <c r="D701" s="59" t="s">
        <v>3553</v>
      </c>
      <c r="E701" s="74">
        <v>1984</v>
      </c>
      <c r="F701" s="74">
        <v>2023</v>
      </c>
      <c r="G701" s="75">
        <v>4.594907407407408E-2</v>
      </c>
      <c r="H701" s="75">
        <v>4.8321759259259266E-2</v>
      </c>
      <c r="I701" s="75">
        <v>3.829861111111111E-2</v>
      </c>
      <c r="J701" s="75">
        <v>4.8645833333333333E-2</v>
      </c>
      <c r="K701" s="75"/>
      <c r="L701" s="75"/>
      <c r="M701" s="75">
        <v>0.18121527777777779</v>
      </c>
      <c r="N701" s="76" t="s">
        <v>2316</v>
      </c>
      <c r="O701" s="77"/>
      <c r="P701" s="78">
        <v>0</v>
      </c>
      <c r="Q701" s="77">
        <v>39</v>
      </c>
      <c r="R701" s="79" t="s">
        <v>2489</v>
      </c>
      <c r="S701" s="76"/>
      <c r="T701" s="77">
        <f>COUNT(G701:L701)</f>
        <v>4</v>
      </c>
    </row>
    <row r="702" spans="1:20" x14ac:dyDescent="0.25">
      <c r="A702" s="73">
        <v>695</v>
      </c>
      <c r="B702" s="74" t="s">
        <v>1695</v>
      </c>
      <c r="C702" s="74" t="s">
        <v>1020</v>
      </c>
      <c r="D702" s="59" t="s">
        <v>112</v>
      </c>
      <c r="E702" s="74">
        <v>1973</v>
      </c>
      <c r="F702" s="74">
        <v>2023</v>
      </c>
      <c r="G702" s="75">
        <v>4.0185185185185185E-2</v>
      </c>
      <c r="H702" s="75">
        <v>4.041666666666667E-2</v>
      </c>
      <c r="I702" s="75">
        <v>3.4479166666666665E-2</v>
      </c>
      <c r="J702" s="75"/>
      <c r="K702" s="75"/>
      <c r="L702" s="75">
        <v>3.4884259259259261E-2</v>
      </c>
      <c r="M702" s="75">
        <v>0.14996527777777777</v>
      </c>
      <c r="N702" s="76" t="s">
        <v>2316</v>
      </c>
      <c r="O702" s="77"/>
      <c r="P702" s="78">
        <v>0</v>
      </c>
      <c r="Q702" s="77">
        <v>50</v>
      </c>
      <c r="R702" s="74" t="s">
        <v>2491</v>
      </c>
      <c r="S702" s="76"/>
      <c r="T702" s="77">
        <f>COUNT(G702:L702)</f>
        <v>4</v>
      </c>
    </row>
    <row r="703" spans="1:20" x14ac:dyDescent="0.25">
      <c r="A703" s="73">
        <v>696</v>
      </c>
      <c r="B703" s="74" t="s">
        <v>1812</v>
      </c>
      <c r="C703" s="74" t="s">
        <v>873</v>
      </c>
      <c r="D703" s="74" t="s">
        <v>114</v>
      </c>
      <c r="E703" s="74">
        <v>1990</v>
      </c>
      <c r="F703" s="74">
        <v>2023</v>
      </c>
      <c r="G703" s="75">
        <v>4.2557870370370371E-2</v>
      </c>
      <c r="H703" s="75">
        <v>4.3287037037037041E-2</v>
      </c>
      <c r="I703" s="75">
        <v>3.6087962962962968E-2</v>
      </c>
      <c r="J703" s="75">
        <v>4.4733796296296292E-2</v>
      </c>
      <c r="K703" s="75"/>
      <c r="L703" s="75"/>
      <c r="M703" s="75">
        <v>0.16666666666666666</v>
      </c>
      <c r="N703" s="76" t="s">
        <v>2316</v>
      </c>
      <c r="O703" s="77"/>
      <c r="P703" s="78">
        <v>0</v>
      </c>
      <c r="Q703" s="77">
        <v>33</v>
      </c>
      <c r="R703" s="79" t="s">
        <v>2489</v>
      </c>
      <c r="S703" s="76"/>
      <c r="T703" s="77">
        <f>COUNT(G703:L703)</f>
        <v>4</v>
      </c>
    </row>
    <row r="704" spans="1:20" x14ac:dyDescent="0.25">
      <c r="A704" s="73">
        <v>697</v>
      </c>
      <c r="B704" s="74" t="s">
        <v>1687</v>
      </c>
      <c r="C704" s="74" t="s">
        <v>1035</v>
      </c>
      <c r="D704" s="74" t="s">
        <v>102</v>
      </c>
      <c r="E704" s="74">
        <v>1954</v>
      </c>
      <c r="F704" s="74">
        <v>2023</v>
      </c>
      <c r="G704" s="75">
        <v>5.2233796296296299E-2</v>
      </c>
      <c r="H704" s="75">
        <v>5.3819444444444448E-2</v>
      </c>
      <c r="I704" s="75">
        <v>4.5034722222222219E-2</v>
      </c>
      <c r="J704" s="75"/>
      <c r="K704" s="75"/>
      <c r="L704" s="75">
        <v>4.7974537037037045E-2</v>
      </c>
      <c r="M704" s="75">
        <v>0.1990625</v>
      </c>
      <c r="N704" s="76" t="s">
        <v>2316</v>
      </c>
      <c r="O704" s="77"/>
      <c r="P704" s="78">
        <v>0</v>
      </c>
      <c r="Q704" s="77">
        <v>69</v>
      </c>
      <c r="R704" s="74" t="s">
        <v>2492</v>
      </c>
      <c r="S704" s="76"/>
      <c r="T704" s="77">
        <f>COUNT(G704:L704)</f>
        <v>4</v>
      </c>
    </row>
    <row r="705" spans="1:20" x14ac:dyDescent="0.25">
      <c r="A705" s="73">
        <v>698</v>
      </c>
      <c r="B705" s="74" t="s">
        <v>2365</v>
      </c>
      <c r="C705" s="74" t="s">
        <v>2333</v>
      </c>
      <c r="D705" s="74" t="s">
        <v>15</v>
      </c>
      <c r="E705" s="74">
        <v>1966</v>
      </c>
      <c r="F705" s="74">
        <v>2023</v>
      </c>
      <c r="G705" s="75"/>
      <c r="H705" s="75"/>
      <c r="I705" s="75">
        <v>3.6111111111111115E-2</v>
      </c>
      <c r="J705" s="75">
        <v>3.888888888888889E-2</v>
      </c>
      <c r="K705" s="75">
        <v>3.123842592592593E-2</v>
      </c>
      <c r="L705" s="75">
        <v>3.24537037037037E-2</v>
      </c>
      <c r="M705" s="75">
        <v>0.13869212962962962</v>
      </c>
      <c r="N705" s="76" t="s">
        <v>2316</v>
      </c>
      <c r="O705" s="77"/>
      <c r="P705" s="78">
        <v>0</v>
      </c>
      <c r="Q705" s="77">
        <v>57</v>
      </c>
      <c r="R705" s="74" t="s">
        <v>2491</v>
      </c>
      <c r="S705" s="76"/>
      <c r="T705" s="77">
        <f>COUNT(G705:L705)</f>
        <v>4</v>
      </c>
    </row>
    <row r="706" spans="1:20" x14ac:dyDescent="0.25">
      <c r="A706" s="73">
        <v>699</v>
      </c>
      <c r="B706" s="79" t="s">
        <v>1762</v>
      </c>
      <c r="C706" s="79" t="s">
        <v>1113</v>
      </c>
      <c r="D706" s="79" t="s">
        <v>112</v>
      </c>
      <c r="E706" s="79">
        <v>1969</v>
      </c>
      <c r="F706" s="74">
        <v>2023</v>
      </c>
      <c r="G706" s="80">
        <v>4.1678240740740745E-2</v>
      </c>
      <c r="H706" s="80">
        <v>4.2083333333333334E-2</v>
      </c>
      <c r="I706" s="80">
        <v>3.5023148148148144E-2</v>
      </c>
      <c r="J706" s="80">
        <v>4.5034722222222219E-2</v>
      </c>
      <c r="K706" s="80"/>
      <c r="L706" s="80"/>
      <c r="M706" s="80">
        <v>0.16381944444444443</v>
      </c>
      <c r="N706" s="76" t="s">
        <v>2316</v>
      </c>
      <c r="O706" s="77"/>
      <c r="P706" s="78">
        <v>0</v>
      </c>
      <c r="Q706" s="77">
        <v>54</v>
      </c>
      <c r="R706" s="79" t="s">
        <v>2491</v>
      </c>
      <c r="S706" s="76"/>
      <c r="T706" s="77">
        <f>COUNT(G706:L706)</f>
        <v>4</v>
      </c>
    </row>
    <row r="707" spans="1:20" x14ac:dyDescent="0.25">
      <c r="A707" s="73">
        <v>700</v>
      </c>
      <c r="B707" s="79" t="s">
        <v>1887</v>
      </c>
      <c r="C707" s="79" t="s">
        <v>972</v>
      </c>
      <c r="D707" s="59" t="s">
        <v>3568</v>
      </c>
      <c r="E707" s="79">
        <v>1981</v>
      </c>
      <c r="F707" s="74">
        <v>2023</v>
      </c>
      <c r="G707" s="80"/>
      <c r="H707" s="80"/>
      <c r="I707" s="80">
        <v>3.7673611111111109E-2</v>
      </c>
      <c r="J707" s="80">
        <v>4.6759259259259257E-2</v>
      </c>
      <c r="K707" s="80">
        <v>3.7928240740740742E-2</v>
      </c>
      <c r="L707" s="80">
        <v>3.8206018518518521E-2</v>
      </c>
      <c r="M707" s="80">
        <v>0.16056712962962963</v>
      </c>
      <c r="N707" s="76" t="s">
        <v>2316</v>
      </c>
      <c r="O707" s="77"/>
      <c r="P707" s="78">
        <v>0</v>
      </c>
      <c r="Q707" s="77">
        <v>42</v>
      </c>
      <c r="R707" s="79" t="s">
        <v>2490</v>
      </c>
      <c r="S707" s="76"/>
      <c r="T707" s="77">
        <f>COUNT(G707:L707)</f>
        <v>4</v>
      </c>
    </row>
    <row r="708" spans="1:20" x14ac:dyDescent="0.25">
      <c r="A708" s="73">
        <v>701</v>
      </c>
      <c r="B708" s="77" t="s">
        <v>3184</v>
      </c>
      <c r="C708" s="77" t="s">
        <v>3183</v>
      </c>
      <c r="D708" s="77" t="s">
        <v>268</v>
      </c>
      <c r="E708" s="77">
        <v>1966</v>
      </c>
      <c r="F708" s="74">
        <v>2023</v>
      </c>
      <c r="G708" s="76"/>
      <c r="H708" s="76"/>
      <c r="I708" s="83">
        <v>0</v>
      </c>
      <c r="J708" s="83">
        <v>0</v>
      </c>
      <c r="K708" s="83">
        <v>0</v>
      </c>
      <c r="L708" s="83">
        <v>0</v>
      </c>
      <c r="M708" s="76"/>
      <c r="N708" s="76" t="s">
        <v>2316</v>
      </c>
      <c r="O708" s="76"/>
      <c r="P708" s="78">
        <v>0</v>
      </c>
      <c r="Q708" s="77">
        <f>SUM(F708-E708)</f>
        <v>57</v>
      </c>
      <c r="R708" s="77" t="s">
        <v>2491</v>
      </c>
      <c r="S708" s="76"/>
      <c r="T708" s="77">
        <f>COUNT(G708:L708)</f>
        <v>4</v>
      </c>
    </row>
    <row r="709" spans="1:20" x14ac:dyDescent="0.25">
      <c r="A709" s="73">
        <v>702</v>
      </c>
      <c r="B709" s="79" t="s">
        <v>3571</v>
      </c>
      <c r="C709" s="79" t="s">
        <v>1356</v>
      </c>
      <c r="D709" s="79" t="s">
        <v>3138</v>
      </c>
      <c r="E709" s="79">
        <v>1981</v>
      </c>
      <c r="F709" s="74">
        <v>2023</v>
      </c>
      <c r="G709" s="80">
        <v>5.2534722222222219E-2</v>
      </c>
      <c r="H709" s="80">
        <v>5.4062500000000006E-2</v>
      </c>
      <c r="I709" s="80">
        <v>4.4409722222222225E-2</v>
      </c>
      <c r="J709" s="80">
        <v>5.4722222222222228E-2</v>
      </c>
      <c r="K709" s="80"/>
      <c r="L709" s="80"/>
      <c r="M709" s="80">
        <v>0.20572916666666666</v>
      </c>
      <c r="N709" s="76" t="s">
        <v>2316</v>
      </c>
      <c r="O709" s="77"/>
      <c r="P709" s="78">
        <v>0</v>
      </c>
      <c r="Q709" s="77">
        <v>42</v>
      </c>
      <c r="R709" s="79" t="s">
        <v>2490</v>
      </c>
      <c r="S709" s="76"/>
      <c r="T709" s="77">
        <f>COUNT(G709:L709)</f>
        <v>4</v>
      </c>
    </row>
    <row r="710" spans="1:20" x14ac:dyDescent="0.25">
      <c r="A710" s="73">
        <v>703</v>
      </c>
      <c r="B710" s="74" t="s">
        <v>1901</v>
      </c>
      <c r="C710" s="74" t="s">
        <v>1202</v>
      </c>
      <c r="D710" s="74" t="s">
        <v>55</v>
      </c>
      <c r="E710" s="74">
        <v>1982</v>
      </c>
      <c r="F710" s="74">
        <v>2023</v>
      </c>
      <c r="G710" s="75">
        <v>4.4583333333333336E-2</v>
      </c>
      <c r="H710" s="75"/>
      <c r="I710" s="75">
        <v>3.7754629629629631E-2</v>
      </c>
      <c r="J710" s="75"/>
      <c r="K710" s="75">
        <v>3.9398148148148147E-2</v>
      </c>
      <c r="L710" s="75">
        <v>4.0185185185185185E-2</v>
      </c>
      <c r="M710" s="75">
        <v>0.16192129629629629</v>
      </c>
      <c r="N710" s="76" t="s">
        <v>2316</v>
      </c>
      <c r="O710" s="77"/>
      <c r="P710" s="78">
        <v>0</v>
      </c>
      <c r="Q710" s="77">
        <v>41</v>
      </c>
      <c r="R710" s="79" t="s">
        <v>2490</v>
      </c>
      <c r="S710" s="76"/>
      <c r="T710" s="77">
        <f>COUNT(G710:L710)</f>
        <v>4</v>
      </c>
    </row>
    <row r="711" spans="1:20" x14ac:dyDescent="0.25">
      <c r="A711" s="73">
        <v>704</v>
      </c>
      <c r="B711" s="79" t="s">
        <v>2188</v>
      </c>
      <c r="C711" s="79" t="s">
        <v>1016</v>
      </c>
      <c r="D711" s="79"/>
      <c r="E711" s="79">
        <v>1968</v>
      </c>
      <c r="F711" s="74">
        <v>2023</v>
      </c>
      <c r="G711" s="80">
        <v>5.3564814814814815E-2</v>
      </c>
      <c r="H711" s="80">
        <v>5.3981481481481484E-2</v>
      </c>
      <c r="I711" s="80">
        <v>4.6053240740740742E-2</v>
      </c>
      <c r="J711" s="80">
        <v>5.8807870370370365E-2</v>
      </c>
      <c r="K711" s="80"/>
      <c r="L711" s="80"/>
      <c r="M711" s="80">
        <v>0.21240740740740741</v>
      </c>
      <c r="N711" s="76" t="s">
        <v>2316</v>
      </c>
      <c r="O711" s="77"/>
      <c r="P711" s="78">
        <v>0</v>
      </c>
      <c r="Q711" s="77">
        <v>55</v>
      </c>
      <c r="R711" s="74" t="s">
        <v>2491</v>
      </c>
      <c r="S711" s="76"/>
      <c r="T711" s="77">
        <f>COUNT(G711:L711)</f>
        <v>4</v>
      </c>
    </row>
    <row r="712" spans="1:20" x14ac:dyDescent="0.25">
      <c r="A712" s="73">
        <v>705</v>
      </c>
      <c r="B712" s="79" t="s">
        <v>2367</v>
      </c>
      <c r="C712" s="79" t="s">
        <v>903</v>
      </c>
      <c r="D712" s="79" t="s">
        <v>637</v>
      </c>
      <c r="E712" s="79">
        <v>1983</v>
      </c>
      <c r="F712" s="74">
        <v>2023</v>
      </c>
      <c r="G712" s="80"/>
      <c r="H712" s="80"/>
      <c r="I712" s="80">
        <v>3.7534722222222219E-2</v>
      </c>
      <c r="J712" s="80">
        <v>4.6388888888888889E-2</v>
      </c>
      <c r="K712" s="80">
        <v>4.0208333333333332E-2</v>
      </c>
      <c r="L712" s="80">
        <v>3.847222222222222E-2</v>
      </c>
      <c r="M712" s="80">
        <v>0.16260416666666666</v>
      </c>
      <c r="N712" s="76" t="s">
        <v>2316</v>
      </c>
      <c r="O712" s="77"/>
      <c r="P712" s="78">
        <v>0</v>
      </c>
      <c r="Q712" s="77">
        <v>40</v>
      </c>
      <c r="R712" s="79" t="s">
        <v>2490</v>
      </c>
      <c r="S712" s="76"/>
      <c r="T712" s="77">
        <f>COUNT(G712:L712)</f>
        <v>4</v>
      </c>
    </row>
    <row r="713" spans="1:20" x14ac:dyDescent="0.25">
      <c r="A713" s="73">
        <v>706</v>
      </c>
      <c r="B713" s="77" t="s">
        <v>1971</v>
      </c>
      <c r="C713" s="77" t="s">
        <v>974</v>
      </c>
      <c r="D713" s="77" t="s">
        <v>100</v>
      </c>
      <c r="E713" s="77">
        <v>1969</v>
      </c>
      <c r="F713" s="74">
        <v>2023</v>
      </c>
      <c r="G713" s="83">
        <v>0</v>
      </c>
      <c r="H713" s="83">
        <v>0</v>
      </c>
      <c r="I713" s="83">
        <v>0</v>
      </c>
      <c r="J713" s="76"/>
      <c r="K713" s="76"/>
      <c r="L713" s="83">
        <v>0</v>
      </c>
      <c r="M713" s="76"/>
      <c r="N713" s="76" t="s">
        <v>2316</v>
      </c>
      <c r="O713" s="76"/>
      <c r="P713" s="78">
        <v>0</v>
      </c>
      <c r="Q713" s="77">
        <f>SUM(F713-E713)</f>
        <v>54</v>
      </c>
      <c r="R713" s="77" t="s">
        <v>2491</v>
      </c>
      <c r="S713" s="76"/>
      <c r="T713" s="77">
        <f>COUNT(G713:L713)</f>
        <v>4</v>
      </c>
    </row>
    <row r="714" spans="1:20" x14ac:dyDescent="0.25">
      <c r="A714" s="73">
        <v>707</v>
      </c>
      <c r="B714" s="74" t="s">
        <v>1994</v>
      </c>
      <c r="C714" s="74" t="s">
        <v>896</v>
      </c>
      <c r="D714" s="74" t="s">
        <v>494</v>
      </c>
      <c r="E714" s="74">
        <v>1968</v>
      </c>
      <c r="F714" s="74">
        <v>2023</v>
      </c>
      <c r="G714" s="75"/>
      <c r="H714" s="75"/>
      <c r="I714" s="75">
        <v>3.9803240740740743E-2</v>
      </c>
      <c r="J714" s="75">
        <v>5.0752314814814813E-2</v>
      </c>
      <c r="K714" s="75">
        <v>4.2893518518518518E-2</v>
      </c>
      <c r="L714" s="75">
        <v>4.1087962962962958E-2</v>
      </c>
      <c r="M714" s="75">
        <v>0.17453703703703705</v>
      </c>
      <c r="N714" s="76" t="s">
        <v>2316</v>
      </c>
      <c r="O714" s="77"/>
      <c r="P714" s="78">
        <v>0</v>
      </c>
      <c r="Q714" s="77">
        <v>55</v>
      </c>
      <c r="R714" s="79" t="s">
        <v>2491</v>
      </c>
      <c r="S714" s="76"/>
      <c r="T714" s="77">
        <f>COUNT(G714:L714)</f>
        <v>4</v>
      </c>
    </row>
    <row r="715" spans="1:20" x14ac:dyDescent="0.25">
      <c r="A715" s="73">
        <v>708</v>
      </c>
      <c r="B715" s="79" t="s">
        <v>1774</v>
      </c>
      <c r="C715" s="79" t="s">
        <v>1037</v>
      </c>
      <c r="D715" s="59" t="s">
        <v>3579</v>
      </c>
      <c r="E715" s="79">
        <v>1979</v>
      </c>
      <c r="F715" s="74">
        <v>2023</v>
      </c>
      <c r="G715" s="80"/>
      <c r="H715" s="80">
        <v>4.2650462962962959E-2</v>
      </c>
      <c r="I715" s="80">
        <v>3.4386574074074076E-2</v>
      </c>
      <c r="J715" s="80"/>
      <c r="K715" s="80">
        <v>3.577546296296296E-2</v>
      </c>
      <c r="L715" s="80">
        <v>3.6215277777777777E-2</v>
      </c>
      <c r="M715" s="80">
        <v>0.14902777777777779</v>
      </c>
      <c r="N715" s="76" t="s">
        <v>2316</v>
      </c>
      <c r="O715" s="77"/>
      <c r="P715" s="78">
        <v>0</v>
      </c>
      <c r="Q715" s="77">
        <v>44</v>
      </c>
      <c r="R715" s="79" t="s">
        <v>2490</v>
      </c>
      <c r="S715" s="76"/>
      <c r="T715" s="77">
        <f>COUNT(G715:L715)</f>
        <v>4</v>
      </c>
    </row>
    <row r="716" spans="1:20" x14ac:dyDescent="0.25">
      <c r="A716" s="73">
        <v>709</v>
      </c>
      <c r="B716" s="79" t="s">
        <v>1557</v>
      </c>
      <c r="C716" s="79" t="s">
        <v>1007</v>
      </c>
      <c r="D716" s="79" t="s">
        <v>68</v>
      </c>
      <c r="E716" s="79">
        <v>2001</v>
      </c>
      <c r="F716" s="74">
        <v>2023</v>
      </c>
      <c r="G716" s="80">
        <v>4.0057870370370369E-2</v>
      </c>
      <c r="H716" s="80"/>
      <c r="I716" s="80">
        <v>3.5659722222222225E-2</v>
      </c>
      <c r="J716" s="80"/>
      <c r="K716" s="80">
        <v>3.4386574074074076E-2</v>
      </c>
      <c r="L716" s="80">
        <v>3.6180555555555556E-2</v>
      </c>
      <c r="M716" s="80">
        <v>0.14628472222222222</v>
      </c>
      <c r="N716" s="76" t="s">
        <v>2316</v>
      </c>
      <c r="O716" s="77"/>
      <c r="P716" s="78">
        <v>0</v>
      </c>
      <c r="Q716" s="77">
        <v>22</v>
      </c>
      <c r="R716" s="79" t="s">
        <v>14</v>
      </c>
      <c r="S716" s="76"/>
      <c r="T716" s="77">
        <f>COUNT(G716:L716)</f>
        <v>4</v>
      </c>
    </row>
    <row r="717" spans="1:20" x14ac:dyDescent="0.25">
      <c r="A717" s="73">
        <v>710</v>
      </c>
      <c r="B717" s="74" t="s">
        <v>2380</v>
      </c>
      <c r="C717" s="74" t="s">
        <v>869</v>
      </c>
      <c r="D717" s="74" t="s">
        <v>2301</v>
      </c>
      <c r="E717" s="74">
        <v>1982</v>
      </c>
      <c r="F717" s="74">
        <v>2023</v>
      </c>
      <c r="G717" s="75">
        <v>0</v>
      </c>
      <c r="H717" s="75"/>
      <c r="I717" s="75"/>
      <c r="J717" s="75">
        <v>4.4560185185185182E-2</v>
      </c>
      <c r="K717" s="75">
        <v>3.4861111111111114E-2</v>
      </c>
      <c r="L717" s="75">
        <v>3.4849537037037033E-2</v>
      </c>
      <c r="M717" s="75">
        <v>0.11427083333333332</v>
      </c>
      <c r="N717" s="76" t="s">
        <v>2316</v>
      </c>
      <c r="O717" s="77"/>
      <c r="P717" s="78">
        <v>0</v>
      </c>
      <c r="Q717" s="77">
        <v>41</v>
      </c>
      <c r="R717" s="79" t="s">
        <v>2490</v>
      </c>
      <c r="S717" s="76"/>
      <c r="T717" s="77">
        <f>COUNT(G717:L717)</f>
        <v>4</v>
      </c>
    </row>
    <row r="718" spans="1:20" x14ac:dyDescent="0.25">
      <c r="A718" s="73">
        <v>711</v>
      </c>
      <c r="B718" s="74" t="s">
        <v>2150</v>
      </c>
      <c r="C718" s="74" t="s">
        <v>1325</v>
      </c>
      <c r="D718" s="74" t="s">
        <v>233</v>
      </c>
      <c r="E718" s="74">
        <v>1955</v>
      </c>
      <c r="F718" s="74">
        <v>2023</v>
      </c>
      <c r="G718" s="75">
        <v>5.1562500000000004E-2</v>
      </c>
      <c r="H718" s="75">
        <v>5.2025462962962961E-2</v>
      </c>
      <c r="I718" s="75"/>
      <c r="J718" s="75"/>
      <c r="K718" s="75">
        <v>5.395833333333333E-2</v>
      </c>
      <c r="L718" s="75">
        <v>4.5150462962962962E-2</v>
      </c>
      <c r="M718" s="75">
        <v>0.20269675925925926</v>
      </c>
      <c r="N718" s="76" t="s">
        <v>2316</v>
      </c>
      <c r="O718" s="77"/>
      <c r="P718" s="78">
        <v>0</v>
      </c>
      <c r="Q718" s="77">
        <v>68</v>
      </c>
      <c r="R718" s="79" t="s">
        <v>2492</v>
      </c>
      <c r="S718" s="76"/>
      <c r="T718" s="77">
        <f>COUNT(G718:L718)</f>
        <v>4</v>
      </c>
    </row>
    <row r="719" spans="1:20" x14ac:dyDescent="0.25">
      <c r="A719" s="73">
        <v>712</v>
      </c>
      <c r="B719" s="79" t="s">
        <v>1571</v>
      </c>
      <c r="C719" s="79" t="s">
        <v>909</v>
      </c>
      <c r="D719" s="79" t="s">
        <v>26</v>
      </c>
      <c r="E719" s="79">
        <v>1972</v>
      </c>
      <c r="F719" s="74">
        <v>2023</v>
      </c>
      <c r="G719" s="80">
        <v>3.6550925925925924E-2</v>
      </c>
      <c r="H719" s="80">
        <v>3.7824074074074072E-2</v>
      </c>
      <c r="I719" s="80"/>
      <c r="J719" s="80"/>
      <c r="K719" s="80">
        <v>3.3796296296296297E-2</v>
      </c>
      <c r="L719" s="80">
        <v>3.3831018518518517E-2</v>
      </c>
      <c r="M719" s="80">
        <v>0.14200231481481482</v>
      </c>
      <c r="N719" s="76" t="s">
        <v>2316</v>
      </c>
      <c r="O719" s="77"/>
      <c r="P719" s="78">
        <v>0</v>
      </c>
      <c r="Q719" s="77">
        <v>51</v>
      </c>
      <c r="R719" s="74" t="s">
        <v>2491</v>
      </c>
      <c r="S719" s="76"/>
      <c r="T719" s="77">
        <f>COUNT(G719:L719)</f>
        <v>4</v>
      </c>
    </row>
    <row r="720" spans="1:20" x14ac:dyDescent="0.25">
      <c r="A720" s="73">
        <v>713</v>
      </c>
      <c r="B720" s="74" t="s">
        <v>1571</v>
      </c>
      <c r="C720" s="74" t="s">
        <v>1088</v>
      </c>
      <c r="D720" s="74" t="s">
        <v>2297</v>
      </c>
      <c r="E720" s="74">
        <v>1997</v>
      </c>
      <c r="F720" s="74">
        <v>2023</v>
      </c>
      <c r="G720" s="75"/>
      <c r="H720" s="75"/>
      <c r="I720" s="75">
        <v>2.6585648148148146E-2</v>
      </c>
      <c r="J720" s="75">
        <v>3.24537037037037E-2</v>
      </c>
      <c r="K720" s="75">
        <v>2.6782407407407408E-2</v>
      </c>
      <c r="L720" s="75">
        <v>2.6967592592592595E-2</v>
      </c>
      <c r="M720" s="75">
        <v>0.11278935185185185</v>
      </c>
      <c r="N720" s="76" t="s">
        <v>2316</v>
      </c>
      <c r="O720" s="77"/>
      <c r="P720" s="78">
        <v>0</v>
      </c>
      <c r="Q720" s="77">
        <v>26</v>
      </c>
      <c r="R720" s="74" t="s">
        <v>14</v>
      </c>
      <c r="S720" s="76"/>
      <c r="T720" s="77">
        <f>COUNT(G720:L720)</f>
        <v>4</v>
      </c>
    </row>
    <row r="721" spans="1:20" x14ac:dyDescent="0.25">
      <c r="A721" s="73">
        <v>714</v>
      </c>
      <c r="B721" s="74" t="s">
        <v>1669</v>
      </c>
      <c r="C721" s="74" t="s">
        <v>1057</v>
      </c>
      <c r="D721" s="74" t="s">
        <v>195</v>
      </c>
      <c r="E721" s="74">
        <v>1966</v>
      </c>
      <c r="F721" s="74">
        <v>2023</v>
      </c>
      <c r="G721" s="75">
        <v>3.9386574074074074E-2</v>
      </c>
      <c r="H721" s="75">
        <v>4.0023148148148148E-2</v>
      </c>
      <c r="I721" s="75"/>
      <c r="J721" s="75"/>
      <c r="K721" s="75">
        <v>3.5706018518518519E-2</v>
      </c>
      <c r="L721" s="75">
        <v>3.366898148148148E-2</v>
      </c>
      <c r="M721" s="75">
        <v>0.14878472222222222</v>
      </c>
      <c r="N721" s="76" t="s">
        <v>2316</v>
      </c>
      <c r="O721" s="77"/>
      <c r="P721" s="78">
        <v>0</v>
      </c>
      <c r="Q721" s="77">
        <v>57</v>
      </c>
      <c r="R721" s="79" t="s">
        <v>2491</v>
      </c>
      <c r="S721" s="76"/>
      <c r="T721" s="77">
        <f>COUNT(G721:L721)</f>
        <v>4</v>
      </c>
    </row>
    <row r="722" spans="1:20" x14ac:dyDescent="0.25">
      <c r="A722" s="73">
        <v>715</v>
      </c>
      <c r="B722" s="79" t="s">
        <v>1603</v>
      </c>
      <c r="C722" s="79" t="s">
        <v>869</v>
      </c>
      <c r="D722" s="79" t="s">
        <v>34</v>
      </c>
      <c r="E722" s="79">
        <v>1989</v>
      </c>
      <c r="F722" s="74">
        <v>2023</v>
      </c>
      <c r="G722" s="80">
        <v>3.7442129629629624E-2</v>
      </c>
      <c r="H722" s="80">
        <v>3.9293981481481485E-2</v>
      </c>
      <c r="I722" s="80"/>
      <c r="J722" s="80">
        <v>4.1377314814814818E-2</v>
      </c>
      <c r="K722" s="80">
        <v>3.2800925925925928E-2</v>
      </c>
      <c r="L722" s="80"/>
      <c r="M722" s="80">
        <v>0.15091435185185184</v>
      </c>
      <c r="N722" s="76" t="s">
        <v>2316</v>
      </c>
      <c r="O722" s="77"/>
      <c r="P722" s="78">
        <v>0</v>
      </c>
      <c r="Q722" s="77">
        <v>34</v>
      </c>
      <c r="R722" s="79" t="s">
        <v>2489</v>
      </c>
      <c r="S722" s="76"/>
      <c r="T722" s="77">
        <f>COUNT(G722:L722)</f>
        <v>4</v>
      </c>
    </row>
    <row r="723" spans="1:20" x14ac:dyDescent="0.25">
      <c r="A723" s="73">
        <v>716</v>
      </c>
      <c r="B723" s="74" t="s">
        <v>1623</v>
      </c>
      <c r="C723" s="74" t="s">
        <v>1000</v>
      </c>
      <c r="D723" s="74" t="s">
        <v>209</v>
      </c>
      <c r="E723" s="74">
        <v>1968</v>
      </c>
      <c r="F723" s="74">
        <v>2023</v>
      </c>
      <c r="G723" s="75">
        <v>4.7337962962962964E-2</v>
      </c>
      <c r="H723" s="75">
        <v>4.7569444444444442E-2</v>
      </c>
      <c r="I723" s="75">
        <v>0.04</v>
      </c>
      <c r="J723" s="75">
        <v>6.1018518518518521E-2</v>
      </c>
      <c r="K723" s="75"/>
      <c r="L723" s="75"/>
      <c r="M723" s="75">
        <v>0.19592592592592592</v>
      </c>
      <c r="N723" s="76" t="s">
        <v>2316</v>
      </c>
      <c r="O723" s="77"/>
      <c r="P723" s="78">
        <v>0</v>
      </c>
      <c r="Q723" s="77">
        <v>55</v>
      </c>
      <c r="R723" s="79" t="s">
        <v>2491</v>
      </c>
      <c r="S723" s="76"/>
      <c r="T723" s="77">
        <f>COUNT(G723:L723)</f>
        <v>4</v>
      </c>
    </row>
    <row r="724" spans="1:20" x14ac:dyDescent="0.25">
      <c r="A724" s="73">
        <v>717</v>
      </c>
      <c r="B724" s="74" t="s">
        <v>1627</v>
      </c>
      <c r="C724" s="74" t="s">
        <v>930</v>
      </c>
      <c r="D724" s="74" t="s">
        <v>2298</v>
      </c>
      <c r="E724" s="74">
        <v>1994</v>
      </c>
      <c r="F724" s="74">
        <v>2023</v>
      </c>
      <c r="G724" s="75"/>
      <c r="H724" s="75">
        <v>3.9976851851851854E-2</v>
      </c>
      <c r="I724" s="75">
        <v>3.3460648148148149E-2</v>
      </c>
      <c r="J724" s="75"/>
      <c r="K724" s="75">
        <v>3.4270833333333334E-2</v>
      </c>
      <c r="L724" s="75">
        <v>3.3506944444444443E-2</v>
      </c>
      <c r="M724" s="75">
        <v>0.14121527777777779</v>
      </c>
      <c r="N724" s="76" t="s">
        <v>2316</v>
      </c>
      <c r="O724" s="77"/>
      <c r="P724" s="78">
        <v>0</v>
      </c>
      <c r="Q724" s="77">
        <v>29</v>
      </c>
      <c r="R724" s="74" t="s">
        <v>14</v>
      </c>
      <c r="S724" s="76"/>
      <c r="T724" s="77">
        <f>COUNT(G724:L724)</f>
        <v>4</v>
      </c>
    </row>
    <row r="725" spans="1:20" x14ac:dyDescent="0.25">
      <c r="A725" s="73">
        <v>718</v>
      </c>
      <c r="B725" s="79" t="s">
        <v>2092</v>
      </c>
      <c r="C725" s="79" t="s">
        <v>1019</v>
      </c>
      <c r="D725" s="79"/>
      <c r="E725" s="79">
        <v>1986</v>
      </c>
      <c r="F725" s="74">
        <v>2023</v>
      </c>
      <c r="G725" s="80">
        <v>4.9733796296296297E-2</v>
      </c>
      <c r="H725" s="80">
        <v>5.0995370370370365E-2</v>
      </c>
      <c r="I725" s="80"/>
      <c r="J725" s="80"/>
      <c r="K725" s="80">
        <v>4.2916666666666665E-2</v>
      </c>
      <c r="L725" s="80">
        <v>4.1851851851851855E-2</v>
      </c>
      <c r="M725" s="80">
        <v>0.18549768518518517</v>
      </c>
      <c r="N725" s="76" t="s">
        <v>2316</v>
      </c>
      <c r="O725" s="77"/>
      <c r="P725" s="78">
        <v>0</v>
      </c>
      <c r="Q725" s="77">
        <v>37</v>
      </c>
      <c r="R725" s="79" t="s">
        <v>2489</v>
      </c>
      <c r="S725" s="76"/>
      <c r="T725" s="77">
        <f>COUNT(G725:L725)</f>
        <v>4</v>
      </c>
    </row>
    <row r="726" spans="1:20" x14ac:dyDescent="0.25">
      <c r="A726" s="73">
        <v>719</v>
      </c>
      <c r="B726" s="74" t="s">
        <v>1527</v>
      </c>
      <c r="C726" s="74" t="s">
        <v>1041</v>
      </c>
      <c r="D726" s="74" t="s">
        <v>15</v>
      </c>
      <c r="E726" s="74">
        <v>1979</v>
      </c>
      <c r="F726" s="74">
        <v>2023</v>
      </c>
      <c r="G726" s="75">
        <v>4.5601851851851859E-2</v>
      </c>
      <c r="H726" s="75"/>
      <c r="I726" s="75">
        <v>3.9270833333333331E-2</v>
      </c>
      <c r="J726" s="75">
        <v>4.6597222222222227E-2</v>
      </c>
      <c r="K726" s="75">
        <v>3.7384259259259263E-2</v>
      </c>
      <c r="L726" s="75"/>
      <c r="M726" s="75">
        <v>0.16885416666666667</v>
      </c>
      <c r="N726" s="76" t="s">
        <v>2316</v>
      </c>
      <c r="O726" s="77"/>
      <c r="P726" s="78">
        <v>0</v>
      </c>
      <c r="Q726" s="77">
        <v>44</v>
      </c>
      <c r="R726" s="79" t="s">
        <v>2490</v>
      </c>
      <c r="S726" s="76"/>
      <c r="T726" s="77">
        <f>COUNT(G726:L726)</f>
        <v>4</v>
      </c>
    </row>
    <row r="727" spans="1:20" x14ac:dyDescent="0.25">
      <c r="A727" s="73">
        <v>720</v>
      </c>
      <c r="B727" s="74" t="s">
        <v>1457</v>
      </c>
      <c r="C727" s="74" t="s">
        <v>992</v>
      </c>
      <c r="D727" s="59" t="s">
        <v>2296</v>
      </c>
      <c r="E727" s="74">
        <v>1954</v>
      </c>
      <c r="F727" s="74">
        <v>2023</v>
      </c>
      <c r="G727" s="75">
        <v>5.5625000000000001E-2</v>
      </c>
      <c r="H727" s="75">
        <v>5.9270833333333335E-2</v>
      </c>
      <c r="I727" s="75">
        <v>4.6643518518518522E-2</v>
      </c>
      <c r="J727" s="75">
        <v>6.2152777777777779E-2</v>
      </c>
      <c r="K727" s="75"/>
      <c r="L727" s="75"/>
      <c r="M727" s="75">
        <v>0.22369212962962962</v>
      </c>
      <c r="N727" s="76" t="s">
        <v>2316</v>
      </c>
      <c r="O727" s="77"/>
      <c r="P727" s="78">
        <v>0</v>
      </c>
      <c r="Q727" s="77">
        <v>69</v>
      </c>
      <c r="R727" s="79" t="s">
        <v>2492</v>
      </c>
      <c r="S727" s="76"/>
      <c r="T727" s="77">
        <f>COUNT(G727:L727)</f>
        <v>4</v>
      </c>
    </row>
    <row r="728" spans="1:20" x14ac:dyDescent="0.25">
      <c r="A728" s="73">
        <v>721</v>
      </c>
      <c r="B728" s="79" t="s">
        <v>2058</v>
      </c>
      <c r="C728" s="79" t="s">
        <v>908</v>
      </c>
      <c r="D728" s="79" t="s">
        <v>38</v>
      </c>
      <c r="E728" s="79">
        <v>1972</v>
      </c>
      <c r="F728" s="74">
        <v>2023</v>
      </c>
      <c r="G728" s="80">
        <v>4.8587962962962965E-2</v>
      </c>
      <c r="H728" s="80">
        <v>4.8865740740740737E-2</v>
      </c>
      <c r="I728" s="80">
        <v>3.9456018518518522E-2</v>
      </c>
      <c r="J728" s="80">
        <v>5.1319444444444445E-2</v>
      </c>
      <c r="K728" s="80"/>
      <c r="L728" s="80"/>
      <c r="M728" s="80">
        <v>0.18822916666666667</v>
      </c>
      <c r="N728" s="76" t="s">
        <v>2316</v>
      </c>
      <c r="O728" s="77"/>
      <c r="P728" s="78">
        <v>0</v>
      </c>
      <c r="Q728" s="77">
        <v>51</v>
      </c>
      <c r="R728" s="79" t="s">
        <v>2491</v>
      </c>
      <c r="S728" s="76"/>
      <c r="T728" s="77">
        <f>COUNT(G728:L728)</f>
        <v>4</v>
      </c>
    </row>
    <row r="729" spans="1:20" x14ac:dyDescent="0.25">
      <c r="A729" s="73">
        <v>722</v>
      </c>
      <c r="B729" s="79" t="s">
        <v>1790</v>
      </c>
      <c r="C729" s="79" t="s">
        <v>1043</v>
      </c>
      <c r="D729" s="79" t="s">
        <v>15</v>
      </c>
      <c r="E729" s="79">
        <v>1966</v>
      </c>
      <c r="F729" s="74">
        <v>2023</v>
      </c>
      <c r="G729" s="80">
        <v>4.4571759259259262E-2</v>
      </c>
      <c r="H729" s="80">
        <v>4.1886574074074069E-2</v>
      </c>
      <c r="I729" s="80">
        <v>3.6273148148148145E-2</v>
      </c>
      <c r="J729" s="80">
        <v>4.521990740740741E-2</v>
      </c>
      <c r="K729" s="80"/>
      <c r="L729" s="80"/>
      <c r="M729" s="80">
        <v>0.16795138888888891</v>
      </c>
      <c r="N729" s="76" t="s">
        <v>2316</v>
      </c>
      <c r="O729" s="77"/>
      <c r="P729" s="78">
        <v>0</v>
      </c>
      <c r="Q729" s="77">
        <v>57</v>
      </c>
      <c r="R729" s="74" t="s">
        <v>2491</v>
      </c>
      <c r="S729" s="76"/>
      <c r="T729" s="77">
        <f>COUNT(G729:L729)</f>
        <v>4</v>
      </c>
    </row>
    <row r="730" spans="1:20" x14ac:dyDescent="0.25">
      <c r="A730" s="73">
        <v>723</v>
      </c>
      <c r="B730" s="77" t="s">
        <v>3279</v>
      </c>
      <c r="C730" s="77" t="s">
        <v>3278</v>
      </c>
      <c r="D730" s="77" t="s">
        <v>3205</v>
      </c>
      <c r="E730" s="77">
        <v>1959</v>
      </c>
      <c r="F730" s="74">
        <v>2023</v>
      </c>
      <c r="G730" s="76"/>
      <c r="H730" s="76"/>
      <c r="I730" s="83">
        <v>0</v>
      </c>
      <c r="J730" s="83">
        <v>0</v>
      </c>
      <c r="K730" s="83">
        <v>0</v>
      </c>
      <c r="L730" s="83">
        <v>0</v>
      </c>
      <c r="M730" s="76"/>
      <c r="N730" s="76" t="s">
        <v>2316</v>
      </c>
      <c r="O730" s="76"/>
      <c r="P730" s="78">
        <v>0</v>
      </c>
      <c r="Q730" s="77">
        <f>SUM(F730-E730)</f>
        <v>64</v>
      </c>
      <c r="R730" s="77" t="s">
        <v>2492</v>
      </c>
      <c r="S730" s="76"/>
      <c r="T730" s="77">
        <f>COUNT(G730:L730)</f>
        <v>4</v>
      </c>
    </row>
    <row r="731" spans="1:20" x14ac:dyDescent="0.25">
      <c r="A731" s="73">
        <v>724</v>
      </c>
      <c r="B731" s="74" t="s">
        <v>1653</v>
      </c>
      <c r="C731" s="74" t="s">
        <v>2334</v>
      </c>
      <c r="D731" s="74" t="s">
        <v>82</v>
      </c>
      <c r="E731" s="74">
        <v>2000</v>
      </c>
      <c r="F731" s="74">
        <v>2023</v>
      </c>
      <c r="G731" s="75"/>
      <c r="H731" s="75">
        <v>4.0810185185185185E-2</v>
      </c>
      <c r="I731" s="75"/>
      <c r="J731" s="75">
        <v>4.297453703703704E-2</v>
      </c>
      <c r="K731" s="75">
        <v>3.4895833333333334E-2</v>
      </c>
      <c r="L731" s="75">
        <v>3.664351851851852E-2</v>
      </c>
      <c r="M731" s="75">
        <v>0.15532407407407409</v>
      </c>
      <c r="N731" s="76" t="s">
        <v>2316</v>
      </c>
      <c r="O731" s="77"/>
      <c r="P731" s="78">
        <v>0</v>
      </c>
      <c r="Q731" s="77">
        <v>23</v>
      </c>
      <c r="R731" s="74" t="s">
        <v>14</v>
      </c>
      <c r="S731" s="76"/>
      <c r="T731" s="77">
        <f>COUNT(G731:L731)</f>
        <v>4</v>
      </c>
    </row>
    <row r="732" spans="1:20" x14ac:dyDescent="0.25">
      <c r="A732" s="73">
        <v>725</v>
      </c>
      <c r="B732" s="74" t="s">
        <v>1721</v>
      </c>
      <c r="C732" s="74" t="s">
        <v>1090</v>
      </c>
      <c r="D732" s="74" t="s">
        <v>154</v>
      </c>
      <c r="E732" s="74">
        <v>1997</v>
      </c>
      <c r="F732" s="74">
        <v>2023</v>
      </c>
      <c r="G732" s="75">
        <v>4.0925925925925928E-2</v>
      </c>
      <c r="H732" s="75">
        <v>4.0740740740740737E-2</v>
      </c>
      <c r="I732" s="75">
        <v>3.3819444444444451E-2</v>
      </c>
      <c r="J732" s="75"/>
      <c r="K732" s="75">
        <v>3.3981481481481481E-2</v>
      </c>
      <c r="L732" s="75"/>
      <c r="M732" s="75">
        <v>0.1494675925925926</v>
      </c>
      <c r="N732" s="76" t="s">
        <v>2316</v>
      </c>
      <c r="O732" s="77"/>
      <c r="P732" s="78">
        <v>0</v>
      </c>
      <c r="Q732" s="77">
        <v>26</v>
      </c>
      <c r="R732" s="74" t="s">
        <v>14</v>
      </c>
      <c r="S732" s="76"/>
      <c r="T732" s="77">
        <f>COUNT(G732:L732)</f>
        <v>4</v>
      </c>
    </row>
    <row r="733" spans="1:20" x14ac:dyDescent="0.25">
      <c r="A733" s="73">
        <v>726</v>
      </c>
      <c r="B733" s="79" t="s">
        <v>1370</v>
      </c>
      <c r="C733" s="79" t="s">
        <v>884</v>
      </c>
      <c r="D733" s="79" t="s">
        <v>85</v>
      </c>
      <c r="E733" s="79">
        <v>1994</v>
      </c>
      <c r="F733" s="74">
        <v>2023</v>
      </c>
      <c r="G733" s="80">
        <v>7.3159722222222223E-2</v>
      </c>
      <c r="H733" s="80">
        <v>7.4062499999999989E-2</v>
      </c>
      <c r="I733" s="80">
        <v>4.9722222222222223E-2</v>
      </c>
      <c r="J733" s="80">
        <v>7.6516203703703697E-2</v>
      </c>
      <c r="K733" s="80"/>
      <c r="L733" s="80"/>
      <c r="M733" s="80">
        <v>0.27346064814814813</v>
      </c>
      <c r="N733" s="76" t="s">
        <v>2316</v>
      </c>
      <c r="O733" s="77"/>
      <c r="P733" s="78">
        <v>0</v>
      </c>
      <c r="Q733" s="77">
        <v>29</v>
      </c>
      <c r="R733" s="79" t="s">
        <v>14</v>
      </c>
      <c r="S733" s="76"/>
      <c r="T733" s="77">
        <f>COUNT(G733:L733)</f>
        <v>4</v>
      </c>
    </row>
    <row r="734" spans="1:20" x14ac:dyDescent="0.25">
      <c r="A734" s="73">
        <v>727</v>
      </c>
      <c r="B734" s="79" t="s">
        <v>1482</v>
      </c>
      <c r="C734" s="79" t="s">
        <v>924</v>
      </c>
      <c r="D734" s="79" t="s">
        <v>59</v>
      </c>
      <c r="E734" s="79">
        <v>1990</v>
      </c>
      <c r="F734" s="74">
        <v>2023</v>
      </c>
      <c r="G734" s="80">
        <v>3.3240740740740744E-2</v>
      </c>
      <c r="H734" s="80">
        <v>3.2222222222222222E-2</v>
      </c>
      <c r="I734" s="80">
        <v>2.7175925925925926E-2</v>
      </c>
      <c r="J734" s="80">
        <v>7.8287037037037044E-2</v>
      </c>
      <c r="K734" s="80"/>
      <c r="L734" s="80"/>
      <c r="M734" s="80">
        <v>0.17092592592592593</v>
      </c>
      <c r="N734" s="76" t="s">
        <v>2316</v>
      </c>
      <c r="O734" s="77"/>
      <c r="P734" s="78">
        <v>0</v>
      </c>
      <c r="Q734" s="77">
        <v>33</v>
      </c>
      <c r="R734" s="79" t="s">
        <v>2489</v>
      </c>
      <c r="S734" s="76"/>
      <c r="T734" s="77">
        <f>COUNT(G734:L734)</f>
        <v>4</v>
      </c>
    </row>
    <row r="735" spans="1:20" x14ac:dyDescent="0.25">
      <c r="A735" s="73">
        <v>728</v>
      </c>
      <c r="B735" s="81" t="s">
        <v>2254</v>
      </c>
      <c r="C735" s="81" t="s">
        <v>896</v>
      </c>
      <c r="D735" s="81" t="s">
        <v>45</v>
      </c>
      <c r="E735" s="81">
        <v>1991</v>
      </c>
      <c r="F735" s="74">
        <v>2023</v>
      </c>
      <c r="G735" s="82">
        <v>5.8460648148148144E-2</v>
      </c>
      <c r="H735" s="82">
        <v>5.8067129629629628E-2</v>
      </c>
      <c r="I735" s="82"/>
      <c r="J735" s="82">
        <v>6.3541666666666663E-2</v>
      </c>
      <c r="K735" s="82"/>
      <c r="L735" s="82">
        <v>5.1145833333333335E-2</v>
      </c>
      <c r="M735" s="82">
        <v>0.23121527777777776</v>
      </c>
      <c r="N735" s="76" t="s">
        <v>2316</v>
      </c>
      <c r="O735" s="77"/>
      <c r="P735" s="78">
        <v>0</v>
      </c>
      <c r="Q735" s="77">
        <v>32</v>
      </c>
      <c r="R735" s="79" t="s">
        <v>2489</v>
      </c>
      <c r="S735" s="76"/>
      <c r="T735" s="77">
        <f>COUNT(G735:L735)</f>
        <v>4</v>
      </c>
    </row>
    <row r="736" spans="1:20" x14ac:dyDescent="0.25">
      <c r="A736" s="73">
        <v>729</v>
      </c>
      <c r="B736" s="79" t="s">
        <v>1564</v>
      </c>
      <c r="C736" s="79" t="s">
        <v>930</v>
      </c>
      <c r="D736" s="79" t="s">
        <v>24</v>
      </c>
      <c r="E736" s="79">
        <v>1996</v>
      </c>
      <c r="F736" s="74">
        <v>2023</v>
      </c>
      <c r="G736" s="80">
        <v>3.6435185185185189E-2</v>
      </c>
      <c r="H736" s="80">
        <v>4.1180555555555554E-2</v>
      </c>
      <c r="I736" s="80"/>
      <c r="J736" s="80">
        <v>4.5370370370370366E-2</v>
      </c>
      <c r="K736" s="80">
        <v>3.5219907407407408E-2</v>
      </c>
      <c r="L736" s="80"/>
      <c r="M736" s="80">
        <v>0.15820601851851854</v>
      </c>
      <c r="N736" s="76" t="s">
        <v>2316</v>
      </c>
      <c r="O736" s="77"/>
      <c r="P736" s="78">
        <v>0</v>
      </c>
      <c r="Q736" s="77">
        <v>27</v>
      </c>
      <c r="R736" s="79" t="s">
        <v>14</v>
      </c>
      <c r="S736" s="76"/>
      <c r="T736" s="77">
        <f>COUNT(G736:L736)</f>
        <v>4</v>
      </c>
    </row>
    <row r="737" spans="1:20" x14ac:dyDescent="0.25">
      <c r="A737" s="73">
        <v>730</v>
      </c>
      <c r="B737" s="74" t="s">
        <v>1617</v>
      </c>
      <c r="C737" s="74" t="s">
        <v>868</v>
      </c>
      <c r="D737" s="74" t="s">
        <v>45</v>
      </c>
      <c r="E737" s="74">
        <v>1967</v>
      </c>
      <c r="F737" s="74">
        <v>2023</v>
      </c>
      <c r="G737" s="75"/>
      <c r="H737" s="75"/>
      <c r="I737" s="75">
        <v>4.1331018518518517E-2</v>
      </c>
      <c r="J737" s="75">
        <v>5.7395833333333333E-2</v>
      </c>
      <c r="K737" s="75">
        <v>4.1435185185185179E-2</v>
      </c>
      <c r="L737" s="75">
        <v>4.0462962962962964E-2</v>
      </c>
      <c r="M737" s="75">
        <v>0.18062500000000001</v>
      </c>
      <c r="N737" s="76" t="s">
        <v>2316</v>
      </c>
      <c r="O737" s="77"/>
      <c r="P737" s="78">
        <v>0</v>
      </c>
      <c r="Q737" s="77">
        <v>56</v>
      </c>
      <c r="R737" s="79" t="s">
        <v>2491</v>
      </c>
      <c r="S737" s="76"/>
      <c r="T737" s="77">
        <f>COUNT(G737:L737)</f>
        <v>4</v>
      </c>
    </row>
    <row r="738" spans="1:20" x14ac:dyDescent="0.25">
      <c r="A738" s="73">
        <v>731</v>
      </c>
      <c r="B738" s="79" t="s">
        <v>2364</v>
      </c>
      <c r="C738" s="79" t="s">
        <v>1018</v>
      </c>
      <c r="D738" s="77" t="s">
        <v>3594</v>
      </c>
      <c r="E738" s="79">
        <v>1969</v>
      </c>
      <c r="F738" s="74">
        <v>2023</v>
      </c>
      <c r="G738" s="80"/>
      <c r="H738" s="80"/>
      <c r="I738" s="80">
        <v>3.1354166666666662E-2</v>
      </c>
      <c r="J738" s="80">
        <v>3.9004629629629632E-2</v>
      </c>
      <c r="K738" s="80">
        <v>3.1967592592592589E-2</v>
      </c>
      <c r="L738" s="80">
        <v>3.2777777777777781E-2</v>
      </c>
      <c r="M738" s="80">
        <v>0.13510416666666666</v>
      </c>
      <c r="N738" s="76" t="s">
        <v>2316</v>
      </c>
      <c r="O738" s="77"/>
      <c r="P738" s="78">
        <v>0</v>
      </c>
      <c r="Q738" s="77">
        <v>54</v>
      </c>
      <c r="R738" s="74" t="s">
        <v>2491</v>
      </c>
      <c r="S738" s="76"/>
      <c r="T738" s="77">
        <f>COUNT(G738:L738)</f>
        <v>4</v>
      </c>
    </row>
    <row r="739" spans="1:20" x14ac:dyDescent="0.25">
      <c r="A739" s="73">
        <v>732</v>
      </c>
      <c r="B739" s="79" t="s">
        <v>2163</v>
      </c>
      <c r="C739" s="79" t="s">
        <v>896</v>
      </c>
      <c r="D739" s="79" t="s">
        <v>26</v>
      </c>
      <c r="E739" s="79">
        <v>1968</v>
      </c>
      <c r="F739" s="74">
        <v>2023</v>
      </c>
      <c r="G739" s="80">
        <v>5.2152777777777777E-2</v>
      </c>
      <c r="H739" s="80">
        <v>5.2222222222222225E-2</v>
      </c>
      <c r="I739" s="80"/>
      <c r="J739" s="80"/>
      <c r="K739" s="80">
        <v>4.5138888888888888E-2</v>
      </c>
      <c r="L739" s="80">
        <v>4.6504629629629625E-2</v>
      </c>
      <c r="M739" s="80">
        <v>0.19601851851851851</v>
      </c>
      <c r="N739" s="76" t="s">
        <v>2316</v>
      </c>
      <c r="O739" s="77"/>
      <c r="P739" s="78">
        <v>0</v>
      </c>
      <c r="Q739" s="77">
        <v>55</v>
      </c>
      <c r="R739" s="79" t="s">
        <v>2491</v>
      </c>
      <c r="S739" s="76"/>
      <c r="T739" s="77">
        <f>COUNT(G739:L739)</f>
        <v>4</v>
      </c>
    </row>
    <row r="740" spans="1:20" x14ac:dyDescent="0.25">
      <c r="A740" s="73">
        <v>733</v>
      </c>
      <c r="B740" s="74" t="s">
        <v>2158</v>
      </c>
      <c r="C740" s="74" t="s">
        <v>891</v>
      </c>
      <c r="D740" s="74" t="s">
        <v>153</v>
      </c>
      <c r="E740" s="74">
        <v>1973</v>
      </c>
      <c r="F740" s="74">
        <v>2023</v>
      </c>
      <c r="G740" s="75"/>
      <c r="H740" s="75">
        <v>5.5173611111111111E-2</v>
      </c>
      <c r="I740" s="75">
        <v>4.5474537037037042E-2</v>
      </c>
      <c r="J740" s="75"/>
      <c r="K740" s="75">
        <v>4.7268518518518515E-2</v>
      </c>
      <c r="L740" s="75">
        <v>4.5821759259259263E-2</v>
      </c>
      <c r="M740" s="75">
        <v>0.19373842592592594</v>
      </c>
      <c r="N740" s="76" t="s">
        <v>2316</v>
      </c>
      <c r="O740" s="77"/>
      <c r="P740" s="78">
        <v>0</v>
      </c>
      <c r="Q740" s="77">
        <v>50</v>
      </c>
      <c r="R740" s="74" t="s">
        <v>2491</v>
      </c>
      <c r="S740" s="76"/>
      <c r="T740" s="77">
        <f>COUNT(G740:L740)</f>
        <v>4</v>
      </c>
    </row>
    <row r="741" spans="1:20" x14ac:dyDescent="0.25">
      <c r="A741" s="73">
        <v>734</v>
      </c>
      <c r="B741" s="74" t="s">
        <v>1513</v>
      </c>
      <c r="C741" s="74" t="s">
        <v>949</v>
      </c>
      <c r="D741" s="74" t="s">
        <v>86</v>
      </c>
      <c r="E741" s="74">
        <v>1998</v>
      </c>
      <c r="F741" s="74">
        <v>2023</v>
      </c>
      <c r="G741" s="75">
        <v>3.4074074074074076E-2</v>
      </c>
      <c r="H741" s="75">
        <v>3.4814814814814812E-2</v>
      </c>
      <c r="I741" s="75">
        <v>2.8749999999999998E-2</v>
      </c>
      <c r="J741" s="75"/>
      <c r="K741" s="75">
        <v>2.9386574074074075E-2</v>
      </c>
      <c r="L741" s="75"/>
      <c r="M741" s="75">
        <v>0.12702546296296297</v>
      </c>
      <c r="N741" s="76" t="s">
        <v>2316</v>
      </c>
      <c r="O741" s="77"/>
      <c r="P741" s="78">
        <v>0</v>
      </c>
      <c r="Q741" s="77">
        <v>25</v>
      </c>
      <c r="R741" s="74" t="s">
        <v>14</v>
      </c>
      <c r="S741" s="76"/>
      <c r="T741" s="77">
        <f>COUNT(G741:L741)</f>
        <v>4</v>
      </c>
    </row>
    <row r="742" spans="1:20" x14ac:dyDescent="0.25">
      <c r="A742" s="73">
        <v>735</v>
      </c>
      <c r="B742" s="74" t="s">
        <v>1427</v>
      </c>
      <c r="C742" s="74" t="s">
        <v>929</v>
      </c>
      <c r="D742" s="74" t="s">
        <v>186</v>
      </c>
      <c r="E742" s="74">
        <v>1984</v>
      </c>
      <c r="F742" s="74">
        <v>2023</v>
      </c>
      <c r="G742" s="75">
        <v>3.888888888888889E-2</v>
      </c>
      <c r="H742" s="75">
        <v>4.0914351851851848E-2</v>
      </c>
      <c r="I742" s="75"/>
      <c r="J742" s="75"/>
      <c r="K742" s="75">
        <v>3.6481481481481483E-2</v>
      </c>
      <c r="L742" s="75">
        <v>4.3981481481481483E-2</v>
      </c>
      <c r="M742" s="75">
        <v>0.1602662037037037</v>
      </c>
      <c r="N742" s="76" t="s">
        <v>2316</v>
      </c>
      <c r="O742" s="77"/>
      <c r="P742" s="78">
        <v>0</v>
      </c>
      <c r="Q742" s="77">
        <v>39</v>
      </c>
      <c r="R742" s="79" t="s">
        <v>2489</v>
      </c>
      <c r="S742" s="76"/>
      <c r="T742" s="77">
        <f>COUNT(G742:L742)</f>
        <v>4</v>
      </c>
    </row>
    <row r="743" spans="1:20" x14ac:dyDescent="0.25">
      <c r="A743" s="73">
        <v>736</v>
      </c>
      <c r="B743" s="79" t="s">
        <v>1825</v>
      </c>
      <c r="C743" s="79" t="s">
        <v>1142</v>
      </c>
      <c r="D743" s="79" t="s">
        <v>423</v>
      </c>
      <c r="E743" s="79">
        <v>1965</v>
      </c>
      <c r="F743" s="74">
        <v>2023</v>
      </c>
      <c r="G743" s="80"/>
      <c r="H743" s="80"/>
      <c r="I743" s="80">
        <v>4.3819444444444446E-2</v>
      </c>
      <c r="J743" s="80">
        <v>5.3692129629629631E-2</v>
      </c>
      <c r="K743" s="80">
        <v>4.447916666666666E-2</v>
      </c>
      <c r="L743" s="80">
        <v>4.4513888888888888E-2</v>
      </c>
      <c r="M743" s="80">
        <v>0.18650462962962963</v>
      </c>
      <c r="N743" s="76" t="s">
        <v>2316</v>
      </c>
      <c r="O743" s="77"/>
      <c r="P743" s="78">
        <v>0</v>
      </c>
      <c r="Q743" s="77">
        <v>58</v>
      </c>
      <c r="R743" s="79" t="s">
        <v>2491</v>
      </c>
      <c r="S743" s="76"/>
      <c r="T743" s="77">
        <f>COUNT(G743:L743)</f>
        <v>4</v>
      </c>
    </row>
    <row r="744" spans="1:20" x14ac:dyDescent="0.25">
      <c r="A744" s="73">
        <v>737</v>
      </c>
      <c r="B744" s="74" t="s">
        <v>1734</v>
      </c>
      <c r="C744" s="74" t="s">
        <v>985</v>
      </c>
      <c r="D744" s="74" t="s">
        <v>26</v>
      </c>
      <c r="E744" s="74">
        <v>1952</v>
      </c>
      <c r="F744" s="74">
        <v>2023</v>
      </c>
      <c r="G744" s="75">
        <v>4.1226851851851855E-2</v>
      </c>
      <c r="H744" s="75"/>
      <c r="I744" s="75">
        <v>0</v>
      </c>
      <c r="J744" s="75"/>
      <c r="K744" s="75">
        <v>4.252314814814815E-2</v>
      </c>
      <c r="L744" s="75">
        <v>3.9120370370370368E-2</v>
      </c>
      <c r="M744" s="75">
        <v>0.12287037037037037</v>
      </c>
      <c r="N744" s="76" t="s">
        <v>2316</v>
      </c>
      <c r="O744" s="77"/>
      <c r="P744" s="78">
        <v>0</v>
      </c>
      <c r="Q744" s="77">
        <v>71</v>
      </c>
      <c r="R744" s="74" t="s">
        <v>2493</v>
      </c>
      <c r="S744" s="76"/>
      <c r="T744" s="77">
        <f>COUNT(G744:L744)</f>
        <v>4</v>
      </c>
    </row>
    <row r="745" spans="1:20" x14ac:dyDescent="0.25">
      <c r="A745" s="73">
        <v>738</v>
      </c>
      <c r="B745" s="74" t="s">
        <v>1956</v>
      </c>
      <c r="C745" s="74" t="s">
        <v>903</v>
      </c>
      <c r="D745" s="74" t="s">
        <v>227</v>
      </c>
      <c r="E745" s="74">
        <v>1997</v>
      </c>
      <c r="F745" s="74">
        <v>2023</v>
      </c>
      <c r="G745" s="75">
        <v>4.5914351851851852E-2</v>
      </c>
      <c r="H745" s="75"/>
      <c r="I745" s="75">
        <v>4.2118055555555554E-2</v>
      </c>
      <c r="J745" s="75">
        <v>5.5104166666666669E-2</v>
      </c>
      <c r="K745" s="75"/>
      <c r="L745" s="75">
        <v>4.2361111111111106E-2</v>
      </c>
      <c r="M745" s="75">
        <v>0.18549768518518517</v>
      </c>
      <c r="N745" s="76" t="s">
        <v>2316</v>
      </c>
      <c r="O745" s="77"/>
      <c r="P745" s="78">
        <v>0</v>
      </c>
      <c r="Q745" s="77">
        <v>26</v>
      </c>
      <c r="R745" s="74" t="s">
        <v>14</v>
      </c>
      <c r="S745" s="76"/>
      <c r="T745" s="77">
        <f>COUNT(G745:L745)</f>
        <v>4</v>
      </c>
    </row>
    <row r="746" spans="1:20" x14ac:dyDescent="0.25">
      <c r="A746" s="73">
        <v>739</v>
      </c>
      <c r="B746" s="81" t="s">
        <v>2373</v>
      </c>
      <c r="C746" s="81" t="s">
        <v>887</v>
      </c>
      <c r="D746" s="81" t="s">
        <v>112</v>
      </c>
      <c r="E746" s="81">
        <v>1967</v>
      </c>
      <c r="F746" s="74">
        <v>2023</v>
      </c>
      <c r="G746" s="82"/>
      <c r="H746" s="82"/>
      <c r="I746" s="82">
        <v>4.2743055555555555E-2</v>
      </c>
      <c r="J746" s="82">
        <v>5.3946759259259257E-2</v>
      </c>
      <c r="K746" s="82">
        <v>4.2951388888888886E-2</v>
      </c>
      <c r="L746" s="82">
        <v>4.2905092592592592E-2</v>
      </c>
      <c r="M746" s="82">
        <v>0.18254629629629629</v>
      </c>
      <c r="N746" s="76" t="s">
        <v>2316</v>
      </c>
      <c r="O746" s="77"/>
      <c r="P746" s="78">
        <v>0</v>
      </c>
      <c r="Q746" s="77">
        <v>56</v>
      </c>
      <c r="R746" s="74" t="s">
        <v>2491</v>
      </c>
      <c r="S746" s="76"/>
      <c r="T746" s="77">
        <f>COUNT(G746:L746)</f>
        <v>4</v>
      </c>
    </row>
    <row r="747" spans="1:20" x14ac:dyDescent="0.25">
      <c r="A747" s="73">
        <v>740</v>
      </c>
      <c r="B747" s="79" t="s">
        <v>1636</v>
      </c>
      <c r="C747" s="79" t="s">
        <v>868</v>
      </c>
      <c r="D747" s="79" t="s">
        <v>167</v>
      </c>
      <c r="E747" s="79">
        <v>1973</v>
      </c>
      <c r="F747" s="74">
        <v>2023</v>
      </c>
      <c r="G747" s="80">
        <v>3.8333333333333337E-2</v>
      </c>
      <c r="H747" s="80">
        <v>4.0150462962962964E-2</v>
      </c>
      <c r="I747" s="80">
        <v>3.4155092592592591E-2</v>
      </c>
      <c r="J747" s="80"/>
      <c r="K747" s="80">
        <v>3.5057870370370371E-2</v>
      </c>
      <c r="L747" s="80"/>
      <c r="M747" s="80">
        <v>0.14769675925925926</v>
      </c>
      <c r="N747" s="76" t="s">
        <v>2316</v>
      </c>
      <c r="O747" s="77"/>
      <c r="P747" s="78">
        <v>0</v>
      </c>
      <c r="Q747" s="77">
        <v>50</v>
      </c>
      <c r="R747" s="79" t="s">
        <v>2491</v>
      </c>
      <c r="S747" s="76"/>
      <c r="T747" s="77">
        <f>COUNT(G747:L747)</f>
        <v>4</v>
      </c>
    </row>
    <row r="748" spans="1:20" x14ac:dyDescent="0.25">
      <c r="A748" s="73">
        <v>741</v>
      </c>
      <c r="B748" s="77" t="s">
        <v>3090</v>
      </c>
      <c r="C748" s="77" t="s">
        <v>1043</v>
      </c>
      <c r="D748" s="77" t="s">
        <v>3089</v>
      </c>
      <c r="E748" s="77">
        <v>1965</v>
      </c>
      <c r="F748" s="74">
        <v>2023</v>
      </c>
      <c r="G748" s="83">
        <v>0</v>
      </c>
      <c r="H748" s="83">
        <v>0</v>
      </c>
      <c r="I748" s="83">
        <v>0</v>
      </c>
      <c r="J748" s="76"/>
      <c r="K748" s="83">
        <v>0</v>
      </c>
      <c r="L748" s="76"/>
      <c r="M748" s="76"/>
      <c r="N748" s="76" t="s">
        <v>2316</v>
      </c>
      <c r="O748" s="76"/>
      <c r="P748" s="78">
        <v>0</v>
      </c>
      <c r="Q748" s="77">
        <f>SUM(F748-E748)</f>
        <v>58</v>
      </c>
      <c r="R748" s="77" t="s">
        <v>2491</v>
      </c>
      <c r="S748" s="76"/>
      <c r="T748" s="77">
        <f>COUNT(G748:L748)</f>
        <v>4</v>
      </c>
    </row>
    <row r="749" spans="1:20" x14ac:dyDescent="0.25">
      <c r="A749" s="73">
        <v>742</v>
      </c>
      <c r="B749" s="74" t="s">
        <v>2368</v>
      </c>
      <c r="C749" s="74" t="s">
        <v>1104</v>
      </c>
      <c r="D749" s="74" t="s">
        <v>249</v>
      </c>
      <c r="E749" s="74">
        <v>2000</v>
      </c>
      <c r="F749" s="74">
        <v>2023</v>
      </c>
      <c r="G749" s="75"/>
      <c r="H749" s="75"/>
      <c r="I749" s="75">
        <v>3.8263888888888889E-2</v>
      </c>
      <c r="J749" s="75">
        <v>4.7222222222222221E-2</v>
      </c>
      <c r="K749" s="75">
        <v>3.9525462962962964E-2</v>
      </c>
      <c r="L749" s="75">
        <v>3.923611111111111E-2</v>
      </c>
      <c r="M749" s="75">
        <v>0.16424768518518518</v>
      </c>
      <c r="N749" s="76" t="s">
        <v>2316</v>
      </c>
      <c r="O749" s="77"/>
      <c r="P749" s="78">
        <v>0</v>
      </c>
      <c r="Q749" s="77">
        <v>23</v>
      </c>
      <c r="R749" s="74" t="s">
        <v>14</v>
      </c>
      <c r="S749" s="76"/>
      <c r="T749" s="77">
        <f>COUNT(G749:L749)</f>
        <v>4</v>
      </c>
    </row>
    <row r="750" spans="1:20" x14ac:dyDescent="0.25">
      <c r="A750" s="73">
        <v>743</v>
      </c>
      <c r="B750" s="79" t="s">
        <v>1972</v>
      </c>
      <c r="C750" s="79" t="s">
        <v>1239</v>
      </c>
      <c r="D750" s="79" t="s">
        <v>38</v>
      </c>
      <c r="E750" s="79">
        <v>1985</v>
      </c>
      <c r="F750" s="74">
        <v>2023</v>
      </c>
      <c r="G750" s="80">
        <v>4.6388888888888889E-2</v>
      </c>
      <c r="H750" s="80">
        <v>4.6539351851851853E-2</v>
      </c>
      <c r="I750" s="80">
        <v>3.8240740740740742E-2</v>
      </c>
      <c r="J750" s="80">
        <v>5.0995370370370365E-2</v>
      </c>
      <c r="K750" s="80"/>
      <c r="L750" s="80"/>
      <c r="M750" s="80">
        <v>0.18216435185185187</v>
      </c>
      <c r="N750" s="76" t="s">
        <v>2316</v>
      </c>
      <c r="O750" s="77"/>
      <c r="P750" s="78">
        <v>0</v>
      </c>
      <c r="Q750" s="77">
        <v>38</v>
      </c>
      <c r="R750" s="79" t="s">
        <v>2489</v>
      </c>
      <c r="S750" s="76"/>
      <c r="T750" s="77">
        <f>COUNT(G750:L750)</f>
        <v>4</v>
      </c>
    </row>
    <row r="751" spans="1:20" x14ac:dyDescent="0.25">
      <c r="A751" s="73">
        <v>744</v>
      </c>
      <c r="B751" s="74" t="s">
        <v>903</v>
      </c>
      <c r="C751" s="74" t="s">
        <v>1014</v>
      </c>
      <c r="D751" s="74" t="s">
        <v>124</v>
      </c>
      <c r="E751" s="74">
        <v>1965</v>
      </c>
      <c r="F751" s="74">
        <v>2023</v>
      </c>
      <c r="G751" s="75">
        <v>3.7256944444444447E-2</v>
      </c>
      <c r="H751" s="75">
        <v>3.7986111111111116E-2</v>
      </c>
      <c r="I751" s="75">
        <v>3.201388888888889E-2</v>
      </c>
      <c r="J751" s="75">
        <v>4.6203703703703698E-2</v>
      </c>
      <c r="K751" s="75"/>
      <c r="L751" s="75"/>
      <c r="M751" s="75">
        <v>0.15346064814814817</v>
      </c>
      <c r="N751" s="76" t="s">
        <v>2316</v>
      </c>
      <c r="O751" s="77"/>
      <c r="P751" s="78">
        <v>0</v>
      </c>
      <c r="Q751" s="77">
        <v>58</v>
      </c>
      <c r="R751" s="74" t="s">
        <v>2491</v>
      </c>
      <c r="S751" s="76"/>
      <c r="T751" s="77">
        <f>COUNT(G751:L751)</f>
        <v>4</v>
      </c>
    </row>
    <row r="752" spans="1:20" x14ac:dyDescent="0.25">
      <c r="A752" s="73">
        <v>745</v>
      </c>
      <c r="B752" s="74" t="s">
        <v>2369</v>
      </c>
      <c r="C752" s="74" t="s">
        <v>2336</v>
      </c>
      <c r="D752" s="74" t="s">
        <v>190</v>
      </c>
      <c r="E752" s="74">
        <v>1962</v>
      </c>
      <c r="F752" s="74">
        <v>2023</v>
      </c>
      <c r="G752" s="75"/>
      <c r="H752" s="75">
        <v>4.9560185185185186E-2</v>
      </c>
      <c r="I752" s="75">
        <v>3.6805555555555557E-2</v>
      </c>
      <c r="J752" s="75">
        <v>4.5057870370370373E-2</v>
      </c>
      <c r="K752" s="75"/>
      <c r="L752" s="75">
        <v>3.6527777777777777E-2</v>
      </c>
      <c r="M752" s="75">
        <v>0.16795138888888891</v>
      </c>
      <c r="N752" s="76" t="s">
        <v>2316</v>
      </c>
      <c r="O752" s="77"/>
      <c r="P752" s="78">
        <v>0</v>
      </c>
      <c r="Q752" s="77">
        <v>61</v>
      </c>
      <c r="R752" s="79" t="s">
        <v>2492</v>
      </c>
      <c r="S752" s="76"/>
      <c r="T752" s="77">
        <f>COUNT(G752:L752)</f>
        <v>4</v>
      </c>
    </row>
    <row r="753" spans="1:20" x14ac:dyDescent="0.25">
      <c r="A753" s="73">
        <v>746</v>
      </c>
      <c r="B753" s="79" t="s">
        <v>2363</v>
      </c>
      <c r="C753" s="79" t="s">
        <v>937</v>
      </c>
      <c r="D753" s="79" t="s">
        <v>153</v>
      </c>
      <c r="E753" s="79">
        <v>2000</v>
      </c>
      <c r="F753" s="74">
        <v>2023</v>
      </c>
      <c r="G753" s="80"/>
      <c r="H753" s="80"/>
      <c r="I753" s="80">
        <v>2.9594907407407407E-2</v>
      </c>
      <c r="J753" s="80">
        <v>4.2280092592592598E-2</v>
      </c>
      <c r="K753" s="80">
        <v>3.155092592592592E-2</v>
      </c>
      <c r="L753" s="80">
        <v>2.9710648148148149E-2</v>
      </c>
      <c r="M753" s="80">
        <v>0.13313657407407406</v>
      </c>
      <c r="N753" s="76" t="s">
        <v>2316</v>
      </c>
      <c r="O753" s="77"/>
      <c r="P753" s="78">
        <v>0</v>
      </c>
      <c r="Q753" s="77">
        <v>23</v>
      </c>
      <c r="R753" s="79" t="s">
        <v>14</v>
      </c>
      <c r="S753" s="76"/>
      <c r="T753" s="77">
        <f>COUNT(G753:L753)</f>
        <v>4</v>
      </c>
    </row>
    <row r="754" spans="1:20" x14ac:dyDescent="0.25">
      <c r="A754" s="73">
        <v>747</v>
      </c>
      <c r="B754" s="79" t="s">
        <v>1787</v>
      </c>
      <c r="C754" s="79" t="s">
        <v>1130</v>
      </c>
      <c r="D754" s="79" t="s">
        <v>250</v>
      </c>
      <c r="E754" s="79">
        <v>1982</v>
      </c>
      <c r="F754" s="74">
        <v>2023</v>
      </c>
      <c r="G754" s="80">
        <v>4.2129629629629628E-2</v>
      </c>
      <c r="H754" s="80">
        <v>4.2106481481481488E-2</v>
      </c>
      <c r="I754" s="80">
        <v>3.4270833333333334E-2</v>
      </c>
      <c r="J754" s="80"/>
      <c r="K754" s="80"/>
      <c r="L754" s="80">
        <v>4.1388888888888892E-2</v>
      </c>
      <c r="M754" s="80">
        <v>0.15989583333333332</v>
      </c>
      <c r="N754" s="76" t="s">
        <v>2316</v>
      </c>
      <c r="O754" s="77"/>
      <c r="P754" s="78">
        <v>0</v>
      </c>
      <c r="Q754" s="77">
        <v>41</v>
      </c>
      <c r="R754" s="79" t="s">
        <v>2490</v>
      </c>
      <c r="S754" s="76"/>
      <c r="T754" s="77">
        <f>COUNT(G754:L754)</f>
        <v>4</v>
      </c>
    </row>
    <row r="755" spans="1:20" x14ac:dyDescent="0.25">
      <c r="A755" s="73">
        <v>748</v>
      </c>
      <c r="B755" s="74" t="s">
        <v>1820</v>
      </c>
      <c r="C755" s="74" t="s">
        <v>1152</v>
      </c>
      <c r="D755" s="59" t="s">
        <v>3613</v>
      </c>
      <c r="E755" s="74">
        <v>1972</v>
      </c>
      <c r="F755" s="74">
        <v>2023</v>
      </c>
      <c r="G755" s="75">
        <v>4.2638888888888893E-2</v>
      </c>
      <c r="H755" s="75"/>
      <c r="I755" s="75">
        <v>3.6134259259259262E-2</v>
      </c>
      <c r="J755" s="75"/>
      <c r="K755" s="75">
        <v>3.4062500000000002E-2</v>
      </c>
      <c r="L755" s="75">
        <v>3.4513888888888893E-2</v>
      </c>
      <c r="M755" s="75">
        <v>0.14734953703703704</v>
      </c>
      <c r="N755" s="76" t="s">
        <v>2316</v>
      </c>
      <c r="O755" s="77"/>
      <c r="P755" s="78">
        <v>0</v>
      </c>
      <c r="Q755" s="77">
        <v>51</v>
      </c>
      <c r="R755" s="79" t="s">
        <v>2491</v>
      </c>
      <c r="S755" s="76"/>
      <c r="T755" s="77">
        <f>COUNT(G755:L755)</f>
        <v>4</v>
      </c>
    </row>
    <row r="756" spans="1:20" x14ac:dyDescent="0.25">
      <c r="A756" s="73">
        <v>749</v>
      </c>
      <c r="B756" s="74" t="s">
        <v>1776</v>
      </c>
      <c r="C756" s="74" t="s">
        <v>1230</v>
      </c>
      <c r="D756" s="74" t="s">
        <v>297</v>
      </c>
      <c r="E756" s="74">
        <v>1991</v>
      </c>
      <c r="F756" s="74">
        <v>2023</v>
      </c>
      <c r="G756" s="75">
        <v>4.5706018518518521E-2</v>
      </c>
      <c r="H756" s="75"/>
      <c r="I756" s="75">
        <v>3.7256944444444447E-2</v>
      </c>
      <c r="J756" s="75"/>
      <c r="K756" s="75">
        <v>3.8564814814814816E-2</v>
      </c>
      <c r="L756" s="75">
        <v>3.6898148148148145E-2</v>
      </c>
      <c r="M756" s="75">
        <v>0.15842592592592594</v>
      </c>
      <c r="N756" s="76" t="s">
        <v>2316</v>
      </c>
      <c r="O756" s="77"/>
      <c r="P756" s="78">
        <v>0</v>
      </c>
      <c r="Q756" s="77">
        <v>32</v>
      </c>
      <c r="R756" s="79" t="s">
        <v>2489</v>
      </c>
      <c r="S756" s="76"/>
      <c r="T756" s="77">
        <f>COUNT(G756:L756)</f>
        <v>4</v>
      </c>
    </row>
    <row r="757" spans="1:20" x14ac:dyDescent="0.25">
      <c r="A757" s="73">
        <v>750</v>
      </c>
      <c r="B757" s="79" t="s">
        <v>1449</v>
      </c>
      <c r="C757" s="79" t="s">
        <v>892</v>
      </c>
      <c r="D757" s="79" t="s">
        <v>33</v>
      </c>
      <c r="E757" s="79">
        <v>1977</v>
      </c>
      <c r="F757" s="74">
        <v>2023</v>
      </c>
      <c r="G757" s="80">
        <v>3.0624999999999999E-2</v>
      </c>
      <c r="H757" s="80">
        <v>3.1689814814814816E-2</v>
      </c>
      <c r="I757" s="80">
        <v>2.6909722222222224E-2</v>
      </c>
      <c r="J757" s="80">
        <v>3.3472222222222223E-2</v>
      </c>
      <c r="K757" s="80"/>
      <c r="L757" s="80"/>
      <c r="M757" s="80">
        <v>0.12269675925925926</v>
      </c>
      <c r="N757" s="76" t="s">
        <v>2316</v>
      </c>
      <c r="O757" s="77"/>
      <c r="P757" s="78">
        <v>0</v>
      </c>
      <c r="Q757" s="77">
        <v>46</v>
      </c>
      <c r="R757" s="79" t="s">
        <v>2490</v>
      </c>
      <c r="S757" s="76"/>
      <c r="T757" s="77">
        <f>COUNT(G757:L757)</f>
        <v>4</v>
      </c>
    </row>
    <row r="758" spans="1:20" x14ac:dyDescent="0.25">
      <c r="A758" s="73">
        <v>751</v>
      </c>
      <c r="B758" s="74" t="s">
        <v>1766</v>
      </c>
      <c r="C758" s="74" t="s">
        <v>1116</v>
      </c>
      <c r="D758" s="74" t="s">
        <v>71</v>
      </c>
      <c r="E758" s="74">
        <v>2001</v>
      </c>
      <c r="F758" s="74">
        <v>2023</v>
      </c>
      <c r="G758" s="75">
        <v>4.1747685185185186E-2</v>
      </c>
      <c r="H758" s="75">
        <v>3.9675925925925927E-2</v>
      </c>
      <c r="I758" s="75">
        <v>3.123842592592593E-2</v>
      </c>
      <c r="J758" s="75"/>
      <c r="K758" s="75"/>
      <c r="L758" s="75"/>
      <c r="M758" s="75">
        <v>0.11266203703703703</v>
      </c>
      <c r="N758" s="76" t="s">
        <v>2316</v>
      </c>
      <c r="O758" s="77"/>
      <c r="P758" s="78">
        <v>0</v>
      </c>
      <c r="Q758" s="77">
        <v>22</v>
      </c>
      <c r="R758" s="74" t="s">
        <v>14</v>
      </c>
      <c r="S758" s="76"/>
      <c r="T758" s="77">
        <f>COUNT(G758:L758)</f>
        <v>3</v>
      </c>
    </row>
    <row r="759" spans="1:20" x14ac:dyDescent="0.25">
      <c r="A759" s="73">
        <v>752</v>
      </c>
      <c r="B759" s="77" t="s">
        <v>3106</v>
      </c>
      <c r="C759" s="77" t="s">
        <v>1003</v>
      </c>
      <c r="D759" s="77" t="s">
        <v>3105</v>
      </c>
      <c r="E759" s="77">
        <v>1987</v>
      </c>
      <c r="F759" s="74">
        <v>2023</v>
      </c>
      <c r="G759" s="83">
        <v>0</v>
      </c>
      <c r="H759" s="83">
        <v>0</v>
      </c>
      <c r="I759" s="76"/>
      <c r="J759" s="83">
        <v>0</v>
      </c>
      <c r="K759" s="76"/>
      <c r="L759" s="76"/>
      <c r="M759" s="76"/>
      <c r="N759" s="76" t="s">
        <v>2316</v>
      </c>
      <c r="O759" s="76"/>
      <c r="P759" s="78">
        <v>0</v>
      </c>
      <c r="Q759" s="77">
        <f>SUM(F759-E759)</f>
        <v>36</v>
      </c>
      <c r="R759" s="77" t="s">
        <v>2489</v>
      </c>
      <c r="S759" s="76"/>
      <c r="T759" s="77">
        <f>COUNT(G759:L759)</f>
        <v>3</v>
      </c>
    </row>
    <row r="760" spans="1:20" x14ac:dyDescent="0.25">
      <c r="A760" s="73">
        <v>753</v>
      </c>
      <c r="B760" s="74" t="s">
        <v>1486</v>
      </c>
      <c r="C760" s="74" t="s">
        <v>926</v>
      </c>
      <c r="D760" s="74" t="s">
        <v>15</v>
      </c>
      <c r="E760" s="74">
        <v>1984</v>
      </c>
      <c r="F760" s="74">
        <v>2023</v>
      </c>
      <c r="G760" s="75">
        <v>3.3275462962962958E-2</v>
      </c>
      <c r="H760" s="75"/>
      <c r="I760" s="75"/>
      <c r="J760" s="75"/>
      <c r="K760" s="75">
        <v>3.4166666666666672E-2</v>
      </c>
      <c r="L760" s="75">
        <v>3.0902777777777779E-2</v>
      </c>
      <c r="M760" s="75">
        <v>9.8344907407407409E-2</v>
      </c>
      <c r="N760" s="76" t="s">
        <v>2316</v>
      </c>
      <c r="O760" s="77"/>
      <c r="P760" s="78">
        <v>0</v>
      </c>
      <c r="Q760" s="77">
        <v>39</v>
      </c>
      <c r="R760" s="79" t="s">
        <v>2489</v>
      </c>
      <c r="S760" s="76"/>
      <c r="T760" s="77">
        <f>COUNT(G760:L760)</f>
        <v>3</v>
      </c>
    </row>
    <row r="761" spans="1:20" x14ac:dyDescent="0.25">
      <c r="A761" s="73">
        <v>754</v>
      </c>
      <c r="B761" s="77" t="s">
        <v>1507</v>
      </c>
      <c r="C761" s="77" t="s">
        <v>887</v>
      </c>
      <c r="D761" s="77" t="s">
        <v>16</v>
      </c>
      <c r="E761" s="77">
        <v>1965</v>
      </c>
      <c r="F761" s="74">
        <v>2023</v>
      </c>
      <c r="G761" s="83">
        <v>0</v>
      </c>
      <c r="H761" s="83">
        <v>0</v>
      </c>
      <c r="I761" s="83">
        <v>0</v>
      </c>
      <c r="J761" s="76"/>
      <c r="K761" s="76"/>
      <c r="L761" s="76"/>
      <c r="M761" s="76"/>
      <c r="N761" s="76" t="s">
        <v>2316</v>
      </c>
      <c r="O761" s="76"/>
      <c r="P761" s="78">
        <v>0</v>
      </c>
      <c r="Q761" s="77">
        <f>SUM(F761-E761)</f>
        <v>58</v>
      </c>
      <c r="R761" s="77" t="s">
        <v>2491</v>
      </c>
      <c r="S761" s="76"/>
      <c r="T761" s="77">
        <f>COUNT(G761:L761)</f>
        <v>3</v>
      </c>
    </row>
    <row r="762" spans="1:20" x14ac:dyDescent="0.25">
      <c r="A762" s="73">
        <v>755</v>
      </c>
      <c r="B762" s="79" t="s">
        <v>1722</v>
      </c>
      <c r="C762" s="79" t="s">
        <v>1043</v>
      </c>
      <c r="D762" s="79" t="s">
        <v>238</v>
      </c>
      <c r="E762" s="79">
        <v>1964</v>
      </c>
      <c r="F762" s="74">
        <v>2023</v>
      </c>
      <c r="G762" s="80">
        <v>4.0983796296296296E-2</v>
      </c>
      <c r="H762" s="80">
        <v>4.3958333333333328E-2</v>
      </c>
      <c r="I762" s="80">
        <v>3.7812500000000006E-2</v>
      </c>
      <c r="J762" s="80"/>
      <c r="K762" s="80"/>
      <c r="L762" s="80"/>
      <c r="M762" s="80">
        <v>0.12275462962962963</v>
      </c>
      <c r="N762" s="76" t="s">
        <v>2316</v>
      </c>
      <c r="O762" s="77"/>
      <c r="P762" s="78">
        <v>0</v>
      </c>
      <c r="Q762" s="77">
        <v>59</v>
      </c>
      <c r="R762" s="74" t="s">
        <v>2491</v>
      </c>
      <c r="S762" s="76"/>
      <c r="T762" s="77">
        <f>COUNT(G762:L762)</f>
        <v>3</v>
      </c>
    </row>
    <row r="763" spans="1:20" x14ac:dyDescent="0.25">
      <c r="A763" s="73">
        <v>756</v>
      </c>
      <c r="B763" s="79" t="s">
        <v>2377</v>
      </c>
      <c r="C763" s="79" t="s">
        <v>2339</v>
      </c>
      <c r="D763" s="79" t="s">
        <v>2300</v>
      </c>
      <c r="E763" s="79">
        <v>1998</v>
      </c>
      <c r="F763" s="74">
        <v>2023</v>
      </c>
      <c r="G763" s="80"/>
      <c r="H763" s="80">
        <v>3.4386574074074076E-2</v>
      </c>
      <c r="I763" s="80"/>
      <c r="J763" s="80">
        <v>3.5914351851851857E-2</v>
      </c>
      <c r="K763" s="80"/>
      <c r="L763" s="80">
        <v>2.9861111111111113E-2</v>
      </c>
      <c r="M763" s="80">
        <v>0.10016203703703704</v>
      </c>
      <c r="N763" s="76" t="s">
        <v>2316</v>
      </c>
      <c r="O763" s="77"/>
      <c r="P763" s="78">
        <v>0</v>
      </c>
      <c r="Q763" s="77">
        <v>25</v>
      </c>
      <c r="R763" s="79" t="s">
        <v>14</v>
      </c>
      <c r="S763" s="76"/>
      <c r="T763" s="77">
        <f>COUNT(G763:L763)</f>
        <v>3</v>
      </c>
    </row>
    <row r="764" spans="1:20" x14ac:dyDescent="0.25">
      <c r="A764" s="73">
        <v>757</v>
      </c>
      <c r="B764" s="79" t="s">
        <v>2139</v>
      </c>
      <c r="C764" s="79" t="s">
        <v>1036</v>
      </c>
      <c r="D764" s="79" t="s">
        <v>514</v>
      </c>
      <c r="E764" s="79">
        <v>1990</v>
      </c>
      <c r="F764" s="74">
        <v>2023</v>
      </c>
      <c r="G764" s="80">
        <v>5.1111111111111107E-2</v>
      </c>
      <c r="H764" s="80"/>
      <c r="I764" s="80">
        <v>3.8483796296296294E-2</v>
      </c>
      <c r="J764" s="80"/>
      <c r="K764" s="80"/>
      <c r="L764" s="80">
        <v>3.9953703703703707E-2</v>
      </c>
      <c r="M764" s="80">
        <v>0.12954861111111113</v>
      </c>
      <c r="N764" s="76" t="s">
        <v>2316</v>
      </c>
      <c r="O764" s="77"/>
      <c r="P764" s="78">
        <v>0</v>
      </c>
      <c r="Q764" s="77">
        <v>33</v>
      </c>
      <c r="R764" s="79" t="s">
        <v>2489</v>
      </c>
      <c r="S764" s="76"/>
      <c r="T764" s="77">
        <f>COUNT(G764:L764)</f>
        <v>3</v>
      </c>
    </row>
    <row r="765" spans="1:20" x14ac:dyDescent="0.25">
      <c r="A765" s="73">
        <v>758</v>
      </c>
      <c r="B765" s="77" t="s">
        <v>3144</v>
      </c>
      <c r="C765" s="77" t="s">
        <v>1078</v>
      </c>
      <c r="D765" s="77" t="s">
        <v>2156</v>
      </c>
      <c r="E765" s="77">
        <v>1986</v>
      </c>
      <c r="F765" s="74">
        <v>2023</v>
      </c>
      <c r="G765" s="76"/>
      <c r="H765" s="83">
        <v>0</v>
      </c>
      <c r="I765" s="83">
        <v>0</v>
      </c>
      <c r="J765" s="83">
        <v>0</v>
      </c>
      <c r="K765" s="76"/>
      <c r="L765" s="76"/>
      <c r="M765" s="76"/>
      <c r="N765" s="76" t="s">
        <v>2316</v>
      </c>
      <c r="O765" s="76"/>
      <c r="P765" s="78">
        <v>0</v>
      </c>
      <c r="Q765" s="77">
        <f>SUM(F765-E765)</f>
        <v>37</v>
      </c>
      <c r="R765" s="77" t="s">
        <v>2489</v>
      </c>
      <c r="S765" s="76"/>
      <c r="T765" s="77">
        <f>COUNT(G765:L765)</f>
        <v>3</v>
      </c>
    </row>
    <row r="766" spans="1:20" x14ac:dyDescent="0.25">
      <c r="A766" s="73">
        <v>759</v>
      </c>
      <c r="B766" s="79" t="s">
        <v>2107</v>
      </c>
      <c r="C766" s="79" t="s">
        <v>1049</v>
      </c>
      <c r="D766" s="79" t="s">
        <v>16</v>
      </c>
      <c r="E766" s="79">
        <v>1974</v>
      </c>
      <c r="F766" s="74">
        <v>2023</v>
      </c>
      <c r="G766" s="80">
        <v>5.0162037037037033E-2</v>
      </c>
      <c r="H766" s="80"/>
      <c r="I766" s="80">
        <v>4.3171296296296298E-2</v>
      </c>
      <c r="J766" s="80"/>
      <c r="K766" s="80"/>
      <c r="L766" s="80">
        <v>4.6203703703703698E-2</v>
      </c>
      <c r="M766" s="80">
        <v>0.13953703703703704</v>
      </c>
      <c r="N766" s="76" t="s">
        <v>2316</v>
      </c>
      <c r="O766" s="77"/>
      <c r="P766" s="78">
        <v>0</v>
      </c>
      <c r="Q766" s="77">
        <v>49</v>
      </c>
      <c r="R766" s="79" t="s">
        <v>2490</v>
      </c>
      <c r="S766" s="76"/>
      <c r="T766" s="77">
        <f>COUNT(G766:L766)</f>
        <v>3</v>
      </c>
    </row>
    <row r="767" spans="1:20" x14ac:dyDescent="0.25">
      <c r="A767" s="73">
        <v>760</v>
      </c>
      <c r="B767" s="79" t="s">
        <v>1726</v>
      </c>
      <c r="C767" s="79" t="s">
        <v>1093</v>
      </c>
      <c r="D767" s="79" t="s">
        <v>239</v>
      </c>
      <c r="E767" s="79">
        <v>1986</v>
      </c>
      <c r="F767" s="74">
        <v>2023</v>
      </c>
      <c r="G767" s="80">
        <v>4.1041666666666664E-2</v>
      </c>
      <c r="H767" s="80">
        <v>4.041666666666667E-2</v>
      </c>
      <c r="I767" s="80">
        <v>3.3483796296296296E-2</v>
      </c>
      <c r="J767" s="80"/>
      <c r="K767" s="80"/>
      <c r="L767" s="80"/>
      <c r="M767" s="80">
        <v>0.11494212962962963</v>
      </c>
      <c r="N767" s="76" t="s">
        <v>2316</v>
      </c>
      <c r="O767" s="77"/>
      <c r="P767" s="78">
        <v>0</v>
      </c>
      <c r="Q767" s="77">
        <v>37</v>
      </c>
      <c r="R767" s="79" t="s">
        <v>2489</v>
      </c>
      <c r="S767" s="76"/>
      <c r="T767" s="77">
        <f>COUNT(G767:L767)</f>
        <v>3</v>
      </c>
    </row>
    <row r="768" spans="1:20" x14ac:dyDescent="0.25">
      <c r="A768" s="73">
        <v>761</v>
      </c>
      <c r="B768" s="79" t="s">
        <v>2382</v>
      </c>
      <c r="C768" s="79" t="s">
        <v>922</v>
      </c>
      <c r="D768" s="79" t="s">
        <v>32</v>
      </c>
      <c r="E768" s="79">
        <v>1980</v>
      </c>
      <c r="F768" s="74">
        <v>2023</v>
      </c>
      <c r="G768" s="80"/>
      <c r="H768" s="80">
        <v>4.3379629629629629E-2</v>
      </c>
      <c r="I768" s="80"/>
      <c r="J768" s="80">
        <v>4.6377314814814809E-2</v>
      </c>
      <c r="K768" s="80"/>
      <c r="L768" s="80">
        <v>3.8715277777777779E-2</v>
      </c>
      <c r="M768" s="80">
        <v>0.12847222222222224</v>
      </c>
      <c r="N768" s="76" t="s">
        <v>2316</v>
      </c>
      <c r="O768" s="77"/>
      <c r="P768" s="78">
        <v>0</v>
      </c>
      <c r="Q768" s="77">
        <v>43</v>
      </c>
      <c r="R768" s="79" t="s">
        <v>2490</v>
      </c>
      <c r="S768" s="76"/>
      <c r="T768" s="77">
        <f>COUNT(G768:L768)</f>
        <v>3</v>
      </c>
    </row>
    <row r="769" spans="1:20" x14ac:dyDescent="0.25">
      <c r="A769" s="73">
        <v>762</v>
      </c>
      <c r="B769" s="74" t="s">
        <v>2383</v>
      </c>
      <c r="C769" s="74" t="s">
        <v>2341</v>
      </c>
      <c r="D769" s="74" t="s">
        <v>38</v>
      </c>
      <c r="E769" s="74">
        <v>2002</v>
      </c>
      <c r="F769" s="74">
        <v>2023</v>
      </c>
      <c r="G769" s="75"/>
      <c r="H769" s="75">
        <v>4.8553240740740744E-2</v>
      </c>
      <c r="I769" s="75"/>
      <c r="J769" s="75"/>
      <c r="K769" s="75">
        <v>4.0300925925925928E-2</v>
      </c>
      <c r="L769" s="75">
        <v>4.0706018518518523E-2</v>
      </c>
      <c r="M769" s="75">
        <v>0.12956018518518517</v>
      </c>
      <c r="N769" s="76" t="s">
        <v>2316</v>
      </c>
      <c r="O769" s="77"/>
      <c r="P769" s="78">
        <v>0</v>
      </c>
      <c r="Q769" s="77">
        <v>21</v>
      </c>
      <c r="R769" s="74" t="s">
        <v>14</v>
      </c>
      <c r="S769" s="76"/>
      <c r="T769" s="77">
        <f>COUNT(G769:L769)</f>
        <v>3</v>
      </c>
    </row>
    <row r="770" spans="1:20" x14ac:dyDescent="0.25">
      <c r="A770" s="73">
        <v>763</v>
      </c>
      <c r="B770" s="74" t="s">
        <v>1617</v>
      </c>
      <c r="C770" s="74" t="s">
        <v>922</v>
      </c>
      <c r="D770" s="74" t="s">
        <v>156</v>
      </c>
      <c r="E770" s="74">
        <v>1970</v>
      </c>
      <c r="F770" s="74">
        <v>2023</v>
      </c>
      <c r="G770" s="75"/>
      <c r="H770" s="75"/>
      <c r="I770" s="75">
        <v>3.1712962962962964E-2</v>
      </c>
      <c r="J770" s="75">
        <v>3.8553240740740742E-2</v>
      </c>
      <c r="K770" s="75"/>
      <c r="L770" s="75">
        <v>3.1203703703703702E-2</v>
      </c>
      <c r="M770" s="75">
        <v>0.10146990740740741</v>
      </c>
      <c r="N770" s="76" t="s">
        <v>2316</v>
      </c>
      <c r="O770" s="77"/>
      <c r="P770" s="78">
        <v>0</v>
      </c>
      <c r="Q770" s="77">
        <v>53</v>
      </c>
      <c r="R770" s="79" t="s">
        <v>2491</v>
      </c>
      <c r="S770" s="76"/>
      <c r="T770" s="77">
        <f>COUNT(G770:L770)</f>
        <v>3</v>
      </c>
    </row>
    <row r="771" spans="1:20" x14ac:dyDescent="0.25">
      <c r="A771" s="73">
        <v>764</v>
      </c>
      <c r="B771" s="77" t="s">
        <v>3075</v>
      </c>
      <c r="C771" s="77" t="s">
        <v>1039</v>
      </c>
      <c r="D771" s="77" t="s">
        <v>3076</v>
      </c>
      <c r="E771" s="77">
        <v>1984</v>
      </c>
      <c r="F771" s="74">
        <v>2023</v>
      </c>
      <c r="G771" s="83">
        <v>0</v>
      </c>
      <c r="H771" s="83">
        <v>0</v>
      </c>
      <c r="I771" s="76"/>
      <c r="J771" s="76"/>
      <c r="K771" s="83">
        <v>0</v>
      </c>
      <c r="L771" s="76"/>
      <c r="M771" s="76"/>
      <c r="N771" s="76" t="s">
        <v>2316</v>
      </c>
      <c r="O771" s="76"/>
      <c r="P771" s="78">
        <v>0</v>
      </c>
      <c r="Q771" s="77">
        <f>SUM(F771-E771)</f>
        <v>39</v>
      </c>
      <c r="R771" s="77" t="s">
        <v>2489</v>
      </c>
      <c r="S771" s="76"/>
      <c r="T771" s="77">
        <f>COUNT(G771:L771)</f>
        <v>3</v>
      </c>
    </row>
    <row r="772" spans="1:20" x14ac:dyDescent="0.25">
      <c r="A772" s="73">
        <v>765</v>
      </c>
      <c r="B772" s="74" t="s">
        <v>2214</v>
      </c>
      <c r="C772" s="74" t="s">
        <v>1105</v>
      </c>
      <c r="D772" s="74" t="s">
        <v>256</v>
      </c>
      <c r="E772" s="74">
        <v>1984</v>
      </c>
      <c r="F772" s="74">
        <v>2023</v>
      </c>
      <c r="G772" s="75">
        <v>5.5243055555555559E-2</v>
      </c>
      <c r="H772" s="75"/>
      <c r="I772" s="75"/>
      <c r="J772" s="75"/>
      <c r="K772" s="75">
        <v>5.230324074074074E-2</v>
      </c>
      <c r="L772" s="75">
        <v>5.3738425925925926E-2</v>
      </c>
      <c r="M772" s="75">
        <v>0.16128472222222223</v>
      </c>
      <c r="N772" s="76" t="s">
        <v>2316</v>
      </c>
      <c r="O772" s="77"/>
      <c r="P772" s="78">
        <v>0</v>
      </c>
      <c r="Q772" s="77">
        <v>39</v>
      </c>
      <c r="R772" s="79" t="s">
        <v>2489</v>
      </c>
      <c r="S772" s="76"/>
      <c r="T772" s="77">
        <f>COUNT(G772:L772)</f>
        <v>3</v>
      </c>
    </row>
    <row r="773" spans="1:20" x14ac:dyDescent="0.25">
      <c r="A773" s="73">
        <v>766</v>
      </c>
      <c r="B773" s="77" t="s">
        <v>3081</v>
      </c>
      <c r="C773" s="77" t="s">
        <v>1118</v>
      </c>
      <c r="D773" s="77" t="s">
        <v>3089</v>
      </c>
      <c r="E773" s="77">
        <v>1963</v>
      </c>
      <c r="F773" s="74">
        <v>2023</v>
      </c>
      <c r="G773" s="83">
        <v>0</v>
      </c>
      <c r="H773" s="83">
        <v>0</v>
      </c>
      <c r="I773" s="76"/>
      <c r="J773" s="76"/>
      <c r="K773" s="83">
        <v>0</v>
      </c>
      <c r="L773" s="76"/>
      <c r="M773" s="76"/>
      <c r="N773" s="76" t="s">
        <v>2316</v>
      </c>
      <c r="O773" s="76"/>
      <c r="P773" s="78">
        <v>0</v>
      </c>
      <c r="Q773" s="77">
        <f>SUM(F773-E773)</f>
        <v>60</v>
      </c>
      <c r="R773" s="77" t="s">
        <v>2492</v>
      </c>
      <c r="S773" s="76"/>
      <c r="T773" s="77">
        <f>COUNT(G773:L773)</f>
        <v>3</v>
      </c>
    </row>
    <row r="774" spans="1:20" x14ac:dyDescent="0.25">
      <c r="A774" s="73">
        <v>767</v>
      </c>
      <c r="B774" s="79" t="s">
        <v>1585</v>
      </c>
      <c r="C774" s="79" t="s">
        <v>1007</v>
      </c>
      <c r="D774" s="79" t="s">
        <v>136</v>
      </c>
      <c r="E774" s="79">
        <v>1996</v>
      </c>
      <c r="F774" s="74">
        <v>2023</v>
      </c>
      <c r="G774" s="80">
        <v>3.7025462962962961E-2</v>
      </c>
      <c r="H774" s="80">
        <v>3.7604166666666668E-2</v>
      </c>
      <c r="I774" s="80">
        <v>3.1817129629629633E-2</v>
      </c>
      <c r="J774" s="80"/>
      <c r="K774" s="80"/>
      <c r="L774" s="80"/>
      <c r="M774" s="80">
        <v>0.10644675925925927</v>
      </c>
      <c r="N774" s="76" t="s">
        <v>2316</v>
      </c>
      <c r="O774" s="77"/>
      <c r="P774" s="78">
        <v>0</v>
      </c>
      <c r="Q774" s="77">
        <v>27</v>
      </c>
      <c r="R774" s="79" t="s">
        <v>14</v>
      </c>
      <c r="S774" s="76"/>
      <c r="T774" s="77">
        <f>COUNT(G774:L774)</f>
        <v>3</v>
      </c>
    </row>
    <row r="775" spans="1:20" x14ac:dyDescent="0.25">
      <c r="A775" s="73">
        <v>768</v>
      </c>
      <c r="B775" s="74" t="s">
        <v>2378</v>
      </c>
      <c r="C775" s="74" t="s">
        <v>922</v>
      </c>
      <c r="D775" s="74" t="s">
        <v>256</v>
      </c>
      <c r="E775" s="74">
        <v>1968</v>
      </c>
      <c r="F775" s="74">
        <v>2023</v>
      </c>
      <c r="G775" s="75"/>
      <c r="H775" s="75">
        <v>3.681712962962963E-2</v>
      </c>
      <c r="I775" s="75"/>
      <c r="J775" s="75">
        <v>3.847222222222222E-2</v>
      </c>
      <c r="K775" s="75"/>
      <c r="L775" s="75">
        <v>3.2129629629629626E-2</v>
      </c>
      <c r="M775" s="75">
        <v>0.10741898148148148</v>
      </c>
      <c r="N775" s="76" t="s">
        <v>2316</v>
      </c>
      <c r="O775" s="77"/>
      <c r="P775" s="78">
        <v>0</v>
      </c>
      <c r="Q775" s="77">
        <v>55</v>
      </c>
      <c r="R775" s="74" t="s">
        <v>2491</v>
      </c>
      <c r="S775" s="76"/>
      <c r="T775" s="77">
        <f>COUNT(G775:L775)</f>
        <v>3</v>
      </c>
    </row>
    <row r="776" spans="1:20" x14ac:dyDescent="0.25">
      <c r="A776" s="73">
        <v>769</v>
      </c>
      <c r="B776" s="79" t="s">
        <v>1667</v>
      </c>
      <c r="C776" s="79" t="s">
        <v>1055</v>
      </c>
      <c r="D776" s="79" t="s">
        <v>74</v>
      </c>
      <c r="E776" s="79">
        <v>1957</v>
      </c>
      <c r="F776" s="74">
        <v>2023</v>
      </c>
      <c r="G776" s="80">
        <v>3.9351851851851853E-2</v>
      </c>
      <c r="H776" s="80"/>
      <c r="I776" s="80"/>
      <c r="J776" s="80"/>
      <c r="K776" s="80">
        <v>3.681712962962963E-2</v>
      </c>
      <c r="L776" s="80">
        <v>3.7476851851851851E-2</v>
      </c>
      <c r="M776" s="80">
        <v>0.11364583333333333</v>
      </c>
      <c r="N776" s="76" t="s">
        <v>2316</v>
      </c>
      <c r="O776" s="77"/>
      <c r="P776" s="78">
        <v>0</v>
      </c>
      <c r="Q776" s="77">
        <v>66</v>
      </c>
      <c r="R776" s="74" t="s">
        <v>2492</v>
      </c>
      <c r="S776" s="76"/>
      <c r="T776" s="77">
        <f>COUNT(G776:L776)</f>
        <v>3</v>
      </c>
    </row>
    <row r="777" spans="1:20" x14ac:dyDescent="0.25">
      <c r="A777" s="73">
        <v>770</v>
      </c>
      <c r="B777" s="77" t="s">
        <v>3088</v>
      </c>
      <c r="C777" s="77" t="s">
        <v>974</v>
      </c>
      <c r="D777" s="77" t="s">
        <v>3089</v>
      </c>
      <c r="E777" s="77">
        <v>1968</v>
      </c>
      <c r="F777" s="74">
        <v>2023</v>
      </c>
      <c r="G777" s="83">
        <v>0</v>
      </c>
      <c r="H777" s="76"/>
      <c r="I777" s="76"/>
      <c r="J777" s="76"/>
      <c r="K777" s="83">
        <v>0</v>
      </c>
      <c r="L777" s="83">
        <v>0</v>
      </c>
      <c r="M777" s="76"/>
      <c r="N777" s="76" t="s">
        <v>2316</v>
      </c>
      <c r="O777" s="76"/>
      <c r="P777" s="78">
        <v>0</v>
      </c>
      <c r="Q777" s="77">
        <f>SUM(F777-E777)</f>
        <v>55</v>
      </c>
      <c r="R777" s="77" t="s">
        <v>2491</v>
      </c>
      <c r="S777" s="76"/>
      <c r="T777" s="77">
        <f>COUNT(G777:L777)</f>
        <v>3</v>
      </c>
    </row>
    <row r="778" spans="1:20" x14ac:dyDescent="0.25">
      <c r="A778" s="73">
        <v>771</v>
      </c>
      <c r="B778" s="77" t="s">
        <v>1842</v>
      </c>
      <c r="C778" s="77" t="s">
        <v>922</v>
      </c>
      <c r="D778" s="77" t="s">
        <v>3287</v>
      </c>
      <c r="E778" s="77">
        <v>1986</v>
      </c>
      <c r="F778" s="74">
        <v>2023</v>
      </c>
      <c r="G778" s="76"/>
      <c r="H778" s="76"/>
      <c r="I778" s="83">
        <v>0</v>
      </c>
      <c r="J778" s="76"/>
      <c r="K778" s="83">
        <v>0</v>
      </c>
      <c r="L778" s="83">
        <v>0</v>
      </c>
      <c r="M778" s="76"/>
      <c r="N778" s="76" t="s">
        <v>2316</v>
      </c>
      <c r="O778" s="76"/>
      <c r="P778" s="78">
        <v>0</v>
      </c>
      <c r="Q778" s="77">
        <f>SUM(F778-E778)</f>
        <v>37</v>
      </c>
      <c r="R778" s="77" t="s">
        <v>2489</v>
      </c>
      <c r="S778" s="76"/>
      <c r="T778" s="77">
        <f>COUNT(G778:L778)</f>
        <v>3</v>
      </c>
    </row>
    <row r="779" spans="1:20" x14ac:dyDescent="0.25">
      <c r="A779" s="73">
        <v>772</v>
      </c>
      <c r="B779" s="74" t="s">
        <v>2385</v>
      </c>
      <c r="C779" s="74" t="s">
        <v>2343</v>
      </c>
      <c r="D779" s="74" t="s">
        <v>38</v>
      </c>
      <c r="E779" s="74">
        <v>2001</v>
      </c>
      <c r="F779" s="74">
        <v>2023</v>
      </c>
      <c r="G779" s="75"/>
      <c r="H779" s="75">
        <v>4.8796296296296303E-2</v>
      </c>
      <c r="I779" s="75"/>
      <c r="J779" s="75"/>
      <c r="K779" s="75">
        <v>4.3935185185185188E-2</v>
      </c>
      <c r="L779" s="75">
        <v>4.6805555555555552E-2</v>
      </c>
      <c r="M779" s="75">
        <v>0.13953703703703704</v>
      </c>
      <c r="N779" s="76" t="s">
        <v>2316</v>
      </c>
      <c r="O779" s="77"/>
      <c r="P779" s="78">
        <v>0</v>
      </c>
      <c r="Q779" s="77">
        <v>22</v>
      </c>
      <c r="R779" s="74" t="s">
        <v>14</v>
      </c>
      <c r="S779" s="76"/>
      <c r="T779" s="77">
        <f>COUNT(G779:L779)</f>
        <v>3</v>
      </c>
    </row>
    <row r="780" spans="1:20" x14ac:dyDescent="0.25">
      <c r="A780" s="73">
        <v>773</v>
      </c>
      <c r="B780" s="81" t="s">
        <v>1641</v>
      </c>
      <c r="C780" s="81" t="s">
        <v>922</v>
      </c>
      <c r="D780" s="59" t="s">
        <v>3599</v>
      </c>
      <c r="E780" s="81">
        <v>1993</v>
      </c>
      <c r="F780" s="74">
        <v>2023</v>
      </c>
      <c r="G780" s="82">
        <v>5.9108796296296291E-2</v>
      </c>
      <c r="H780" s="82">
        <v>6.1238425925925925E-2</v>
      </c>
      <c r="I780" s="82">
        <v>5.2048611111111108E-2</v>
      </c>
      <c r="J780" s="82"/>
      <c r="K780" s="82"/>
      <c r="L780" s="82"/>
      <c r="M780" s="82">
        <v>0.17239583333333333</v>
      </c>
      <c r="N780" s="76" t="s">
        <v>2316</v>
      </c>
      <c r="O780" s="77"/>
      <c r="P780" s="78">
        <v>0</v>
      </c>
      <c r="Q780" s="77">
        <v>30</v>
      </c>
      <c r="R780" s="79" t="s">
        <v>2489</v>
      </c>
      <c r="S780" s="76"/>
      <c r="T780" s="77">
        <f>COUNT(G780:L780)</f>
        <v>3</v>
      </c>
    </row>
    <row r="781" spans="1:20" x14ac:dyDescent="0.25">
      <c r="A781" s="73">
        <v>774</v>
      </c>
      <c r="B781" s="79" t="s">
        <v>1452</v>
      </c>
      <c r="C781" s="79" t="s">
        <v>1086</v>
      </c>
      <c r="D781" s="79" t="s">
        <v>85</v>
      </c>
      <c r="E781" s="79">
        <v>2001</v>
      </c>
      <c r="F781" s="74">
        <v>2023</v>
      </c>
      <c r="G781" s="80">
        <v>5.6504629629629627E-2</v>
      </c>
      <c r="H781" s="80">
        <v>5.6192129629629634E-2</v>
      </c>
      <c r="I781" s="80">
        <v>4.8240740740740744E-2</v>
      </c>
      <c r="J781" s="80"/>
      <c r="K781" s="80"/>
      <c r="L781" s="80"/>
      <c r="M781" s="80">
        <v>0.16093749999999998</v>
      </c>
      <c r="N781" s="76" t="s">
        <v>2316</v>
      </c>
      <c r="O781" s="77"/>
      <c r="P781" s="78">
        <v>0</v>
      </c>
      <c r="Q781" s="77">
        <v>22</v>
      </c>
      <c r="R781" s="79" t="s">
        <v>14</v>
      </c>
      <c r="S781" s="76"/>
      <c r="T781" s="77">
        <f>COUNT(G781:L781)</f>
        <v>3</v>
      </c>
    </row>
    <row r="782" spans="1:20" x14ac:dyDescent="0.25">
      <c r="A782" s="73">
        <v>775</v>
      </c>
      <c r="B782" s="77" t="s">
        <v>3154</v>
      </c>
      <c r="C782" s="77" t="s">
        <v>1124</v>
      </c>
      <c r="D782" s="77" t="s">
        <v>3126</v>
      </c>
      <c r="E782" s="77">
        <v>1989</v>
      </c>
      <c r="F782" s="74">
        <v>2023</v>
      </c>
      <c r="G782" s="76"/>
      <c r="H782" s="83">
        <v>0</v>
      </c>
      <c r="I782" s="76"/>
      <c r="J782" s="76"/>
      <c r="K782" s="83">
        <v>0</v>
      </c>
      <c r="L782" s="83">
        <v>0</v>
      </c>
      <c r="M782" s="76"/>
      <c r="N782" s="76" t="s">
        <v>2316</v>
      </c>
      <c r="O782" s="76"/>
      <c r="P782" s="78">
        <v>0</v>
      </c>
      <c r="Q782" s="77">
        <f>SUM(F782-E782)</f>
        <v>34</v>
      </c>
      <c r="R782" s="77" t="s">
        <v>2489</v>
      </c>
      <c r="S782" s="76"/>
      <c r="T782" s="77">
        <f>COUNT(G782:L782)</f>
        <v>3</v>
      </c>
    </row>
    <row r="783" spans="1:20" x14ac:dyDescent="0.25">
      <c r="A783" s="73">
        <v>776</v>
      </c>
      <c r="B783" s="77" t="s">
        <v>1598</v>
      </c>
      <c r="C783" s="77" t="s">
        <v>869</v>
      </c>
      <c r="D783" s="77" t="s">
        <v>147</v>
      </c>
      <c r="E783" s="77">
        <v>1972</v>
      </c>
      <c r="F783" s="74">
        <v>2023</v>
      </c>
      <c r="G783" s="76"/>
      <c r="H783" s="76"/>
      <c r="I783" s="83">
        <v>0</v>
      </c>
      <c r="J783" s="76"/>
      <c r="K783" s="83">
        <v>0</v>
      </c>
      <c r="L783" s="83">
        <v>0</v>
      </c>
      <c r="M783" s="76"/>
      <c r="N783" s="76" t="s">
        <v>2316</v>
      </c>
      <c r="O783" s="76"/>
      <c r="P783" s="78">
        <v>0</v>
      </c>
      <c r="Q783" s="77">
        <f>SUM(F783-E783)</f>
        <v>51</v>
      </c>
      <c r="R783" s="77" t="s">
        <v>2491</v>
      </c>
      <c r="S783" s="76"/>
      <c r="T783" s="77">
        <f>COUNT(G783:L783)</f>
        <v>3</v>
      </c>
    </row>
    <row r="784" spans="1:20" x14ac:dyDescent="0.25">
      <c r="A784" s="73">
        <v>777</v>
      </c>
      <c r="B784" s="79" t="s">
        <v>2384</v>
      </c>
      <c r="C784" s="79" t="s">
        <v>2342</v>
      </c>
      <c r="D784" s="79" t="s">
        <v>38</v>
      </c>
      <c r="E784" s="79">
        <v>1996</v>
      </c>
      <c r="F784" s="74">
        <v>2023</v>
      </c>
      <c r="G784" s="80"/>
      <c r="H784" s="80"/>
      <c r="I784" s="80"/>
      <c r="J784" s="80">
        <v>5.1736111111111115E-2</v>
      </c>
      <c r="K784" s="80">
        <v>4.1631944444444451E-2</v>
      </c>
      <c r="L784" s="80">
        <v>4.1076388888888891E-2</v>
      </c>
      <c r="M784" s="80">
        <v>0.13444444444444445</v>
      </c>
      <c r="N784" s="76" t="s">
        <v>2316</v>
      </c>
      <c r="O784" s="77"/>
      <c r="P784" s="78">
        <v>0</v>
      </c>
      <c r="Q784" s="77">
        <v>27</v>
      </c>
      <c r="R784" s="79" t="s">
        <v>14</v>
      </c>
      <c r="S784" s="76"/>
      <c r="T784" s="77">
        <f>COUNT(G784:L784)</f>
        <v>3</v>
      </c>
    </row>
    <row r="785" spans="1:20" x14ac:dyDescent="0.25">
      <c r="A785" s="73">
        <v>778</v>
      </c>
      <c r="B785" s="81" t="s">
        <v>2470</v>
      </c>
      <c r="C785" s="81" t="s">
        <v>940</v>
      </c>
      <c r="D785" s="81" t="s">
        <v>338</v>
      </c>
      <c r="E785" s="81">
        <v>1969</v>
      </c>
      <c r="F785" s="74">
        <v>2023</v>
      </c>
      <c r="G785" s="82">
        <v>4.3344907407407408E-2</v>
      </c>
      <c r="H785" s="82">
        <v>4.5300925925925932E-2</v>
      </c>
      <c r="I785" s="82">
        <v>4.0289351851851847E-2</v>
      </c>
      <c r="J785" s="82"/>
      <c r="K785" s="82"/>
      <c r="L785" s="82"/>
      <c r="M785" s="82">
        <v>0.12893518518518518</v>
      </c>
      <c r="N785" s="76" t="s">
        <v>2316</v>
      </c>
      <c r="O785" s="77"/>
      <c r="P785" s="78">
        <v>0</v>
      </c>
      <c r="Q785" s="77">
        <v>54</v>
      </c>
      <c r="R785" s="74" t="s">
        <v>2491</v>
      </c>
      <c r="S785" s="76"/>
      <c r="T785" s="77">
        <f>COUNT(G785:L785)</f>
        <v>3</v>
      </c>
    </row>
    <row r="786" spans="1:20" x14ac:dyDescent="0.25">
      <c r="A786" s="73">
        <v>779</v>
      </c>
      <c r="B786" s="74" t="s">
        <v>2471</v>
      </c>
      <c r="C786" s="74" t="s">
        <v>868</v>
      </c>
      <c r="D786" s="74"/>
      <c r="E786" s="74">
        <v>1982</v>
      </c>
      <c r="F786" s="74">
        <v>2023</v>
      </c>
      <c r="G786" s="75"/>
      <c r="H786" s="75">
        <v>4.8067129629629633E-2</v>
      </c>
      <c r="I786" s="75"/>
      <c r="J786" s="75">
        <v>4.9745370370370377E-2</v>
      </c>
      <c r="K786" s="75"/>
      <c r="L786" s="75">
        <v>4.099537037037037E-2</v>
      </c>
      <c r="M786" s="75">
        <v>0.13880787037037037</v>
      </c>
      <c r="N786" s="76" t="s">
        <v>2316</v>
      </c>
      <c r="O786" s="77"/>
      <c r="P786" s="78">
        <v>0</v>
      </c>
      <c r="Q786" s="77">
        <v>41</v>
      </c>
      <c r="R786" s="79" t="s">
        <v>2490</v>
      </c>
      <c r="S786" s="76"/>
      <c r="T786" s="77">
        <f>COUNT(G786:L786)</f>
        <v>3</v>
      </c>
    </row>
    <row r="787" spans="1:20" x14ac:dyDescent="0.25">
      <c r="A787" s="73">
        <v>780</v>
      </c>
      <c r="B787" s="79" t="s">
        <v>1764</v>
      </c>
      <c r="C787" s="79" t="s">
        <v>1115</v>
      </c>
      <c r="D787" s="79" t="s">
        <v>45</v>
      </c>
      <c r="E787" s="79">
        <v>1982</v>
      </c>
      <c r="F787" s="74">
        <v>2023</v>
      </c>
      <c r="G787" s="80">
        <v>4.1701388888888885E-2</v>
      </c>
      <c r="H787" s="80">
        <v>4.1331018518518517E-2</v>
      </c>
      <c r="I787" s="80">
        <v>3.4039351851851855E-2</v>
      </c>
      <c r="J787" s="80"/>
      <c r="K787" s="80"/>
      <c r="L787" s="80"/>
      <c r="M787" s="80">
        <v>0.11707175925925926</v>
      </c>
      <c r="N787" s="76" t="s">
        <v>2316</v>
      </c>
      <c r="O787" s="77"/>
      <c r="P787" s="78">
        <v>0</v>
      </c>
      <c r="Q787" s="77">
        <v>41</v>
      </c>
      <c r="R787" s="79" t="s">
        <v>2490</v>
      </c>
      <c r="S787" s="76"/>
      <c r="T787" s="77">
        <f>COUNT(G787:L787)</f>
        <v>3</v>
      </c>
    </row>
    <row r="788" spans="1:20" x14ac:dyDescent="0.25">
      <c r="A788" s="73">
        <v>781</v>
      </c>
      <c r="B788" s="74" t="s">
        <v>2161</v>
      </c>
      <c r="C788" s="74" t="s">
        <v>872</v>
      </c>
      <c r="D788" s="74" t="s">
        <v>2436</v>
      </c>
      <c r="E788" s="74">
        <v>1960</v>
      </c>
      <c r="F788" s="74">
        <v>2023</v>
      </c>
      <c r="G788" s="75">
        <v>5.2083333333333336E-2</v>
      </c>
      <c r="H788" s="75">
        <v>5.724537037037037E-2</v>
      </c>
      <c r="I788" s="75"/>
      <c r="J788" s="75">
        <v>8.0532407407407414E-2</v>
      </c>
      <c r="K788" s="75"/>
      <c r="L788" s="75"/>
      <c r="M788" s="75">
        <v>0.18986111111111112</v>
      </c>
      <c r="N788" s="76" t="s">
        <v>2316</v>
      </c>
      <c r="O788" s="77"/>
      <c r="P788" s="78">
        <v>0</v>
      </c>
      <c r="Q788" s="77">
        <v>63</v>
      </c>
      <c r="R788" s="79" t="s">
        <v>2492</v>
      </c>
      <c r="S788" s="76"/>
      <c r="T788" s="77">
        <f>COUNT(G788:L788)</f>
        <v>3</v>
      </c>
    </row>
    <row r="789" spans="1:20" x14ac:dyDescent="0.25">
      <c r="A789" s="73">
        <v>782</v>
      </c>
      <c r="B789" s="74" t="s">
        <v>1652</v>
      </c>
      <c r="C789" s="74" t="s">
        <v>1045</v>
      </c>
      <c r="D789" s="74" t="s">
        <v>91</v>
      </c>
      <c r="E789" s="74">
        <v>1976</v>
      </c>
      <c r="F789" s="74">
        <v>2023</v>
      </c>
      <c r="G789" s="75">
        <v>3.8715277777777779E-2</v>
      </c>
      <c r="H789" s="75">
        <v>3.9467592592592596E-2</v>
      </c>
      <c r="I789" s="75"/>
      <c r="J789" s="75">
        <v>4.3969907407407409E-2</v>
      </c>
      <c r="K789" s="75"/>
      <c r="L789" s="75"/>
      <c r="M789" s="75">
        <v>0.12215277777777778</v>
      </c>
      <c r="N789" s="76" t="s">
        <v>2316</v>
      </c>
      <c r="O789" s="77"/>
      <c r="P789" s="78">
        <v>0</v>
      </c>
      <c r="Q789" s="77">
        <v>47</v>
      </c>
      <c r="R789" s="79" t="s">
        <v>2490</v>
      </c>
      <c r="S789" s="76"/>
      <c r="T789" s="77">
        <f>COUNT(G789:L789)</f>
        <v>3</v>
      </c>
    </row>
    <row r="790" spans="1:20" x14ac:dyDescent="0.25">
      <c r="A790" s="73">
        <v>783</v>
      </c>
      <c r="B790" s="79" t="s">
        <v>2379</v>
      </c>
      <c r="C790" s="79" t="s">
        <v>895</v>
      </c>
      <c r="D790" s="79" t="s">
        <v>167</v>
      </c>
      <c r="E790" s="79">
        <v>1972</v>
      </c>
      <c r="F790" s="74">
        <v>2023</v>
      </c>
      <c r="G790" s="80"/>
      <c r="H790" s="80">
        <v>3.9456018518518522E-2</v>
      </c>
      <c r="I790" s="80">
        <v>3.4305555555555554E-2</v>
      </c>
      <c r="J790" s="80"/>
      <c r="K790" s="80"/>
      <c r="L790" s="80">
        <v>3.5787037037037034E-2</v>
      </c>
      <c r="M790" s="80">
        <v>0.1095486111111111</v>
      </c>
      <c r="N790" s="76" t="s">
        <v>2316</v>
      </c>
      <c r="O790" s="77"/>
      <c r="P790" s="78">
        <v>0</v>
      </c>
      <c r="Q790" s="77">
        <v>51</v>
      </c>
      <c r="R790" s="74" t="s">
        <v>2491</v>
      </c>
      <c r="S790" s="76"/>
      <c r="T790" s="77">
        <f>COUNT(G790:L790)</f>
        <v>3</v>
      </c>
    </row>
    <row r="791" spans="1:20" x14ac:dyDescent="0.25">
      <c r="A791" s="73">
        <v>784</v>
      </c>
      <c r="B791" s="77" t="s">
        <v>2016</v>
      </c>
      <c r="C791" s="77" t="s">
        <v>905</v>
      </c>
      <c r="D791" s="77" t="s">
        <v>3139</v>
      </c>
      <c r="E791" s="77">
        <v>1991</v>
      </c>
      <c r="F791" s="74">
        <v>2023</v>
      </c>
      <c r="G791" s="76"/>
      <c r="H791" s="83">
        <v>0</v>
      </c>
      <c r="I791" s="76"/>
      <c r="J791" s="83">
        <v>0</v>
      </c>
      <c r="K791" s="76"/>
      <c r="L791" s="83">
        <v>0</v>
      </c>
      <c r="M791" s="76"/>
      <c r="N791" s="76" t="s">
        <v>2316</v>
      </c>
      <c r="O791" s="76"/>
      <c r="P791" s="78">
        <v>0</v>
      </c>
      <c r="Q791" s="77">
        <f>SUM(F791-E791)</f>
        <v>32</v>
      </c>
      <c r="R791" s="77" t="s">
        <v>2489</v>
      </c>
      <c r="S791" s="76"/>
      <c r="T791" s="77">
        <f>COUNT(G791:L791)</f>
        <v>3</v>
      </c>
    </row>
    <row r="792" spans="1:20" x14ac:dyDescent="0.25">
      <c r="A792" s="73">
        <v>785</v>
      </c>
      <c r="B792" s="79" t="s">
        <v>2391</v>
      </c>
      <c r="C792" s="79" t="s">
        <v>934</v>
      </c>
      <c r="D792" s="79" t="s">
        <v>351</v>
      </c>
      <c r="E792" s="79">
        <v>1969</v>
      </c>
      <c r="F792" s="74">
        <v>2023</v>
      </c>
      <c r="G792" s="80"/>
      <c r="H792" s="80"/>
      <c r="I792" s="80"/>
      <c r="J792" s="80"/>
      <c r="K792" s="80">
        <v>3.8055555555555558E-2</v>
      </c>
      <c r="L792" s="80">
        <v>3.7418981481481477E-2</v>
      </c>
      <c r="M792" s="80">
        <v>7.5474537037037034E-2</v>
      </c>
      <c r="N792" s="76" t="s">
        <v>2316</v>
      </c>
      <c r="O792" s="77"/>
      <c r="P792" s="78">
        <v>0</v>
      </c>
      <c r="Q792" s="77">
        <v>54</v>
      </c>
      <c r="R792" s="79" t="s">
        <v>2491</v>
      </c>
      <c r="S792" s="76"/>
      <c r="T792" s="77">
        <f>COUNT(G792:L792)</f>
        <v>2</v>
      </c>
    </row>
    <row r="793" spans="1:20" x14ac:dyDescent="0.25">
      <c r="A793" s="73">
        <v>786</v>
      </c>
      <c r="B793" s="77" t="s">
        <v>3373</v>
      </c>
      <c r="C793" s="77" t="s">
        <v>1099</v>
      </c>
      <c r="D793" s="77"/>
      <c r="E793" s="77">
        <v>1996</v>
      </c>
      <c r="F793" s="74">
        <v>2023</v>
      </c>
      <c r="G793" s="76"/>
      <c r="H793" s="76"/>
      <c r="I793" s="76"/>
      <c r="J793" s="76"/>
      <c r="K793" s="83">
        <v>0</v>
      </c>
      <c r="L793" s="83">
        <v>0</v>
      </c>
      <c r="M793" s="76"/>
      <c r="N793" s="76" t="s">
        <v>2316</v>
      </c>
      <c r="O793" s="76"/>
      <c r="P793" s="78">
        <v>0</v>
      </c>
      <c r="Q793" s="77">
        <f>SUM(F793-E793)</f>
        <v>27</v>
      </c>
      <c r="R793" s="77" t="s">
        <v>14</v>
      </c>
      <c r="S793" s="76"/>
      <c r="T793" s="77">
        <f>COUNT(G793:L793)</f>
        <v>2</v>
      </c>
    </row>
    <row r="794" spans="1:20" x14ac:dyDescent="0.25">
      <c r="A794" s="73">
        <v>787</v>
      </c>
      <c r="B794" s="77" t="s">
        <v>2265</v>
      </c>
      <c r="C794" s="77" t="s">
        <v>869</v>
      </c>
      <c r="D794" s="77" t="s">
        <v>3315</v>
      </c>
      <c r="E794" s="77">
        <v>1980</v>
      </c>
      <c r="F794" s="74">
        <v>2023</v>
      </c>
      <c r="G794" s="76"/>
      <c r="H794" s="76"/>
      <c r="I794" s="76"/>
      <c r="J794" s="83">
        <v>0</v>
      </c>
      <c r="K794" s="76"/>
      <c r="L794" s="83">
        <v>0</v>
      </c>
      <c r="M794" s="76"/>
      <c r="N794" s="76" t="s">
        <v>2316</v>
      </c>
      <c r="O794" s="76"/>
      <c r="P794" s="78">
        <v>0</v>
      </c>
      <c r="Q794" s="77">
        <f>SUM(F794-E794)</f>
        <v>43</v>
      </c>
      <c r="R794" s="77" t="s">
        <v>2490</v>
      </c>
      <c r="S794" s="76"/>
      <c r="T794" s="77">
        <f>COUNT(G794:L794)</f>
        <v>2</v>
      </c>
    </row>
    <row r="795" spans="1:20" x14ac:dyDescent="0.25">
      <c r="A795" s="73">
        <v>788</v>
      </c>
      <c r="B795" s="77" t="s">
        <v>3520</v>
      </c>
      <c r="C795" s="77" t="s">
        <v>934</v>
      </c>
      <c r="D795" s="77" t="s">
        <v>3360</v>
      </c>
      <c r="E795" s="77">
        <v>1983</v>
      </c>
      <c r="F795" s="74">
        <v>2023</v>
      </c>
      <c r="G795" s="76"/>
      <c r="H795" s="76"/>
      <c r="I795" s="76"/>
      <c r="J795" s="83">
        <v>0</v>
      </c>
      <c r="K795" s="76"/>
      <c r="L795" s="83">
        <v>0</v>
      </c>
      <c r="M795" s="76"/>
      <c r="N795" s="76" t="s">
        <v>2316</v>
      </c>
      <c r="O795" s="76"/>
      <c r="P795" s="78">
        <v>0</v>
      </c>
      <c r="Q795" s="77">
        <f>SUM(F795-E795)</f>
        <v>40</v>
      </c>
      <c r="R795" s="77" t="s">
        <v>2490</v>
      </c>
      <c r="S795" s="76"/>
      <c r="T795" s="77">
        <f>COUNT(G795:L795)</f>
        <v>2</v>
      </c>
    </row>
    <row r="796" spans="1:20" x14ac:dyDescent="0.25">
      <c r="A796" s="73">
        <v>789</v>
      </c>
      <c r="B796" s="77" t="s">
        <v>1570</v>
      </c>
      <c r="C796" s="77" t="s">
        <v>896</v>
      </c>
      <c r="D796" s="77" t="s">
        <v>494</v>
      </c>
      <c r="E796" s="77">
        <v>1969</v>
      </c>
      <c r="F796" s="74">
        <v>2023</v>
      </c>
      <c r="G796" s="76"/>
      <c r="H796" s="76"/>
      <c r="I796" s="76"/>
      <c r="J796" s="76"/>
      <c r="K796" s="83">
        <v>0</v>
      </c>
      <c r="L796" s="83">
        <v>0</v>
      </c>
      <c r="M796" s="76"/>
      <c r="N796" s="76" t="s">
        <v>2316</v>
      </c>
      <c r="O796" s="76"/>
      <c r="P796" s="78">
        <v>0</v>
      </c>
      <c r="Q796" s="77">
        <f>SUM(F796-E796)</f>
        <v>54</v>
      </c>
      <c r="R796" s="77" t="s">
        <v>2491</v>
      </c>
      <c r="S796" s="76"/>
      <c r="T796" s="77">
        <f>COUNT(G796:L796)</f>
        <v>2</v>
      </c>
    </row>
    <row r="797" spans="1:20" x14ac:dyDescent="0.25">
      <c r="A797" s="73">
        <v>790</v>
      </c>
      <c r="B797" s="79" t="s">
        <v>1959</v>
      </c>
      <c r="C797" s="79" t="s">
        <v>909</v>
      </c>
      <c r="D797" s="79" t="s">
        <v>458</v>
      </c>
      <c r="E797" s="79">
        <v>1964</v>
      </c>
      <c r="F797" s="74">
        <v>2023</v>
      </c>
      <c r="G797" s="80">
        <v>4.5983796296296293E-2</v>
      </c>
      <c r="H797" s="80"/>
      <c r="I797" s="80">
        <v>3.888888888888889E-2</v>
      </c>
      <c r="J797" s="80"/>
      <c r="K797" s="80"/>
      <c r="L797" s="80"/>
      <c r="M797" s="80">
        <v>8.487268518518519E-2</v>
      </c>
      <c r="N797" s="76" t="s">
        <v>2316</v>
      </c>
      <c r="O797" s="77"/>
      <c r="P797" s="78">
        <v>0</v>
      </c>
      <c r="Q797" s="77">
        <v>59</v>
      </c>
      <c r="R797" s="79" t="s">
        <v>2491</v>
      </c>
      <c r="S797" s="76"/>
      <c r="T797" s="77">
        <f>COUNT(G797:L797)</f>
        <v>2</v>
      </c>
    </row>
    <row r="798" spans="1:20" x14ac:dyDescent="0.25">
      <c r="A798" s="73">
        <v>791</v>
      </c>
      <c r="B798" s="77" t="s">
        <v>1557</v>
      </c>
      <c r="C798" s="77" t="s">
        <v>1037</v>
      </c>
      <c r="D798" s="77" t="s">
        <v>68</v>
      </c>
      <c r="E798" s="77">
        <v>1987</v>
      </c>
      <c r="F798" s="74">
        <v>2023</v>
      </c>
      <c r="G798" s="76"/>
      <c r="H798" s="76"/>
      <c r="I798" s="83">
        <v>0</v>
      </c>
      <c r="J798" s="76"/>
      <c r="K798" s="76"/>
      <c r="L798" s="83">
        <v>0</v>
      </c>
      <c r="M798" s="76"/>
      <c r="N798" s="76" t="s">
        <v>2316</v>
      </c>
      <c r="O798" s="76"/>
      <c r="P798" s="78">
        <v>0</v>
      </c>
      <c r="Q798" s="77">
        <f>SUM(F798-E798)</f>
        <v>36</v>
      </c>
      <c r="R798" s="77" t="s">
        <v>2489</v>
      </c>
      <c r="S798" s="76"/>
      <c r="T798" s="77">
        <f>COUNT(G798:L798)</f>
        <v>2</v>
      </c>
    </row>
    <row r="799" spans="1:20" x14ac:dyDescent="0.25">
      <c r="A799" s="73">
        <v>792</v>
      </c>
      <c r="B799" s="77" t="s">
        <v>1557</v>
      </c>
      <c r="C799" s="77" t="s">
        <v>1325</v>
      </c>
      <c r="D799" s="77" t="s">
        <v>3108</v>
      </c>
      <c r="E799" s="77">
        <v>1967</v>
      </c>
      <c r="F799" s="74">
        <v>2023</v>
      </c>
      <c r="G799" s="83">
        <v>0</v>
      </c>
      <c r="H799" s="76"/>
      <c r="I799" s="76"/>
      <c r="J799" s="76"/>
      <c r="K799" s="83">
        <v>0</v>
      </c>
      <c r="L799" s="76"/>
      <c r="M799" s="76"/>
      <c r="N799" s="76" t="s">
        <v>2316</v>
      </c>
      <c r="O799" s="76"/>
      <c r="P799" s="78">
        <v>0</v>
      </c>
      <c r="Q799" s="77">
        <f>SUM(F799-E799)</f>
        <v>56</v>
      </c>
      <c r="R799" s="77" t="s">
        <v>2491</v>
      </c>
      <c r="S799" s="76"/>
      <c r="T799" s="77">
        <f>COUNT(G799:L799)</f>
        <v>2</v>
      </c>
    </row>
    <row r="800" spans="1:20" x14ac:dyDescent="0.25">
      <c r="A800" s="73">
        <v>793</v>
      </c>
      <c r="B800" s="77" t="s">
        <v>3209</v>
      </c>
      <c r="C800" s="77" t="s">
        <v>878</v>
      </c>
      <c r="D800" s="77" t="s">
        <v>3235</v>
      </c>
      <c r="E800" s="77">
        <v>1981</v>
      </c>
      <c r="F800" s="74">
        <v>2023</v>
      </c>
      <c r="G800" s="76"/>
      <c r="H800" s="76"/>
      <c r="I800" s="76"/>
      <c r="J800" s="83">
        <v>0</v>
      </c>
      <c r="K800" s="83">
        <v>0</v>
      </c>
      <c r="L800" s="76"/>
      <c r="M800" s="76"/>
      <c r="N800" s="76" t="s">
        <v>2316</v>
      </c>
      <c r="O800" s="76"/>
      <c r="P800" s="78">
        <v>0</v>
      </c>
      <c r="Q800" s="77">
        <f>SUM(F800-E800)</f>
        <v>42</v>
      </c>
      <c r="R800" s="77" t="s">
        <v>2490</v>
      </c>
      <c r="S800" s="76"/>
      <c r="T800" s="77">
        <f>COUNT(G800:L800)</f>
        <v>2</v>
      </c>
    </row>
    <row r="801" spans="1:20" x14ac:dyDescent="0.25">
      <c r="A801" s="73">
        <v>794</v>
      </c>
      <c r="B801" s="79" t="s">
        <v>2389</v>
      </c>
      <c r="C801" s="79" t="s">
        <v>2348</v>
      </c>
      <c r="D801" s="79" t="s">
        <v>82</v>
      </c>
      <c r="E801" s="79">
        <v>1986</v>
      </c>
      <c r="F801" s="74">
        <v>2023</v>
      </c>
      <c r="G801" s="80"/>
      <c r="H801" s="80"/>
      <c r="I801" s="80">
        <v>3.2407407407407406E-2</v>
      </c>
      <c r="J801" s="80">
        <v>3.9780092592592589E-2</v>
      </c>
      <c r="K801" s="80"/>
      <c r="L801" s="80"/>
      <c r="M801" s="80">
        <v>7.2187500000000002E-2</v>
      </c>
      <c r="N801" s="76" t="s">
        <v>2316</v>
      </c>
      <c r="O801" s="77"/>
      <c r="P801" s="78">
        <v>0</v>
      </c>
      <c r="Q801" s="77">
        <v>37</v>
      </c>
      <c r="R801" s="79" t="s">
        <v>2489</v>
      </c>
      <c r="S801" s="76"/>
      <c r="T801" s="77">
        <f>COUNT(G801:L801)</f>
        <v>2</v>
      </c>
    </row>
    <row r="802" spans="1:20" x14ac:dyDescent="0.25">
      <c r="A802" s="73">
        <v>795</v>
      </c>
      <c r="B802" s="77" t="s">
        <v>3210</v>
      </c>
      <c r="C802" s="77" t="s">
        <v>1332</v>
      </c>
      <c r="D802" s="77" t="s">
        <v>68</v>
      </c>
      <c r="E802" s="77">
        <v>1966</v>
      </c>
      <c r="F802" s="74">
        <v>2023</v>
      </c>
      <c r="G802" s="76"/>
      <c r="H802" s="76"/>
      <c r="I802" s="83">
        <v>0</v>
      </c>
      <c r="J802" s="76"/>
      <c r="K802" s="76"/>
      <c r="L802" s="83">
        <v>0</v>
      </c>
      <c r="M802" s="76"/>
      <c r="N802" s="76" t="s">
        <v>2316</v>
      </c>
      <c r="O802" s="76"/>
      <c r="P802" s="78">
        <v>0</v>
      </c>
      <c r="Q802" s="77">
        <f>SUM(F802-E802)</f>
        <v>57</v>
      </c>
      <c r="R802" s="77" t="s">
        <v>2491</v>
      </c>
      <c r="S802" s="76"/>
      <c r="T802" s="77">
        <f>COUNT(G802:L802)</f>
        <v>2</v>
      </c>
    </row>
    <row r="803" spans="1:20" x14ac:dyDescent="0.25">
      <c r="A803" s="73">
        <v>796</v>
      </c>
      <c r="B803" s="77" t="s">
        <v>2602</v>
      </c>
      <c r="C803" s="77" t="s">
        <v>3443</v>
      </c>
      <c r="D803" s="77" t="s">
        <v>3444</v>
      </c>
      <c r="E803" s="77">
        <v>2000</v>
      </c>
      <c r="F803" s="74">
        <v>2023</v>
      </c>
      <c r="G803" s="83">
        <v>0</v>
      </c>
      <c r="H803" s="76"/>
      <c r="I803" s="76"/>
      <c r="J803" s="76"/>
      <c r="K803" s="76"/>
      <c r="L803" s="83">
        <v>0</v>
      </c>
      <c r="M803" s="76"/>
      <c r="N803" s="76" t="s">
        <v>2316</v>
      </c>
      <c r="O803" s="76"/>
      <c r="P803" s="78">
        <v>0</v>
      </c>
      <c r="Q803" s="77">
        <f>SUM(F803-E803)</f>
        <v>23</v>
      </c>
      <c r="R803" s="77" t="s">
        <v>14</v>
      </c>
      <c r="S803" s="76"/>
      <c r="T803" s="77">
        <f>COUNT(G803:L803)</f>
        <v>2</v>
      </c>
    </row>
    <row r="804" spans="1:20" x14ac:dyDescent="0.25">
      <c r="A804" s="73">
        <v>797</v>
      </c>
      <c r="B804" s="79" t="s">
        <v>1438</v>
      </c>
      <c r="C804" s="79" t="s">
        <v>974</v>
      </c>
      <c r="D804" s="79" t="s">
        <v>24</v>
      </c>
      <c r="E804" s="79">
        <v>1968</v>
      </c>
      <c r="F804" s="74">
        <v>2023</v>
      </c>
      <c r="G804" s="80"/>
      <c r="H804" s="80"/>
      <c r="I804" s="80">
        <v>3.5613425925925923E-2</v>
      </c>
      <c r="J804" s="80">
        <v>4.2939814814814813E-2</v>
      </c>
      <c r="K804" s="80"/>
      <c r="L804" s="80"/>
      <c r="M804" s="80">
        <v>7.8553240740740743E-2</v>
      </c>
      <c r="N804" s="76" t="s">
        <v>2316</v>
      </c>
      <c r="O804" s="77"/>
      <c r="P804" s="78">
        <v>0</v>
      </c>
      <c r="Q804" s="77">
        <v>55</v>
      </c>
      <c r="R804" s="74" t="s">
        <v>2491</v>
      </c>
      <c r="S804" s="76"/>
      <c r="T804" s="77">
        <f>COUNT(G804:L804)</f>
        <v>2</v>
      </c>
    </row>
    <row r="805" spans="1:20" x14ac:dyDescent="0.25">
      <c r="A805" s="73">
        <v>798</v>
      </c>
      <c r="B805" s="77" t="s">
        <v>3133</v>
      </c>
      <c r="C805" s="77" t="s">
        <v>3132</v>
      </c>
      <c r="D805" s="77"/>
      <c r="E805" s="77">
        <v>1994</v>
      </c>
      <c r="F805" s="74">
        <v>2023</v>
      </c>
      <c r="G805" s="76"/>
      <c r="H805" s="83">
        <v>0</v>
      </c>
      <c r="I805" s="76"/>
      <c r="J805" s="83">
        <v>0</v>
      </c>
      <c r="K805" s="76"/>
      <c r="L805" s="76"/>
      <c r="M805" s="76"/>
      <c r="N805" s="76" t="s">
        <v>2316</v>
      </c>
      <c r="O805" s="76"/>
      <c r="P805" s="78">
        <v>0</v>
      </c>
      <c r="Q805" s="77">
        <f>SUM(F805-E805)</f>
        <v>29</v>
      </c>
      <c r="R805" s="77" t="s">
        <v>14</v>
      </c>
      <c r="S805" s="76"/>
      <c r="T805" s="77">
        <f>COUNT(G805:L805)</f>
        <v>2</v>
      </c>
    </row>
    <row r="806" spans="1:20" x14ac:dyDescent="0.25">
      <c r="A806" s="73">
        <v>799</v>
      </c>
      <c r="B806" s="77" t="s">
        <v>1426</v>
      </c>
      <c r="C806" s="77" t="s">
        <v>1039</v>
      </c>
      <c r="D806" s="77" t="s">
        <v>3097</v>
      </c>
      <c r="E806" s="77">
        <v>1970</v>
      </c>
      <c r="F806" s="74">
        <v>2023</v>
      </c>
      <c r="G806" s="83">
        <v>0</v>
      </c>
      <c r="H806" s="76"/>
      <c r="I806" s="83">
        <v>0</v>
      </c>
      <c r="J806" s="76"/>
      <c r="K806" s="76"/>
      <c r="L806" s="76"/>
      <c r="M806" s="76"/>
      <c r="N806" s="76" t="s">
        <v>2316</v>
      </c>
      <c r="O806" s="76"/>
      <c r="P806" s="78">
        <v>0</v>
      </c>
      <c r="Q806" s="77">
        <f>SUM(F806-E806)</f>
        <v>53</v>
      </c>
      <c r="R806" s="77" t="s">
        <v>2491</v>
      </c>
      <c r="S806" s="76"/>
      <c r="T806" s="77">
        <f>COUNT(G806:L806)</f>
        <v>2</v>
      </c>
    </row>
    <row r="807" spans="1:20" x14ac:dyDescent="0.25">
      <c r="A807" s="73">
        <v>800</v>
      </c>
      <c r="B807" s="79" t="s">
        <v>2097</v>
      </c>
      <c r="C807" s="79" t="s">
        <v>881</v>
      </c>
      <c r="D807" s="79"/>
      <c r="E807" s="79">
        <v>1975</v>
      </c>
      <c r="F807" s="74">
        <v>2023</v>
      </c>
      <c r="G807" s="80"/>
      <c r="H807" s="80">
        <v>5.0277777777777775E-2</v>
      </c>
      <c r="I807" s="80"/>
      <c r="J807" s="80"/>
      <c r="K807" s="80"/>
      <c r="L807" s="80">
        <v>4.2835648148148144E-2</v>
      </c>
      <c r="M807" s="80">
        <v>9.3113425925925919E-2</v>
      </c>
      <c r="N807" s="76" t="s">
        <v>2316</v>
      </c>
      <c r="O807" s="77"/>
      <c r="P807" s="78">
        <v>0</v>
      </c>
      <c r="Q807" s="77">
        <v>48</v>
      </c>
      <c r="R807" s="79" t="s">
        <v>2490</v>
      </c>
      <c r="S807" s="76"/>
      <c r="T807" s="77">
        <f>COUNT(G807:L807)</f>
        <v>2</v>
      </c>
    </row>
    <row r="808" spans="1:20" x14ac:dyDescent="0.25">
      <c r="A808" s="73">
        <v>801</v>
      </c>
      <c r="B808" s="77" t="s">
        <v>3306</v>
      </c>
      <c r="C808" s="77" t="s">
        <v>2335</v>
      </c>
      <c r="D808" s="77" t="s">
        <v>16</v>
      </c>
      <c r="E808" s="77">
        <v>1957</v>
      </c>
      <c r="F808" s="74">
        <v>2023</v>
      </c>
      <c r="G808" s="76"/>
      <c r="H808" s="76"/>
      <c r="I808" s="83">
        <v>0</v>
      </c>
      <c r="J808" s="76"/>
      <c r="K808" s="83">
        <v>0</v>
      </c>
      <c r="L808" s="76"/>
      <c r="M808" s="76"/>
      <c r="N808" s="76" t="s">
        <v>2316</v>
      </c>
      <c r="O808" s="76"/>
      <c r="P808" s="78">
        <v>0</v>
      </c>
      <c r="Q808" s="77">
        <f>SUM(F808-E808)</f>
        <v>66</v>
      </c>
      <c r="R808" s="77" t="s">
        <v>2492</v>
      </c>
      <c r="S808" s="76"/>
      <c r="T808" s="77">
        <f>COUNT(G808:L808)</f>
        <v>2</v>
      </c>
    </row>
    <row r="809" spans="1:20" x14ac:dyDescent="0.25">
      <c r="A809" s="73">
        <v>802</v>
      </c>
      <c r="B809" s="79" t="s">
        <v>2477</v>
      </c>
      <c r="C809" s="79" t="s">
        <v>2476</v>
      </c>
      <c r="D809" s="79" t="s">
        <v>68</v>
      </c>
      <c r="E809" s="79">
        <v>1976</v>
      </c>
      <c r="F809" s="74">
        <v>2023</v>
      </c>
      <c r="G809" s="80">
        <v>5.1458333333333328E-2</v>
      </c>
      <c r="H809" s="80"/>
      <c r="I809" s="80">
        <v>4.4444444444444446E-2</v>
      </c>
      <c r="J809" s="80"/>
      <c r="K809" s="80"/>
      <c r="L809" s="80"/>
      <c r="M809" s="80">
        <v>9.5902777777777781E-2</v>
      </c>
      <c r="N809" s="76" t="s">
        <v>2316</v>
      </c>
      <c r="O809" s="77"/>
      <c r="P809" s="78">
        <v>0</v>
      </c>
      <c r="Q809" s="77">
        <v>47</v>
      </c>
      <c r="R809" s="79" t="s">
        <v>2490</v>
      </c>
      <c r="S809" s="76"/>
      <c r="T809" s="77">
        <f>COUNT(G809:L809)</f>
        <v>2</v>
      </c>
    </row>
    <row r="810" spans="1:20" x14ac:dyDescent="0.25">
      <c r="A810" s="73">
        <v>803</v>
      </c>
      <c r="B810" s="77" t="s">
        <v>1815</v>
      </c>
      <c r="C810" s="77" t="s">
        <v>1143</v>
      </c>
      <c r="D810" s="84" t="s">
        <v>3586</v>
      </c>
      <c r="E810" s="77">
        <v>1988</v>
      </c>
      <c r="F810" s="74">
        <v>2023</v>
      </c>
      <c r="G810" s="76"/>
      <c r="H810" s="76"/>
      <c r="I810" s="83">
        <v>0</v>
      </c>
      <c r="J810" s="76"/>
      <c r="K810" s="76"/>
      <c r="L810" s="83">
        <v>0</v>
      </c>
      <c r="M810" s="76"/>
      <c r="N810" s="76" t="s">
        <v>2316</v>
      </c>
      <c r="O810" s="76"/>
      <c r="P810" s="78">
        <v>0</v>
      </c>
      <c r="Q810" s="77">
        <f>SUM(F810-E810)</f>
        <v>35</v>
      </c>
      <c r="R810" s="77" t="s">
        <v>2489</v>
      </c>
      <c r="S810" s="76"/>
      <c r="T810" s="77">
        <f>COUNT(G810:L810)</f>
        <v>2</v>
      </c>
    </row>
    <row r="811" spans="1:20" x14ac:dyDescent="0.25">
      <c r="A811" s="73">
        <v>804</v>
      </c>
      <c r="B811" s="79" t="s">
        <v>2475</v>
      </c>
      <c r="C811" s="79" t="s">
        <v>868</v>
      </c>
      <c r="D811" s="79" t="s">
        <v>180</v>
      </c>
      <c r="E811" s="79">
        <v>1974</v>
      </c>
      <c r="F811" s="74">
        <v>2023</v>
      </c>
      <c r="G811" s="80"/>
      <c r="H811" s="80">
        <v>3.8379629629629632E-2</v>
      </c>
      <c r="I811" s="80">
        <v>3.15625E-2</v>
      </c>
      <c r="J811" s="80"/>
      <c r="K811" s="80"/>
      <c r="L811" s="80"/>
      <c r="M811" s="80">
        <v>6.9942129629629632E-2</v>
      </c>
      <c r="N811" s="76" t="s">
        <v>2316</v>
      </c>
      <c r="O811" s="77"/>
      <c r="P811" s="78">
        <v>0</v>
      </c>
      <c r="Q811" s="77">
        <v>49</v>
      </c>
      <c r="R811" s="79" t="s">
        <v>2490</v>
      </c>
      <c r="S811" s="76"/>
      <c r="T811" s="77">
        <f>COUNT(G811:L811)</f>
        <v>2</v>
      </c>
    </row>
    <row r="812" spans="1:20" x14ac:dyDescent="0.25">
      <c r="A812" s="73">
        <v>805</v>
      </c>
      <c r="B812" s="77" t="s">
        <v>3232</v>
      </c>
      <c r="C812" s="77" t="s">
        <v>1036</v>
      </c>
      <c r="D812" s="77" t="s">
        <v>3233</v>
      </c>
      <c r="E812" s="77">
        <v>1979</v>
      </c>
      <c r="F812" s="74">
        <v>2023</v>
      </c>
      <c r="G812" s="76"/>
      <c r="H812" s="76"/>
      <c r="I812" s="83">
        <v>0</v>
      </c>
      <c r="J812" s="83">
        <v>0</v>
      </c>
      <c r="K812" s="76"/>
      <c r="L812" s="76"/>
      <c r="M812" s="76"/>
      <c r="N812" s="76" t="s">
        <v>2316</v>
      </c>
      <c r="O812" s="76"/>
      <c r="P812" s="78">
        <v>0</v>
      </c>
      <c r="Q812" s="77">
        <f>SUM(F812-E812)</f>
        <v>44</v>
      </c>
      <c r="R812" s="77" t="s">
        <v>2490</v>
      </c>
      <c r="S812" s="76"/>
      <c r="T812" s="77">
        <f>COUNT(G812:L812)</f>
        <v>2</v>
      </c>
    </row>
    <row r="813" spans="1:20" x14ac:dyDescent="0.25">
      <c r="A813" s="73">
        <v>806</v>
      </c>
      <c r="B813" s="74" t="s">
        <v>1718</v>
      </c>
      <c r="C813" s="74" t="s">
        <v>883</v>
      </c>
      <c r="D813" s="74" t="s">
        <v>34</v>
      </c>
      <c r="E813" s="74">
        <v>1987</v>
      </c>
      <c r="F813" s="74">
        <v>2023</v>
      </c>
      <c r="G813" s="75">
        <v>4.2118055555555554E-2</v>
      </c>
      <c r="H813" s="75"/>
      <c r="I813" s="75">
        <v>3.4606481481481481E-2</v>
      </c>
      <c r="J813" s="75"/>
      <c r="K813" s="75"/>
      <c r="L813" s="75"/>
      <c r="M813" s="75">
        <v>7.6724537037037036E-2</v>
      </c>
      <c r="N813" s="76" t="s">
        <v>2316</v>
      </c>
      <c r="O813" s="77"/>
      <c r="P813" s="78">
        <v>0</v>
      </c>
      <c r="Q813" s="77">
        <v>36</v>
      </c>
      <c r="R813" s="79" t="s">
        <v>2489</v>
      </c>
      <c r="S813" s="76"/>
      <c r="T813" s="77">
        <f>COUNT(G813:L813)</f>
        <v>2</v>
      </c>
    </row>
    <row r="814" spans="1:20" x14ac:dyDescent="0.25">
      <c r="A814" s="73">
        <v>807</v>
      </c>
      <c r="B814" s="77" t="s">
        <v>2608</v>
      </c>
      <c r="C814" s="77" t="s">
        <v>937</v>
      </c>
      <c r="D814" s="77" t="s">
        <v>2609</v>
      </c>
      <c r="E814" s="77">
        <v>1991</v>
      </c>
      <c r="F814" s="74">
        <v>2023</v>
      </c>
      <c r="G814" s="83">
        <v>0</v>
      </c>
      <c r="H814" s="76"/>
      <c r="I814" s="76"/>
      <c r="J814" s="76"/>
      <c r="K814" s="76"/>
      <c r="L814" s="83">
        <v>0</v>
      </c>
      <c r="M814" s="76"/>
      <c r="N814" s="76" t="s">
        <v>2316</v>
      </c>
      <c r="O814" s="76"/>
      <c r="P814" s="78">
        <v>0</v>
      </c>
      <c r="Q814" s="77">
        <f>SUM(F814-E814)</f>
        <v>32</v>
      </c>
      <c r="R814" s="77" t="s">
        <v>2489</v>
      </c>
      <c r="S814" s="76"/>
      <c r="T814" s="77">
        <f>COUNT(G814:L814)</f>
        <v>2</v>
      </c>
    </row>
    <row r="815" spans="1:20" x14ac:dyDescent="0.25">
      <c r="A815" s="73">
        <v>808</v>
      </c>
      <c r="B815" s="74" t="s">
        <v>2393</v>
      </c>
      <c r="C815" s="74" t="s">
        <v>2349</v>
      </c>
      <c r="D815" s="74" t="s">
        <v>45</v>
      </c>
      <c r="E815" s="74">
        <v>1992</v>
      </c>
      <c r="F815" s="74">
        <v>2023</v>
      </c>
      <c r="G815" s="75"/>
      <c r="H815" s="75">
        <v>4.7291666666666669E-2</v>
      </c>
      <c r="I815" s="75"/>
      <c r="J815" s="75"/>
      <c r="K815" s="75"/>
      <c r="L815" s="75">
        <v>3.7442129629629624E-2</v>
      </c>
      <c r="M815" s="75">
        <v>8.4733796296296293E-2</v>
      </c>
      <c r="N815" s="76" t="s">
        <v>2316</v>
      </c>
      <c r="O815" s="77"/>
      <c r="P815" s="78">
        <v>0</v>
      </c>
      <c r="Q815" s="77">
        <v>31</v>
      </c>
      <c r="R815" s="79" t="s">
        <v>2489</v>
      </c>
      <c r="S815" s="76"/>
      <c r="T815" s="77">
        <f>COUNT(G815:L815)</f>
        <v>2</v>
      </c>
    </row>
    <row r="816" spans="1:20" x14ac:dyDescent="0.25">
      <c r="A816" s="73">
        <v>809</v>
      </c>
      <c r="B816" s="77" t="s">
        <v>2613</v>
      </c>
      <c r="C816" s="77" t="s">
        <v>2612</v>
      </c>
      <c r="D816" s="77" t="s">
        <v>2609</v>
      </c>
      <c r="E816" s="77">
        <v>1996</v>
      </c>
      <c r="F816" s="74">
        <v>2023</v>
      </c>
      <c r="G816" s="83">
        <v>0</v>
      </c>
      <c r="H816" s="76"/>
      <c r="I816" s="83">
        <v>0</v>
      </c>
      <c r="J816" s="76"/>
      <c r="K816" s="76"/>
      <c r="L816" s="76"/>
      <c r="M816" s="76"/>
      <c r="N816" s="76" t="s">
        <v>2316</v>
      </c>
      <c r="O816" s="76"/>
      <c r="P816" s="78">
        <v>0</v>
      </c>
      <c r="Q816" s="77">
        <f>SUM(F816-E816)</f>
        <v>27</v>
      </c>
      <c r="R816" s="77" t="s">
        <v>14</v>
      </c>
      <c r="S816" s="76"/>
      <c r="T816" s="77">
        <f>COUNT(G816:L816)</f>
        <v>2</v>
      </c>
    </row>
    <row r="817" spans="1:20" x14ac:dyDescent="0.25">
      <c r="A817" s="73">
        <v>810</v>
      </c>
      <c r="B817" s="77" t="s">
        <v>1446</v>
      </c>
      <c r="C817" s="77" t="s">
        <v>882</v>
      </c>
      <c r="D817" s="77" t="s">
        <v>3138</v>
      </c>
      <c r="E817" s="77">
        <v>1973</v>
      </c>
      <c r="F817" s="74">
        <v>2023</v>
      </c>
      <c r="G817" s="76"/>
      <c r="H817" s="76"/>
      <c r="I817" s="83">
        <v>0</v>
      </c>
      <c r="J817" s="83">
        <v>0</v>
      </c>
      <c r="K817" s="76"/>
      <c r="L817" s="76"/>
      <c r="M817" s="76"/>
      <c r="N817" s="76" t="s">
        <v>2316</v>
      </c>
      <c r="O817" s="76"/>
      <c r="P817" s="78">
        <v>0</v>
      </c>
      <c r="Q817" s="77">
        <f>SUM(F817-E817)</f>
        <v>50</v>
      </c>
      <c r="R817" s="77" t="s">
        <v>2491</v>
      </c>
      <c r="S817" s="76"/>
      <c r="T817" s="77">
        <f>COUNT(G817:L817)</f>
        <v>2</v>
      </c>
    </row>
    <row r="818" spans="1:20" x14ac:dyDescent="0.25">
      <c r="A818" s="73">
        <v>811</v>
      </c>
      <c r="B818" s="79" t="s">
        <v>1505</v>
      </c>
      <c r="C818" s="79" t="s">
        <v>1006</v>
      </c>
      <c r="D818" s="79" t="s">
        <v>86</v>
      </c>
      <c r="E818" s="79">
        <v>1997</v>
      </c>
      <c r="F818" s="74">
        <v>2023</v>
      </c>
      <c r="G818" s="80">
        <v>5.1620370370370372E-2</v>
      </c>
      <c r="H818" s="80">
        <v>5.3622685185185183E-2</v>
      </c>
      <c r="I818" s="80"/>
      <c r="J818" s="80"/>
      <c r="K818" s="80"/>
      <c r="L818" s="80"/>
      <c r="M818" s="80">
        <v>0.10524305555555556</v>
      </c>
      <c r="N818" s="76" t="s">
        <v>2316</v>
      </c>
      <c r="O818" s="77"/>
      <c r="P818" s="78">
        <v>0</v>
      </c>
      <c r="Q818" s="77">
        <v>26</v>
      </c>
      <c r="R818" s="79" t="s">
        <v>14</v>
      </c>
      <c r="S818" s="76"/>
      <c r="T818" s="77">
        <f>COUNT(G818:L818)</f>
        <v>2</v>
      </c>
    </row>
    <row r="819" spans="1:20" x14ac:dyDescent="0.25">
      <c r="A819" s="73">
        <v>812</v>
      </c>
      <c r="B819" s="74" t="s">
        <v>2395</v>
      </c>
      <c r="C819" s="74" t="s">
        <v>1193</v>
      </c>
      <c r="D819" s="74" t="s">
        <v>2302</v>
      </c>
      <c r="E819" s="74">
        <v>1968</v>
      </c>
      <c r="F819" s="74">
        <v>2023</v>
      </c>
      <c r="G819" s="75"/>
      <c r="H819" s="75"/>
      <c r="I819" s="75">
        <v>5.2766203703703697E-2</v>
      </c>
      <c r="J819" s="75"/>
      <c r="K819" s="75"/>
      <c r="L819" s="75">
        <v>5.0277777777777775E-2</v>
      </c>
      <c r="M819" s="75">
        <v>0.10304398148148149</v>
      </c>
      <c r="N819" s="76" t="s">
        <v>2316</v>
      </c>
      <c r="O819" s="77"/>
      <c r="P819" s="78">
        <v>0</v>
      </c>
      <c r="Q819" s="77">
        <v>55</v>
      </c>
      <c r="R819" s="74" t="s">
        <v>2491</v>
      </c>
      <c r="S819" s="76"/>
      <c r="T819" s="77">
        <f>COUNT(G819:L819)</f>
        <v>2</v>
      </c>
    </row>
    <row r="820" spans="1:20" x14ac:dyDescent="0.25">
      <c r="A820" s="73">
        <v>813</v>
      </c>
      <c r="B820" s="79" t="s">
        <v>2215</v>
      </c>
      <c r="C820" s="79" t="s">
        <v>1043</v>
      </c>
      <c r="D820" s="79" t="s">
        <v>59</v>
      </c>
      <c r="E820" s="79">
        <v>1963</v>
      </c>
      <c r="F820" s="74">
        <v>2023</v>
      </c>
      <c r="G820" s="80">
        <v>5.527777777777778E-2</v>
      </c>
      <c r="H820" s="80"/>
      <c r="I820" s="80"/>
      <c r="J820" s="80"/>
      <c r="K820" s="80">
        <v>5.1574074074074078E-2</v>
      </c>
      <c r="L820" s="80"/>
      <c r="M820" s="80">
        <v>0.10685185185185185</v>
      </c>
      <c r="N820" s="76" t="s">
        <v>2316</v>
      </c>
      <c r="O820" s="77"/>
      <c r="P820" s="78">
        <v>0</v>
      </c>
      <c r="Q820" s="77">
        <v>60</v>
      </c>
      <c r="R820" s="74" t="s">
        <v>2492</v>
      </c>
      <c r="S820" s="76"/>
      <c r="T820" s="77">
        <f>COUNT(G820:L820)</f>
        <v>2</v>
      </c>
    </row>
    <row r="821" spans="1:20" x14ac:dyDescent="0.25">
      <c r="A821" s="73">
        <v>814</v>
      </c>
      <c r="B821" s="79" t="s">
        <v>1444</v>
      </c>
      <c r="C821" s="79" t="s">
        <v>888</v>
      </c>
      <c r="D821" s="77" t="s">
        <v>3291</v>
      </c>
      <c r="E821" s="79">
        <v>1964</v>
      </c>
      <c r="F821" s="74">
        <v>2023</v>
      </c>
      <c r="G821" s="80">
        <v>2.9930555555555557E-2</v>
      </c>
      <c r="H821" s="80">
        <v>3.1192129629629629E-2</v>
      </c>
      <c r="I821" s="80"/>
      <c r="J821" s="80"/>
      <c r="K821" s="80"/>
      <c r="L821" s="80"/>
      <c r="M821" s="80">
        <v>6.1122685185185183E-2</v>
      </c>
      <c r="N821" s="76" t="s">
        <v>2316</v>
      </c>
      <c r="O821" s="77"/>
      <c r="P821" s="78">
        <v>0</v>
      </c>
      <c r="Q821" s="77">
        <v>59</v>
      </c>
      <c r="R821" s="74" t="s">
        <v>2491</v>
      </c>
      <c r="S821" s="76"/>
      <c r="T821" s="77">
        <f>COUNT(G821:L821)</f>
        <v>2</v>
      </c>
    </row>
    <row r="822" spans="1:20" x14ac:dyDescent="0.25">
      <c r="A822" s="73">
        <v>815</v>
      </c>
      <c r="B822" s="77" t="s">
        <v>3396</v>
      </c>
      <c r="C822" s="77" t="s">
        <v>942</v>
      </c>
      <c r="D822" s="77" t="s">
        <v>494</v>
      </c>
      <c r="E822" s="77">
        <v>1971</v>
      </c>
      <c r="F822" s="74">
        <v>2023</v>
      </c>
      <c r="G822" s="76"/>
      <c r="H822" s="76"/>
      <c r="I822" s="76"/>
      <c r="J822" s="76"/>
      <c r="K822" s="83">
        <v>0</v>
      </c>
      <c r="L822" s="83">
        <v>0</v>
      </c>
      <c r="M822" s="76"/>
      <c r="N822" s="76" t="s">
        <v>2316</v>
      </c>
      <c r="O822" s="76"/>
      <c r="P822" s="78">
        <v>0</v>
      </c>
      <c r="Q822" s="77">
        <f>SUM(F822-E822)</f>
        <v>52</v>
      </c>
      <c r="R822" s="77" t="s">
        <v>2491</v>
      </c>
      <c r="S822" s="76"/>
      <c r="T822" s="77">
        <f>COUNT(G822:L822)</f>
        <v>2</v>
      </c>
    </row>
    <row r="823" spans="1:20" x14ac:dyDescent="0.25">
      <c r="A823" s="73">
        <v>816</v>
      </c>
      <c r="B823" s="77" t="s">
        <v>3348</v>
      </c>
      <c r="C823" s="77" t="s">
        <v>3347</v>
      </c>
      <c r="D823" s="77" t="s">
        <v>282</v>
      </c>
      <c r="E823" s="77">
        <v>1994</v>
      </c>
      <c r="F823" s="74">
        <v>2023</v>
      </c>
      <c r="G823" s="76"/>
      <c r="H823" s="76"/>
      <c r="I823" s="76"/>
      <c r="J823" s="83">
        <v>0</v>
      </c>
      <c r="K823" s="83">
        <v>0</v>
      </c>
      <c r="L823" s="76"/>
      <c r="M823" s="76"/>
      <c r="N823" s="76" t="s">
        <v>2316</v>
      </c>
      <c r="O823" s="76"/>
      <c r="P823" s="78">
        <v>0</v>
      </c>
      <c r="Q823" s="77">
        <f>SUM(F823-E823)</f>
        <v>29</v>
      </c>
      <c r="R823" s="77" t="s">
        <v>14</v>
      </c>
      <c r="S823" s="76"/>
      <c r="T823" s="77">
        <f>COUNT(G823:L823)</f>
        <v>2</v>
      </c>
    </row>
    <row r="824" spans="1:20" x14ac:dyDescent="0.25">
      <c r="A824" s="73">
        <v>817</v>
      </c>
      <c r="B824" s="77" t="s">
        <v>1931</v>
      </c>
      <c r="C824" s="77" t="s">
        <v>1124</v>
      </c>
      <c r="D824" s="77"/>
      <c r="E824" s="77">
        <v>1970</v>
      </c>
      <c r="F824" s="74">
        <v>2023</v>
      </c>
      <c r="G824" s="83">
        <v>0</v>
      </c>
      <c r="H824" s="76"/>
      <c r="I824" s="83">
        <v>0</v>
      </c>
      <c r="J824" s="76"/>
      <c r="K824" s="76"/>
      <c r="L824" s="76"/>
      <c r="M824" s="76"/>
      <c r="N824" s="76" t="s">
        <v>2316</v>
      </c>
      <c r="O824" s="76"/>
      <c r="P824" s="78">
        <v>0</v>
      </c>
      <c r="Q824" s="77">
        <f>SUM(F824-E824)</f>
        <v>53</v>
      </c>
      <c r="R824" s="77" t="s">
        <v>2491</v>
      </c>
      <c r="S824" s="76"/>
      <c r="T824" s="77">
        <f>COUNT(G824:L824)</f>
        <v>2</v>
      </c>
    </row>
    <row r="825" spans="1:20" x14ac:dyDescent="0.25">
      <c r="A825" s="73">
        <v>818</v>
      </c>
      <c r="B825" s="79" t="s">
        <v>1690</v>
      </c>
      <c r="C825" s="79" t="s">
        <v>1070</v>
      </c>
      <c r="D825" s="79" t="s">
        <v>215</v>
      </c>
      <c r="E825" s="79">
        <v>1964</v>
      </c>
      <c r="F825" s="74">
        <v>2023</v>
      </c>
      <c r="G825" s="80">
        <v>4.0081018518518523E-2</v>
      </c>
      <c r="H825" s="80"/>
      <c r="I825" s="80"/>
      <c r="J825" s="80"/>
      <c r="K825" s="80"/>
      <c r="L825" s="80">
        <v>3.7997685185185183E-2</v>
      </c>
      <c r="M825" s="80">
        <v>7.8078703703703692E-2</v>
      </c>
      <c r="N825" s="76" t="s">
        <v>2316</v>
      </c>
      <c r="O825" s="77"/>
      <c r="P825" s="78">
        <v>0</v>
      </c>
      <c r="Q825" s="77">
        <v>59</v>
      </c>
      <c r="R825" s="74" t="s">
        <v>2491</v>
      </c>
      <c r="S825" s="76"/>
      <c r="T825" s="77">
        <f>COUNT(G825:L825)</f>
        <v>2</v>
      </c>
    </row>
    <row r="826" spans="1:20" x14ac:dyDescent="0.25">
      <c r="A826" s="73">
        <v>819</v>
      </c>
      <c r="B826" s="74" t="s">
        <v>2036</v>
      </c>
      <c r="C826" s="74" t="s">
        <v>1276</v>
      </c>
      <c r="D826" s="74" t="s">
        <v>55</v>
      </c>
      <c r="E826" s="74">
        <v>1984</v>
      </c>
      <c r="F826" s="74">
        <v>2023</v>
      </c>
      <c r="G826" s="75"/>
      <c r="H826" s="75"/>
      <c r="I826" s="75">
        <v>4.0312499999999994E-2</v>
      </c>
      <c r="J826" s="75"/>
      <c r="K826" s="75"/>
      <c r="L826" s="75">
        <v>3.8576388888888889E-2</v>
      </c>
      <c r="M826" s="75">
        <v>0.12697916666666667</v>
      </c>
      <c r="N826" s="76" t="s">
        <v>2316</v>
      </c>
      <c r="O826" s="77"/>
      <c r="P826" s="78">
        <v>0</v>
      </c>
      <c r="Q826" s="77">
        <v>39</v>
      </c>
      <c r="R826" s="79" t="s">
        <v>2489</v>
      </c>
      <c r="S826" s="76"/>
      <c r="T826" s="77">
        <f>COUNT(G826:L826)</f>
        <v>2</v>
      </c>
    </row>
    <row r="827" spans="1:20" x14ac:dyDescent="0.25">
      <c r="A827" s="73">
        <v>820</v>
      </c>
      <c r="B827" s="79" t="s">
        <v>1495</v>
      </c>
      <c r="C827" s="79" t="s">
        <v>935</v>
      </c>
      <c r="D827" s="79" t="s">
        <v>70</v>
      </c>
      <c r="E827" s="79">
        <v>1997</v>
      </c>
      <c r="F827" s="74">
        <v>2023</v>
      </c>
      <c r="G827" s="80">
        <v>3.3587962962962965E-2</v>
      </c>
      <c r="H827" s="80"/>
      <c r="I827" s="80"/>
      <c r="J827" s="80"/>
      <c r="K827" s="80"/>
      <c r="L827" s="80">
        <v>3.4212962962962966E-2</v>
      </c>
      <c r="M827" s="80">
        <v>6.7800925925925917E-2</v>
      </c>
      <c r="N827" s="76" t="s">
        <v>2316</v>
      </c>
      <c r="O827" s="77"/>
      <c r="P827" s="78">
        <v>0</v>
      </c>
      <c r="Q827" s="77">
        <v>26</v>
      </c>
      <c r="R827" s="79" t="s">
        <v>14</v>
      </c>
      <c r="S827" s="76"/>
      <c r="T827" s="77">
        <f>COUNT(G827:L827)</f>
        <v>2</v>
      </c>
    </row>
    <row r="828" spans="1:20" x14ac:dyDescent="0.25">
      <c r="A828" s="73">
        <v>821</v>
      </c>
      <c r="B828" s="77" t="s">
        <v>3111</v>
      </c>
      <c r="C828" s="77" t="s">
        <v>1070</v>
      </c>
      <c r="D828" s="77" t="s">
        <v>78</v>
      </c>
      <c r="E828" s="77">
        <v>1949</v>
      </c>
      <c r="F828" s="74">
        <v>2023</v>
      </c>
      <c r="G828" s="83">
        <v>0</v>
      </c>
      <c r="H828" s="76"/>
      <c r="I828" s="83">
        <v>0</v>
      </c>
      <c r="J828" s="76"/>
      <c r="K828" s="76"/>
      <c r="L828" s="76"/>
      <c r="M828" s="76"/>
      <c r="N828" s="76" t="s">
        <v>2316</v>
      </c>
      <c r="O828" s="76"/>
      <c r="P828" s="78">
        <v>0</v>
      </c>
      <c r="Q828" s="77">
        <f>SUM(F828-E828)</f>
        <v>74</v>
      </c>
      <c r="R828" s="77" t="s">
        <v>2493</v>
      </c>
      <c r="S828" s="76"/>
      <c r="T828" s="77">
        <f>COUNT(G828:L828)</f>
        <v>2</v>
      </c>
    </row>
    <row r="829" spans="1:20" x14ac:dyDescent="0.25">
      <c r="A829" s="73">
        <v>822</v>
      </c>
      <c r="B829" s="77" t="s">
        <v>2030</v>
      </c>
      <c r="C829" s="77" t="s">
        <v>3334</v>
      </c>
      <c r="D829" s="77" t="s">
        <v>3205</v>
      </c>
      <c r="E829" s="77">
        <v>1963</v>
      </c>
      <c r="F829" s="74">
        <v>2023</v>
      </c>
      <c r="G829" s="76"/>
      <c r="H829" s="76"/>
      <c r="I829" s="83">
        <v>0</v>
      </c>
      <c r="J829" s="76"/>
      <c r="K829" s="76"/>
      <c r="L829" s="83">
        <v>0</v>
      </c>
      <c r="M829" s="76"/>
      <c r="N829" s="76" t="s">
        <v>2316</v>
      </c>
      <c r="O829" s="76"/>
      <c r="P829" s="78">
        <v>0</v>
      </c>
      <c r="Q829" s="77">
        <f>SUM(F829-E829)</f>
        <v>60</v>
      </c>
      <c r="R829" s="77" t="s">
        <v>2492</v>
      </c>
      <c r="S829" s="76"/>
      <c r="T829" s="77">
        <f>COUNT(G829:L829)</f>
        <v>2</v>
      </c>
    </row>
    <row r="830" spans="1:20" x14ac:dyDescent="0.25">
      <c r="A830" s="73">
        <v>823</v>
      </c>
      <c r="B830" s="79" t="s">
        <v>2191</v>
      </c>
      <c r="C830" s="79" t="s">
        <v>1222</v>
      </c>
      <c r="D830" s="79" t="s">
        <v>239</v>
      </c>
      <c r="E830" s="79">
        <v>1994</v>
      </c>
      <c r="F830" s="74">
        <v>2023</v>
      </c>
      <c r="G830" s="80">
        <v>5.4131944444444441E-2</v>
      </c>
      <c r="H830" s="80"/>
      <c r="I830" s="80">
        <v>4.5509259259259256E-2</v>
      </c>
      <c r="J830" s="80"/>
      <c r="K830" s="80"/>
      <c r="L830" s="80"/>
      <c r="M830" s="80">
        <v>9.9641203703703704E-2</v>
      </c>
      <c r="N830" s="76" t="s">
        <v>2316</v>
      </c>
      <c r="O830" s="77"/>
      <c r="P830" s="78">
        <v>0</v>
      </c>
      <c r="Q830" s="77">
        <v>29</v>
      </c>
      <c r="R830" s="79" t="s">
        <v>14</v>
      </c>
      <c r="S830" s="76"/>
      <c r="T830" s="77">
        <f>COUNT(G830:L830)</f>
        <v>2</v>
      </c>
    </row>
    <row r="831" spans="1:20" x14ac:dyDescent="0.25">
      <c r="A831" s="73">
        <v>824</v>
      </c>
      <c r="B831" s="79" t="s">
        <v>2368</v>
      </c>
      <c r="C831" s="79" t="s">
        <v>983</v>
      </c>
      <c r="D831" s="79" t="s">
        <v>745</v>
      </c>
      <c r="E831" s="79">
        <v>1983</v>
      </c>
      <c r="F831" s="74">
        <v>2023</v>
      </c>
      <c r="G831" s="80"/>
      <c r="H831" s="80"/>
      <c r="I831" s="80">
        <v>3.7476851851851851E-2</v>
      </c>
      <c r="J831" s="80"/>
      <c r="K831" s="80"/>
      <c r="L831" s="80">
        <v>3.7199074074074072E-2</v>
      </c>
      <c r="M831" s="80">
        <v>7.4675925925925923E-2</v>
      </c>
      <c r="N831" s="76" t="s">
        <v>2316</v>
      </c>
      <c r="O831" s="77"/>
      <c r="P831" s="78">
        <v>0</v>
      </c>
      <c r="Q831" s="77">
        <v>40</v>
      </c>
      <c r="R831" s="79" t="s">
        <v>2490</v>
      </c>
      <c r="S831" s="76"/>
      <c r="T831" s="77">
        <f>COUNT(G831:L831)</f>
        <v>2</v>
      </c>
    </row>
    <row r="832" spans="1:20" x14ac:dyDescent="0.25">
      <c r="A832" s="73">
        <v>825</v>
      </c>
      <c r="B832" s="77" t="s">
        <v>3091</v>
      </c>
      <c r="C832" s="77" t="s">
        <v>878</v>
      </c>
      <c r="D832" s="77" t="s">
        <v>3076</v>
      </c>
      <c r="E832" s="77">
        <v>1984</v>
      </c>
      <c r="F832" s="74">
        <v>2023</v>
      </c>
      <c r="G832" s="83">
        <v>0</v>
      </c>
      <c r="H832" s="76"/>
      <c r="I832" s="76"/>
      <c r="J832" s="76"/>
      <c r="K832" s="76"/>
      <c r="L832" s="83">
        <v>0</v>
      </c>
      <c r="M832" s="76"/>
      <c r="N832" s="76" t="s">
        <v>2316</v>
      </c>
      <c r="O832" s="76"/>
      <c r="P832" s="78">
        <v>0</v>
      </c>
      <c r="Q832" s="77">
        <f>SUM(F832-E832)</f>
        <v>39</v>
      </c>
      <c r="R832" s="77" t="s">
        <v>2489</v>
      </c>
      <c r="S832" s="76"/>
      <c r="T832" s="77">
        <f>COUNT(G832:L832)</f>
        <v>2</v>
      </c>
    </row>
    <row r="833" spans="1:20" x14ac:dyDescent="0.25">
      <c r="A833" s="73">
        <v>826</v>
      </c>
      <c r="B833" s="77" t="s">
        <v>3092</v>
      </c>
      <c r="C833" s="77" t="s">
        <v>907</v>
      </c>
      <c r="D833" s="77" t="s">
        <v>2609</v>
      </c>
      <c r="E833" s="77">
        <v>1985</v>
      </c>
      <c r="F833" s="74">
        <v>2023</v>
      </c>
      <c r="G833" s="83">
        <v>0</v>
      </c>
      <c r="H833" s="76"/>
      <c r="I833" s="83">
        <v>0</v>
      </c>
      <c r="J833" s="76"/>
      <c r="K833" s="76"/>
      <c r="L833" s="76"/>
      <c r="M833" s="76"/>
      <c r="N833" s="76" t="s">
        <v>2316</v>
      </c>
      <c r="O833" s="76"/>
      <c r="P833" s="78">
        <v>0</v>
      </c>
      <c r="Q833" s="77">
        <f>SUM(F833-E833)</f>
        <v>38</v>
      </c>
      <c r="R833" s="77" t="s">
        <v>2489</v>
      </c>
      <c r="S833" s="76"/>
      <c r="T833" s="77">
        <f>COUNT(G833:L833)</f>
        <v>2</v>
      </c>
    </row>
    <row r="834" spans="1:20" x14ac:dyDescent="0.25">
      <c r="A834" s="73">
        <v>827</v>
      </c>
      <c r="B834" s="74" t="s">
        <v>1434</v>
      </c>
      <c r="C834" s="74" t="s">
        <v>878</v>
      </c>
      <c r="D834" s="74" t="s">
        <v>23</v>
      </c>
      <c r="E834" s="74">
        <v>1988</v>
      </c>
      <c r="F834" s="74">
        <v>2023</v>
      </c>
      <c r="G834" s="75">
        <v>2.8344907407407412E-2</v>
      </c>
      <c r="H834" s="75"/>
      <c r="I834" s="75"/>
      <c r="J834" s="75"/>
      <c r="K834" s="75"/>
      <c r="L834" s="75">
        <v>2.7546296296296294E-2</v>
      </c>
      <c r="M834" s="75">
        <v>5.5891203703703707E-2</v>
      </c>
      <c r="N834" s="76" t="s">
        <v>2316</v>
      </c>
      <c r="O834" s="77"/>
      <c r="P834" s="78">
        <v>0</v>
      </c>
      <c r="Q834" s="77">
        <v>35</v>
      </c>
      <c r="R834" s="79" t="s">
        <v>2489</v>
      </c>
      <c r="S834" s="76"/>
      <c r="T834" s="77">
        <f>COUNT(G834:L834)</f>
        <v>2</v>
      </c>
    </row>
    <row r="835" spans="1:20" x14ac:dyDescent="0.25">
      <c r="A835" s="73">
        <v>828</v>
      </c>
      <c r="B835" s="77" t="s">
        <v>3116</v>
      </c>
      <c r="C835" s="77" t="s">
        <v>1105</v>
      </c>
      <c r="D835" s="77" t="s">
        <v>637</v>
      </c>
      <c r="E835" s="77">
        <v>1987</v>
      </c>
      <c r="F835" s="74">
        <v>2023</v>
      </c>
      <c r="G835" s="83">
        <v>0</v>
      </c>
      <c r="H835" s="76"/>
      <c r="I835" s="83">
        <v>0</v>
      </c>
      <c r="J835" s="76"/>
      <c r="K835" s="76"/>
      <c r="L835" s="76"/>
      <c r="M835" s="76"/>
      <c r="N835" s="76" t="s">
        <v>2316</v>
      </c>
      <c r="O835" s="76"/>
      <c r="P835" s="78">
        <v>0</v>
      </c>
      <c r="Q835" s="77">
        <f>SUM(F835-E835)</f>
        <v>36</v>
      </c>
      <c r="R835" s="77" t="s">
        <v>2489</v>
      </c>
      <c r="S835" s="76"/>
      <c r="T835" s="77">
        <f>COUNT(G835:L835)</f>
        <v>2</v>
      </c>
    </row>
    <row r="836" spans="1:20" x14ac:dyDescent="0.25">
      <c r="A836" s="73">
        <v>829</v>
      </c>
      <c r="B836" s="74" t="s">
        <v>1565</v>
      </c>
      <c r="C836" s="74" t="s">
        <v>989</v>
      </c>
      <c r="D836" s="74" t="s">
        <v>38</v>
      </c>
      <c r="E836" s="74">
        <v>1970</v>
      </c>
      <c r="F836" s="74">
        <v>2023</v>
      </c>
      <c r="G836" s="75">
        <v>3.6435185185185189E-2</v>
      </c>
      <c r="H836" s="75"/>
      <c r="I836" s="75">
        <v>3.2106481481481479E-2</v>
      </c>
      <c r="J836" s="75"/>
      <c r="K836" s="75"/>
      <c r="L836" s="75"/>
      <c r="M836" s="75">
        <v>6.8541666666666667E-2</v>
      </c>
      <c r="N836" s="76" t="s">
        <v>2316</v>
      </c>
      <c r="O836" s="77"/>
      <c r="P836" s="78">
        <v>0</v>
      </c>
      <c r="Q836" s="77">
        <v>53</v>
      </c>
      <c r="R836" s="74" t="s">
        <v>2491</v>
      </c>
      <c r="S836" s="76"/>
      <c r="T836" s="77">
        <f>COUNT(G836:L836)</f>
        <v>2</v>
      </c>
    </row>
    <row r="837" spans="1:20" x14ac:dyDescent="0.25">
      <c r="A837" s="73">
        <v>830</v>
      </c>
      <c r="B837" s="74" t="s">
        <v>2396</v>
      </c>
      <c r="C837" s="74" t="s">
        <v>881</v>
      </c>
      <c r="D837" s="74" t="s">
        <v>34</v>
      </c>
      <c r="E837" s="74">
        <v>2002</v>
      </c>
      <c r="F837" s="74">
        <v>2023</v>
      </c>
      <c r="G837" s="75"/>
      <c r="H837" s="75"/>
      <c r="I837" s="75">
        <v>4.7650462962962964E-2</v>
      </c>
      <c r="J837" s="75">
        <v>5.8495370370370371E-2</v>
      </c>
      <c r="K837" s="75"/>
      <c r="L837" s="75"/>
      <c r="M837" s="75">
        <v>0.10614583333333333</v>
      </c>
      <c r="N837" s="76" t="s">
        <v>2316</v>
      </c>
      <c r="O837" s="77"/>
      <c r="P837" s="78">
        <v>0</v>
      </c>
      <c r="Q837" s="77">
        <v>21</v>
      </c>
      <c r="R837" s="74" t="s">
        <v>14</v>
      </c>
      <c r="S837" s="76"/>
      <c r="T837" s="77">
        <f>COUNT(G837:L837)</f>
        <v>2</v>
      </c>
    </row>
    <row r="838" spans="1:20" x14ac:dyDescent="0.25">
      <c r="A838" s="73">
        <v>831</v>
      </c>
      <c r="B838" s="77" t="s">
        <v>3330</v>
      </c>
      <c r="C838" s="77" t="s">
        <v>1090</v>
      </c>
      <c r="D838" s="77" t="s">
        <v>3138</v>
      </c>
      <c r="E838" s="77">
        <v>1995</v>
      </c>
      <c r="F838" s="74">
        <v>2023</v>
      </c>
      <c r="G838" s="76"/>
      <c r="H838" s="76"/>
      <c r="I838" s="83">
        <v>0</v>
      </c>
      <c r="J838" s="76"/>
      <c r="K838" s="76"/>
      <c r="L838" s="83">
        <v>0</v>
      </c>
      <c r="M838" s="76"/>
      <c r="N838" s="76" t="s">
        <v>2316</v>
      </c>
      <c r="O838" s="76"/>
      <c r="P838" s="78">
        <v>0</v>
      </c>
      <c r="Q838" s="77">
        <f>SUM(F838-E838)</f>
        <v>28</v>
      </c>
      <c r="R838" s="77" t="s">
        <v>14</v>
      </c>
      <c r="S838" s="76"/>
      <c r="T838" s="77">
        <f>COUNT(G838:L838)</f>
        <v>2</v>
      </c>
    </row>
    <row r="839" spans="1:20" x14ac:dyDescent="0.25">
      <c r="A839" s="73">
        <v>832</v>
      </c>
      <c r="B839" s="74" t="s">
        <v>1450</v>
      </c>
      <c r="C839" s="74" t="s">
        <v>893</v>
      </c>
      <c r="D839" s="74" t="s">
        <v>34</v>
      </c>
      <c r="E839" s="74">
        <v>1993</v>
      </c>
      <c r="F839" s="74">
        <v>2023</v>
      </c>
      <c r="G839" s="75">
        <v>3.0879629629629632E-2</v>
      </c>
      <c r="H839" s="75">
        <v>4.0081018518518523E-2</v>
      </c>
      <c r="I839" s="75"/>
      <c r="J839" s="75"/>
      <c r="K839" s="75"/>
      <c r="L839" s="75"/>
      <c r="M839" s="75">
        <v>7.0960648148148148E-2</v>
      </c>
      <c r="N839" s="76" t="s">
        <v>2316</v>
      </c>
      <c r="O839" s="77"/>
      <c r="P839" s="78">
        <v>0</v>
      </c>
      <c r="Q839" s="77">
        <v>30</v>
      </c>
      <c r="R839" s="79" t="s">
        <v>2489</v>
      </c>
      <c r="S839" s="76"/>
      <c r="T839" s="77">
        <f>COUNT(G839:L839)</f>
        <v>2</v>
      </c>
    </row>
    <row r="840" spans="1:20" x14ac:dyDescent="0.25">
      <c r="A840" s="73">
        <v>833</v>
      </c>
      <c r="B840" s="77" t="s">
        <v>2020</v>
      </c>
      <c r="C840" s="77" t="s">
        <v>896</v>
      </c>
      <c r="D840" s="77" t="s">
        <v>3307</v>
      </c>
      <c r="E840" s="77">
        <v>1969</v>
      </c>
      <c r="F840" s="74">
        <v>2023</v>
      </c>
      <c r="G840" s="76"/>
      <c r="H840" s="76"/>
      <c r="I840" s="83">
        <v>0</v>
      </c>
      <c r="J840" s="76"/>
      <c r="K840" s="76"/>
      <c r="L840" s="76"/>
      <c r="M840" s="76"/>
      <c r="N840" s="76" t="s">
        <v>2316</v>
      </c>
      <c r="O840" s="76"/>
      <c r="P840" s="78">
        <v>0</v>
      </c>
      <c r="Q840" s="77">
        <f>SUM(F840-E840)</f>
        <v>54</v>
      </c>
      <c r="R840" s="77" t="s">
        <v>2491</v>
      </c>
      <c r="S840" s="76"/>
      <c r="T840" s="77">
        <f>COUNT(G840:L840)</f>
        <v>1</v>
      </c>
    </row>
    <row r="841" spans="1:20" x14ac:dyDescent="0.25">
      <c r="A841" s="73">
        <v>834</v>
      </c>
      <c r="B841" s="77" t="s">
        <v>3302</v>
      </c>
      <c r="C841" s="77" t="s">
        <v>1203</v>
      </c>
      <c r="D841" s="77" t="s">
        <v>3138</v>
      </c>
      <c r="E841" s="77">
        <v>1965</v>
      </c>
      <c r="F841" s="74">
        <v>2023</v>
      </c>
      <c r="G841" s="76"/>
      <c r="H841" s="76"/>
      <c r="I841" s="83">
        <v>0</v>
      </c>
      <c r="J841" s="76"/>
      <c r="K841" s="76"/>
      <c r="L841" s="76"/>
      <c r="M841" s="76"/>
      <c r="N841" s="76" t="s">
        <v>2316</v>
      </c>
      <c r="O841" s="76"/>
      <c r="P841" s="78">
        <v>0</v>
      </c>
      <c r="Q841" s="77">
        <f>SUM(F841-E841)</f>
        <v>58</v>
      </c>
      <c r="R841" s="77" t="s">
        <v>2491</v>
      </c>
      <c r="S841" s="76"/>
      <c r="T841" s="77">
        <f>COUNT(G841:L841)</f>
        <v>1</v>
      </c>
    </row>
    <row r="842" spans="1:20" x14ac:dyDescent="0.25">
      <c r="A842" s="73">
        <v>835</v>
      </c>
      <c r="B842" s="77" t="s">
        <v>3402</v>
      </c>
      <c r="C842" s="77" t="s">
        <v>868</v>
      </c>
      <c r="D842" s="77" t="s">
        <v>16</v>
      </c>
      <c r="E842" s="77">
        <v>1965</v>
      </c>
      <c r="F842" s="74">
        <v>2023</v>
      </c>
      <c r="G842" s="76"/>
      <c r="H842" s="76"/>
      <c r="I842" s="76"/>
      <c r="J842" s="76"/>
      <c r="K842" s="83">
        <v>0</v>
      </c>
      <c r="L842" s="76"/>
      <c r="M842" s="76"/>
      <c r="N842" s="76" t="s">
        <v>2316</v>
      </c>
      <c r="O842" s="76"/>
      <c r="P842" s="78">
        <v>0</v>
      </c>
      <c r="Q842" s="77">
        <f>SUM(F842-E842)</f>
        <v>58</v>
      </c>
      <c r="R842" s="77" t="s">
        <v>2491</v>
      </c>
      <c r="S842" s="76"/>
      <c r="T842" s="77">
        <f>COUNT(G842:L842)</f>
        <v>1</v>
      </c>
    </row>
    <row r="843" spans="1:20" x14ac:dyDescent="0.25">
      <c r="A843" s="73">
        <v>836</v>
      </c>
      <c r="B843" s="77" t="s">
        <v>3508</v>
      </c>
      <c r="C843" s="77" t="s">
        <v>996</v>
      </c>
      <c r="D843" s="77" t="s">
        <v>3149</v>
      </c>
      <c r="E843" s="77">
        <v>1990</v>
      </c>
      <c r="F843" s="74">
        <v>2023</v>
      </c>
      <c r="G843" s="76"/>
      <c r="H843" s="76"/>
      <c r="I843" s="76"/>
      <c r="J843" s="76"/>
      <c r="K843" s="76"/>
      <c r="L843" s="83">
        <v>0</v>
      </c>
      <c r="M843" s="76"/>
      <c r="N843" s="76" t="s">
        <v>2316</v>
      </c>
      <c r="O843" s="76"/>
      <c r="P843" s="78">
        <v>0</v>
      </c>
      <c r="Q843" s="77">
        <f>SUM(F843-E843)</f>
        <v>33</v>
      </c>
      <c r="R843" s="77" t="s">
        <v>2489</v>
      </c>
      <c r="S843" s="76"/>
      <c r="T843" s="77">
        <f>COUNT(G843:L843)</f>
        <v>1</v>
      </c>
    </row>
    <row r="844" spans="1:20" x14ac:dyDescent="0.25">
      <c r="A844" s="73">
        <v>837</v>
      </c>
      <c r="B844" s="77" t="s">
        <v>3615</v>
      </c>
      <c r="C844" s="77" t="s">
        <v>941</v>
      </c>
      <c r="D844" s="59" t="s">
        <v>373</v>
      </c>
      <c r="E844" s="77">
        <v>1944</v>
      </c>
      <c r="F844" s="74">
        <v>2023</v>
      </c>
      <c r="G844" s="76"/>
      <c r="H844" s="76"/>
      <c r="I844" s="83">
        <v>0</v>
      </c>
      <c r="J844" s="76"/>
      <c r="K844" s="76"/>
      <c r="L844" s="76"/>
      <c r="M844" s="76"/>
      <c r="N844" s="76" t="s">
        <v>2316</v>
      </c>
      <c r="O844" s="76"/>
      <c r="P844" s="78">
        <v>0</v>
      </c>
      <c r="Q844" s="77">
        <f>SUM(F844-E844)</f>
        <v>79</v>
      </c>
      <c r="R844" s="77" t="s">
        <v>2493</v>
      </c>
      <c r="S844" s="76"/>
      <c r="T844" s="77">
        <f>COUNT(G844:L844)</f>
        <v>1</v>
      </c>
    </row>
    <row r="845" spans="1:20" x14ac:dyDescent="0.25">
      <c r="A845" s="73">
        <v>838</v>
      </c>
      <c r="B845" s="77" t="s">
        <v>3297</v>
      </c>
      <c r="C845" s="77" t="s">
        <v>1236</v>
      </c>
      <c r="D845" s="77"/>
      <c r="E845" s="77">
        <v>1983</v>
      </c>
      <c r="F845" s="74">
        <v>2023</v>
      </c>
      <c r="G845" s="76"/>
      <c r="H845" s="76"/>
      <c r="I845" s="83">
        <v>0</v>
      </c>
      <c r="J845" s="76"/>
      <c r="K845" s="76"/>
      <c r="L845" s="76"/>
      <c r="M845" s="76"/>
      <c r="N845" s="76" t="s">
        <v>2316</v>
      </c>
      <c r="O845" s="76"/>
      <c r="P845" s="78">
        <v>0</v>
      </c>
      <c r="Q845" s="77">
        <f>SUM(F845-E845)</f>
        <v>40</v>
      </c>
      <c r="R845" s="77" t="s">
        <v>2490</v>
      </c>
      <c r="S845" s="76"/>
      <c r="T845" s="77">
        <f>COUNT(G845:L845)</f>
        <v>1</v>
      </c>
    </row>
    <row r="846" spans="1:20" x14ac:dyDescent="0.25">
      <c r="A846" s="73">
        <v>839</v>
      </c>
      <c r="B846" s="77" t="s">
        <v>3158</v>
      </c>
      <c r="C846" s="77" t="s">
        <v>1370</v>
      </c>
      <c r="D846" s="77" t="s">
        <v>3159</v>
      </c>
      <c r="E846" s="77">
        <v>1989</v>
      </c>
      <c r="F846" s="74">
        <v>2023</v>
      </c>
      <c r="G846" s="76"/>
      <c r="H846" s="83"/>
      <c r="I846" s="83">
        <v>0</v>
      </c>
      <c r="J846" s="76"/>
      <c r="K846" s="76"/>
      <c r="L846" s="76"/>
      <c r="M846" s="76"/>
      <c r="N846" s="76" t="s">
        <v>2316</v>
      </c>
      <c r="O846" s="76"/>
      <c r="P846" s="78">
        <v>0</v>
      </c>
      <c r="Q846" s="77">
        <f>SUM(F846-E846)</f>
        <v>34</v>
      </c>
      <c r="R846" s="77" t="s">
        <v>2489</v>
      </c>
      <c r="S846" s="76"/>
      <c r="T846" s="77">
        <f>COUNT(G846:L846)</f>
        <v>1</v>
      </c>
    </row>
    <row r="847" spans="1:20" x14ac:dyDescent="0.25">
      <c r="A847" s="73">
        <v>840</v>
      </c>
      <c r="B847" s="77" t="s">
        <v>1832</v>
      </c>
      <c r="C847" s="77" t="s">
        <v>1124</v>
      </c>
      <c r="D847" s="59" t="s">
        <v>3563</v>
      </c>
      <c r="E847" s="77">
        <v>1957</v>
      </c>
      <c r="F847" s="74">
        <v>2023</v>
      </c>
      <c r="G847" s="76"/>
      <c r="H847" s="76"/>
      <c r="I847" s="83">
        <v>0</v>
      </c>
      <c r="J847" s="76"/>
      <c r="K847" s="76"/>
      <c r="L847" s="76"/>
      <c r="M847" s="76"/>
      <c r="N847" s="76" t="s">
        <v>2316</v>
      </c>
      <c r="O847" s="76"/>
      <c r="P847" s="78">
        <v>0</v>
      </c>
      <c r="Q847" s="77">
        <f>SUM(F847-E847)</f>
        <v>66</v>
      </c>
      <c r="R847" s="77" t="s">
        <v>2492</v>
      </c>
      <c r="S847" s="76"/>
      <c r="T847" s="77">
        <f>COUNT(G847:L847)</f>
        <v>1</v>
      </c>
    </row>
    <row r="848" spans="1:20" x14ac:dyDescent="0.25">
      <c r="A848" s="73">
        <v>841</v>
      </c>
      <c r="B848" s="77" t="s">
        <v>1883</v>
      </c>
      <c r="C848" s="77" t="s">
        <v>1106</v>
      </c>
      <c r="D848" s="77" t="s">
        <v>3364</v>
      </c>
      <c r="E848" s="77">
        <v>2000</v>
      </c>
      <c r="F848" s="74">
        <v>2023</v>
      </c>
      <c r="G848" s="76"/>
      <c r="H848" s="76"/>
      <c r="I848" s="76"/>
      <c r="J848" s="76"/>
      <c r="K848" s="76"/>
      <c r="L848" s="83">
        <v>0</v>
      </c>
      <c r="M848" s="76"/>
      <c r="N848" s="76" t="s">
        <v>2316</v>
      </c>
      <c r="O848" s="76"/>
      <c r="P848" s="78">
        <v>0</v>
      </c>
      <c r="Q848" s="77">
        <f>SUM(F848-E848)</f>
        <v>23</v>
      </c>
      <c r="R848" s="77" t="s">
        <v>14</v>
      </c>
      <c r="S848" s="76"/>
      <c r="T848" s="77">
        <f>COUNT(G848:L848)</f>
        <v>1</v>
      </c>
    </row>
    <row r="849" spans="1:20" x14ac:dyDescent="0.25">
      <c r="A849" s="73">
        <v>842</v>
      </c>
      <c r="B849" s="77" t="s">
        <v>1821</v>
      </c>
      <c r="C849" s="77" t="s">
        <v>963</v>
      </c>
      <c r="D849" s="77" t="s">
        <v>684</v>
      </c>
      <c r="E849" s="77">
        <v>1953</v>
      </c>
      <c r="F849" s="74">
        <v>2023</v>
      </c>
      <c r="G849" s="76"/>
      <c r="H849" s="76"/>
      <c r="I849" s="76"/>
      <c r="J849" s="76"/>
      <c r="K849" s="76"/>
      <c r="L849" s="83">
        <v>0</v>
      </c>
      <c r="M849" s="76"/>
      <c r="N849" s="76" t="s">
        <v>2316</v>
      </c>
      <c r="O849" s="76"/>
      <c r="P849" s="78">
        <v>0</v>
      </c>
      <c r="Q849" s="77">
        <f>SUM(F849-E849)</f>
        <v>70</v>
      </c>
      <c r="R849" s="77" t="s">
        <v>2493</v>
      </c>
      <c r="S849" s="76"/>
      <c r="T849" s="77">
        <f>COUNT(G849:L849)</f>
        <v>1</v>
      </c>
    </row>
    <row r="850" spans="1:20" x14ac:dyDescent="0.25">
      <c r="A850" s="73">
        <v>843</v>
      </c>
      <c r="B850" s="77" t="s">
        <v>3260</v>
      </c>
      <c r="C850" s="77" t="s">
        <v>1381</v>
      </c>
      <c r="D850" s="77"/>
      <c r="E850" s="77">
        <v>1975</v>
      </c>
      <c r="F850" s="74">
        <v>2023</v>
      </c>
      <c r="G850" s="76"/>
      <c r="H850" s="76"/>
      <c r="I850" s="83">
        <v>0</v>
      </c>
      <c r="J850" s="76"/>
      <c r="K850" s="76"/>
      <c r="L850" s="76"/>
      <c r="M850" s="76"/>
      <c r="N850" s="76" t="s">
        <v>2316</v>
      </c>
      <c r="O850" s="76"/>
      <c r="P850" s="78">
        <v>0</v>
      </c>
      <c r="Q850" s="77">
        <f>SUM(F850-E850)</f>
        <v>48</v>
      </c>
      <c r="R850" s="77" t="s">
        <v>2490</v>
      </c>
      <c r="S850" s="76"/>
      <c r="T850" s="77">
        <f>COUNT(G850:L850)</f>
        <v>1</v>
      </c>
    </row>
    <row r="851" spans="1:20" x14ac:dyDescent="0.25">
      <c r="A851" s="73">
        <v>844</v>
      </c>
      <c r="B851" s="77" t="s">
        <v>3266</v>
      </c>
      <c r="C851" s="77" t="s">
        <v>1044</v>
      </c>
      <c r="D851" s="77" t="s">
        <v>18</v>
      </c>
      <c r="E851" s="77">
        <v>1979</v>
      </c>
      <c r="F851" s="74">
        <v>2023</v>
      </c>
      <c r="G851" s="76"/>
      <c r="H851" s="76"/>
      <c r="I851" s="83">
        <v>0</v>
      </c>
      <c r="J851" s="76"/>
      <c r="K851" s="76"/>
      <c r="L851" s="76"/>
      <c r="M851" s="76"/>
      <c r="N851" s="76" t="s">
        <v>2316</v>
      </c>
      <c r="O851" s="76"/>
      <c r="P851" s="78">
        <v>0</v>
      </c>
      <c r="Q851" s="77">
        <f>SUM(F851-E851)</f>
        <v>44</v>
      </c>
      <c r="R851" s="77" t="s">
        <v>2490</v>
      </c>
      <c r="S851" s="76"/>
      <c r="T851" s="77">
        <f>COUNT(G851:L851)</f>
        <v>1</v>
      </c>
    </row>
    <row r="852" spans="1:20" x14ac:dyDescent="0.25">
      <c r="A852" s="73">
        <v>845</v>
      </c>
      <c r="B852" s="77" t="s">
        <v>3238</v>
      </c>
      <c r="C852" s="77" t="s">
        <v>1062</v>
      </c>
      <c r="D852" s="77" t="s">
        <v>18</v>
      </c>
      <c r="E852" s="77">
        <v>1988</v>
      </c>
      <c r="F852" s="74">
        <v>2023</v>
      </c>
      <c r="G852" s="76"/>
      <c r="H852" s="76"/>
      <c r="I852" s="83">
        <v>0</v>
      </c>
      <c r="J852" s="76"/>
      <c r="K852" s="76"/>
      <c r="L852" s="76"/>
      <c r="M852" s="76"/>
      <c r="N852" s="76" t="s">
        <v>2316</v>
      </c>
      <c r="O852" s="76"/>
      <c r="P852" s="78">
        <v>0</v>
      </c>
      <c r="Q852" s="77">
        <f>SUM(F852-E852)</f>
        <v>35</v>
      </c>
      <c r="R852" s="77" t="s">
        <v>2489</v>
      </c>
      <c r="S852" s="76"/>
      <c r="T852" s="77">
        <f>COUNT(G852:L852)</f>
        <v>1</v>
      </c>
    </row>
    <row r="853" spans="1:20" x14ac:dyDescent="0.25">
      <c r="A853" s="73">
        <v>846</v>
      </c>
      <c r="B853" s="77" t="s">
        <v>3162</v>
      </c>
      <c r="C853" s="77" t="s">
        <v>1087</v>
      </c>
      <c r="D853" s="77" t="s">
        <v>3163</v>
      </c>
      <c r="E853" s="77">
        <v>1976</v>
      </c>
      <c r="F853" s="74">
        <v>2023</v>
      </c>
      <c r="G853" s="76"/>
      <c r="H853" s="83"/>
      <c r="I853" s="83">
        <v>0</v>
      </c>
      <c r="J853" s="76"/>
      <c r="K853" s="76"/>
      <c r="L853" s="76"/>
      <c r="M853" s="76"/>
      <c r="N853" s="76" t="s">
        <v>2316</v>
      </c>
      <c r="O853" s="76"/>
      <c r="P853" s="78">
        <v>0</v>
      </c>
      <c r="Q853" s="77">
        <f>SUM(F853-E853)</f>
        <v>47</v>
      </c>
      <c r="R853" s="77" t="s">
        <v>2490</v>
      </c>
      <c r="S853" s="76"/>
      <c r="T853" s="77">
        <f>COUNT(G853:L853)</f>
        <v>1</v>
      </c>
    </row>
    <row r="854" spans="1:20" x14ac:dyDescent="0.25">
      <c r="A854" s="73">
        <v>847</v>
      </c>
      <c r="B854" s="77" t="s">
        <v>1687</v>
      </c>
      <c r="C854" s="77" t="s">
        <v>1245</v>
      </c>
      <c r="D854" s="77" t="s">
        <v>3175</v>
      </c>
      <c r="E854" s="77">
        <v>1947</v>
      </c>
      <c r="F854" s="74">
        <v>2023</v>
      </c>
      <c r="G854" s="76"/>
      <c r="H854" s="83"/>
      <c r="I854" s="83">
        <v>0</v>
      </c>
      <c r="J854" s="76"/>
      <c r="K854" s="76"/>
      <c r="L854" s="76"/>
      <c r="M854" s="76"/>
      <c r="N854" s="76" t="s">
        <v>2316</v>
      </c>
      <c r="O854" s="76"/>
      <c r="P854" s="78">
        <v>0</v>
      </c>
      <c r="Q854" s="77">
        <f>SUM(F854-E854)</f>
        <v>76</v>
      </c>
      <c r="R854" s="77" t="s">
        <v>2493</v>
      </c>
      <c r="S854" s="76"/>
      <c r="T854" s="77">
        <f>COUNT(G854:L854)</f>
        <v>1</v>
      </c>
    </row>
    <row r="855" spans="1:20" x14ac:dyDescent="0.25">
      <c r="A855" s="73">
        <v>848</v>
      </c>
      <c r="B855" s="77" t="s">
        <v>3177</v>
      </c>
      <c r="C855" s="77" t="s">
        <v>1003</v>
      </c>
      <c r="D855" s="77" t="s">
        <v>3178</v>
      </c>
      <c r="E855" s="77">
        <v>2000</v>
      </c>
      <c r="F855" s="74">
        <v>2023</v>
      </c>
      <c r="G855" s="76"/>
      <c r="H855" s="83"/>
      <c r="I855" s="83">
        <v>0</v>
      </c>
      <c r="J855" s="76"/>
      <c r="K855" s="76"/>
      <c r="L855" s="76"/>
      <c r="M855" s="76"/>
      <c r="N855" s="76" t="s">
        <v>2316</v>
      </c>
      <c r="O855" s="76"/>
      <c r="P855" s="78">
        <v>0</v>
      </c>
      <c r="Q855" s="77">
        <f>SUM(F855-E855)</f>
        <v>23</v>
      </c>
      <c r="R855" s="77" t="s">
        <v>14</v>
      </c>
      <c r="S855" s="76"/>
      <c r="T855" s="77">
        <f>COUNT(G855:L855)</f>
        <v>1</v>
      </c>
    </row>
    <row r="856" spans="1:20" x14ac:dyDescent="0.25">
      <c r="A856" s="73">
        <v>849</v>
      </c>
      <c r="B856" s="77" t="s">
        <v>3177</v>
      </c>
      <c r="C856" s="77" t="s">
        <v>3176</v>
      </c>
      <c r="D856" s="77" t="s">
        <v>3178</v>
      </c>
      <c r="E856" s="77">
        <v>1973</v>
      </c>
      <c r="F856" s="74">
        <v>2023</v>
      </c>
      <c r="G856" s="76"/>
      <c r="H856" s="83"/>
      <c r="I856" s="83">
        <v>0</v>
      </c>
      <c r="J856" s="76"/>
      <c r="K856" s="76"/>
      <c r="L856" s="76"/>
      <c r="M856" s="76"/>
      <c r="N856" s="76" t="s">
        <v>2316</v>
      </c>
      <c r="O856" s="76"/>
      <c r="P856" s="78">
        <v>0</v>
      </c>
      <c r="Q856" s="77">
        <f>SUM(F856-E856)</f>
        <v>50</v>
      </c>
      <c r="R856" s="77" t="s">
        <v>2491</v>
      </c>
      <c r="S856" s="76"/>
      <c r="T856" s="77">
        <f>COUNT(G856:L856)</f>
        <v>1</v>
      </c>
    </row>
    <row r="857" spans="1:20" x14ac:dyDescent="0.25">
      <c r="A857" s="73">
        <v>850</v>
      </c>
      <c r="B857" s="77" t="s">
        <v>3177</v>
      </c>
      <c r="C857" s="77" t="s">
        <v>906</v>
      </c>
      <c r="D857" s="59" t="s">
        <v>3565</v>
      </c>
      <c r="E857" s="77">
        <v>1978</v>
      </c>
      <c r="F857" s="74">
        <v>2023</v>
      </c>
      <c r="G857" s="76"/>
      <c r="H857" s="83"/>
      <c r="I857" s="83">
        <v>0</v>
      </c>
      <c r="J857" s="76"/>
      <c r="K857" s="76"/>
      <c r="L857" s="76"/>
      <c r="M857" s="76"/>
      <c r="N857" s="76" t="s">
        <v>2316</v>
      </c>
      <c r="O857" s="76"/>
      <c r="P857" s="78">
        <v>0</v>
      </c>
      <c r="Q857" s="77">
        <f>SUM(F857-E857)</f>
        <v>45</v>
      </c>
      <c r="R857" s="77" t="s">
        <v>2490</v>
      </c>
      <c r="S857" s="76"/>
      <c r="T857" s="77">
        <f>COUNT(G857:L857)</f>
        <v>1</v>
      </c>
    </row>
    <row r="858" spans="1:20" x14ac:dyDescent="0.25">
      <c r="A858" s="73">
        <v>851</v>
      </c>
      <c r="B858" s="77" t="s">
        <v>3418</v>
      </c>
      <c r="C858" s="77" t="s">
        <v>913</v>
      </c>
      <c r="D858" s="77"/>
      <c r="E858" s="77">
        <v>1989</v>
      </c>
      <c r="F858" s="74">
        <v>2023</v>
      </c>
      <c r="G858" s="76"/>
      <c r="H858" s="76"/>
      <c r="I858" s="76"/>
      <c r="J858" s="76"/>
      <c r="K858" s="76"/>
      <c r="L858" s="83">
        <v>0</v>
      </c>
      <c r="M858" s="76"/>
      <c r="N858" s="76" t="s">
        <v>2316</v>
      </c>
      <c r="O858" s="76"/>
      <c r="P858" s="78">
        <v>0</v>
      </c>
      <c r="Q858" s="77">
        <f>SUM(F858-E858)</f>
        <v>34</v>
      </c>
      <c r="R858" s="77" t="s">
        <v>2489</v>
      </c>
      <c r="S858" s="76"/>
      <c r="T858" s="77">
        <f>COUNT(G858:L858)</f>
        <v>1</v>
      </c>
    </row>
    <row r="859" spans="1:20" x14ac:dyDescent="0.25">
      <c r="A859" s="73">
        <v>852</v>
      </c>
      <c r="B859" s="77" t="s">
        <v>3179</v>
      </c>
      <c r="C859" s="77" t="s">
        <v>909</v>
      </c>
      <c r="D859" s="77"/>
      <c r="E859" s="77">
        <v>1973</v>
      </c>
      <c r="F859" s="74">
        <v>2023</v>
      </c>
      <c r="G859" s="76"/>
      <c r="H859" s="76"/>
      <c r="I859" s="83">
        <v>0</v>
      </c>
      <c r="J859" s="76"/>
      <c r="K859" s="76"/>
      <c r="L859" s="76"/>
      <c r="M859" s="76"/>
      <c r="N859" s="76" t="s">
        <v>2316</v>
      </c>
      <c r="O859" s="76"/>
      <c r="P859" s="78">
        <v>0</v>
      </c>
      <c r="Q859" s="77">
        <f>SUM(F859-E859)</f>
        <v>50</v>
      </c>
      <c r="R859" s="77" t="s">
        <v>2491</v>
      </c>
      <c r="S859" s="76"/>
      <c r="T859" s="77">
        <f>COUNT(G859:L859)</f>
        <v>1</v>
      </c>
    </row>
    <row r="860" spans="1:20" x14ac:dyDescent="0.25">
      <c r="A860" s="73">
        <v>853</v>
      </c>
      <c r="B860" s="77" t="s">
        <v>1887</v>
      </c>
      <c r="C860" s="77" t="s">
        <v>3374</v>
      </c>
      <c r="D860" s="77" t="s">
        <v>2609</v>
      </c>
      <c r="E860" s="77">
        <v>1995</v>
      </c>
      <c r="F860" s="74">
        <v>2023</v>
      </c>
      <c r="G860" s="76"/>
      <c r="H860" s="76"/>
      <c r="I860" s="76"/>
      <c r="J860" s="83"/>
      <c r="K860" s="83">
        <v>0</v>
      </c>
      <c r="L860" s="76"/>
      <c r="M860" s="76"/>
      <c r="N860" s="76" t="s">
        <v>2316</v>
      </c>
      <c r="O860" s="76"/>
      <c r="P860" s="78">
        <v>0</v>
      </c>
      <c r="Q860" s="77">
        <f>SUM(F860-E860)</f>
        <v>28</v>
      </c>
      <c r="R860" s="77" t="s">
        <v>14</v>
      </c>
      <c r="S860" s="76"/>
      <c r="T860" s="77">
        <f>COUNT(G860:L860)</f>
        <v>1</v>
      </c>
    </row>
    <row r="861" spans="1:20" x14ac:dyDescent="0.25">
      <c r="A861" s="73">
        <v>854</v>
      </c>
      <c r="B861" s="77" t="s">
        <v>3420</v>
      </c>
      <c r="C861" s="77" t="s">
        <v>896</v>
      </c>
      <c r="D861" s="77"/>
      <c r="E861" s="77">
        <v>1993</v>
      </c>
      <c r="F861" s="74">
        <v>2023</v>
      </c>
      <c r="G861" s="76"/>
      <c r="H861" s="76"/>
      <c r="I861" s="76"/>
      <c r="J861" s="76"/>
      <c r="K861" s="76"/>
      <c r="L861" s="83">
        <v>0</v>
      </c>
      <c r="M861" s="76"/>
      <c r="N861" s="76" t="s">
        <v>2316</v>
      </c>
      <c r="O861" s="76"/>
      <c r="P861" s="78">
        <v>0</v>
      </c>
      <c r="Q861" s="77">
        <f>SUM(F861-E861)</f>
        <v>30</v>
      </c>
      <c r="R861" s="77" t="s">
        <v>2489</v>
      </c>
      <c r="S861" s="76"/>
      <c r="T861" s="77">
        <f>COUNT(G861:L861)</f>
        <v>1</v>
      </c>
    </row>
    <row r="862" spans="1:20" x14ac:dyDescent="0.25">
      <c r="A862" s="73">
        <v>855</v>
      </c>
      <c r="B862" s="77" t="s">
        <v>3497</v>
      </c>
      <c r="C862" s="77" t="s">
        <v>916</v>
      </c>
      <c r="D862" s="77" t="s">
        <v>104</v>
      </c>
      <c r="E862" s="77">
        <v>1974</v>
      </c>
      <c r="F862" s="74">
        <v>2023</v>
      </c>
      <c r="G862" s="76"/>
      <c r="H862" s="76"/>
      <c r="I862" s="76"/>
      <c r="J862" s="76"/>
      <c r="K862" s="76"/>
      <c r="L862" s="83">
        <v>0</v>
      </c>
      <c r="M862" s="76"/>
      <c r="N862" s="76" t="s">
        <v>2316</v>
      </c>
      <c r="O862" s="76"/>
      <c r="P862" s="78">
        <v>0</v>
      </c>
      <c r="Q862" s="77">
        <f>SUM(F862-E862)</f>
        <v>49</v>
      </c>
      <c r="R862" s="77" t="s">
        <v>2490</v>
      </c>
      <c r="S862" s="76"/>
      <c r="T862" s="77">
        <f>COUNT(G862:L862)</f>
        <v>1</v>
      </c>
    </row>
    <row r="863" spans="1:20" x14ac:dyDescent="0.25">
      <c r="A863" s="73">
        <v>856</v>
      </c>
      <c r="B863" s="77" t="s">
        <v>3185</v>
      </c>
      <c r="C863" s="77" t="s">
        <v>990</v>
      </c>
      <c r="D863" s="77" t="s">
        <v>282</v>
      </c>
      <c r="E863" s="77">
        <v>1968</v>
      </c>
      <c r="F863" s="74">
        <v>2023</v>
      </c>
      <c r="G863" s="76"/>
      <c r="H863" s="76"/>
      <c r="I863" s="83">
        <v>0</v>
      </c>
      <c r="J863" s="76"/>
      <c r="K863" s="76"/>
      <c r="L863" s="76"/>
      <c r="M863" s="76"/>
      <c r="N863" s="76" t="s">
        <v>2316</v>
      </c>
      <c r="O863" s="76"/>
      <c r="P863" s="78">
        <v>0</v>
      </c>
      <c r="Q863" s="77">
        <f>SUM(F863-E863)</f>
        <v>55</v>
      </c>
      <c r="R863" s="77" t="s">
        <v>2491</v>
      </c>
      <c r="S863" s="76"/>
      <c r="T863" s="77">
        <f>COUNT(G863:L863)</f>
        <v>1</v>
      </c>
    </row>
    <row r="864" spans="1:20" x14ac:dyDescent="0.25">
      <c r="A864" s="73">
        <v>857</v>
      </c>
      <c r="B864" s="77" t="s">
        <v>2091</v>
      </c>
      <c r="C864" s="77" t="s">
        <v>3421</v>
      </c>
      <c r="D864" s="77" t="s">
        <v>2609</v>
      </c>
      <c r="E864" s="77">
        <v>1966</v>
      </c>
      <c r="F864" s="74">
        <v>2023</v>
      </c>
      <c r="G864" s="76"/>
      <c r="H864" s="76"/>
      <c r="I864" s="76"/>
      <c r="J864" s="76"/>
      <c r="K864" s="76"/>
      <c r="L864" s="83">
        <v>0</v>
      </c>
      <c r="M864" s="76"/>
      <c r="N864" s="76" t="s">
        <v>2316</v>
      </c>
      <c r="O864" s="76"/>
      <c r="P864" s="78">
        <v>0</v>
      </c>
      <c r="Q864" s="77">
        <f>SUM(F864-E864)</f>
        <v>57</v>
      </c>
      <c r="R864" s="77" t="s">
        <v>2491</v>
      </c>
      <c r="S864" s="76"/>
      <c r="T864" s="77">
        <f>COUNT(G864:L864)</f>
        <v>1</v>
      </c>
    </row>
    <row r="865" spans="1:20" x14ac:dyDescent="0.25">
      <c r="A865" s="73">
        <v>858</v>
      </c>
      <c r="B865" s="77" t="s">
        <v>3422</v>
      </c>
      <c r="C865" s="77" t="s">
        <v>1209</v>
      </c>
      <c r="D865" s="59" t="s">
        <v>3572</v>
      </c>
      <c r="E865" s="77">
        <v>1964</v>
      </c>
      <c r="F865" s="74">
        <v>2023</v>
      </c>
      <c r="G865" s="76"/>
      <c r="H865" s="76"/>
      <c r="I865" s="76"/>
      <c r="J865" s="76"/>
      <c r="K865" s="76"/>
      <c r="L865" s="83">
        <v>0</v>
      </c>
      <c r="M865" s="76"/>
      <c r="N865" s="76" t="s">
        <v>2316</v>
      </c>
      <c r="O865" s="76"/>
      <c r="P865" s="78">
        <v>0</v>
      </c>
      <c r="Q865" s="77">
        <f>SUM(F865-E865)</f>
        <v>59</v>
      </c>
      <c r="R865" s="77" t="s">
        <v>2491</v>
      </c>
      <c r="S865" s="76"/>
      <c r="T865" s="77">
        <f>COUNT(G865:L865)</f>
        <v>1</v>
      </c>
    </row>
    <row r="866" spans="1:20" x14ac:dyDescent="0.25">
      <c r="A866" s="73">
        <v>859</v>
      </c>
      <c r="B866" s="77" t="s">
        <v>3375</v>
      </c>
      <c r="C866" s="77" t="s">
        <v>1102</v>
      </c>
      <c r="D866" s="77"/>
      <c r="E866" s="77">
        <v>1991</v>
      </c>
      <c r="F866" s="74">
        <v>2023</v>
      </c>
      <c r="G866" s="76"/>
      <c r="H866" s="76"/>
      <c r="I866" s="76"/>
      <c r="J866" s="83"/>
      <c r="K866" s="83">
        <v>0</v>
      </c>
      <c r="L866" s="76"/>
      <c r="M866" s="76"/>
      <c r="N866" s="76" t="s">
        <v>2316</v>
      </c>
      <c r="O866" s="76"/>
      <c r="P866" s="78">
        <v>0</v>
      </c>
      <c r="Q866" s="77">
        <f>SUM(F866-E866)</f>
        <v>32</v>
      </c>
      <c r="R866" s="77" t="s">
        <v>2489</v>
      </c>
      <c r="S866" s="76"/>
      <c r="T866" s="77">
        <f>COUNT(G866:L866)</f>
        <v>1</v>
      </c>
    </row>
    <row r="867" spans="1:20" x14ac:dyDescent="0.25">
      <c r="A867" s="73">
        <v>860</v>
      </c>
      <c r="B867" s="77" t="s">
        <v>3186</v>
      </c>
      <c r="C867" s="77" t="s">
        <v>878</v>
      </c>
      <c r="D867" s="59" t="s">
        <v>3573</v>
      </c>
      <c r="E867" s="77">
        <v>1985</v>
      </c>
      <c r="F867" s="74">
        <v>2023</v>
      </c>
      <c r="G867" s="76"/>
      <c r="H867" s="76"/>
      <c r="I867" s="83">
        <v>0</v>
      </c>
      <c r="J867" s="76"/>
      <c r="K867" s="76"/>
      <c r="L867" s="76"/>
      <c r="M867" s="76"/>
      <c r="N867" s="76" t="s">
        <v>2316</v>
      </c>
      <c r="O867" s="76"/>
      <c r="P867" s="78">
        <v>0</v>
      </c>
      <c r="Q867" s="77">
        <f>SUM(F867-E867)</f>
        <v>38</v>
      </c>
      <c r="R867" s="77" t="s">
        <v>2489</v>
      </c>
      <c r="S867" s="76"/>
      <c r="T867" s="77">
        <f>COUNT(G867:L867)</f>
        <v>1</v>
      </c>
    </row>
    <row r="868" spans="1:20" x14ac:dyDescent="0.25">
      <c r="A868" s="73">
        <v>861</v>
      </c>
      <c r="B868" s="77" t="s">
        <v>3336</v>
      </c>
      <c r="C868" s="77" t="s">
        <v>891</v>
      </c>
      <c r="D868" s="77" t="s">
        <v>684</v>
      </c>
      <c r="E868" s="77">
        <v>1976</v>
      </c>
      <c r="F868" s="74">
        <v>2023</v>
      </c>
      <c r="G868" s="76"/>
      <c r="H868" s="76"/>
      <c r="I868" s="76"/>
      <c r="J868" s="83">
        <v>0</v>
      </c>
      <c r="K868" s="76"/>
      <c r="L868" s="76"/>
      <c r="M868" s="76"/>
      <c r="N868" s="76" t="s">
        <v>2316</v>
      </c>
      <c r="O868" s="76"/>
      <c r="P868" s="78">
        <v>0</v>
      </c>
      <c r="Q868" s="77">
        <f>SUM(F868-E868)</f>
        <v>47</v>
      </c>
      <c r="R868" s="77" t="s">
        <v>2490</v>
      </c>
      <c r="S868" s="76"/>
      <c r="T868" s="77">
        <f>COUNT(G868:L868)</f>
        <v>1</v>
      </c>
    </row>
    <row r="869" spans="1:20" x14ac:dyDescent="0.25">
      <c r="A869" s="73">
        <v>862</v>
      </c>
      <c r="B869" s="77" t="s">
        <v>3368</v>
      </c>
      <c r="C869" s="77" t="s">
        <v>1006</v>
      </c>
      <c r="D869" s="77" t="s">
        <v>3369</v>
      </c>
      <c r="E869" s="77">
        <v>1994</v>
      </c>
      <c r="F869" s="74">
        <v>2023</v>
      </c>
      <c r="G869" s="76"/>
      <c r="H869" s="76"/>
      <c r="I869" s="76"/>
      <c r="J869" s="83">
        <v>0</v>
      </c>
      <c r="K869" s="76"/>
      <c r="L869" s="76"/>
      <c r="M869" s="76"/>
      <c r="N869" s="76" t="s">
        <v>2316</v>
      </c>
      <c r="O869" s="76"/>
      <c r="P869" s="78">
        <v>0</v>
      </c>
      <c r="Q869" s="77">
        <f>SUM(F869-E869)</f>
        <v>29</v>
      </c>
      <c r="R869" s="77" t="s">
        <v>14</v>
      </c>
      <c r="S869" s="76"/>
      <c r="T869" s="77">
        <f>COUNT(G869:L869)</f>
        <v>1</v>
      </c>
    </row>
    <row r="870" spans="1:20" x14ac:dyDescent="0.25">
      <c r="A870" s="73">
        <v>863</v>
      </c>
      <c r="B870" s="77" t="s">
        <v>2421</v>
      </c>
      <c r="C870" s="77" t="s">
        <v>903</v>
      </c>
      <c r="D870" s="77" t="s">
        <v>3424</v>
      </c>
      <c r="E870" s="77">
        <v>2003</v>
      </c>
      <c r="F870" s="74">
        <v>2023</v>
      </c>
      <c r="G870" s="76"/>
      <c r="H870" s="76"/>
      <c r="I870" s="76"/>
      <c r="J870" s="76"/>
      <c r="K870" s="76"/>
      <c r="L870" s="83">
        <v>0</v>
      </c>
      <c r="M870" s="76"/>
      <c r="N870" s="76" t="s">
        <v>2316</v>
      </c>
      <c r="O870" s="76"/>
      <c r="P870" s="78">
        <v>0</v>
      </c>
      <c r="Q870" s="77">
        <f>SUM(F870-E870)</f>
        <v>20</v>
      </c>
      <c r="R870" s="77" t="s">
        <v>14</v>
      </c>
      <c r="S870" s="76"/>
      <c r="T870" s="77">
        <f>COUNT(G870:L870)</f>
        <v>1</v>
      </c>
    </row>
    <row r="871" spans="1:20" x14ac:dyDescent="0.25">
      <c r="A871" s="73">
        <v>864</v>
      </c>
      <c r="B871" s="77" t="s">
        <v>3190</v>
      </c>
      <c r="C871" s="77" t="s">
        <v>909</v>
      </c>
      <c r="D871" s="77" t="s">
        <v>3191</v>
      </c>
      <c r="E871" s="77">
        <v>1955</v>
      </c>
      <c r="F871" s="74">
        <v>2023</v>
      </c>
      <c r="G871" s="76"/>
      <c r="H871" s="76"/>
      <c r="I871" s="83">
        <v>0</v>
      </c>
      <c r="J871" s="76"/>
      <c r="K871" s="76"/>
      <c r="L871" s="76"/>
      <c r="M871" s="76"/>
      <c r="N871" s="76" t="s">
        <v>2316</v>
      </c>
      <c r="O871" s="76"/>
      <c r="P871" s="78">
        <v>0</v>
      </c>
      <c r="Q871" s="77">
        <f>SUM(F871-E871)</f>
        <v>68</v>
      </c>
      <c r="R871" s="77" t="s">
        <v>2492</v>
      </c>
      <c r="S871" s="76"/>
      <c r="T871" s="77">
        <f>COUNT(G871:L871)</f>
        <v>1</v>
      </c>
    </row>
    <row r="872" spans="1:20" x14ac:dyDescent="0.25">
      <c r="A872" s="73">
        <v>865</v>
      </c>
      <c r="B872" s="77" t="s">
        <v>3310</v>
      </c>
      <c r="C872" s="77" t="s">
        <v>1037</v>
      </c>
      <c r="D872" s="77" t="s">
        <v>3138</v>
      </c>
      <c r="E872" s="77">
        <v>1979</v>
      </c>
      <c r="F872" s="74">
        <v>2023</v>
      </c>
      <c r="G872" s="76"/>
      <c r="H872" s="76"/>
      <c r="I872" s="83">
        <v>0</v>
      </c>
      <c r="J872" s="76"/>
      <c r="K872" s="76"/>
      <c r="L872" s="76"/>
      <c r="M872" s="76"/>
      <c r="N872" s="76" t="s">
        <v>2316</v>
      </c>
      <c r="O872" s="76"/>
      <c r="P872" s="78">
        <v>0</v>
      </c>
      <c r="Q872" s="77">
        <f>SUM(F872-E872)</f>
        <v>44</v>
      </c>
      <c r="R872" s="77" t="s">
        <v>2490</v>
      </c>
      <c r="S872" s="76"/>
      <c r="T872" s="77">
        <f>COUNT(G872:L872)</f>
        <v>1</v>
      </c>
    </row>
    <row r="873" spans="1:20" x14ac:dyDescent="0.25">
      <c r="A873" s="73">
        <v>866</v>
      </c>
      <c r="B873" s="77" t="s">
        <v>1568</v>
      </c>
      <c r="C873" s="77" t="s">
        <v>990</v>
      </c>
      <c r="D873" s="77" t="s">
        <v>23</v>
      </c>
      <c r="E873" s="77">
        <v>1988</v>
      </c>
      <c r="F873" s="74">
        <v>2023</v>
      </c>
      <c r="G873" s="76"/>
      <c r="H873" s="76"/>
      <c r="I873" s="76"/>
      <c r="J873" s="83">
        <v>0</v>
      </c>
      <c r="K873" s="76"/>
      <c r="L873" s="76"/>
      <c r="M873" s="76"/>
      <c r="N873" s="76" t="s">
        <v>2316</v>
      </c>
      <c r="O873" s="76"/>
      <c r="P873" s="78">
        <v>0</v>
      </c>
      <c r="Q873" s="77">
        <f>SUM(F873-E873)</f>
        <v>35</v>
      </c>
      <c r="R873" s="77" t="s">
        <v>2489</v>
      </c>
      <c r="S873" s="76"/>
      <c r="T873" s="77">
        <f>COUNT(G873:L873)</f>
        <v>1</v>
      </c>
    </row>
    <row r="874" spans="1:20" x14ac:dyDescent="0.25">
      <c r="A874" s="73">
        <v>867</v>
      </c>
      <c r="B874" s="77" t="s">
        <v>2367</v>
      </c>
      <c r="C874" s="77" t="s">
        <v>1152</v>
      </c>
      <c r="D874" s="77" t="s">
        <v>3426</v>
      </c>
      <c r="E874" s="77">
        <v>1954</v>
      </c>
      <c r="F874" s="74">
        <v>2023</v>
      </c>
      <c r="G874" s="76"/>
      <c r="H874" s="76"/>
      <c r="I874" s="76"/>
      <c r="J874" s="76"/>
      <c r="K874" s="76"/>
      <c r="L874" s="83">
        <v>0</v>
      </c>
      <c r="M874" s="76"/>
      <c r="N874" s="76" t="s">
        <v>2316</v>
      </c>
      <c r="O874" s="76"/>
      <c r="P874" s="78">
        <v>0</v>
      </c>
      <c r="Q874" s="77">
        <f>SUM(F874-E874)</f>
        <v>69</v>
      </c>
      <c r="R874" s="77" t="s">
        <v>2492</v>
      </c>
      <c r="S874" s="76"/>
      <c r="T874" s="77">
        <f>COUNT(G874:L874)</f>
        <v>1</v>
      </c>
    </row>
    <row r="875" spans="1:20" x14ac:dyDescent="0.25">
      <c r="A875" s="73">
        <v>868</v>
      </c>
      <c r="B875" s="77" t="s">
        <v>3427</v>
      </c>
      <c r="C875" s="77" t="s">
        <v>922</v>
      </c>
      <c r="D875" s="77" t="s">
        <v>2609</v>
      </c>
      <c r="E875" s="77">
        <v>1982</v>
      </c>
      <c r="F875" s="74">
        <v>2023</v>
      </c>
      <c r="G875" s="76"/>
      <c r="H875" s="76"/>
      <c r="I875" s="76"/>
      <c r="J875" s="76"/>
      <c r="K875" s="76"/>
      <c r="L875" s="83">
        <v>0</v>
      </c>
      <c r="M875" s="76"/>
      <c r="N875" s="76" t="s">
        <v>2316</v>
      </c>
      <c r="O875" s="76"/>
      <c r="P875" s="78">
        <v>0</v>
      </c>
      <c r="Q875" s="77">
        <f>SUM(F875-E875)</f>
        <v>41</v>
      </c>
      <c r="R875" s="77" t="s">
        <v>2490</v>
      </c>
      <c r="S875" s="76"/>
      <c r="T875" s="77">
        <f>COUNT(G875:L875)</f>
        <v>1</v>
      </c>
    </row>
    <row r="876" spans="1:20" x14ac:dyDescent="0.25">
      <c r="A876" s="73">
        <v>869</v>
      </c>
      <c r="B876" s="77" t="s">
        <v>2555</v>
      </c>
      <c r="C876" s="77" t="s">
        <v>987</v>
      </c>
      <c r="D876" s="77" t="s">
        <v>121</v>
      </c>
      <c r="E876" s="77">
        <v>1999</v>
      </c>
      <c r="F876" s="74">
        <v>2023</v>
      </c>
      <c r="G876" s="83">
        <v>0</v>
      </c>
      <c r="H876" s="76"/>
      <c r="I876" s="76"/>
      <c r="J876" s="76"/>
      <c r="K876" s="76"/>
      <c r="L876" s="76"/>
      <c r="M876" s="76"/>
      <c r="N876" s="76" t="s">
        <v>2316</v>
      </c>
      <c r="O876" s="76"/>
      <c r="P876" s="78">
        <v>0</v>
      </c>
      <c r="Q876" s="77">
        <f>SUM(F876-E876)</f>
        <v>24</v>
      </c>
      <c r="R876" s="77" t="s">
        <v>14</v>
      </c>
      <c r="S876" s="76"/>
      <c r="T876" s="77">
        <f>COUNT(G876:L876)</f>
        <v>1</v>
      </c>
    </row>
    <row r="877" spans="1:20" x14ac:dyDescent="0.25">
      <c r="A877" s="73">
        <v>870</v>
      </c>
      <c r="B877" s="74" t="s">
        <v>2192</v>
      </c>
      <c r="C877" s="74" t="s">
        <v>974</v>
      </c>
      <c r="D877" s="74" t="s">
        <v>74</v>
      </c>
      <c r="E877" s="74">
        <v>1964</v>
      </c>
      <c r="F877" s="74">
        <v>2023</v>
      </c>
      <c r="G877" s="75">
        <v>5.4155092592592595E-2</v>
      </c>
      <c r="H877" s="75"/>
      <c r="I877" s="75"/>
      <c r="J877" s="75"/>
      <c r="K877" s="75"/>
      <c r="L877" s="75"/>
      <c r="M877" s="75">
        <v>5.4155092592592595E-2</v>
      </c>
      <c r="N877" s="76" t="s">
        <v>2316</v>
      </c>
      <c r="O877" s="77"/>
      <c r="P877" s="78">
        <v>0</v>
      </c>
      <c r="Q877" s="77">
        <v>59</v>
      </c>
      <c r="R877" s="74" t="s">
        <v>2491</v>
      </c>
      <c r="S877" s="76"/>
      <c r="T877" s="77">
        <f>COUNT(G877:L877)</f>
        <v>1</v>
      </c>
    </row>
    <row r="878" spans="1:20" x14ac:dyDescent="0.25">
      <c r="A878" s="73">
        <v>871</v>
      </c>
      <c r="B878" s="77" t="s">
        <v>3428</v>
      </c>
      <c r="C878" s="77" t="s">
        <v>903</v>
      </c>
      <c r="D878" s="77" t="s">
        <v>3429</v>
      </c>
      <c r="E878" s="77">
        <v>1990</v>
      </c>
      <c r="F878" s="74">
        <v>2023</v>
      </c>
      <c r="G878" s="76"/>
      <c r="H878" s="76"/>
      <c r="I878" s="76"/>
      <c r="J878" s="76"/>
      <c r="K878" s="76"/>
      <c r="L878" s="83">
        <v>0</v>
      </c>
      <c r="M878" s="76"/>
      <c r="N878" s="76" t="s">
        <v>2316</v>
      </c>
      <c r="O878" s="76"/>
      <c r="P878" s="78">
        <v>0</v>
      </c>
      <c r="Q878" s="77">
        <f>SUM(F878-E878)</f>
        <v>33</v>
      </c>
      <c r="R878" s="77" t="s">
        <v>2489</v>
      </c>
      <c r="S878" s="76"/>
      <c r="T878" s="77">
        <f>COUNT(G878:L878)</f>
        <v>1</v>
      </c>
    </row>
    <row r="879" spans="1:20" x14ac:dyDescent="0.25">
      <c r="A879" s="73">
        <v>872</v>
      </c>
      <c r="B879" s="77" t="s">
        <v>3433</v>
      </c>
      <c r="C879" s="77" t="s">
        <v>895</v>
      </c>
      <c r="D879" s="77" t="s">
        <v>3434</v>
      </c>
      <c r="E879" s="77">
        <v>1977</v>
      </c>
      <c r="F879" s="74">
        <v>2023</v>
      </c>
      <c r="G879" s="76"/>
      <c r="H879" s="76"/>
      <c r="I879" s="76"/>
      <c r="J879" s="76"/>
      <c r="K879" s="76"/>
      <c r="L879" s="83">
        <v>0</v>
      </c>
      <c r="M879" s="76"/>
      <c r="N879" s="76" t="s">
        <v>2316</v>
      </c>
      <c r="O879" s="76"/>
      <c r="P879" s="78">
        <v>0</v>
      </c>
      <c r="Q879" s="77">
        <f>SUM(F879-E879)</f>
        <v>46</v>
      </c>
      <c r="R879" s="77" t="s">
        <v>2490</v>
      </c>
      <c r="S879" s="76"/>
      <c r="T879" s="77">
        <f>COUNT(G879:L879)</f>
        <v>1</v>
      </c>
    </row>
    <row r="880" spans="1:20" x14ac:dyDescent="0.25">
      <c r="A880" s="73">
        <v>873</v>
      </c>
      <c r="B880" s="77" t="s">
        <v>3197</v>
      </c>
      <c r="C880" s="77" t="s">
        <v>1083</v>
      </c>
      <c r="D880" s="77" t="s">
        <v>68</v>
      </c>
      <c r="E880" s="77">
        <v>1988</v>
      </c>
      <c r="F880" s="74">
        <v>2023</v>
      </c>
      <c r="G880" s="76"/>
      <c r="H880" s="76"/>
      <c r="I880" s="83">
        <v>0</v>
      </c>
      <c r="J880" s="76"/>
      <c r="K880" s="76"/>
      <c r="L880" s="76"/>
      <c r="M880" s="76"/>
      <c r="N880" s="76" t="s">
        <v>2316</v>
      </c>
      <c r="O880" s="76"/>
      <c r="P880" s="78">
        <v>0</v>
      </c>
      <c r="Q880" s="77">
        <f>SUM(F880-E880)</f>
        <v>35</v>
      </c>
      <c r="R880" s="77" t="s">
        <v>2489</v>
      </c>
      <c r="S880" s="76"/>
      <c r="T880" s="77">
        <f>COUNT(G880:L880)</f>
        <v>1</v>
      </c>
    </row>
    <row r="881" spans="1:20" x14ac:dyDescent="0.25">
      <c r="A881" s="73">
        <v>874</v>
      </c>
      <c r="B881" s="77" t="s">
        <v>3436</v>
      </c>
      <c r="C881" s="77" t="s">
        <v>1090</v>
      </c>
      <c r="D881" s="77" t="s">
        <v>3424</v>
      </c>
      <c r="E881" s="77">
        <v>2003</v>
      </c>
      <c r="F881" s="74">
        <v>2023</v>
      </c>
      <c r="G881" s="76"/>
      <c r="H881" s="76"/>
      <c r="I881" s="76"/>
      <c r="J881" s="76"/>
      <c r="K881" s="76"/>
      <c r="L881" s="83">
        <v>0</v>
      </c>
      <c r="M881" s="76"/>
      <c r="N881" s="76" t="s">
        <v>2316</v>
      </c>
      <c r="O881" s="76"/>
      <c r="P881" s="78">
        <v>0</v>
      </c>
      <c r="Q881" s="77">
        <f>SUM(F881-E881)</f>
        <v>20</v>
      </c>
      <c r="R881" s="77" t="s">
        <v>14</v>
      </c>
      <c r="S881" s="76"/>
      <c r="T881" s="77">
        <f>COUNT(G881:L881)</f>
        <v>1</v>
      </c>
    </row>
    <row r="882" spans="1:20" x14ac:dyDescent="0.25">
      <c r="A882" s="73">
        <v>875</v>
      </c>
      <c r="B882" s="77" t="s">
        <v>2052</v>
      </c>
      <c r="C882" s="77" t="s">
        <v>880</v>
      </c>
      <c r="D882" s="77" t="s">
        <v>3364</v>
      </c>
      <c r="E882" s="77">
        <v>1989</v>
      </c>
      <c r="F882" s="74">
        <v>2023</v>
      </c>
      <c r="G882" s="76"/>
      <c r="H882" s="76"/>
      <c r="I882" s="76"/>
      <c r="J882" s="83">
        <v>0</v>
      </c>
      <c r="K882" s="76"/>
      <c r="L882" s="76"/>
      <c r="M882" s="76"/>
      <c r="N882" s="76" t="s">
        <v>2316</v>
      </c>
      <c r="O882" s="76"/>
      <c r="P882" s="78">
        <v>0</v>
      </c>
      <c r="Q882" s="77">
        <f>SUM(F882-E882)</f>
        <v>34</v>
      </c>
      <c r="R882" s="77" t="s">
        <v>2489</v>
      </c>
      <c r="S882" s="76"/>
      <c r="T882" s="77">
        <f>COUNT(G882:L882)</f>
        <v>1</v>
      </c>
    </row>
    <row r="883" spans="1:20" x14ac:dyDescent="0.25">
      <c r="A883" s="73">
        <v>876</v>
      </c>
      <c r="B883" s="77" t="s">
        <v>3198</v>
      </c>
      <c r="C883" s="77" t="s">
        <v>1037</v>
      </c>
      <c r="D883" s="77" t="s">
        <v>3227</v>
      </c>
      <c r="E883" s="77">
        <v>1987</v>
      </c>
      <c r="F883" s="74">
        <v>2023</v>
      </c>
      <c r="G883" s="76"/>
      <c r="H883" s="76"/>
      <c r="I883" s="83">
        <v>0</v>
      </c>
      <c r="J883" s="76"/>
      <c r="K883" s="76"/>
      <c r="L883" s="76"/>
      <c r="M883" s="76"/>
      <c r="N883" s="76" t="s">
        <v>2316</v>
      </c>
      <c r="O883" s="76"/>
      <c r="P883" s="78">
        <v>0</v>
      </c>
      <c r="Q883" s="77">
        <f>SUM(F883-E883)</f>
        <v>36</v>
      </c>
      <c r="R883" s="77" t="s">
        <v>2489</v>
      </c>
      <c r="S883" s="76"/>
      <c r="T883" s="77">
        <f>COUNT(G883:L883)</f>
        <v>1</v>
      </c>
    </row>
    <row r="884" spans="1:20" x14ac:dyDescent="0.25">
      <c r="A884" s="73">
        <v>877</v>
      </c>
      <c r="B884" s="77" t="s">
        <v>1971</v>
      </c>
      <c r="C884" s="77" t="s">
        <v>939</v>
      </c>
      <c r="D884" s="77" t="s">
        <v>3138</v>
      </c>
      <c r="E884" s="77">
        <v>1979</v>
      </c>
      <c r="F884" s="74">
        <v>2023</v>
      </c>
      <c r="G884" s="76"/>
      <c r="H884" s="76"/>
      <c r="I884" s="83">
        <v>0</v>
      </c>
      <c r="J884" s="76"/>
      <c r="K884" s="76"/>
      <c r="L884" s="76"/>
      <c r="M884" s="76"/>
      <c r="N884" s="76" t="s">
        <v>2316</v>
      </c>
      <c r="O884" s="76"/>
      <c r="P884" s="78">
        <v>0</v>
      </c>
      <c r="Q884" s="77">
        <f>SUM(F884-E884)</f>
        <v>44</v>
      </c>
      <c r="R884" s="77" t="s">
        <v>2490</v>
      </c>
      <c r="S884" s="76"/>
      <c r="T884" s="77">
        <f>COUNT(G884:L884)</f>
        <v>1</v>
      </c>
    </row>
    <row r="885" spans="1:20" x14ac:dyDescent="0.25">
      <c r="A885" s="73">
        <v>878</v>
      </c>
      <c r="B885" s="79" t="s">
        <v>1898</v>
      </c>
      <c r="C885" s="79" t="s">
        <v>909</v>
      </c>
      <c r="D885" s="79" t="s">
        <v>26</v>
      </c>
      <c r="E885" s="79">
        <v>1971</v>
      </c>
      <c r="F885" s="74">
        <v>2023</v>
      </c>
      <c r="G885" s="80"/>
      <c r="H885" s="80"/>
      <c r="I885" s="80">
        <v>3.5787037037037034E-2</v>
      </c>
      <c r="J885" s="80"/>
      <c r="K885" s="80"/>
      <c r="L885" s="80"/>
      <c r="M885" s="80">
        <v>3.5787037037037034E-2</v>
      </c>
      <c r="N885" s="76" t="s">
        <v>2316</v>
      </c>
      <c r="O885" s="77"/>
      <c r="P885" s="78">
        <v>0</v>
      </c>
      <c r="Q885" s="77">
        <v>52</v>
      </c>
      <c r="R885" s="74" t="s">
        <v>2491</v>
      </c>
      <c r="S885" s="76"/>
      <c r="T885" s="77">
        <f>COUNT(G885:L885)</f>
        <v>1</v>
      </c>
    </row>
    <row r="886" spans="1:20" x14ac:dyDescent="0.25">
      <c r="A886" s="73">
        <v>879</v>
      </c>
      <c r="B886" s="77" t="s">
        <v>3329</v>
      </c>
      <c r="C886" s="77" t="s">
        <v>3328</v>
      </c>
      <c r="D886" s="77" t="s">
        <v>3138</v>
      </c>
      <c r="E886" s="77">
        <v>1996</v>
      </c>
      <c r="F886" s="74">
        <v>2023</v>
      </c>
      <c r="G886" s="76"/>
      <c r="H886" s="76"/>
      <c r="I886" s="83">
        <v>0</v>
      </c>
      <c r="J886" s="76"/>
      <c r="K886" s="76"/>
      <c r="L886" s="76"/>
      <c r="M886" s="76"/>
      <c r="N886" s="76" t="s">
        <v>2316</v>
      </c>
      <c r="O886" s="76"/>
      <c r="P886" s="78">
        <v>0</v>
      </c>
      <c r="Q886" s="77">
        <f>SUM(F886-E886)</f>
        <v>27</v>
      </c>
      <c r="R886" s="77" t="s">
        <v>14</v>
      </c>
      <c r="S886" s="76"/>
      <c r="T886" s="77">
        <f>COUNT(G886:L886)</f>
        <v>1</v>
      </c>
    </row>
    <row r="887" spans="1:20" x14ac:dyDescent="0.25">
      <c r="A887" s="73">
        <v>880</v>
      </c>
      <c r="B887" s="77" t="s">
        <v>3535</v>
      </c>
      <c r="C887" s="77" t="s">
        <v>893</v>
      </c>
      <c r="D887" s="77" t="s">
        <v>463</v>
      </c>
      <c r="E887" s="77">
        <v>1975</v>
      </c>
      <c r="F887" s="74">
        <v>2023</v>
      </c>
      <c r="G887" s="76"/>
      <c r="H887" s="76"/>
      <c r="I887" s="76"/>
      <c r="J887" s="76"/>
      <c r="K887" s="76"/>
      <c r="L887" s="83">
        <v>0</v>
      </c>
      <c r="M887" s="76"/>
      <c r="N887" s="76" t="s">
        <v>2316</v>
      </c>
      <c r="O887" s="76"/>
      <c r="P887" s="78">
        <v>0</v>
      </c>
      <c r="Q887" s="77">
        <f>SUM(F887-E887)</f>
        <v>48</v>
      </c>
      <c r="R887" s="77" t="s">
        <v>2490</v>
      </c>
      <c r="S887" s="76"/>
      <c r="T887" s="77">
        <f>COUNT(G887:L887)</f>
        <v>1</v>
      </c>
    </row>
    <row r="888" spans="1:20" x14ac:dyDescent="0.25">
      <c r="A888" s="73">
        <v>881</v>
      </c>
      <c r="B888" s="77" t="s">
        <v>2268</v>
      </c>
      <c r="C888" s="77" t="s">
        <v>1284</v>
      </c>
      <c r="D888" s="77" t="s">
        <v>3531</v>
      </c>
      <c r="E888" s="77">
        <v>1983</v>
      </c>
      <c r="F888" s="74">
        <v>2023</v>
      </c>
      <c r="G888" s="76"/>
      <c r="H888" s="76"/>
      <c r="I888" s="76"/>
      <c r="J888" s="76"/>
      <c r="K888" s="76"/>
      <c r="L888" s="83">
        <v>0</v>
      </c>
      <c r="M888" s="76"/>
      <c r="N888" s="76" t="s">
        <v>2316</v>
      </c>
      <c r="O888" s="76"/>
      <c r="P888" s="78">
        <v>0</v>
      </c>
      <c r="Q888" s="77">
        <f>SUM(F888-E888)</f>
        <v>40</v>
      </c>
      <c r="R888" s="77" t="s">
        <v>2490</v>
      </c>
      <c r="S888" s="76"/>
      <c r="T888" s="77">
        <f>COUNT(G888:L888)</f>
        <v>1</v>
      </c>
    </row>
    <row r="889" spans="1:20" x14ac:dyDescent="0.25">
      <c r="A889" s="73">
        <v>882</v>
      </c>
      <c r="B889" s="77" t="s">
        <v>3145</v>
      </c>
      <c r="C889" s="77" t="s">
        <v>1043</v>
      </c>
      <c r="D889" s="77" t="s">
        <v>3146</v>
      </c>
      <c r="E889" s="77">
        <v>1960</v>
      </c>
      <c r="F889" s="74">
        <v>2023</v>
      </c>
      <c r="G889" s="76"/>
      <c r="H889" s="83">
        <v>0</v>
      </c>
      <c r="I889" s="76"/>
      <c r="J889" s="76"/>
      <c r="K889" s="76"/>
      <c r="L889" s="76"/>
      <c r="M889" s="76"/>
      <c r="N889" s="76" t="s">
        <v>2316</v>
      </c>
      <c r="O889" s="76"/>
      <c r="P889" s="78">
        <v>0</v>
      </c>
      <c r="Q889" s="77">
        <f>SUM(F889-E889)</f>
        <v>63</v>
      </c>
      <c r="R889" s="77" t="s">
        <v>2492</v>
      </c>
      <c r="S889" s="76"/>
      <c r="T889" s="77">
        <f>COUNT(G889:L889)</f>
        <v>1</v>
      </c>
    </row>
    <row r="890" spans="1:20" x14ac:dyDescent="0.25">
      <c r="A890" s="73">
        <v>883</v>
      </c>
      <c r="B890" s="77" t="s">
        <v>1557</v>
      </c>
      <c r="C890" s="77" t="s">
        <v>3200</v>
      </c>
      <c r="D890" s="77" t="s">
        <v>3201</v>
      </c>
      <c r="E890" s="77">
        <v>2002</v>
      </c>
      <c r="F890" s="74">
        <v>2023</v>
      </c>
      <c r="G890" s="76"/>
      <c r="H890" s="76"/>
      <c r="I890" s="83">
        <v>0</v>
      </c>
      <c r="J890" s="76"/>
      <c r="K890" s="76"/>
      <c r="L890" s="76"/>
      <c r="M890" s="76"/>
      <c r="N890" s="76" t="s">
        <v>2316</v>
      </c>
      <c r="O890" s="76"/>
      <c r="P890" s="78">
        <v>0</v>
      </c>
      <c r="Q890" s="77">
        <f>SUM(F890-E890)</f>
        <v>21</v>
      </c>
      <c r="R890" s="77" t="s">
        <v>14</v>
      </c>
      <c r="S890" s="76"/>
      <c r="T890" s="77">
        <f>COUNT(G890:L890)</f>
        <v>1</v>
      </c>
    </row>
    <row r="891" spans="1:20" x14ac:dyDescent="0.25">
      <c r="A891" s="73">
        <v>884</v>
      </c>
      <c r="B891" s="77" t="s">
        <v>1557</v>
      </c>
      <c r="C891" s="77" t="s">
        <v>908</v>
      </c>
      <c r="D891" s="77" t="s">
        <v>3439</v>
      </c>
      <c r="E891" s="77">
        <v>1960</v>
      </c>
      <c r="F891" s="74">
        <v>2023</v>
      </c>
      <c r="G891" s="76"/>
      <c r="H891" s="76"/>
      <c r="I891" s="76"/>
      <c r="J891" s="76"/>
      <c r="K891" s="76"/>
      <c r="L891" s="83">
        <v>0</v>
      </c>
      <c r="M891" s="76"/>
      <c r="N891" s="76" t="s">
        <v>2316</v>
      </c>
      <c r="O891" s="76"/>
      <c r="P891" s="78">
        <v>0</v>
      </c>
      <c r="Q891" s="77">
        <f>SUM(F891-E891)</f>
        <v>63</v>
      </c>
      <c r="R891" s="77" t="s">
        <v>2492</v>
      </c>
      <c r="S891" s="76"/>
      <c r="T891" s="77">
        <f>COUNT(G891:L891)</f>
        <v>1</v>
      </c>
    </row>
    <row r="892" spans="1:20" x14ac:dyDescent="0.25">
      <c r="A892" s="73">
        <v>885</v>
      </c>
      <c r="B892" s="77" t="s">
        <v>2212</v>
      </c>
      <c r="C892" s="77" t="s">
        <v>3440</v>
      </c>
      <c r="D892" s="77"/>
      <c r="E892" s="77">
        <v>1977</v>
      </c>
      <c r="F892" s="74">
        <v>2023</v>
      </c>
      <c r="G892" s="76"/>
      <c r="H892" s="76"/>
      <c r="I892" s="76"/>
      <c r="J892" s="76"/>
      <c r="K892" s="76"/>
      <c r="L892" s="83">
        <v>0</v>
      </c>
      <c r="M892" s="76"/>
      <c r="N892" s="76" t="s">
        <v>2316</v>
      </c>
      <c r="O892" s="76"/>
      <c r="P892" s="78">
        <v>0</v>
      </c>
      <c r="Q892" s="77">
        <f>SUM(F892-E892)</f>
        <v>46</v>
      </c>
      <c r="R892" s="77" t="s">
        <v>2490</v>
      </c>
      <c r="S892" s="76"/>
      <c r="T892" s="77">
        <f>COUNT(G892:L892)</f>
        <v>1</v>
      </c>
    </row>
    <row r="893" spans="1:20" x14ac:dyDescent="0.25">
      <c r="A893" s="73">
        <v>886</v>
      </c>
      <c r="B893" s="74" t="s">
        <v>2401</v>
      </c>
      <c r="C893" s="74" t="s">
        <v>2350</v>
      </c>
      <c r="D893" s="74" t="s">
        <v>34</v>
      </c>
      <c r="E893" s="74">
        <v>2002</v>
      </c>
      <c r="F893" s="74">
        <v>2023</v>
      </c>
      <c r="G893" s="75"/>
      <c r="H893" s="75"/>
      <c r="I893" s="75"/>
      <c r="J893" s="75"/>
      <c r="K893" s="75"/>
      <c r="L893" s="75">
        <v>4.5601851851851859E-2</v>
      </c>
      <c r="M893" s="75">
        <v>4.5601851851851859E-2</v>
      </c>
      <c r="N893" s="76" t="s">
        <v>2316</v>
      </c>
      <c r="O893" s="77"/>
      <c r="P893" s="78">
        <v>0</v>
      </c>
      <c r="Q893" s="77">
        <v>21</v>
      </c>
      <c r="R893" s="74" t="s">
        <v>14</v>
      </c>
      <c r="S893" s="76"/>
      <c r="T893" s="77">
        <f>COUNT(G893:L893)</f>
        <v>1</v>
      </c>
    </row>
    <row r="894" spans="1:20" x14ac:dyDescent="0.25">
      <c r="A894" s="73">
        <v>887</v>
      </c>
      <c r="B894" s="77" t="s">
        <v>2597</v>
      </c>
      <c r="C894" s="77" t="s">
        <v>1296</v>
      </c>
      <c r="D894" s="77"/>
      <c r="E894" s="77">
        <v>1991</v>
      </c>
      <c r="F894" s="74">
        <v>2023</v>
      </c>
      <c r="G894" s="83">
        <v>0</v>
      </c>
      <c r="H894" s="76"/>
      <c r="I894" s="76"/>
      <c r="J894" s="76"/>
      <c r="K894" s="76"/>
      <c r="L894" s="76"/>
      <c r="M894" s="76"/>
      <c r="N894" s="76" t="s">
        <v>2316</v>
      </c>
      <c r="O894" s="76"/>
      <c r="P894" s="78">
        <v>0</v>
      </c>
      <c r="Q894" s="77">
        <f>SUM(F894-E894)</f>
        <v>32</v>
      </c>
      <c r="R894" s="77" t="s">
        <v>2489</v>
      </c>
      <c r="S894" s="76"/>
      <c r="T894" s="77">
        <f>COUNT(G894:L894)</f>
        <v>1</v>
      </c>
    </row>
    <row r="895" spans="1:20" x14ac:dyDescent="0.25">
      <c r="A895" s="73">
        <v>888</v>
      </c>
      <c r="B895" s="79" t="s">
        <v>1929</v>
      </c>
      <c r="C895" s="79" t="s">
        <v>903</v>
      </c>
      <c r="D895" s="79" t="s">
        <v>86</v>
      </c>
      <c r="E895" s="79">
        <v>2002</v>
      </c>
      <c r="F895" s="74">
        <v>2023</v>
      </c>
      <c r="G895" s="80">
        <v>4.5335648148148146E-2</v>
      </c>
      <c r="H895" s="80"/>
      <c r="I895" s="80"/>
      <c r="J895" s="80"/>
      <c r="K895" s="80"/>
      <c r="L895" s="80"/>
      <c r="M895" s="80">
        <v>4.5335648148148146E-2</v>
      </c>
      <c r="N895" s="76" t="s">
        <v>2316</v>
      </c>
      <c r="O895" s="77"/>
      <c r="P895" s="78">
        <v>0</v>
      </c>
      <c r="Q895" s="77">
        <v>21</v>
      </c>
      <c r="R895" s="79" t="s">
        <v>14</v>
      </c>
      <c r="S895" s="76"/>
      <c r="T895" s="77">
        <f>COUNT(G895:L895)</f>
        <v>1</v>
      </c>
    </row>
    <row r="896" spans="1:20" x14ac:dyDescent="0.25">
      <c r="A896" s="73">
        <v>889</v>
      </c>
      <c r="B896" s="77" t="s">
        <v>3441</v>
      </c>
      <c r="C896" s="77" t="s">
        <v>952</v>
      </c>
      <c r="D896" s="77"/>
      <c r="E896" s="77">
        <v>2002</v>
      </c>
      <c r="F896" s="74">
        <v>2023</v>
      </c>
      <c r="G896" s="76"/>
      <c r="H896" s="76"/>
      <c r="I896" s="76"/>
      <c r="J896" s="76"/>
      <c r="K896" s="76"/>
      <c r="L896" s="83">
        <v>0</v>
      </c>
      <c r="M896" s="76"/>
      <c r="N896" s="76" t="s">
        <v>2316</v>
      </c>
      <c r="O896" s="76"/>
      <c r="P896" s="78">
        <v>0</v>
      </c>
      <c r="Q896" s="77">
        <f>SUM(F896-E896)</f>
        <v>21</v>
      </c>
      <c r="R896" s="77" t="s">
        <v>14</v>
      </c>
      <c r="S896" s="76"/>
      <c r="T896" s="77">
        <f>COUNT(G896:L896)</f>
        <v>1</v>
      </c>
    </row>
    <row r="897" spans="1:20" x14ac:dyDescent="0.25">
      <c r="A897" s="73">
        <v>890</v>
      </c>
      <c r="B897" s="77" t="s">
        <v>3442</v>
      </c>
      <c r="C897" s="77" t="s">
        <v>925</v>
      </c>
      <c r="D897" s="77"/>
      <c r="E897" s="77">
        <v>1957</v>
      </c>
      <c r="F897" s="74">
        <v>2023</v>
      </c>
      <c r="G897" s="76"/>
      <c r="H897" s="76"/>
      <c r="I897" s="76"/>
      <c r="J897" s="76"/>
      <c r="K897" s="76"/>
      <c r="L897" s="83">
        <v>0</v>
      </c>
      <c r="M897" s="76"/>
      <c r="N897" s="76" t="s">
        <v>2316</v>
      </c>
      <c r="O897" s="76"/>
      <c r="P897" s="78">
        <v>0</v>
      </c>
      <c r="Q897" s="77">
        <f>SUM(F897-E897)</f>
        <v>66</v>
      </c>
      <c r="R897" s="77" t="s">
        <v>2492</v>
      </c>
      <c r="S897" s="76"/>
      <c r="T897" s="77">
        <f>COUNT(G897:L897)</f>
        <v>1</v>
      </c>
    </row>
    <row r="898" spans="1:20" x14ac:dyDescent="0.25">
      <c r="A898" s="73">
        <v>891</v>
      </c>
      <c r="B898" s="59" t="s">
        <v>3369</v>
      </c>
      <c r="C898" s="77" t="s">
        <v>869</v>
      </c>
      <c r="D898" s="77"/>
      <c r="E898" s="77">
        <v>1980</v>
      </c>
      <c r="F898" s="74">
        <v>2023</v>
      </c>
      <c r="G898" s="76"/>
      <c r="H898" s="76"/>
      <c r="I898" s="83">
        <v>0</v>
      </c>
      <c r="J898" s="76"/>
      <c r="K898" s="76"/>
      <c r="L898" s="76"/>
      <c r="M898" s="76"/>
      <c r="N898" s="76" t="s">
        <v>2316</v>
      </c>
      <c r="O898" s="76"/>
      <c r="P898" s="78">
        <v>0</v>
      </c>
      <c r="Q898" s="77">
        <f>SUM(F898-E898)</f>
        <v>43</v>
      </c>
      <c r="R898" s="77" t="s">
        <v>2490</v>
      </c>
      <c r="S898" s="76"/>
      <c r="T898" s="77">
        <f>COUNT(G898:L898)</f>
        <v>1</v>
      </c>
    </row>
    <row r="899" spans="1:20" x14ac:dyDescent="0.25">
      <c r="A899" s="73">
        <v>892</v>
      </c>
      <c r="B899" s="77" t="s">
        <v>970</v>
      </c>
      <c r="C899" s="77" t="s">
        <v>922</v>
      </c>
      <c r="D899" s="77" t="s">
        <v>3445</v>
      </c>
      <c r="E899" s="77">
        <v>1977</v>
      </c>
      <c r="F899" s="74">
        <v>2023</v>
      </c>
      <c r="G899" s="76"/>
      <c r="H899" s="76"/>
      <c r="I899" s="76"/>
      <c r="J899" s="76"/>
      <c r="K899" s="76"/>
      <c r="L899" s="83">
        <v>0</v>
      </c>
      <c r="M899" s="76"/>
      <c r="N899" s="76" t="s">
        <v>2316</v>
      </c>
      <c r="O899" s="76"/>
      <c r="P899" s="78">
        <v>0</v>
      </c>
      <c r="Q899" s="77">
        <f>SUM(F899-E899)</f>
        <v>46</v>
      </c>
      <c r="R899" s="77" t="s">
        <v>2490</v>
      </c>
      <c r="S899" s="76"/>
      <c r="T899" s="77">
        <f>COUNT(G899:L899)</f>
        <v>1</v>
      </c>
    </row>
    <row r="900" spans="1:20" x14ac:dyDescent="0.25">
      <c r="A900" s="73">
        <v>893</v>
      </c>
      <c r="B900" s="77" t="s">
        <v>3213</v>
      </c>
      <c r="C900" s="77" t="s">
        <v>1151</v>
      </c>
      <c r="D900" s="77" t="s">
        <v>3386</v>
      </c>
      <c r="E900" s="77">
        <v>1991</v>
      </c>
      <c r="F900" s="74">
        <v>2023</v>
      </c>
      <c r="G900" s="76"/>
      <c r="H900" s="76"/>
      <c r="I900" s="76"/>
      <c r="J900" s="76"/>
      <c r="K900" s="83">
        <v>0</v>
      </c>
      <c r="L900" s="76"/>
      <c r="M900" s="76"/>
      <c r="N900" s="76" t="s">
        <v>2316</v>
      </c>
      <c r="O900" s="76"/>
      <c r="P900" s="78">
        <v>0</v>
      </c>
      <c r="Q900" s="77">
        <f>SUM(F900-E900)</f>
        <v>32</v>
      </c>
      <c r="R900" s="77" t="s">
        <v>2489</v>
      </c>
      <c r="S900" s="76"/>
      <c r="T900" s="77">
        <f>COUNT(G900:L900)</f>
        <v>1</v>
      </c>
    </row>
    <row r="901" spans="1:20" x14ac:dyDescent="0.25">
      <c r="A901" s="73">
        <v>894</v>
      </c>
      <c r="B901" s="77" t="s">
        <v>1669</v>
      </c>
      <c r="C901" s="77" t="s">
        <v>1070</v>
      </c>
      <c r="D901" s="77" t="s">
        <v>3214</v>
      </c>
      <c r="E901" s="77">
        <v>1969</v>
      </c>
      <c r="F901" s="74">
        <v>2023</v>
      </c>
      <c r="G901" s="76"/>
      <c r="H901" s="76"/>
      <c r="I901" s="83">
        <v>0</v>
      </c>
      <c r="J901" s="76"/>
      <c r="K901" s="76"/>
      <c r="L901" s="76"/>
      <c r="M901" s="76"/>
      <c r="N901" s="76" t="s">
        <v>2316</v>
      </c>
      <c r="O901" s="76"/>
      <c r="P901" s="78">
        <v>0</v>
      </c>
      <c r="Q901" s="77">
        <f>SUM(F901-E901)</f>
        <v>54</v>
      </c>
      <c r="R901" s="77" t="s">
        <v>2491</v>
      </c>
      <c r="S901" s="76"/>
      <c r="T901" s="77">
        <f>COUNT(G901:L901)</f>
        <v>1</v>
      </c>
    </row>
    <row r="902" spans="1:20" x14ac:dyDescent="0.25">
      <c r="A902" s="73">
        <v>895</v>
      </c>
      <c r="B902" s="77" t="s">
        <v>1524</v>
      </c>
      <c r="C902" s="77" t="s">
        <v>869</v>
      </c>
      <c r="D902" s="77" t="s">
        <v>3138</v>
      </c>
      <c r="E902" s="77">
        <v>1976</v>
      </c>
      <c r="F902" s="74">
        <v>2023</v>
      </c>
      <c r="G902" s="76"/>
      <c r="H902" s="76"/>
      <c r="I902" s="83">
        <v>0</v>
      </c>
      <c r="J902" s="76"/>
      <c r="K902" s="76"/>
      <c r="L902" s="76"/>
      <c r="M902" s="76"/>
      <c r="N902" s="76" t="s">
        <v>2316</v>
      </c>
      <c r="O902" s="76"/>
      <c r="P902" s="78">
        <v>0</v>
      </c>
      <c r="Q902" s="77">
        <f>SUM(F902-E902)</f>
        <v>47</v>
      </c>
      <c r="R902" s="77" t="s">
        <v>2490</v>
      </c>
      <c r="S902" s="76"/>
      <c r="T902" s="77">
        <f>COUNT(G902:L902)</f>
        <v>1</v>
      </c>
    </row>
    <row r="903" spans="1:20" ht="17.25" customHeight="1" x14ac:dyDescent="0.25">
      <c r="A903" s="73">
        <v>896</v>
      </c>
      <c r="B903" s="77" t="s">
        <v>1040</v>
      </c>
      <c r="C903" s="77" t="s">
        <v>3296</v>
      </c>
      <c r="D903" s="77" t="s">
        <v>3105</v>
      </c>
      <c r="E903" s="77">
        <v>1984</v>
      </c>
      <c r="F903" s="74">
        <v>2023</v>
      </c>
      <c r="G903" s="76"/>
      <c r="H903" s="76"/>
      <c r="I903" s="83">
        <v>0</v>
      </c>
      <c r="J903" s="76"/>
      <c r="K903" s="76"/>
      <c r="L903" s="76"/>
      <c r="M903" s="76"/>
      <c r="N903" s="76" t="s">
        <v>2316</v>
      </c>
      <c r="O903" s="76"/>
      <c r="P903" s="78">
        <v>0</v>
      </c>
      <c r="Q903" s="77">
        <f>SUM(F903-E903)</f>
        <v>39</v>
      </c>
      <c r="R903" s="77" t="s">
        <v>2489</v>
      </c>
      <c r="S903" s="76"/>
      <c r="T903" s="77">
        <f>COUNT(G903:L903)</f>
        <v>1</v>
      </c>
    </row>
    <row r="904" spans="1:20" x14ac:dyDescent="0.25">
      <c r="A904" s="73">
        <v>897</v>
      </c>
      <c r="B904" s="77" t="s">
        <v>3305</v>
      </c>
      <c r="C904" s="77" t="s">
        <v>3304</v>
      </c>
      <c r="D904" s="77" t="s">
        <v>3138</v>
      </c>
      <c r="E904" s="77">
        <v>1959</v>
      </c>
      <c r="F904" s="74">
        <v>2023</v>
      </c>
      <c r="G904" s="76"/>
      <c r="H904" s="76"/>
      <c r="I904" s="83">
        <v>0</v>
      </c>
      <c r="J904" s="76"/>
      <c r="K904" s="76"/>
      <c r="L904" s="76"/>
      <c r="M904" s="76"/>
      <c r="N904" s="76" t="s">
        <v>2316</v>
      </c>
      <c r="O904" s="76"/>
      <c r="P904" s="78">
        <v>0</v>
      </c>
      <c r="Q904" s="77">
        <f>SUM(F904-E904)</f>
        <v>64</v>
      </c>
      <c r="R904" s="77" t="s">
        <v>2492</v>
      </c>
      <c r="S904" s="76"/>
      <c r="T904" s="77">
        <f>COUNT(G904:L904)</f>
        <v>1</v>
      </c>
    </row>
    <row r="905" spans="1:20" x14ac:dyDescent="0.25">
      <c r="A905" s="73">
        <v>898</v>
      </c>
      <c r="B905" s="77" t="s">
        <v>3110</v>
      </c>
      <c r="C905" s="77" t="s">
        <v>3109</v>
      </c>
      <c r="D905" s="77" t="s">
        <v>3105</v>
      </c>
      <c r="E905" s="77">
        <v>1971</v>
      </c>
      <c r="F905" s="74">
        <v>2023</v>
      </c>
      <c r="G905" s="83">
        <v>0</v>
      </c>
      <c r="H905" s="76"/>
      <c r="I905" s="76"/>
      <c r="J905" s="76"/>
      <c r="K905" s="76"/>
      <c r="L905" s="76"/>
      <c r="M905" s="76"/>
      <c r="N905" s="76" t="s">
        <v>2316</v>
      </c>
      <c r="O905" s="76"/>
      <c r="P905" s="78">
        <v>0</v>
      </c>
      <c r="Q905" s="77">
        <f>SUM(F905-E905)</f>
        <v>52</v>
      </c>
      <c r="R905" s="77" t="s">
        <v>2491</v>
      </c>
      <c r="S905" s="76"/>
      <c r="T905" s="77">
        <f>COUNT(G905:L905)</f>
        <v>1</v>
      </c>
    </row>
    <row r="906" spans="1:20" x14ac:dyDescent="0.25">
      <c r="A906" s="73">
        <v>899</v>
      </c>
      <c r="B906" s="77" t="s">
        <v>3452</v>
      </c>
      <c r="C906" s="77" t="s">
        <v>1075</v>
      </c>
      <c r="D906" s="77" t="s">
        <v>235</v>
      </c>
      <c r="E906" s="77">
        <v>1985</v>
      </c>
      <c r="F906" s="74">
        <v>2023</v>
      </c>
      <c r="G906" s="76"/>
      <c r="H906" s="76"/>
      <c r="I906" s="76"/>
      <c r="J906" s="76"/>
      <c r="K906" s="76"/>
      <c r="L906" s="83">
        <v>0</v>
      </c>
      <c r="M906" s="76"/>
      <c r="N906" s="76" t="s">
        <v>2316</v>
      </c>
      <c r="O906" s="76"/>
      <c r="P906" s="78">
        <v>0</v>
      </c>
      <c r="Q906" s="77">
        <f>SUM(F906-E906)</f>
        <v>38</v>
      </c>
      <c r="R906" s="77" t="s">
        <v>2489</v>
      </c>
      <c r="S906" s="76"/>
      <c r="T906" s="77">
        <f>COUNT(G906:L906)</f>
        <v>1</v>
      </c>
    </row>
    <row r="907" spans="1:20" x14ac:dyDescent="0.25">
      <c r="A907" s="73">
        <v>900</v>
      </c>
      <c r="B907" s="77" t="s">
        <v>2197</v>
      </c>
      <c r="C907" s="77" t="s">
        <v>1152</v>
      </c>
      <c r="D907" s="77" t="s">
        <v>3149</v>
      </c>
      <c r="E907" s="77">
        <v>1968</v>
      </c>
      <c r="F907" s="74">
        <v>2023</v>
      </c>
      <c r="G907" s="76"/>
      <c r="H907" s="76"/>
      <c r="I907" s="76"/>
      <c r="J907" s="76"/>
      <c r="K907" s="76"/>
      <c r="L907" s="83">
        <v>0</v>
      </c>
      <c r="M907" s="76"/>
      <c r="N907" s="76" t="s">
        <v>2316</v>
      </c>
      <c r="O907" s="76"/>
      <c r="P907" s="78">
        <v>0</v>
      </c>
      <c r="Q907" s="77">
        <f>SUM(F907-E907)</f>
        <v>55</v>
      </c>
      <c r="R907" s="77" t="s">
        <v>2491</v>
      </c>
      <c r="S907" s="76"/>
      <c r="T907" s="77">
        <f>COUNT(G907:L907)</f>
        <v>1</v>
      </c>
    </row>
    <row r="908" spans="1:20" x14ac:dyDescent="0.25">
      <c r="A908" s="73">
        <v>901</v>
      </c>
      <c r="B908" s="77" t="s">
        <v>1627</v>
      </c>
      <c r="C908" s="77" t="s">
        <v>1078</v>
      </c>
      <c r="D908" s="77" t="s">
        <v>717</v>
      </c>
      <c r="E908" s="77">
        <v>1999</v>
      </c>
      <c r="F908" s="74">
        <v>2023</v>
      </c>
      <c r="G908" s="76"/>
      <c r="H908" s="76"/>
      <c r="I908" s="76"/>
      <c r="J908" s="76"/>
      <c r="K908" s="76"/>
      <c r="L908" s="83">
        <v>0</v>
      </c>
      <c r="M908" s="76"/>
      <c r="N908" s="76" t="s">
        <v>2316</v>
      </c>
      <c r="O908" s="76"/>
      <c r="P908" s="78">
        <v>0</v>
      </c>
      <c r="Q908" s="77">
        <f>SUM(F908-E908)</f>
        <v>24</v>
      </c>
      <c r="R908" s="77" t="s">
        <v>14</v>
      </c>
      <c r="S908" s="76"/>
      <c r="T908" s="77">
        <f>COUNT(G908:L908)</f>
        <v>1</v>
      </c>
    </row>
    <row r="909" spans="1:20" x14ac:dyDescent="0.25">
      <c r="A909" s="73">
        <v>902</v>
      </c>
      <c r="B909" s="77" t="s">
        <v>1426</v>
      </c>
      <c r="C909" s="77" t="s">
        <v>929</v>
      </c>
      <c r="D909" s="77" t="s">
        <v>3273</v>
      </c>
      <c r="E909" s="77">
        <v>1990</v>
      </c>
      <c r="F909" s="74">
        <v>2023</v>
      </c>
      <c r="G909" s="76"/>
      <c r="H909" s="76"/>
      <c r="I909" s="83">
        <v>0</v>
      </c>
      <c r="J909" s="76"/>
      <c r="K909" s="76"/>
      <c r="L909" s="76"/>
      <c r="M909" s="76"/>
      <c r="N909" s="76" t="s">
        <v>2316</v>
      </c>
      <c r="O909" s="76"/>
      <c r="P909" s="78">
        <v>0</v>
      </c>
      <c r="Q909" s="77">
        <f>SUM(F909-E909)</f>
        <v>33</v>
      </c>
      <c r="R909" s="77" t="s">
        <v>2489</v>
      </c>
      <c r="S909" s="76"/>
      <c r="T909" s="77">
        <f>COUNT(G909:L909)</f>
        <v>1</v>
      </c>
    </row>
    <row r="910" spans="1:20" x14ac:dyDescent="0.25">
      <c r="A910" s="73">
        <v>903</v>
      </c>
      <c r="B910" s="77" t="s">
        <v>1426</v>
      </c>
      <c r="C910" s="77" t="s">
        <v>1029</v>
      </c>
      <c r="D910" s="77" t="s">
        <v>3456</v>
      </c>
      <c r="E910" s="77">
        <v>1977</v>
      </c>
      <c r="F910" s="74">
        <v>2023</v>
      </c>
      <c r="G910" s="76"/>
      <c r="H910" s="76"/>
      <c r="I910" s="76"/>
      <c r="J910" s="76"/>
      <c r="K910" s="76"/>
      <c r="L910" s="83">
        <v>0</v>
      </c>
      <c r="M910" s="76"/>
      <c r="N910" s="76" t="s">
        <v>2316</v>
      </c>
      <c r="O910" s="76"/>
      <c r="P910" s="78">
        <v>0</v>
      </c>
      <c r="Q910" s="77">
        <f>SUM(F910-E910)</f>
        <v>46</v>
      </c>
      <c r="R910" s="77" t="s">
        <v>2490</v>
      </c>
      <c r="S910" s="76"/>
      <c r="T910" s="77">
        <f>COUNT(G910:L910)</f>
        <v>1</v>
      </c>
    </row>
    <row r="911" spans="1:20" x14ac:dyDescent="0.25">
      <c r="A911" s="73">
        <v>904</v>
      </c>
      <c r="B911" s="79" t="s">
        <v>1426</v>
      </c>
      <c r="C911" s="79" t="s">
        <v>972</v>
      </c>
      <c r="D911" s="79" t="s">
        <v>123</v>
      </c>
      <c r="E911" s="79">
        <v>1981</v>
      </c>
      <c r="F911" s="74">
        <v>2023</v>
      </c>
      <c r="G911" s="80"/>
      <c r="H911" s="80"/>
      <c r="I911" s="80">
        <v>3.7650462962962962E-2</v>
      </c>
      <c r="J911" s="80"/>
      <c r="K911" s="80"/>
      <c r="L911" s="80"/>
      <c r="M911" s="80">
        <v>3.7650462962962962E-2</v>
      </c>
      <c r="N911" s="76" t="s">
        <v>2316</v>
      </c>
      <c r="O911" s="77"/>
      <c r="P911" s="78">
        <v>0</v>
      </c>
      <c r="Q911" s="77">
        <v>42</v>
      </c>
      <c r="R911" s="79" t="s">
        <v>2490</v>
      </c>
      <c r="S911" s="76"/>
      <c r="T911" s="77">
        <f>COUNT(G911:L911)</f>
        <v>1</v>
      </c>
    </row>
    <row r="912" spans="1:20" x14ac:dyDescent="0.25">
      <c r="A912" s="73">
        <v>905</v>
      </c>
      <c r="B912" s="77" t="s">
        <v>1627</v>
      </c>
      <c r="C912" s="77" t="s">
        <v>900</v>
      </c>
      <c r="D912" s="77" t="s">
        <v>3453</v>
      </c>
      <c r="E912" s="77">
        <v>1997</v>
      </c>
      <c r="F912" s="74">
        <v>2023</v>
      </c>
      <c r="G912" s="76"/>
      <c r="H912" s="76"/>
      <c r="I912" s="76"/>
      <c r="J912" s="76"/>
      <c r="K912" s="76"/>
      <c r="L912" s="83">
        <v>0</v>
      </c>
      <c r="M912" s="76"/>
      <c r="N912" s="76" t="s">
        <v>2316</v>
      </c>
      <c r="O912" s="76"/>
      <c r="P912" s="78">
        <v>0</v>
      </c>
      <c r="Q912" s="77">
        <f>SUM(F912-E912)</f>
        <v>26</v>
      </c>
      <c r="R912" s="77" t="s">
        <v>14</v>
      </c>
      <c r="S912" s="76"/>
      <c r="T912" s="77">
        <f>COUNT(G912:L912)</f>
        <v>1</v>
      </c>
    </row>
    <row r="913" spans="1:20" x14ac:dyDescent="0.25">
      <c r="A913" s="73">
        <v>906</v>
      </c>
      <c r="B913" s="77" t="s">
        <v>3457</v>
      </c>
      <c r="C913" s="77" t="s">
        <v>895</v>
      </c>
      <c r="D913" s="77" t="s">
        <v>3448</v>
      </c>
      <c r="E913" s="77">
        <v>1966</v>
      </c>
      <c r="F913" s="74">
        <v>2023</v>
      </c>
      <c r="G913" s="76"/>
      <c r="H913" s="76"/>
      <c r="I913" s="76"/>
      <c r="J913" s="76"/>
      <c r="K913" s="76"/>
      <c r="L913" s="83">
        <v>0</v>
      </c>
      <c r="M913" s="76"/>
      <c r="N913" s="76" t="s">
        <v>2316</v>
      </c>
      <c r="O913" s="76"/>
      <c r="P913" s="78">
        <v>0</v>
      </c>
      <c r="Q913" s="77">
        <f>SUM(F913-E913)</f>
        <v>57</v>
      </c>
      <c r="R913" s="77" t="s">
        <v>2491</v>
      </c>
      <c r="S913" s="76"/>
      <c r="T913" s="77">
        <f>COUNT(G913:L913)</f>
        <v>1</v>
      </c>
    </row>
    <row r="914" spans="1:20" x14ac:dyDescent="0.25">
      <c r="A914" s="73">
        <v>907</v>
      </c>
      <c r="B914" s="77" t="s">
        <v>3517</v>
      </c>
      <c r="C914" s="77" t="s">
        <v>951</v>
      </c>
      <c r="D914" s="77" t="s">
        <v>3381</v>
      </c>
      <c r="E914" s="77">
        <v>2000</v>
      </c>
      <c r="F914" s="74">
        <v>2023</v>
      </c>
      <c r="G914" s="76"/>
      <c r="H914" s="76"/>
      <c r="I914" s="76"/>
      <c r="J914" s="76"/>
      <c r="K914" s="76"/>
      <c r="L914" s="83">
        <v>0</v>
      </c>
      <c r="M914" s="76"/>
      <c r="N914" s="76" t="s">
        <v>2316</v>
      </c>
      <c r="O914" s="76"/>
      <c r="P914" s="78">
        <v>0</v>
      </c>
      <c r="Q914" s="77">
        <f>SUM(F914-E914)</f>
        <v>23</v>
      </c>
      <c r="R914" s="77" t="s">
        <v>14</v>
      </c>
      <c r="S914" s="76"/>
      <c r="T914" s="77">
        <f>COUNT(G914:L914)</f>
        <v>1</v>
      </c>
    </row>
    <row r="915" spans="1:20" x14ac:dyDescent="0.25">
      <c r="A915" s="73">
        <v>908</v>
      </c>
      <c r="B915" s="74" t="s">
        <v>2398</v>
      </c>
      <c r="C915" s="74" t="s">
        <v>1031</v>
      </c>
      <c r="D915" s="74" t="s">
        <v>2303</v>
      </c>
      <c r="E915" s="74">
        <v>1969</v>
      </c>
      <c r="F915" s="74">
        <v>2023</v>
      </c>
      <c r="G915" s="75"/>
      <c r="H915" s="75"/>
      <c r="I915" s="75">
        <v>3.4699074074074077E-2</v>
      </c>
      <c r="J915" s="75"/>
      <c r="K915" s="75"/>
      <c r="L915" s="75"/>
      <c r="M915" s="75">
        <v>3.4699074074074077E-2</v>
      </c>
      <c r="N915" s="76" t="s">
        <v>2316</v>
      </c>
      <c r="O915" s="77"/>
      <c r="P915" s="78">
        <v>0</v>
      </c>
      <c r="Q915" s="77">
        <v>54</v>
      </c>
      <c r="R915" s="79" t="s">
        <v>2491</v>
      </c>
      <c r="S915" s="76"/>
      <c r="T915" s="77">
        <f>COUNT(G915:L915)</f>
        <v>1</v>
      </c>
    </row>
    <row r="916" spans="1:20" x14ac:dyDescent="0.25">
      <c r="A916" s="73">
        <v>909</v>
      </c>
      <c r="B916" s="77" t="s">
        <v>1852</v>
      </c>
      <c r="C916" s="77" t="s">
        <v>1044</v>
      </c>
      <c r="D916" s="77" t="s">
        <v>3390</v>
      </c>
      <c r="E916" s="77">
        <v>1986</v>
      </c>
      <c r="F916" s="74">
        <v>2023</v>
      </c>
      <c r="G916" s="76"/>
      <c r="H916" s="76"/>
      <c r="I916" s="76"/>
      <c r="J916" s="76"/>
      <c r="K916" s="76"/>
      <c r="L916" s="83">
        <v>0</v>
      </c>
      <c r="M916" s="76"/>
      <c r="N916" s="76" t="s">
        <v>2316</v>
      </c>
      <c r="O916" s="76"/>
      <c r="P916" s="78">
        <v>0</v>
      </c>
      <c r="Q916" s="77">
        <f>SUM(F916-E916)</f>
        <v>37</v>
      </c>
      <c r="R916" s="77" t="s">
        <v>2489</v>
      </c>
      <c r="S916" s="76"/>
      <c r="T916" s="77">
        <f>COUNT(G916:L916)</f>
        <v>1</v>
      </c>
    </row>
    <row r="917" spans="1:20" x14ac:dyDescent="0.25">
      <c r="A917" s="73">
        <v>910</v>
      </c>
      <c r="B917" s="77" t="s">
        <v>3226</v>
      </c>
      <c r="C917" s="77" t="s">
        <v>3225</v>
      </c>
      <c r="D917" s="77" t="s">
        <v>3227</v>
      </c>
      <c r="E917" s="77">
        <v>2003</v>
      </c>
      <c r="F917" s="74">
        <v>2023</v>
      </c>
      <c r="G917" s="76"/>
      <c r="H917" s="76"/>
      <c r="I917" s="83">
        <v>0</v>
      </c>
      <c r="J917" s="76"/>
      <c r="K917" s="76"/>
      <c r="L917" s="76"/>
      <c r="M917" s="76"/>
      <c r="N917" s="76" t="s">
        <v>2316</v>
      </c>
      <c r="O917" s="76"/>
      <c r="P917" s="78">
        <v>0</v>
      </c>
      <c r="Q917" s="77">
        <f>SUM(F917-E917)</f>
        <v>20</v>
      </c>
      <c r="R917" s="77" t="s">
        <v>14</v>
      </c>
      <c r="S917" s="76"/>
      <c r="T917" s="77">
        <f>COUNT(G917:L917)</f>
        <v>1</v>
      </c>
    </row>
    <row r="918" spans="1:20" x14ac:dyDescent="0.25">
      <c r="A918" s="73">
        <v>911</v>
      </c>
      <c r="B918" s="77" t="s">
        <v>3387</v>
      </c>
      <c r="C918" s="77" t="s">
        <v>3200</v>
      </c>
      <c r="D918" s="77"/>
      <c r="E918" s="77">
        <v>1990</v>
      </c>
      <c r="F918" s="74">
        <v>2023</v>
      </c>
      <c r="G918" s="76"/>
      <c r="H918" s="76"/>
      <c r="I918" s="76"/>
      <c r="J918" s="76"/>
      <c r="K918" s="83">
        <v>0</v>
      </c>
      <c r="L918" s="76"/>
      <c r="M918" s="76"/>
      <c r="N918" s="76" t="s">
        <v>2316</v>
      </c>
      <c r="O918" s="76"/>
      <c r="P918" s="78">
        <v>0</v>
      </c>
      <c r="Q918" s="77">
        <f>SUM(F918-E918)</f>
        <v>33</v>
      </c>
      <c r="R918" s="77" t="s">
        <v>2489</v>
      </c>
      <c r="S918" s="76"/>
      <c r="T918" s="77">
        <f>COUNT(G918:L918)</f>
        <v>1</v>
      </c>
    </row>
    <row r="919" spans="1:20" x14ac:dyDescent="0.25">
      <c r="A919" s="73">
        <v>912</v>
      </c>
      <c r="B919" s="77" t="s">
        <v>1694</v>
      </c>
      <c r="C919" s="77" t="s">
        <v>947</v>
      </c>
      <c r="D919" s="77" t="s">
        <v>179</v>
      </c>
      <c r="E919" s="77">
        <v>1979</v>
      </c>
      <c r="F919" s="74">
        <v>2023</v>
      </c>
      <c r="G919" s="76"/>
      <c r="H919" s="76"/>
      <c r="I919" s="76"/>
      <c r="J919" s="76"/>
      <c r="K919" s="76"/>
      <c r="L919" s="83">
        <v>0</v>
      </c>
      <c r="M919" s="76"/>
      <c r="N919" s="76" t="s">
        <v>2316</v>
      </c>
      <c r="O919" s="76"/>
      <c r="P919" s="78">
        <v>0</v>
      </c>
      <c r="Q919" s="77">
        <f>SUM(F919-E919)</f>
        <v>44</v>
      </c>
      <c r="R919" s="77" t="s">
        <v>2490</v>
      </c>
      <c r="S919" s="76"/>
      <c r="T919" s="77">
        <f>COUNT(G919:L919)</f>
        <v>1</v>
      </c>
    </row>
    <row r="920" spans="1:20" x14ac:dyDescent="0.25">
      <c r="A920" s="73">
        <v>913</v>
      </c>
      <c r="B920" s="77" t="s">
        <v>1815</v>
      </c>
      <c r="C920" s="77" t="s">
        <v>889</v>
      </c>
      <c r="D920" s="77"/>
      <c r="E920" s="77">
        <v>1962</v>
      </c>
      <c r="F920" s="74">
        <v>2023</v>
      </c>
      <c r="G920" s="76"/>
      <c r="H920" s="76"/>
      <c r="I920" s="76"/>
      <c r="J920" s="76"/>
      <c r="K920" s="76"/>
      <c r="L920" s="83">
        <v>0</v>
      </c>
      <c r="M920" s="76"/>
      <c r="N920" s="76" t="s">
        <v>2316</v>
      </c>
      <c r="O920" s="76"/>
      <c r="P920" s="78">
        <v>0</v>
      </c>
      <c r="Q920" s="77">
        <f>SUM(F920-E920)</f>
        <v>61</v>
      </c>
      <c r="R920" s="77" t="s">
        <v>2492</v>
      </c>
      <c r="S920" s="76"/>
      <c r="T920" s="77">
        <f>COUNT(G920:L920)</f>
        <v>1</v>
      </c>
    </row>
    <row r="921" spans="1:20" x14ac:dyDescent="0.25">
      <c r="A921" s="73">
        <v>914</v>
      </c>
      <c r="B921" s="77" t="s">
        <v>1856</v>
      </c>
      <c r="C921" s="77" t="s">
        <v>886</v>
      </c>
      <c r="D921" s="77"/>
      <c r="E921" s="77">
        <v>1997</v>
      </c>
      <c r="F921" s="74">
        <v>2023</v>
      </c>
      <c r="G921" s="76"/>
      <c r="H921" s="76"/>
      <c r="I921" s="76"/>
      <c r="J921" s="76"/>
      <c r="K921" s="76"/>
      <c r="L921" s="83">
        <v>0</v>
      </c>
      <c r="M921" s="76"/>
      <c r="N921" s="76" t="s">
        <v>2316</v>
      </c>
      <c r="O921" s="76"/>
      <c r="P921" s="78">
        <v>0</v>
      </c>
      <c r="Q921" s="77">
        <f>SUM(F921-E921)</f>
        <v>26</v>
      </c>
      <c r="R921" s="77" t="s">
        <v>14</v>
      </c>
      <c r="S921" s="76"/>
      <c r="T921" s="77">
        <f>COUNT(G921:L921)</f>
        <v>1</v>
      </c>
    </row>
    <row r="922" spans="1:20" x14ac:dyDescent="0.25">
      <c r="A922" s="73">
        <v>915</v>
      </c>
      <c r="B922" s="77" t="s">
        <v>3460</v>
      </c>
      <c r="C922" s="77" t="s">
        <v>896</v>
      </c>
      <c r="D922" s="59" t="s">
        <v>3588</v>
      </c>
      <c r="E922" s="77">
        <v>1982</v>
      </c>
      <c r="F922" s="74">
        <v>2023</v>
      </c>
      <c r="G922" s="76"/>
      <c r="H922" s="76"/>
      <c r="I922" s="76"/>
      <c r="J922" s="76"/>
      <c r="K922" s="76"/>
      <c r="L922" s="83">
        <v>0</v>
      </c>
      <c r="M922" s="76"/>
      <c r="N922" s="76" t="s">
        <v>2316</v>
      </c>
      <c r="O922" s="76"/>
      <c r="P922" s="78">
        <v>0</v>
      </c>
      <c r="Q922" s="77">
        <f>SUM(F922-E922)</f>
        <v>41</v>
      </c>
      <c r="R922" s="77" t="s">
        <v>2490</v>
      </c>
      <c r="S922" s="76"/>
      <c r="T922" s="77">
        <f>COUNT(G922:L922)</f>
        <v>1</v>
      </c>
    </row>
    <row r="923" spans="1:20" x14ac:dyDescent="0.25">
      <c r="A923" s="73">
        <v>916</v>
      </c>
      <c r="B923" s="77" t="s">
        <v>3228</v>
      </c>
      <c r="C923" s="77" t="s">
        <v>1105</v>
      </c>
      <c r="D923" s="77"/>
      <c r="E923" s="77">
        <v>1989</v>
      </c>
      <c r="F923" s="74">
        <v>2023</v>
      </c>
      <c r="G923" s="76"/>
      <c r="H923" s="76"/>
      <c r="I923" s="83">
        <v>0</v>
      </c>
      <c r="J923" s="76"/>
      <c r="K923" s="76"/>
      <c r="L923" s="76"/>
      <c r="M923" s="76"/>
      <c r="N923" s="76" t="s">
        <v>2316</v>
      </c>
      <c r="O923" s="76"/>
      <c r="P923" s="78">
        <v>0</v>
      </c>
      <c r="Q923" s="77">
        <f>SUM(F923-E923)</f>
        <v>34</v>
      </c>
      <c r="R923" s="77" t="s">
        <v>2489</v>
      </c>
      <c r="S923" s="76"/>
      <c r="T923" s="77">
        <f>COUNT(G923:L923)</f>
        <v>1</v>
      </c>
    </row>
    <row r="924" spans="1:20" x14ac:dyDescent="0.25">
      <c r="A924" s="73">
        <v>917</v>
      </c>
      <c r="B924" s="77" t="s">
        <v>2141</v>
      </c>
      <c r="C924" s="77" t="s">
        <v>1048</v>
      </c>
      <c r="D924" s="77" t="s">
        <v>21</v>
      </c>
      <c r="E924" s="77">
        <v>1973</v>
      </c>
      <c r="F924" s="74">
        <v>2023</v>
      </c>
      <c r="G924" s="76"/>
      <c r="H924" s="76"/>
      <c r="I924" s="83">
        <v>0</v>
      </c>
      <c r="J924" s="76"/>
      <c r="K924" s="76"/>
      <c r="L924" s="76"/>
      <c r="M924" s="76"/>
      <c r="N924" s="76" t="s">
        <v>2316</v>
      </c>
      <c r="O924" s="76"/>
      <c r="P924" s="78">
        <v>0</v>
      </c>
      <c r="Q924" s="77">
        <f>SUM(F924-E924)</f>
        <v>50</v>
      </c>
      <c r="R924" s="77" t="s">
        <v>2491</v>
      </c>
      <c r="S924" s="76"/>
      <c r="T924" s="77">
        <f>COUNT(G924:L924)</f>
        <v>1</v>
      </c>
    </row>
    <row r="925" spans="1:20" x14ac:dyDescent="0.25">
      <c r="A925" s="73">
        <v>918</v>
      </c>
      <c r="B925" s="77" t="s">
        <v>3193</v>
      </c>
      <c r="C925" s="77" t="s">
        <v>3192</v>
      </c>
      <c r="D925" s="77"/>
      <c r="E925" s="77">
        <v>1958</v>
      </c>
      <c r="F925" s="74">
        <v>2023</v>
      </c>
      <c r="G925" s="76"/>
      <c r="H925" s="76"/>
      <c r="I925" s="83">
        <v>0</v>
      </c>
      <c r="J925" s="76"/>
      <c r="K925" s="76"/>
      <c r="L925" s="76"/>
      <c r="M925" s="76"/>
      <c r="N925" s="76" t="s">
        <v>2316</v>
      </c>
      <c r="O925" s="76"/>
      <c r="P925" s="78">
        <v>0</v>
      </c>
      <c r="Q925" s="77">
        <f>SUM(F925-E925)</f>
        <v>65</v>
      </c>
      <c r="R925" s="77" t="s">
        <v>2492</v>
      </c>
      <c r="S925" s="76"/>
      <c r="T925" s="77">
        <f>COUNT(G925:L925)</f>
        <v>1</v>
      </c>
    </row>
    <row r="926" spans="1:20" x14ac:dyDescent="0.25">
      <c r="A926" s="73">
        <v>919</v>
      </c>
      <c r="B926" s="77" t="s">
        <v>3462</v>
      </c>
      <c r="C926" s="77" t="s">
        <v>1209</v>
      </c>
      <c r="D926" s="77"/>
      <c r="E926" s="77">
        <v>1963</v>
      </c>
      <c r="F926" s="74">
        <v>2023</v>
      </c>
      <c r="G926" s="76"/>
      <c r="H926" s="76"/>
      <c r="I926" s="76"/>
      <c r="J926" s="76"/>
      <c r="K926" s="76"/>
      <c r="L926" s="83">
        <v>0</v>
      </c>
      <c r="M926" s="76"/>
      <c r="N926" s="76" t="s">
        <v>2316</v>
      </c>
      <c r="O926" s="76"/>
      <c r="P926" s="78">
        <v>0</v>
      </c>
      <c r="Q926" s="77">
        <f>SUM(F926-E926)</f>
        <v>60</v>
      </c>
      <c r="R926" s="77" t="s">
        <v>2492</v>
      </c>
      <c r="S926" s="76"/>
      <c r="T926" s="77">
        <f>COUNT(G926:L926)</f>
        <v>1</v>
      </c>
    </row>
    <row r="927" spans="1:20" x14ac:dyDescent="0.25">
      <c r="A927" s="73">
        <v>920</v>
      </c>
      <c r="B927" s="77" t="s">
        <v>1532</v>
      </c>
      <c r="C927" s="77" t="s">
        <v>1173</v>
      </c>
      <c r="D927" s="77" t="s">
        <v>3138</v>
      </c>
      <c r="E927" s="77">
        <v>1976</v>
      </c>
      <c r="F927" s="74">
        <v>2023</v>
      </c>
      <c r="G927" s="76"/>
      <c r="H927" s="76"/>
      <c r="I927" s="83">
        <v>0</v>
      </c>
      <c r="J927" s="76"/>
      <c r="K927" s="76"/>
      <c r="L927" s="76"/>
      <c r="M927" s="76"/>
      <c r="N927" s="76" t="s">
        <v>2316</v>
      </c>
      <c r="O927" s="76"/>
      <c r="P927" s="78">
        <v>0</v>
      </c>
      <c r="Q927" s="77">
        <f>SUM(F927-E927)</f>
        <v>47</v>
      </c>
      <c r="R927" s="77" t="s">
        <v>2490</v>
      </c>
      <c r="S927" s="76"/>
      <c r="T927" s="77">
        <f>COUNT(G927:L927)</f>
        <v>1</v>
      </c>
    </row>
    <row r="928" spans="1:20" x14ac:dyDescent="0.25">
      <c r="A928" s="73">
        <v>921</v>
      </c>
      <c r="B928" s="74" t="s">
        <v>2405</v>
      </c>
      <c r="C928" s="74" t="s">
        <v>1099</v>
      </c>
      <c r="D928" s="74" t="s">
        <v>34</v>
      </c>
      <c r="E928" s="74">
        <v>2001</v>
      </c>
      <c r="F928" s="74">
        <v>2023</v>
      </c>
      <c r="G928" s="75"/>
      <c r="H928" s="75"/>
      <c r="I928" s="75"/>
      <c r="J928" s="75">
        <v>5.8495370370370371E-2</v>
      </c>
      <c r="K928" s="75"/>
      <c r="L928" s="75"/>
      <c r="M928" s="75">
        <v>5.8495370370370371E-2</v>
      </c>
      <c r="N928" s="76" t="s">
        <v>2316</v>
      </c>
      <c r="O928" s="77"/>
      <c r="P928" s="78">
        <v>0</v>
      </c>
      <c r="Q928" s="77">
        <v>22</v>
      </c>
      <c r="R928" s="74" t="s">
        <v>14</v>
      </c>
      <c r="S928" s="76"/>
      <c r="T928" s="77">
        <f>COUNT(G928:L928)</f>
        <v>1</v>
      </c>
    </row>
    <row r="929" spans="1:20" x14ac:dyDescent="0.25">
      <c r="A929" s="73">
        <v>922</v>
      </c>
      <c r="B929" s="77" t="s">
        <v>3518</v>
      </c>
      <c r="C929" s="77" t="s">
        <v>895</v>
      </c>
      <c r="D929" s="77" t="s">
        <v>3486</v>
      </c>
      <c r="E929" s="77">
        <v>1970</v>
      </c>
      <c r="F929" s="74">
        <v>2023</v>
      </c>
      <c r="G929" s="76"/>
      <c r="H929" s="76"/>
      <c r="I929" s="76"/>
      <c r="J929" s="76"/>
      <c r="K929" s="76"/>
      <c r="L929" s="83">
        <v>0</v>
      </c>
      <c r="M929" s="76"/>
      <c r="N929" s="76" t="s">
        <v>2316</v>
      </c>
      <c r="O929" s="76"/>
      <c r="P929" s="78">
        <v>0</v>
      </c>
      <c r="Q929" s="77">
        <f>SUM(F929-E929)</f>
        <v>53</v>
      </c>
      <c r="R929" s="77" t="s">
        <v>2491</v>
      </c>
      <c r="S929" s="76"/>
      <c r="T929" s="77">
        <f>COUNT(G929:L929)</f>
        <v>1</v>
      </c>
    </row>
    <row r="930" spans="1:20" x14ac:dyDescent="0.25">
      <c r="A930" s="73">
        <v>923</v>
      </c>
      <c r="B930" s="77" t="s">
        <v>2243</v>
      </c>
      <c r="C930" s="77" t="s">
        <v>3530</v>
      </c>
      <c r="D930" s="77" t="s">
        <v>3531</v>
      </c>
      <c r="E930" s="77">
        <v>1962</v>
      </c>
      <c r="F930" s="74">
        <v>2023</v>
      </c>
      <c r="G930" s="76"/>
      <c r="H930" s="76"/>
      <c r="I930" s="76"/>
      <c r="J930" s="76"/>
      <c r="K930" s="76"/>
      <c r="L930" s="83">
        <v>0</v>
      </c>
      <c r="M930" s="76"/>
      <c r="N930" s="76" t="s">
        <v>2316</v>
      </c>
      <c r="O930" s="76"/>
      <c r="P930" s="78">
        <v>0</v>
      </c>
      <c r="Q930" s="77">
        <f>SUM(F930-E930)</f>
        <v>61</v>
      </c>
      <c r="R930" s="77" t="s">
        <v>2492</v>
      </c>
      <c r="S930" s="76"/>
      <c r="T930" s="77">
        <f>COUNT(G930:L930)</f>
        <v>1</v>
      </c>
    </row>
    <row r="931" spans="1:20" x14ac:dyDescent="0.25">
      <c r="A931" s="73">
        <v>924</v>
      </c>
      <c r="B931" s="77" t="s">
        <v>2243</v>
      </c>
      <c r="C931" s="77" t="s">
        <v>1142</v>
      </c>
      <c r="D931" s="77" t="s">
        <v>3381</v>
      </c>
      <c r="E931" s="77">
        <v>2002</v>
      </c>
      <c r="F931" s="74">
        <v>2023</v>
      </c>
      <c r="G931" s="76"/>
      <c r="H931" s="76"/>
      <c r="I931" s="76"/>
      <c r="J931" s="76"/>
      <c r="K931" s="83">
        <v>0</v>
      </c>
      <c r="L931" s="76"/>
      <c r="M931" s="76"/>
      <c r="N931" s="76" t="s">
        <v>2316</v>
      </c>
      <c r="O931" s="76"/>
      <c r="P931" s="78">
        <v>0</v>
      </c>
      <c r="Q931" s="77">
        <f>SUM(F931-E931)</f>
        <v>21</v>
      </c>
      <c r="R931" s="77" t="s">
        <v>14</v>
      </c>
      <c r="S931" s="76"/>
      <c r="T931" s="77">
        <f>COUNT(G931:L931)</f>
        <v>1</v>
      </c>
    </row>
    <row r="932" spans="1:20" x14ac:dyDescent="0.25">
      <c r="A932" s="73">
        <v>925</v>
      </c>
      <c r="B932" s="77" t="s">
        <v>3471</v>
      </c>
      <c r="C932" s="77" t="s">
        <v>907</v>
      </c>
      <c r="D932" s="77"/>
      <c r="E932" s="77">
        <v>2001</v>
      </c>
      <c r="F932" s="74">
        <v>2023</v>
      </c>
      <c r="G932" s="76"/>
      <c r="H932" s="76"/>
      <c r="I932" s="76"/>
      <c r="J932" s="76"/>
      <c r="K932" s="76"/>
      <c r="L932" s="83">
        <v>0</v>
      </c>
      <c r="M932" s="76"/>
      <c r="N932" s="76" t="s">
        <v>2316</v>
      </c>
      <c r="O932" s="76"/>
      <c r="P932" s="78">
        <v>0</v>
      </c>
      <c r="Q932" s="77">
        <f>SUM(F932-E932)</f>
        <v>22</v>
      </c>
      <c r="R932" s="77" t="s">
        <v>14</v>
      </c>
      <c r="S932" s="76"/>
      <c r="T932" s="77">
        <f>COUNT(G932:L932)</f>
        <v>1</v>
      </c>
    </row>
    <row r="933" spans="1:20" x14ac:dyDescent="0.25">
      <c r="A933" s="73">
        <v>926</v>
      </c>
      <c r="B933" s="77" t="s">
        <v>3454</v>
      </c>
      <c r="C933" s="77" t="s">
        <v>922</v>
      </c>
      <c r="D933" s="77" t="s">
        <v>3455</v>
      </c>
      <c r="E933" s="77">
        <v>1981</v>
      </c>
      <c r="F933" s="74">
        <v>2023</v>
      </c>
      <c r="G933" s="76"/>
      <c r="H933" s="76"/>
      <c r="I933" s="76"/>
      <c r="J933" s="76"/>
      <c r="K933" s="76"/>
      <c r="L933" s="83">
        <v>0</v>
      </c>
      <c r="M933" s="76"/>
      <c r="N933" s="76" t="s">
        <v>2316</v>
      </c>
      <c r="O933" s="76"/>
      <c r="P933" s="78">
        <v>0</v>
      </c>
      <c r="Q933" s="77">
        <f>SUM(F933-E933)</f>
        <v>42</v>
      </c>
      <c r="R933" s="77" t="s">
        <v>2490</v>
      </c>
      <c r="S933" s="76"/>
      <c r="T933" s="77">
        <f>COUNT(G933:L933)</f>
        <v>1</v>
      </c>
    </row>
    <row r="934" spans="1:20" x14ac:dyDescent="0.25">
      <c r="A934" s="73">
        <v>927</v>
      </c>
      <c r="B934" s="77" t="s">
        <v>3454</v>
      </c>
      <c r="C934" s="77" t="s">
        <v>869</v>
      </c>
      <c r="D934" s="77" t="s">
        <v>3455</v>
      </c>
      <c r="E934" s="77">
        <v>1983</v>
      </c>
      <c r="F934" s="74">
        <v>2023</v>
      </c>
      <c r="G934" s="76"/>
      <c r="H934" s="76"/>
      <c r="I934" s="76"/>
      <c r="J934" s="76"/>
      <c r="K934" s="76"/>
      <c r="L934" s="83">
        <v>0</v>
      </c>
      <c r="M934" s="76"/>
      <c r="N934" s="76" t="s">
        <v>2316</v>
      </c>
      <c r="O934" s="76"/>
      <c r="P934" s="78">
        <v>0</v>
      </c>
      <c r="Q934" s="77">
        <f>SUM(F934-E934)</f>
        <v>40</v>
      </c>
      <c r="R934" s="77" t="s">
        <v>2490</v>
      </c>
      <c r="S934" s="76"/>
      <c r="T934" s="77">
        <f>COUNT(G934:L934)</f>
        <v>1</v>
      </c>
    </row>
    <row r="935" spans="1:20" x14ac:dyDescent="0.25">
      <c r="A935" s="73">
        <v>928</v>
      </c>
      <c r="B935" s="77" t="s">
        <v>3472</v>
      </c>
      <c r="C935" s="77" t="s">
        <v>1102</v>
      </c>
      <c r="D935" s="77" t="s">
        <v>68</v>
      </c>
      <c r="E935" s="77">
        <v>1988</v>
      </c>
      <c r="F935" s="74">
        <v>2023</v>
      </c>
      <c r="G935" s="76"/>
      <c r="H935" s="76"/>
      <c r="I935" s="76"/>
      <c r="J935" s="76"/>
      <c r="K935" s="76"/>
      <c r="L935" s="83">
        <v>0</v>
      </c>
      <c r="M935" s="76"/>
      <c r="N935" s="76" t="s">
        <v>2316</v>
      </c>
      <c r="O935" s="76"/>
      <c r="P935" s="78">
        <v>0</v>
      </c>
      <c r="Q935" s="77">
        <f>SUM(F935-E935)</f>
        <v>35</v>
      </c>
      <c r="R935" s="77" t="s">
        <v>2489</v>
      </c>
      <c r="S935" s="76"/>
      <c r="T935" s="77">
        <f>COUNT(G935:L935)</f>
        <v>1</v>
      </c>
    </row>
    <row r="936" spans="1:20" x14ac:dyDescent="0.25">
      <c r="A936" s="73">
        <v>929</v>
      </c>
      <c r="B936" s="77" t="s">
        <v>3473</v>
      </c>
      <c r="C936" s="77" t="s">
        <v>937</v>
      </c>
      <c r="D936" s="77" t="s">
        <v>68</v>
      </c>
      <c r="E936" s="77">
        <v>1993</v>
      </c>
      <c r="F936" s="74">
        <v>2023</v>
      </c>
      <c r="G936" s="76"/>
      <c r="H936" s="76"/>
      <c r="I936" s="76"/>
      <c r="J936" s="76"/>
      <c r="K936" s="76"/>
      <c r="L936" s="83">
        <v>0</v>
      </c>
      <c r="M936" s="76"/>
      <c r="N936" s="76" t="s">
        <v>2316</v>
      </c>
      <c r="O936" s="76"/>
      <c r="P936" s="78">
        <v>0</v>
      </c>
      <c r="Q936" s="77">
        <f>SUM(F936-E936)</f>
        <v>30</v>
      </c>
      <c r="R936" s="77" t="s">
        <v>2489</v>
      </c>
      <c r="S936" s="76"/>
      <c r="T936" s="77">
        <f>COUNT(G936:L936)</f>
        <v>1</v>
      </c>
    </row>
    <row r="937" spans="1:20" x14ac:dyDescent="0.25">
      <c r="A937" s="73">
        <v>930</v>
      </c>
      <c r="B937" s="81" t="s">
        <v>2400</v>
      </c>
      <c r="C937" s="81" t="s">
        <v>1020</v>
      </c>
      <c r="D937" s="81" t="s">
        <v>153</v>
      </c>
      <c r="E937" s="81">
        <v>1975</v>
      </c>
      <c r="F937" s="74">
        <v>2023</v>
      </c>
      <c r="G937" s="82"/>
      <c r="H937" s="82"/>
      <c r="I937" s="82"/>
      <c r="J937" s="82"/>
      <c r="K937" s="82"/>
      <c r="L937" s="82">
        <v>4.0092592592592589E-2</v>
      </c>
      <c r="M937" s="82">
        <v>4.0092592592592589E-2</v>
      </c>
      <c r="N937" s="76" t="s">
        <v>2316</v>
      </c>
      <c r="O937" s="77"/>
      <c r="P937" s="78">
        <v>0</v>
      </c>
      <c r="Q937" s="77">
        <v>48</v>
      </c>
      <c r="R937" s="79" t="s">
        <v>2490</v>
      </c>
      <c r="S937" s="76"/>
      <c r="T937" s="77">
        <f>COUNT(G937:L937)</f>
        <v>1</v>
      </c>
    </row>
    <row r="938" spans="1:20" x14ac:dyDescent="0.25">
      <c r="A938" s="73">
        <v>931</v>
      </c>
      <c r="B938" s="77" t="s">
        <v>3331</v>
      </c>
      <c r="C938" s="77" t="s">
        <v>913</v>
      </c>
      <c r="D938" s="59" t="s">
        <v>100</v>
      </c>
      <c r="E938" s="77">
        <v>1971</v>
      </c>
      <c r="F938" s="74">
        <v>2023</v>
      </c>
      <c r="G938" s="76"/>
      <c r="H938" s="76"/>
      <c r="I938" s="83">
        <v>0</v>
      </c>
      <c r="J938" s="76"/>
      <c r="K938" s="76"/>
      <c r="L938" s="76"/>
      <c r="M938" s="76"/>
      <c r="N938" s="76" t="s">
        <v>2316</v>
      </c>
      <c r="O938" s="76"/>
      <c r="P938" s="78">
        <v>0</v>
      </c>
      <c r="Q938" s="77">
        <f>SUM(F938-E938)</f>
        <v>52</v>
      </c>
      <c r="R938" s="77" t="s">
        <v>2491</v>
      </c>
      <c r="S938" s="76"/>
      <c r="T938" s="77">
        <f>COUNT(G938:L938)</f>
        <v>1</v>
      </c>
    </row>
    <row r="939" spans="1:20" x14ac:dyDescent="0.25">
      <c r="A939" s="73">
        <v>932</v>
      </c>
      <c r="B939" s="77" t="s">
        <v>3298</v>
      </c>
      <c r="C939" s="77" t="s">
        <v>872</v>
      </c>
      <c r="D939" s="77" t="s">
        <v>3138</v>
      </c>
      <c r="E939" s="77">
        <v>1968</v>
      </c>
      <c r="F939" s="74">
        <v>2023</v>
      </c>
      <c r="G939" s="76"/>
      <c r="H939" s="76"/>
      <c r="I939" s="83">
        <v>0</v>
      </c>
      <c r="J939" s="76"/>
      <c r="K939" s="76"/>
      <c r="L939" s="76"/>
      <c r="M939" s="76"/>
      <c r="N939" s="76" t="s">
        <v>2316</v>
      </c>
      <c r="O939" s="76"/>
      <c r="P939" s="78">
        <v>0</v>
      </c>
      <c r="Q939" s="77">
        <f>SUM(F939-E939)</f>
        <v>55</v>
      </c>
      <c r="R939" s="77" t="s">
        <v>2491</v>
      </c>
      <c r="S939" s="76"/>
      <c r="T939" s="77">
        <f>COUNT(G939:L939)</f>
        <v>1</v>
      </c>
    </row>
    <row r="940" spans="1:20" x14ac:dyDescent="0.25">
      <c r="A940" s="73">
        <v>933</v>
      </c>
      <c r="B940" s="77" t="s">
        <v>3476</v>
      </c>
      <c r="C940" s="77" t="s">
        <v>878</v>
      </c>
      <c r="D940" s="77" t="s">
        <v>3468</v>
      </c>
      <c r="E940" s="77">
        <v>1985</v>
      </c>
      <c r="F940" s="74">
        <v>2023</v>
      </c>
      <c r="G940" s="76"/>
      <c r="H940" s="76"/>
      <c r="I940" s="76"/>
      <c r="J940" s="76"/>
      <c r="K940" s="76"/>
      <c r="L940" s="83">
        <v>0</v>
      </c>
      <c r="M940" s="76"/>
      <c r="N940" s="76" t="s">
        <v>2316</v>
      </c>
      <c r="O940" s="76"/>
      <c r="P940" s="78">
        <v>0</v>
      </c>
      <c r="Q940" s="77">
        <f>SUM(F940-E940)</f>
        <v>38</v>
      </c>
      <c r="R940" s="77" t="s">
        <v>2489</v>
      </c>
      <c r="S940" s="76"/>
      <c r="T940" s="77">
        <f>COUNT(G940:L940)</f>
        <v>1</v>
      </c>
    </row>
    <row r="941" spans="1:20" x14ac:dyDescent="0.25">
      <c r="A941" s="73">
        <v>934</v>
      </c>
      <c r="B941" s="74" t="s">
        <v>1453</v>
      </c>
      <c r="C941" s="74" t="s">
        <v>881</v>
      </c>
      <c r="D941" s="74" t="s">
        <v>177</v>
      </c>
      <c r="E941" s="74">
        <v>1966</v>
      </c>
      <c r="F941" s="74">
        <v>2023</v>
      </c>
      <c r="G941" s="75">
        <v>3.8530092592592595E-2</v>
      </c>
      <c r="H941" s="75"/>
      <c r="I941" s="75"/>
      <c r="J941" s="75"/>
      <c r="K941" s="75"/>
      <c r="L941" s="75"/>
      <c r="M941" s="75">
        <v>3.8530092592592595E-2</v>
      </c>
      <c r="N941" s="76" t="s">
        <v>2316</v>
      </c>
      <c r="O941" s="77"/>
      <c r="P941" s="78">
        <v>0</v>
      </c>
      <c r="Q941" s="77">
        <v>57</v>
      </c>
      <c r="R941" s="79" t="s">
        <v>2491</v>
      </c>
      <c r="S941" s="76"/>
      <c r="T941" s="77">
        <f>COUNT(G941:L941)</f>
        <v>1</v>
      </c>
    </row>
    <row r="942" spans="1:20" x14ac:dyDescent="0.25">
      <c r="A942" s="73">
        <v>935</v>
      </c>
      <c r="B942" s="77" t="s">
        <v>2174</v>
      </c>
      <c r="C942" s="77" t="s">
        <v>2610</v>
      </c>
      <c r="D942" s="77" t="s">
        <v>2611</v>
      </c>
      <c r="E942" s="77">
        <v>1963</v>
      </c>
      <c r="F942" s="74">
        <v>2023</v>
      </c>
      <c r="G942" s="83">
        <v>0</v>
      </c>
      <c r="H942" s="76"/>
      <c r="I942" s="76"/>
      <c r="J942" s="76"/>
      <c r="K942" s="76"/>
      <c r="L942" s="76"/>
      <c r="M942" s="76"/>
      <c r="N942" s="76" t="s">
        <v>2316</v>
      </c>
      <c r="O942" s="76"/>
      <c r="P942" s="78">
        <v>0</v>
      </c>
      <c r="Q942" s="77">
        <f>SUM(F942-E942)</f>
        <v>60</v>
      </c>
      <c r="R942" s="77" t="s">
        <v>2492</v>
      </c>
      <c r="S942" s="76"/>
      <c r="T942" s="77">
        <f>COUNT(G942:L942)</f>
        <v>1</v>
      </c>
    </row>
    <row r="943" spans="1:20" x14ac:dyDescent="0.25">
      <c r="A943" s="73">
        <v>936</v>
      </c>
      <c r="B943" s="74" t="s">
        <v>2399</v>
      </c>
      <c r="C943" s="74" t="s">
        <v>895</v>
      </c>
      <c r="D943" s="74" t="s">
        <v>86</v>
      </c>
      <c r="E943" s="74">
        <v>1977</v>
      </c>
      <c r="F943" s="74">
        <v>2023</v>
      </c>
      <c r="G943" s="75"/>
      <c r="H943" s="75"/>
      <c r="I943" s="75">
        <v>3.6909722222222226E-2</v>
      </c>
      <c r="J943" s="75"/>
      <c r="K943" s="75"/>
      <c r="L943" s="75"/>
      <c r="M943" s="75">
        <v>3.6909722222222226E-2</v>
      </c>
      <c r="N943" s="76" t="s">
        <v>2316</v>
      </c>
      <c r="O943" s="77"/>
      <c r="P943" s="78">
        <v>0</v>
      </c>
      <c r="Q943" s="77">
        <v>46</v>
      </c>
      <c r="R943" s="79" t="s">
        <v>2490</v>
      </c>
      <c r="S943" s="76"/>
      <c r="T943" s="77">
        <f>COUNT(G943:L943)</f>
        <v>1</v>
      </c>
    </row>
    <row r="944" spans="1:20" x14ac:dyDescent="0.25">
      <c r="A944" s="73">
        <v>937</v>
      </c>
      <c r="B944" s="77" t="s">
        <v>1501</v>
      </c>
      <c r="C944" s="77" t="s">
        <v>908</v>
      </c>
      <c r="D944" s="77" t="s">
        <v>2614</v>
      </c>
      <c r="E944" s="77">
        <v>1986</v>
      </c>
      <c r="F944" s="74">
        <v>2023</v>
      </c>
      <c r="G944" s="83">
        <v>0</v>
      </c>
      <c r="H944" s="76"/>
      <c r="I944" s="76"/>
      <c r="J944" s="76"/>
      <c r="K944" s="76"/>
      <c r="L944" s="76"/>
      <c r="M944" s="76"/>
      <c r="N944" s="76" t="s">
        <v>2316</v>
      </c>
      <c r="O944" s="76"/>
      <c r="P944" s="78">
        <v>0</v>
      </c>
      <c r="Q944" s="77">
        <f>SUM(F944-E944)</f>
        <v>37</v>
      </c>
      <c r="R944" s="77" t="s">
        <v>2489</v>
      </c>
      <c r="S944" s="76"/>
      <c r="T944" s="77">
        <f>COUNT(G944:L944)</f>
        <v>1</v>
      </c>
    </row>
    <row r="945" spans="1:20" x14ac:dyDescent="0.25">
      <c r="A945" s="73">
        <v>938</v>
      </c>
      <c r="B945" s="77" t="s">
        <v>1546</v>
      </c>
      <c r="C945" s="77" t="s">
        <v>1142</v>
      </c>
      <c r="D945" s="77" t="s">
        <v>3273</v>
      </c>
      <c r="E945" s="77">
        <v>1950</v>
      </c>
      <c r="F945" s="74">
        <v>2023</v>
      </c>
      <c r="G945" s="76"/>
      <c r="H945" s="76"/>
      <c r="I945" s="83">
        <v>0</v>
      </c>
      <c r="J945" s="76"/>
      <c r="K945" s="76"/>
      <c r="L945" s="76"/>
      <c r="M945" s="76"/>
      <c r="N945" s="76" t="s">
        <v>2316</v>
      </c>
      <c r="O945" s="76"/>
      <c r="P945" s="78">
        <v>0</v>
      </c>
      <c r="Q945" s="77">
        <f>SUM(F945-E945)</f>
        <v>73</v>
      </c>
      <c r="R945" s="77" t="s">
        <v>2493</v>
      </c>
      <c r="S945" s="76"/>
      <c r="T945" s="77">
        <f>COUNT(G945:L945)</f>
        <v>1</v>
      </c>
    </row>
    <row r="946" spans="1:20" x14ac:dyDescent="0.25">
      <c r="A946" s="73">
        <v>939</v>
      </c>
      <c r="B946" s="77" t="s">
        <v>3248</v>
      </c>
      <c r="C946" s="77" t="s">
        <v>895</v>
      </c>
      <c r="D946" s="59" t="s">
        <v>3596</v>
      </c>
      <c r="E946" s="77">
        <v>1972</v>
      </c>
      <c r="F946" s="74">
        <v>2023</v>
      </c>
      <c r="G946" s="76"/>
      <c r="H946" s="76"/>
      <c r="I946" s="83">
        <v>0</v>
      </c>
      <c r="J946" s="76"/>
      <c r="K946" s="76"/>
      <c r="L946" s="76"/>
      <c r="M946" s="76"/>
      <c r="N946" s="76" t="s">
        <v>2316</v>
      </c>
      <c r="O946" s="76"/>
      <c r="P946" s="78">
        <v>0</v>
      </c>
      <c r="Q946" s="77">
        <f>SUM(F946-E946)</f>
        <v>51</v>
      </c>
      <c r="R946" s="77" t="s">
        <v>2491</v>
      </c>
      <c r="S946" s="76"/>
      <c r="T946" s="77">
        <f>COUNT(G946:L946)</f>
        <v>1</v>
      </c>
    </row>
    <row r="947" spans="1:20" x14ac:dyDescent="0.25">
      <c r="A947" s="73">
        <v>940</v>
      </c>
      <c r="B947" s="77" t="s">
        <v>1468</v>
      </c>
      <c r="C947" s="77" t="s">
        <v>3478</v>
      </c>
      <c r="D947" s="77" t="s">
        <v>3469</v>
      </c>
      <c r="E947" s="77">
        <v>1979</v>
      </c>
      <c r="F947" s="74">
        <v>2023</v>
      </c>
      <c r="G947" s="76"/>
      <c r="H947" s="76"/>
      <c r="I947" s="76"/>
      <c r="J947" s="76"/>
      <c r="K947" s="76"/>
      <c r="L947" s="83">
        <v>0</v>
      </c>
      <c r="M947" s="76"/>
      <c r="N947" s="76" t="s">
        <v>2316</v>
      </c>
      <c r="O947" s="76"/>
      <c r="P947" s="78">
        <v>0</v>
      </c>
      <c r="Q947" s="77">
        <f>SUM(F947-E947)</f>
        <v>44</v>
      </c>
      <c r="R947" s="77" t="s">
        <v>2490</v>
      </c>
      <c r="S947" s="76"/>
      <c r="T947" s="77">
        <f>COUNT(G947:L947)</f>
        <v>1</v>
      </c>
    </row>
    <row r="948" spans="1:20" x14ac:dyDescent="0.25">
      <c r="A948" s="73">
        <v>941</v>
      </c>
      <c r="B948" s="77" t="s">
        <v>3300</v>
      </c>
      <c r="C948" s="77" t="s">
        <v>3299</v>
      </c>
      <c r="D948" s="77" t="s">
        <v>3138</v>
      </c>
      <c r="E948" s="77">
        <v>1975</v>
      </c>
      <c r="F948" s="74">
        <v>2023</v>
      </c>
      <c r="G948" s="76"/>
      <c r="H948" s="76"/>
      <c r="I948" s="83">
        <v>0</v>
      </c>
      <c r="J948" s="76"/>
      <c r="K948" s="76"/>
      <c r="L948" s="76"/>
      <c r="M948" s="76"/>
      <c r="N948" s="76" t="s">
        <v>2316</v>
      </c>
      <c r="O948" s="76"/>
      <c r="P948" s="78">
        <v>0</v>
      </c>
      <c r="Q948" s="77">
        <f>SUM(F948-E948)</f>
        <v>48</v>
      </c>
      <c r="R948" s="77" t="s">
        <v>2490</v>
      </c>
      <c r="S948" s="76"/>
      <c r="T948" s="77">
        <f>COUNT(G948:L948)</f>
        <v>1</v>
      </c>
    </row>
    <row r="949" spans="1:20" x14ac:dyDescent="0.25">
      <c r="A949" s="73">
        <v>942</v>
      </c>
      <c r="B949" s="77" t="s">
        <v>3300</v>
      </c>
      <c r="C949" s="77" t="s">
        <v>1062</v>
      </c>
      <c r="D949" s="77" t="s">
        <v>3138</v>
      </c>
      <c r="E949" s="77">
        <v>1975</v>
      </c>
      <c r="F949" s="74">
        <v>2023</v>
      </c>
      <c r="G949" s="76"/>
      <c r="H949" s="76"/>
      <c r="I949" s="83">
        <v>0</v>
      </c>
      <c r="J949" s="76"/>
      <c r="K949" s="76"/>
      <c r="L949" s="76"/>
      <c r="M949" s="76"/>
      <c r="N949" s="76" t="s">
        <v>2316</v>
      </c>
      <c r="O949" s="76"/>
      <c r="P949" s="78">
        <v>0</v>
      </c>
      <c r="Q949" s="77">
        <f>SUM(F949-E949)</f>
        <v>48</v>
      </c>
      <c r="R949" s="77" t="s">
        <v>2490</v>
      </c>
      <c r="S949" s="76"/>
      <c r="T949" s="77">
        <f>COUNT(G949:L949)</f>
        <v>1</v>
      </c>
    </row>
    <row r="950" spans="1:20" x14ac:dyDescent="0.25">
      <c r="A950" s="73">
        <v>943</v>
      </c>
      <c r="B950" s="77" t="s">
        <v>3078</v>
      </c>
      <c r="C950" s="77" t="s">
        <v>3077</v>
      </c>
      <c r="D950" s="77" t="s">
        <v>3079</v>
      </c>
      <c r="E950" s="77">
        <v>1990</v>
      </c>
      <c r="F950" s="74">
        <v>2023</v>
      </c>
      <c r="G950" s="83">
        <v>0</v>
      </c>
      <c r="H950" s="76"/>
      <c r="I950" s="76"/>
      <c r="J950" s="76"/>
      <c r="K950" s="76"/>
      <c r="L950" s="76"/>
      <c r="M950" s="76"/>
      <c r="N950" s="76" t="s">
        <v>2316</v>
      </c>
      <c r="O950" s="76"/>
      <c r="P950" s="78">
        <v>0</v>
      </c>
      <c r="Q950" s="77">
        <f>SUM(F950-E950)</f>
        <v>33</v>
      </c>
      <c r="R950" s="77" t="s">
        <v>2489</v>
      </c>
      <c r="S950" s="76"/>
      <c r="T950" s="77">
        <f>COUNT(G950:L950)</f>
        <v>1</v>
      </c>
    </row>
    <row r="951" spans="1:20" x14ac:dyDescent="0.25">
      <c r="A951" s="73">
        <v>944</v>
      </c>
      <c r="B951" s="77" t="s">
        <v>3237</v>
      </c>
      <c r="C951" s="77" t="s">
        <v>1037</v>
      </c>
      <c r="D951" s="77" t="s">
        <v>68</v>
      </c>
      <c r="E951" s="77">
        <v>1980</v>
      </c>
      <c r="F951" s="74">
        <v>2023</v>
      </c>
      <c r="G951" s="76"/>
      <c r="H951" s="76"/>
      <c r="I951" s="83">
        <v>0</v>
      </c>
      <c r="J951" s="76"/>
      <c r="K951" s="76"/>
      <c r="L951" s="76"/>
      <c r="M951" s="76"/>
      <c r="N951" s="76" t="s">
        <v>2316</v>
      </c>
      <c r="O951" s="76"/>
      <c r="P951" s="78">
        <v>0</v>
      </c>
      <c r="Q951" s="77">
        <f>SUM(F951-E951)</f>
        <v>43</v>
      </c>
      <c r="R951" s="77" t="s">
        <v>2490</v>
      </c>
      <c r="S951" s="76"/>
      <c r="T951" s="77">
        <f>COUNT(G951:L951)</f>
        <v>1</v>
      </c>
    </row>
    <row r="952" spans="1:20" x14ac:dyDescent="0.25">
      <c r="A952" s="73">
        <v>945</v>
      </c>
      <c r="B952" s="77" t="s">
        <v>3480</v>
      </c>
      <c r="C952" s="77" t="s">
        <v>963</v>
      </c>
      <c r="D952" s="77"/>
      <c r="E952" s="77">
        <v>1967</v>
      </c>
      <c r="F952" s="74">
        <v>2023</v>
      </c>
      <c r="G952" s="76"/>
      <c r="H952" s="76"/>
      <c r="I952" s="76"/>
      <c r="J952" s="76"/>
      <c r="K952" s="76"/>
      <c r="L952" s="83">
        <v>0</v>
      </c>
      <c r="M952" s="76"/>
      <c r="N952" s="76" t="s">
        <v>2316</v>
      </c>
      <c r="O952" s="76"/>
      <c r="P952" s="78">
        <v>0</v>
      </c>
      <c r="Q952" s="77">
        <f>SUM(F952-E952)</f>
        <v>56</v>
      </c>
      <c r="R952" s="77" t="s">
        <v>2491</v>
      </c>
      <c r="S952" s="76"/>
      <c r="T952" s="77">
        <f>COUNT(G952:L952)</f>
        <v>1</v>
      </c>
    </row>
    <row r="953" spans="1:20" x14ac:dyDescent="0.25">
      <c r="A953" s="73">
        <v>946</v>
      </c>
      <c r="B953" s="77" t="s">
        <v>3523</v>
      </c>
      <c r="C953" s="77" t="s">
        <v>1070</v>
      </c>
      <c r="D953" s="77" t="s">
        <v>3156</v>
      </c>
      <c r="E953" s="77">
        <v>1969</v>
      </c>
      <c r="F953" s="74">
        <v>2023</v>
      </c>
      <c r="G953" s="76"/>
      <c r="H953" s="76"/>
      <c r="I953" s="76"/>
      <c r="J953" s="76"/>
      <c r="K953" s="76"/>
      <c r="L953" s="83">
        <v>0</v>
      </c>
      <c r="M953" s="76"/>
      <c r="N953" s="76" t="s">
        <v>2316</v>
      </c>
      <c r="O953" s="76"/>
      <c r="P953" s="78">
        <v>0</v>
      </c>
      <c r="Q953" s="77">
        <f>SUM(F953-E953)</f>
        <v>54</v>
      </c>
      <c r="R953" s="77" t="s">
        <v>2491</v>
      </c>
      <c r="S953" s="76"/>
      <c r="T953" s="77">
        <f>COUNT(G953:L953)</f>
        <v>1</v>
      </c>
    </row>
    <row r="954" spans="1:20" x14ac:dyDescent="0.25">
      <c r="A954" s="73">
        <v>947</v>
      </c>
      <c r="B954" s="77" t="s">
        <v>3523</v>
      </c>
      <c r="C954" s="77" t="s">
        <v>963</v>
      </c>
      <c r="D954" s="77" t="s">
        <v>3524</v>
      </c>
      <c r="E954" s="77">
        <v>1972</v>
      </c>
      <c r="F954" s="74">
        <v>2023</v>
      </c>
      <c r="G954" s="76"/>
      <c r="H954" s="76"/>
      <c r="I954" s="76"/>
      <c r="J954" s="76"/>
      <c r="K954" s="76"/>
      <c r="L954" s="83">
        <v>0</v>
      </c>
      <c r="M954" s="76"/>
      <c r="N954" s="76" t="s">
        <v>2316</v>
      </c>
      <c r="O954" s="76"/>
      <c r="P954" s="78">
        <v>0</v>
      </c>
      <c r="Q954" s="77">
        <f>SUM(F954-E954)</f>
        <v>51</v>
      </c>
      <c r="R954" s="77" t="s">
        <v>2491</v>
      </c>
      <c r="S954" s="76"/>
      <c r="T954" s="77">
        <f>COUNT(G954:L954)</f>
        <v>1</v>
      </c>
    </row>
    <row r="955" spans="1:20" x14ac:dyDescent="0.25">
      <c r="A955" s="73">
        <v>948</v>
      </c>
      <c r="B955" s="77" t="s">
        <v>1672</v>
      </c>
      <c r="C955" s="77" t="s">
        <v>929</v>
      </c>
      <c r="D955" s="77" t="s">
        <v>253</v>
      </c>
      <c r="E955" s="77">
        <v>1989</v>
      </c>
      <c r="F955" s="74">
        <v>2023</v>
      </c>
      <c r="G955" s="76"/>
      <c r="H955" s="76"/>
      <c r="I955" s="76"/>
      <c r="J955" s="76"/>
      <c r="K955" s="76"/>
      <c r="L955" s="83">
        <v>0</v>
      </c>
      <c r="M955" s="76"/>
      <c r="N955" s="76" t="s">
        <v>2316</v>
      </c>
      <c r="O955" s="76"/>
      <c r="P955" s="78">
        <v>0</v>
      </c>
      <c r="Q955" s="77">
        <f>SUM(F955-E955)</f>
        <v>34</v>
      </c>
      <c r="R955" s="77" t="s">
        <v>2489</v>
      </c>
      <c r="S955" s="76"/>
      <c r="T955" s="77">
        <f>COUNT(G955:L955)</f>
        <v>1</v>
      </c>
    </row>
    <row r="956" spans="1:20" x14ac:dyDescent="0.25">
      <c r="A956" s="73">
        <v>949</v>
      </c>
      <c r="B956" s="77" t="s">
        <v>1756</v>
      </c>
      <c r="C956" s="77" t="s">
        <v>1037</v>
      </c>
      <c r="D956" s="77" t="s">
        <v>3178</v>
      </c>
      <c r="E956" s="77">
        <v>1988</v>
      </c>
      <c r="F956" s="74">
        <v>2023</v>
      </c>
      <c r="G956" s="76"/>
      <c r="H956" s="76"/>
      <c r="I956" s="83">
        <v>0</v>
      </c>
      <c r="J956" s="76"/>
      <c r="K956" s="76"/>
      <c r="L956" s="76"/>
      <c r="M956" s="76"/>
      <c r="N956" s="76" t="s">
        <v>2316</v>
      </c>
      <c r="O956" s="76"/>
      <c r="P956" s="78">
        <v>0</v>
      </c>
      <c r="Q956" s="77">
        <f>SUM(F956-E956)</f>
        <v>35</v>
      </c>
      <c r="R956" s="77" t="s">
        <v>2489</v>
      </c>
      <c r="S956" s="76"/>
      <c r="T956" s="77">
        <f>COUNT(G956:L956)</f>
        <v>1</v>
      </c>
    </row>
    <row r="957" spans="1:20" x14ac:dyDescent="0.25">
      <c r="A957" s="73">
        <v>950</v>
      </c>
      <c r="B957" s="77" t="s">
        <v>3118</v>
      </c>
      <c r="C957" s="77" t="s">
        <v>3117</v>
      </c>
      <c r="D957" s="77" t="s">
        <v>637</v>
      </c>
      <c r="E957" s="77">
        <v>1986</v>
      </c>
      <c r="F957" s="74">
        <v>2023</v>
      </c>
      <c r="G957" s="83">
        <v>0</v>
      </c>
      <c r="H957" s="76"/>
      <c r="I957" s="76"/>
      <c r="J957" s="76"/>
      <c r="K957" s="76"/>
      <c r="L957" s="76"/>
      <c r="M957" s="76"/>
      <c r="N957" s="76" t="s">
        <v>2316</v>
      </c>
      <c r="O957" s="76"/>
      <c r="P957" s="78">
        <v>0</v>
      </c>
      <c r="Q957" s="77">
        <f>SUM(F957-E957)</f>
        <v>37</v>
      </c>
      <c r="R957" s="77" t="s">
        <v>2489</v>
      </c>
      <c r="S957" s="76"/>
      <c r="T957" s="77">
        <f>COUNT(G957:L957)</f>
        <v>1</v>
      </c>
    </row>
    <row r="958" spans="1:20" x14ac:dyDescent="0.25">
      <c r="A958" s="73">
        <v>951</v>
      </c>
      <c r="B958" s="77" t="s">
        <v>3529</v>
      </c>
      <c r="C958" s="77" t="s">
        <v>3117</v>
      </c>
      <c r="D958" s="77" t="s">
        <v>3143</v>
      </c>
      <c r="E958" s="77">
        <v>1986</v>
      </c>
      <c r="F958" s="74">
        <v>2023</v>
      </c>
      <c r="G958" s="76"/>
      <c r="H958" s="76"/>
      <c r="I958" s="76"/>
      <c r="J958" s="76"/>
      <c r="K958" s="76"/>
      <c r="L958" s="83">
        <v>0</v>
      </c>
      <c r="M958" s="76"/>
      <c r="N958" s="76" t="s">
        <v>2316</v>
      </c>
      <c r="O958" s="76"/>
      <c r="P958" s="78">
        <v>0</v>
      </c>
      <c r="Q958" s="77">
        <f>SUM(F958-E958)</f>
        <v>37</v>
      </c>
      <c r="R958" s="77" t="s">
        <v>2489</v>
      </c>
      <c r="S958" s="76"/>
      <c r="T958" s="77">
        <f>COUNT(G958:L958)</f>
        <v>1</v>
      </c>
    </row>
    <row r="959" spans="1:20" x14ac:dyDescent="0.25">
      <c r="A959" s="73">
        <v>952</v>
      </c>
      <c r="B959" s="77" t="s">
        <v>3147</v>
      </c>
      <c r="C959" s="77" t="s">
        <v>870</v>
      </c>
      <c r="D959" s="77" t="s">
        <v>3148</v>
      </c>
      <c r="E959" s="77">
        <v>1963</v>
      </c>
      <c r="F959" s="74">
        <v>2023</v>
      </c>
      <c r="G959" s="76"/>
      <c r="H959" s="83">
        <v>0</v>
      </c>
      <c r="I959" s="76"/>
      <c r="J959" s="76"/>
      <c r="K959" s="76"/>
      <c r="L959" s="76"/>
      <c r="M959" s="76"/>
      <c r="N959" s="76" t="s">
        <v>2316</v>
      </c>
      <c r="O959" s="76"/>
      <c r="P959" s="78">
        <v>0</v>
      </c>
      <c r="Q959" s="77">
        <f>SUM(F959-E959)</f>
        <v>60</v>
      </c>
      <c r="R959" s="77" t="s">
        <v>2492</v>
      </c>
      <c r="S959" s="76"/>
      <c r="T959" s="77">
        <f>COUNT(G959:L959)</f>
        <v>1</v>
      </c>
    </row>
    <row r="960" spans="1:20" x14ac:dyDescent="0.25">
      <c r="A960" s="73">
        <v>953</v>
      </c>
      <c r="B960" s="77" t="s">
        <v>3345</v>
      </c>
      <c r="C960" s="77" t="s">
        <v>868</v>
      </c>
      <c r="D960" s="77" t="s">
        <v>3346</v>
      </c>
      <c r="E960" s="77">
        <v>1968</v>
      </c>
      <c r="F960" s="74">
        <v>2023</v>
      </c>
      <c r="G960" s="76"/>
      <c r="H960" s="76"/>
      <c r="I960" s="76"/>
      <c r="J960" s="83">
        <v>0</v>
      </c>
      <c r="K960" s="76"/>
      <c r="L960" s="76"/>
      <c r="M960" s="76"/>
      <c r="N960" s="76" t="s">
        <v>2316</v>
      </c>
      <c r="O960" s="76"/>
      <c r="P960" s="78">
        <v>0</v>
      </c>
      <c r="Q960" s="77">
        <f>SUM(F960-E960)</f>
        <v>55</v>
      </c>
      <c r="R960" s="77" t="s">
        <v>2491</v>
      </c>
      <c r="S960" s="76"/>
      <c r="T960" s="77">
        <f>COUNT(G960:L960)</f>
        <v>1</v>
      </c>
    </row>
    <row r="961" spans="1:20" x14ac:dyDescent="0.25">
      <c r="A961" s="73">
        <v>954</v>
      </c>
      <c r="B961" s="77" t="s">
        <v>3242</v>
      </c>
      <c r="C961" s="77" t="s">
        <v>3491</v>
      </c>
      <c r="D961" s="77" t="s">
        <v>29</v>
      </c>
      <c r="E961" s="77">
        <v>1964</v>
      </c>
      <c r="F961" s="74">
        <v>2023</v>
      </c>
      <c r="G961" s="76"/>
      <c r="H961" s="76"/>
      <c r="I961" s="76"/>
      <c r="J961" s="76"/>
      <c r="K961" s="76"/>
      <c r="L961" s="83">
        <v>0</v>
      </c>
      <c r="M961" s="76"/>
      <c r="N961" s="76" t="s">
        <v>2316</v>
      </c>
      <c r="O961" s="76"/>
      <c r="P961" s="78">
        <v>0</v>
      </c>
      <c r="Q961" s="77">
        <f>SUM(F961-E961)</f>
        <v>59</v>
      </c>
      <c r="R961" s="77" t="s">
        <v>2491</v>
      </c>
      <c r="S961" s="76"/>
      <c r="T961" s="77">
        <f>COUNT(G961:L961)</f>
        <v>1</v>
      </c>
    </row>
    <row r="962" spans="1:20" x14ac:dyDescent="0.25">
      <c r="A962" s="73">
        <v>955</v>
      </c>
      <c r="B962" s="77" t="s">
        <v>1954</v>
      </c>
      <c r="C962" s="77" t="s">
        <v>909</v>
      </c>
      <c r="D962" s="77" t="s">
        <v>3315</v>
      </c>
      <c r="E962" s="77">
        <v>1973</v>
      </c>
      <c r="F962" s="74">
        <v>2023</v>
      </c>
      <c r="G962" s="76"/>
      <c r="H962" s="76"/>
      <c r="I962" s="83">
        <v>0</v>
      </c>
      <c r="J962" s="76"/>
      <c r="K962" s="76"/>
      <c r="L962" s="76"/>
      <c r="M962" s="76"/>
      <c r="N962" s="76" t="s">
        <v>2316</v>
      </c>
      <c r="O962" s="76"/>
      <c r="P962" s="78">
        <v>0</v>
      </c>
      <c r="Q962" s="77">
        <f>SUM(F962-E962)</f>
        <v>50</v>
      </c>
      <c r="R962" s="77" t="s">
        <v>2491</v>
      </c>
      <c r="S962" s="76"/>
      <c r="T962" s="77">
        <f>COUNT(G962:L962)</f>
        <v>1</v>
      </c>
    </row>
    <row r="963" spans="1:20" x14ac:dyDescent="0.25">
      <c r="A963" s="73">
        <v>956</v>
      </c>
      <c r="B963" s="77" t="s">
        <v>1720</v>
      </c>
      <c r="C963" s="77" t="s">
        <v>3367</v>
      </c>
      <c r="D963" s="77" t="s">
        <v>3102</v>
      </c>
      <c r="E963" s="77">
        <v>1998</v>
      </c>
      <c r="F963" s="74">
        <v>2023</v>
      </c>
      <c r="G963" s="76"/>
      <c r="H963" s="76"/>
      <c r="I963" s="76"/>
      <c r="J963" s="83">
        <v>0</v>
      </c>
      <c r="K963" s="76"/>
      <c r="L963" s="76"/>
      <c r="M963" s="76"/>
      <c r="N963" s="76" t="s">
        <v>2316</v>
      </c>
      <c r="O963" s="76"/>
      <c r="P963" s="78">
        <v>0</v>
      </c>
      <c r="Q963" s="77">
        <f>SUM(F963-E963)</f>
        <v>25</v>
      </c>
      <c r="R963" s="77" t="s">
        <v>14</v>
      </c>
      <c r="S963" s="76"/>
      <c r="T963" s="77">
        <f>COUNT(G963:L963)</f>
        <v>1</v>
      </c>
    </row>
    <row r="964" spans="1:20" x14ac:dyDescent="0.25">
      <c r="A964" s="73">
        <v>957</v>
      </c>
      <c r="B964" s="77" t="s">
        <v>3492</v>
      </c>
      <c r="C964" s="77" t="s">
        <v>1000</v>
      </c>
      <c r="D964" s="77" t="s">
        <v>3413</v>
      </c>
      <c r="E964" s="77">
        <v>1959</v>
      </c>
      <c r="F964" s="74">
        <v>2023</v>
      </c>
      <c r="G964" s="76"/>
      <c r="H964" s="76"/>
      <c r="I964" s="76"/>
      <c r="J964" s="76"/>
      <c r="K964" s="76"/>
      <c r="L964" s="83">
        <v>0</v>
      </c>
      <c r="M964" s="76"/>
      <c r="N964" s="76" t="s">
        <v>2316</v>
      </c>
      <c r="O964" s="76"/>
      <c r="P964" s="78">
        <v>0</v>
      </c>
      <c r="Q964" s="77">
        <f>SUM(F964-E964)</f>
        <v>64</v>
      </c>
      <c r="R964" s="77" t="s">
        <v>2492</v>
      </c>
      <c r="S964" s="76"/>
      <c r="T964" s="77">
        <f>COUNT(G964:L964)</f>
        <v>1</v>
      </c>
    </row>
    <row r="965" spans="1:20" x14ac:dyDescent="0.25">
      <c r="A965" s="73">
        <v>958</v>
      </c>
      <c r="B965" s="77" t="s">
        <v>1768</v>
      </c>
      <c r="C965" s="77" t="s">
        <v>874</v>
      </c>
      <c r="D965" s="77" t="s">
        <v>3138</v>
      </c>
      <c r="E965" s="77">
        <v>2000</v>
      </c>
      <c r="F965" s="74">
        <v>2023</v>
      </c>
      <c r="G965" s="76"/>
      <c r="H965" s="76"/>
      <c r="I965" s="83">
        <v>0</v>
      </c>
      <c r="J965" s="76"/>
      <c r="K965" s="76"/>
      <c r="L965" s="76"/>
      <c r="M965" s="76"/>
      <c r="N965" s="76" t="s">
        <v>2316</v>
      </c>
      <c r="O965" s="76"/>
      <c r="P965" s="78">
        <v>0</v>
      </c>
      <c r="Q965" s="77">
        <f>SUM(F965-E965)</f>
        <v>23</v>
      </c>
      <c r="R965" s="77" t="s">
        <v>14</v>
      </c>
      <c r="S965" s="76"/>
      <c r="T965" s="77">
        <f>COUNT(G965:L965)</f>
        <v>1</v>
      </c>
    </row>
    <row r="966" spans="1:20" x14ac:dyDescent="0.25">
      <c r="A966" s="73">
        <v>959</v>
      </c>
      <c r="B966" s="77" t="s">
        <v>1604</v>
      </c>
      <c r="C966" s="77" t="s">
        <v>1021</v>
      </c>
      <c r="D966" s="77" t="s">
        <v>3481</v>
      </c>
      <c r="E966" s="77">
        <v>1991</v>
      </c>
      <c r="F966" s="74">
        <v>2023</v>
      </c>
      <c r="G966" s="76"/>
      <c r="H966" s="76"/>
      <c r="I966" s="76"/>
      <c r="J966" s="76"/>
      <c r="K966" s="76"/>
      <c r="L966" s="83">
        <v>0</v>
      </c>
      <c r="M966" s="76"/>
      <c r="N966" s="76" t="s">
        <v>2316</v>
      </c>
      <c r="O966" s="76"/>
      <c r="P966" s="78">
        <v>0</v>
      </c>
      <c r="Q966" s="77">
        <f>SUM(F966-E966)</f>
        <v>32</v>
      </c>
      <c r="R966" s="77" t="s">
        <v>2489</v>
      </c>
      <c r="S966" s="76"/>
      <c r="T966" s="77">
        <f>COUNT(G966:L966)</f>
        <v>1</v>
      </c>
    </row>
    <row r="967" spans="1:20" x14ac:dyDescent="0.25">
      <c r="A967" s="73">
        <v>960</v>
      </c>
      <c r="B967" s="77" t="s">
        <v>3099</v>
      </c>
      <c r="C967" s="77" t="s">
        <v>3098</v>
      </c>
      <c r="D967" s="77" t="s">
        <v>3100</v>
      </c>
      <c r="E967" s="77">
        <v>1988</v>
      </c>
      <c r="F967" s="74">
        <v>2023</v>
      </c>
      <c r="G967" s="83">
        <v>0</v>
      </c>
      <c r="H967" s="76"/>
      <c r="I967" s="76"/>
      <c r="J967" s="76"/>
      <c r="K967" s="76"/>
      <c r="L967" s="76"/>
      <c r="M967" s="76"/>
      <c r="N967" s="76" t="s">
        <v>2316</v>
      </c>
      <c r="O967" s="76"/>
      <c r="P967" s="78">
        <v>0</v>
      </c>
      <c r="Q967" s="77">
        <f>SUM(F967-E967)</f>
        <v>35</v>
      </c>
      <c r="R967" s="77" t="s">
        <v>2489</v>
      </c>
      <c r="S967" s="76"/>
      <c r="T967" s="77">
        <f>COUNT(G967:L967)</f>
        <v>1</v>
      </c>
    </row>
    <row r="968" spans="1:20" x14ac:dyDescent="0.25">
      <c r="A968" s="73">
        <v>961</v>
      </c>
      <c r="B968" s="77" t="s">
        <v>3525</v>
      </c>
      <c r="C968" s="77" t="s">
        <v>1040</v>
      </c>
      <c r="D968" s="77" t="s">
        <v>3149</v>
      </c>
      <c r="E968" s="77">
        <v>1989</v>
      </c>
      <c r="F968" s="74">
        <v>2023</v>
      </c>
      <c r="G968" s="76"/>
      <c r="H968" s="76"/>
      <c r="I968" s="76"/>
      <c r="J968" s="76"/>
      <c r="K968" s="76"/>
      <c r="L968" s="83">
        <v>0</v>
      </c>
      <c r="M968" s="76"/>
      <c r="N968" s="76" t="s">
        <v>2316</v>
      </c>
      <c r="O968" s="76"/>
      <c r="P968" s="78">
        <v>0</v>
      </c>
      <c r="Q968" s="77">
        <f>SUM(F968-E968)</f>
        <v>34</v>
      </c>
      <c r="R968" s="77" t="s">
        <v>2489</v>
      </c>
      <c r="S968" s="76"/>
      <c r="T968" s="77">
        <f>COUNT(G968:L968)</f>
        <v>1</v>
      </c>
    </row>
    <row r="969" spans="1:20" x14ac:dyDescent="0.25">
      <c r="A969" s="73">
        <v>962</v>
      </c>
      <c r="B969" s="77" t="s">
        <v>1792</v>
      </c>
      <c r="C969" s="77" t="s">
        <v>970</v>
      </c>
      <c r="D969" s="77" t="s">
        <v>3482</v>
      </c>
      <c r="E969" s="77">
        <v>1994</v>
      </c>
      <c r="F969" s="74">
        <v>2023</v>
      </c>
      <c r="G969" s="76"/>
      <c r="H969" s="76"/>
      <c r="I969" s="76"/>
      <c r="J969" s="76"/>
      <c r="K969" s="76"/>
      <c r="L969" s="83">
        <v>0</v>
      </c>
      <c r="M969" s="76"/>
      <c r="N969" s="76" t="s">
        <v>2316</v>
      </c>
      <c r="O969" s="76"/>
      <c r="P969" s="78">
        <v>0</v>
      </c>
      <c r="Q969" s="77">
        <f>SUM(F969-E969)</f>
        <v>29</v>
      </c>
      <c r="R969" s="77" t="s">
        <v>14</v>
      </c>
      <c r="S969" s="76"/>
      <c r="T969" s="77">
        <f>COUNT(G969:L969)</f>
        <v>1</v>
      </c>
    </row>
    <row r="970" spans="1:20" x14ac:dyDescent="0.25">
      <c r="A970" s="73">
        <v>963</v>
      </c>
      <c r="B970" s="77" t="s">
        <v>3236</v>
      </c>
      <c r="C970" s="77" t="s">
        <v>1177</v>
      </c>
      <c r="D970" s="77" t="s">
        <v>3138</v>
      </c>
      <c r="E970" s="77">
        <v>1982</v>
      </c>
      <c r="F970" s="74">
        <v>2023</v>
      </c>
      <c r="G970" s="76"/>
      <c r="H970" s="76"/>
      <c r="I970" s="83">
        <v>0</v>
      </c>
      <c r="J970" s="76"/>
      <c r="K970" s="76"/>
      <c r="L970" s="76"/>
      <c r="M970" s="76"/>
      <c r="N970" s="76" t="s">
        <v>2316</v>
      </c>
      <c r="O970" s="76"/>
      <c r="P970" s="78">
        <v>0</v>
      </c>
      <c r="Q970" s="77">
        <f>SUM(F970-E970)</f>
        <v>41</v>
      </c>
      <c r="R970" s="77" t="s">
        <v>2490</v>
      </c>
      <c r="S970" s="76"/>
      <c r="T970" s="77">
        <f>COUNT(G970:L970)</f>
        <v>1</v>
      </c>
    </row>
    <row r="971" spans="1:20" x14ac:dyDescent="0.25">
      <c r="A971" s="73">
        <v>964</v>
      </c>
      <c r="B971" s="77" t="s">
        <v>3247</v>
      </c>
      <c r="C971" s="77" t="s">
        <v>874</v>
      </c>
      <c r="D971" s="77"/>
      <c r="E971" s="77">
        <v>1996</v>
      </c>
      <c r="F971" s="74">
        <v>2023</v>
      </c>
      <c r="G971" s="76"/>
      <c r="H971" s="76"/>
      <c r="I971" s="83">
        <v>0</v>
      </c>
      <c r="J971" s="76"/>
      <c r="K971" s="76"/>
      <c r="L971" s="76"/>
      <c r="M971" s="76"/>
      <c r="N971" s="76" t="s">
        <v>2316</v>
      </c>
      <c r="O971" s="76"/>
      <c r="P971" s="78">
        <v>0</v>
      </c>
      <c r="Q971" s="77">
        <f>SUM(F971-E971)</f>
        <v>27</v>
      </c>
      <c r="R971" s="77" t="s">
        <v>14</v>
      </c>
      <c r="S971" s="76"/>
      <c r="T971" s="77">
        <f>COUNT(G971:L971)</f>
        <v>1</v>
      </c>
    </row>
    <row r="972" spans="1:20" x14ac:dyDescent="0.25">
      <c r="A972" s="73">
        <v>965</v>
      </c>
      <c r="B972" s="77" t="s">
        <v>3494</v>
      </c>
      <c r="C972" s="77" t="s">
        <v>903</v>
      </c>
      <c r="D972" s="77" t="s">
        <v>68</v>
      </c>
      <c r="E972" s="77">
        <v>1990</v>
      </c>
      <c r="F972" s="74">
        <v>2023</v>
      </c>
      <c r="G972" s="76"/>
      <c r="H972" s="76"/>
      <c r="I972" s="76"/>
      <c r="J972" s="76"/>
      <c r="K972" s="76"/>
      <c r="L972" s="83">
        <v>0</v>
      </c>
      <c r="M972" s="76"/>
      <c r="N972" s="76" t="s">
        <v>2316</v>
      </c>
      <c r="O972" s="76"/>
      <c r="P972" s="78">
        <v>0</v>
      </c>
      <c r="Q972" s="77">
        <f>SUM(F972-E972)</f>
        <v>33</v>
      </c>
      <c r="R972" s="77" t="s">
        <v>2489</v>
      </c>
      <c r="S972" s="76"/>
      <c r="T972" s="77">
        <f>COUNT(G972:L972)</f>
        <v>1</v>
      </c>
    </row>
    <row r="973" spans="1:20" x14ac:dyDescent="0.25">
      <c r="A973" s="73">
        <v>966</v>
      </c>
      <c r="B973" s="77" t="s">
        <v>1469</v>
      </c>
      <c r="C973" s="77" t="s">
        <v>878</v>
      </c>
      <c r="D973" s="77" t="s">
        <v>77</v>
      </c>
      <c r="E973" s="77">
        <v>1979</v>
      </c>
      <c r="F973" s="74">
        <v>2023</v>
      </c>
      <c r="G973" s="76"/>
      <c r="H973" s="76"/>
      <c r="I973" s="76"/>
      <c r="J973" s="83">
        <v>0</v>
      </c>
      <c r="K973" s="76"/>
      <c r="L973" s="76"/>
      <c r="M973" s="76"/>
      <c r="N973" s="76" t="s">
        <v>2316</v>
      </c>
      <c r="O973" s="76"/>
      <c r="P973" s="78">
        <v>0</v>
      </c>
      <c r="Q973" s="77">
        <f>SUM(F973-E973)</f>
        <v>44</v>
      </c>
      <c r="R973" s="77" t="s">
        <v>2490</v>
      </c>
      <c r="S973" s="76"/>
      <c r="T973" s="77">
        <f>COUNT(G973:L973)</f>
        <v>1</v>
      </c>
    </row>
    <row r="974" spans="1:20" x14ac:dyDescent="0.25">
      <c r="A974" s="73">
        <v>967</v>
      </c>
      <c r="B974" s="77" t="s">
        <v>1700</v>
      </c>
      <c r="C974" s="77" t="s">
        <v>951</v>
      </c>
      <c r="D974" s="77" t="s">
        <v>23</v>
      </c>
      <c r="E974" s="77">
        <v>1987</v>
      </c>
      <c r="F974" s="74">
        <v>2023</v>
      </c>
      <c r="G974" s="76"/>
      <c r="H974" s="83">
        <v>0</v>
      </c>
      <c r="I974" s="76"/>
      <c r="J974" s="76"/>
      <c r="K974" s="76"/>
      <c r="L974" s="76"/>
      <c r="M974" s="76"/>
      <c r="N974" s="76" t="s">
        <v>2316</v>
      </c>
      <c r="O974" s="76"/>
      <c r="P974" s="78">
        <v>0</v>
      </c>
      <c r="Q974" s="77">
        <f>SUM(F974-E974)</f>
        <v>36</v>
      </c>
      <c r="R974" s="77" t="s">
        <v>2489</v>
      </c>
      <c r="S974" s="76"/>
      <c r="T974" s="77">
        <f>COUNT(G974:L974)</f>
        <v>1</v>
      </c>
    </row>
    <row r="975" spans="1:20" x14ac:dyDescent="0.25">
      <c r="A975" s="73">
        <v>968</v>
      </c>
      <c r="B975" s="77" t="s">
        <v>3546</v>
      </c>
      <c r="C975" s="77" t="s">
        <v>1016</v>
      </c>
      <c r="D975" s="77" t="s">
        <v>3340</v>
      </c>
      <c r="E975" s="77">
        <v>1972</v>
      </c>
      <c r="F975" s="74">
        <v>2023</v>
      </c>
      <c r="G975" s="76"/>
      <c r="H975" s="76"/>
      <c r="I975" s="76"/>
      <c r="J975" s="76"/>
      <c r="K975" s="76"/>
      <c r="L975" s="83">
        <v>0</v>
      </c>
      <c r="M975" s="76"/>
      <c r="N975" s="76" t="s">
        <v>2316</v>
      </c>
      <c r="O975" s="76"/>
      <c r="P975" s="78">
        <v>0</v>
      </c>
      <c r="Q975" s="77">
        <f>SUM(F975-E975)</f>
        <v>51</v>
      </c>
      <c r="R975" s="77" t="s">
        <v>2491</v>
      </c>
      <c r="S975" s="76"/>
      <c r="T975" s="77">
        <f>COUNT(G975:L975)</f>
        <v>1</v>
      </c>
    </row>
    <row r="976" spans="1:20" x14ac:dyDescent="0.25">
      <c r="A976" s="73">
        <v>969</v>
      </c>
      <c r="B976" s="77" t="s">
        <v>3250</v>
      </c>
      <c r="C976" s="77" t="s">
        <v>1099</v>
      </c>
      <c r="D976" s="77" t="s">
        <v>2300</v>
      </c>
      <c r="E976" s="77">
        <v>1989</v>
      </c>
      <c r="F976" s="74">
        <v>2023</v>
      </c>
      <c r="G976" s="76"/>
      <c r="H976" s="76"/>
      <c r="I976" s="83">
        <v>0</v>
      </c>
      <c r="J976" s="76"/>
      <c r="K976" s="76"/>
      <c r="L976" s="76"/>
      <c r="M976" s="76"/>
      <c r="N976" s="76" t="s">
        <v>2316</v>
      </c>
      <c r="O976" s="76"/>
      <c r="P976" s="78">
        <v>0</v>
      </c>
      <c r="Q976" s="77">
        <f>SUM(F976-E976)</f>
        <v>34</v>
      </c>
      <c r="R976" s="77" t="s">
        <v>2489</v>
      </c>
      <c r="S976" s="76"/>
      <c r="T976" s="77">
        <f>COUNT(G976:L976)</f>
        <v>1</v>
      </c>
    </row>
    <row r="977" spans="1:20" x14ac:dyDescent="0.25">
      <c r="A977" s="73">
        <v>970</v>
      </c>
      <c r="B977" s="77" t="s">
        <v>3120</v>
      </c>
      <c r="C977" s="77" t="s">
        <v>874</v>
      </c>
      <c r="D977" s="77" t="s">
        <v>3121</v>
      </c>
      <c r="E977" s="77">
        <v>1998</v>
      </c>
      <c r="F977" s="74">
        <v>2023</v>
      </c>
      <c r="G977" s="76"/>
      <c r="H977" s="83">
        <v>0</v>
      </c>
      <c r="I977" s="76"/>
      <c r="J977" s="76"/>
      <c r="K977" s="76"/>
      <c r="L977" s="76"/>
      <c r="M977" s="76"/>
      <c r="N977" s="76" t="s">
        <v>2316</v>
      </c>
      <c r="O977" s="76"/>
      <c r="P977" s="78">
        <v>0</v>
      </c>
      <c r="Q977" s="77">
        <f>SUM(F977-E977)</f>
        <v>25</v>
      </c>
      <c r="R977" s="77" t="s">
        <v>14</v>
      </c>
      <c r="S977" s="76"/>
      <c r="T977" s="77">
        <f>COUNT(G977:L977)</f>
        <v>1</v>
      </c>
    </row>
    <row r="978" spans="1:20" x14ac:dyDescent="0.25">
      <c r="A978" s="73">
        <v>971</v>
      </c>
      <c r="B978" s="77" t="s">
        <v>3526</v>
      </c>
      <c r="C978" s="77" t="s">
        <v>1037</v>
      </c>
      <c r="D978" s="77" t="s">
        <v>3149</v>
      </c>
      <c r="E978" s="77">
        <v>1982</v>
      </c>
      <c r="F978" s="74">
        <v>2023</v>
      </c>
      <c r="G978" s="76"/>
      <c r="H978" s="76"/>
      <c r="I978" s="76"/>
      <c r="J978" s="76"/>
      <c r="K978" s="76"/>
      <c r="L978" s="83">
        <v>0</v>
      </c>
      <c r="M978" s="76"/>
      <c r="N978" s="76" t="s">
        <v>2316</v>
      </c>
      <c r="O978" s="76"/>
      <c r="P978" s="78">
        <v>0</v>
      </c>
      <c r="Q978" s="77">
        <f>SUM(F978-E978)</f>
        <v>41</v>
      </c>
      <c r="R978" s="77" t="s">
        <v>2490</v>
      </c>
      <c r="S978" s="76"/>
      <c r="T978" s="77">
        <f>COUNT(G978:L978)</f>
        <v>1</v>
      </c>
    </row>
    <row r="979" spans="1:20" x14ac:dyDescent="0.25">
      <c r="A979" s="73">
        <v>972</v>
      </c>
      <c r="B979" s="77" t="s">
        <v>3253</v>
      </c>
      <c r="C979" s="77" t="s">
        <v>947</v>
      </c>
      <c r="D979" s="77" t="s">
        <v>3254</v>
      </c>
      <c r="E979" s="77">
        <v>1987</v>
      </c>
      <c r="F979" s="74">
        <v>2023</v>
      </c>
      <c r="G979" s="76"/>
      <c r="H979" s="76"/>
      <c r="I979" s="83">
        <v>0</v>
      </c>
      <c r="J979" s="76"/>
      <c r="K979" s="76"/>
      <c r="L979" s="76"/>
      <c r="M979" s="76"/>
      <c r="N979" s="76" t="s">
        <v>2316</v>
      </c>
      <c r="O979" s="76"/>
      <c r="P979" s="78">
        <v>0</v>
      </c>
      <c r="Q979" s="77">
        <f>SUM(F979-E979)</f>
        <v>36</v>
      </c>
      <c r="R979" s="77" t="s">
        <v>2489</v>
      </c>
      <c r="S979" s="76"/>
      <c r="T979" s="77">
        <f>COUNT(G979:L979)</f>
        <v>1</v>
      </c>
    </row>
    <row r="980" spans="1:20" x14ac:dyDescent="0.25">
      <c r="A980" s="73">
        <v>973</v>
      </c>
      <c r="B980" s="77" t="s">
        <v>3547</v>
      </c>
      <c r="C980" s="77" t="s">
        <v>984</v>
      </c>
      <c r="D980" s="77" t="s">
        <v>684</v>
      </c>
      <c r="E980" s="77">
        <v>1989</v>
      </c>
      <c r="F980" s="74">
        <v>2023</v>
      </c>
      <c r="G980" s="76"/>
      <c r="H980" s="76"/>
      <c r="I980" s="76"/>
      <c r="J980" s="76"/>
      <c r="K980" s="76"/>
      <c r="L980" s="83">
        <v>0</v>
      </c>
      <c r="M980" s="76"/>
      <c r="N980" s="76" t="s">
        <v>2316</v>
      </c>
      <c r="O980" s="76"/>
      <c r="P980" s="78">
        <v>0</v>
      </c>
      <c r="Q980" s="77">
        <f>SUM(F980-E980)</f>
        <v>34</v>
      </c>
      <c r="R980" s="77" t="s">
        <v>2489</v>
      </c>
      <c r="S980" s="76"/>
      <c r="T980" s="77">
        <f>COUNT(G980:L980)</f>
        <v>1</v>
      </c>
    </row>
    <row r="981" spans="1:20" x14ac:dyDescent="0.25">
      <c r="A981" s="73">
        <v>974</v>
      </c>
      <c r="B981" s="77" t="s">
        <v>3256</v>
      </c>
      <c r="C981" s="77" t="s">
        <v>3255</v>
      </c>
      <c r="D981" s="77" t="s">
        <v>68</v>
      </c>
      <c r="E981" s="77">
        <v>1993</v>
      </c>
      <c r="F981" s="74">
        <v>2023</v>
      </c>
      <c r="G981" s="76"/>
      <c r="H981" s="76"/>
      <c r="I981" s="83">
        <v>0</v>
      </c>
      <c r="J981" s="76"/>
      <c r="K981" s="76"/>
      <c r="L981" s="76"/>
      <c r="M981" s="76"/>
      <c r="N981" s="76" t="s">
        <v>2316</v>
      </c>
      <c r="O981" s="76"/>
      <c r="P981" s="78">
        <v>0</v>
      </c>
      <c r="Q981" s="77">
        <f>SUM(F981-E981)</f>
        <v>30</v>
      </c>
      <c r="R981" s="77" t="s">
        <v>2489</v>
      </c>
      <c r="S981" s="76"/>
      <c r="T981" s="77">
        <f>COUNT(G981:L981)</f>
        <v>1</v>
      </c>
    </row>
    <row r="982" spans="1:20" x14ac:dyDescent="0.25">
      <c r="A982" s="73">
        <v>975</v>
      </c>
      <c r="B982" s="77" t="s">
        <v>1459</v>
      </c>
      <c r="C982" s="77" t="s">
        <v>887</v>
      </c>
      <c r="D982" s="59" t="s">
        <v>3603</v>
      </c>
      <c r="E982" s="77">
        <v>1967</v>
      </c>
      <c r="F982" s="74">
        <v>2023</v>
      </c>
      <c r="G982" s="76"/>
      <c r="H982" s="76"/>
      <c r="I982" s="76"/>
      <c r="J982" s="83">
        <v>0</v>
      </c>
      <c r="K982" s="76"/>
      <c r="L982" s="76"/>
      <c r="M982" s="76"/>
      <c r="N982" s="76" t="s">
        <v>2316</v>
      </c>
      <c r="O982" s="76"/>
      <c r="P982" s="78">
        <v>0</v>
      </c>
      <c r="Q982" s="77">
        <f>SUM(F982-E982)</f>
        <v>56</v>
      </c>
      <c r="R982" s="77" t="s">
        <v>2491</v>
      </c>
      <c r="S982" s="76"/>
      <c r="T982" s="77">
        <f>COUNT(G982:L982)</f>
        <v>1</v>
      </c>
    </row>
    <row r="983" spans="1:20" x14ac:dyDescent="0.25">
      <c r="A983" s="73">
        <v>976</v>
      </c>
      <c r="B983" s="77" t="s">
        <v>2030</v>
      </c>
      <c r="C983" s="77" t="s">
        <v>946</v>
      </c>
      <c r="D983" s="77" t="s">
        <v>3397</v>
      </c>
      <c r="E983" s="77">
        <v>2001</v>
      </c>
      <c r="F983" s="74">
        <v>2023</v>
      </c>
      <c r="G983" s="76"/>
      <c r="H983" s="76"/>
      <c r="I983" s="76"/>
      <c r="J983" s="76"/>
      <c r="K983" s="83">
        <v>0</v>
      </c>
      <c r="L983" s="76"/>
      <c r="M983" s="76"/>
      <c r="N983" s="76" t="s">
        <v>2316</v>
      </c>
      <c r="O983" s="76"/>
      <c r="P983" s="78">
        <v>0</v>
      </c>
      <c r="Q983" s="77">
        <f>SUM(F983-E983)</f>
        <v>22</v>
      </c>
      <c r="R983" s="77" t="s">
        <v>14</v>
      </c>
      <c r="S983" s="76"/>
      <c r="T983" s="77">
        <f>COUNT(G983:L983)</f>
        <v>1</v>
      </c>
    </row>
    <row r="984" spans="1:20" x14ac:dyDescent="0.25">
      <c r="A984" s="73">
        <v>977</v>
      </c>
      <c r="B984" s="77" t="s">
        <v>1549</v>
      </c>
      <c r="C984" s="77" t="s">
        <v>990</v>
      </c>
      <c r="D984" s="77" t="s">
        <v>3138</v>
      </c>
      <c r="E984" s="77">
        <v>1980</v>
      </c>
      <c r="F984" s="74">
        <v>2023</v>
      </c>
      <c r="G984" s="76"/>
      <c r="H984" s="76"/>
      <c r="I984" s="83">
        <v>0</v>
      </c>
      <c r="J984" s="76"/>
      <c r="K984" s="76"/>
      <c r="L984" s="76"/>
      <c r="M984" s="76"/>
      <c r="N984" s="76" t="s">
        <v>2316</v>
      </c>
      <c r="O984" s="76"/>
      <c r="P984" s="78">
        <v>0</v>
      </c>
      <c r="Q984" s="77">
        <f>SUM(F984-E984)</f>
        <v>43</v>
      </c>
      <c r="R984" s="77" t="s">
        <v>2490</v>
      </c>
      <c r="S984" s="76"/>
      <c r="T984" s="77">
        <f>COUNT(G984:L984)</f>
        <v>1</v>
      </c>
    </row>
    <row r="985" spans="1:20" x14ac:dyDescent="0.25">
      <c r="A985" s="73">
        <v>978</v>
      </c>
      <c r="B985" s="77" t="s">
        <v>3245</v>
      </c>
      <c r="C985" s="77" t="s">
        <v>1040</v>
      </c>
      <c r="D985" s="77" t="s">
        <v>3246</v>
      </c>
      <c r="E985" s="77">
        <v>1970</v>
      </c>
      <c r="F985" s="74">
        <v>2023</v>
      </c>
      <c r="G985" s="76"/>
      <c r="H985" s="76"/>
      <c r="I985" s="83">
        <v>0</v>
      </c>
      <c r="J985" s="76"/>
      <c r="K985" s="76"/>
      <c r="L985" s="76"/>
      <c r="M985" s="76"/>
      <c r="N985" s="76" t="s">
        <v>2316</v>
      </c>
      <c r="O985" s="76"/>
      <c r="P985" s="78">
        <v>0</v>
      </c>
      <c r="Q985" s="77">
        <f>SUM(F985-E985)</f>
        <v>53</v>
      </c>
      <c r="R985" s="77" t="s">
        <v>2491</v>
      </c>
      <c r="S985" s="76"/>
      <c r="T985" s="77">
        <f>COUNT(G985:L985)</f>
        <v>1</v>
      </c>
    </row>
    <row r="986" spans="1:20" x14ac:dyDescent="0.25">
      <c r="A986" s="73">
        <v>979</v>
      </c>
      <c r="B986" s="77" t="s">
        <v>3258</v>
      </c>
      <c r="C986" s="77" t="s">
        <v>1070</v>
      </c>
      <c r="D986" s="77" t="s">
        <v>3259</v>
      </c>
      <c r="E986" s="77">
        <v>1981</v>
      </c>
      <c r="F986" s="74">
        <v>2023</v>
      </c>
      <c r="G986" s="76"/>
      <c r="H986" s="76"/>
      <c r="I986" s="83">
        <v>0</v>
      </c>
      <c r="J986" s="76"/>
      <c r="K986" s="76"/>
      <c r="L986" s="76"/>
      <c r="M986" s="76"/>
      <c r="N986" s="76" t="s">
        <v>2316</v>
      </c>
      <c r="O986" s="76"/>
      <c r="P986" s="78">
        <v>0</v>
      </c>
      <c r="Q986" s="77">
        <f>SUM(F986-E986)</f>
        <v>42</v>
      </c>
      <c r="R986" s="77" t="s">
        <v>2490</v>
      </c>
      <c r="S986" s="76"/>
      <c r="T986" s="77">
        <f>COUNT(G986:L986)</f>
        <v>1</v>
      </c>
    </row>
    <row r="987" spans="1:20" x14ac:dyDescent="0.25">
      <c r="A987" s="73">
        <v>980</v>
      </c>
      <c r="B987" s="77" t="s">
        <v>3501</v>
      </c>
      <c r="C987" s="77" t="s">
        <v>888</v>
      </c>
      <c r="D987" s="77" t="s">
        <v>268</v>
      </c>
      <c r="E987" s="77">
        <v>1992</v>
      </c>
      <c r="F987" s="74">
        <v>2023</v>
      </c>
      <c r="G987" s="76"/>
      <c r="H987" s="76"/>
      <c r="I987" s="76"/>
      <c r="J987" s="76"/>
      <c r="K987" s="76"/>
      <c r="L987" s="83">
        <v>0</v>
      </c>
      <c r="M987" s="76"/>
      <c r="N987" s="76" t="s">
        <v>2316</v>
      </c>
      <c r="O987" s="76"/>
      <c r="P987" s="78">
        <v>0</v>
      </c>
      <c r="Q987" s="77">
        <f>SUM(F987-E987)</f>
        <v>31</v>
      </c>
      <c r="R987" s="77" t="s">
        <v>2489</v>
      </c>
      <c r="S987" s="76"/>
      <c r="T987" s="77">
        <f>COUNT(G987:L987)</f>
        <v>1</v>
      </c>
    </row>
    <row r="988" spans="1:20" x14ac:dyDescent="0.25">
      <c r="A988" s="73">
        <v>981</v>
      </c>
      <c r="B988" s="77" t="s">
        <v>3502</v>
      </c>
      <c r="C988" s="77" t="s">
        <v>890</v>
      </c>
      <c r="D988" s="77" t="s">
        <v>3484</v>
      </c>
      <c r="E988" s="77">
        <v>1972</v>
      </c>
      <c r="F988" s="74">
        <v>2023</v>
      </c>
      <c r="G988" s="76"/>
      <c r="H988" s="76"/>
      <c r="I988" s="76"/>
      <c r="J988" s="76"/>
      <c r="K988" s="76"/>
      <c r="L988" s="83">
        <v>0</v>
      </c>
      <c r="M988" s="76"/>
      <c r="N988" s="76" t="s">
        <v>2316</v>
      </c>
      <c r="O988" s="76"/>
      <c r="P988" s="78">
        <v>0</v>
      </c>
      <c r="Q988" s="77">
        <f>SUM(F988-E988)</f>
        <v>51</v>
      </c>
      <c r="R988" s="77" t="s">
        <v>2491</v>
      </c>
      <c r="S988" s="76"/>
      <c r="T988" s="77">
        <f>COUNT(G988:L988)</f>
        <v>1</v>
      </c>
    </row>
    <row r="989" spans="1:20" x14ac:dyDescent="0.25">
      <c r="A989" s="73">
        <v>982</v>
      </c>
      <c r="B989" s="77" t="s">
        <v>3406</v>
      </c>
      <c r="C989" s="77" t="s">
        <v>990</v>
      </c>
      <c r="D989" s="77" t="s">
        <v>3381</v>
      </c>
      <c r="E989" s="77">
        <v>1983</v>
      </c>
      <c r="F989" s="74">
        <v>2023</v>
      </c>
      <c r="G989" s="76"/>
      <c r="H989" s="76"/>
      <c r="I989" s="76"/>
      <c r="J989" s="76"/>
      <c r="K989" s="83">
        <v>0</v>
      </c>
      <c r="L989" s="76"/>
      <c r="M989" s="76"/>
      <c r="N989" s="76" t="s">
        <v>2316</v>
      </c>
      <c r="O989" s="76"/>
      <c r="P989" s="78">
        <v>0</v>
      </c>
      <c r="Q989" s="77">
        <f>SUM(F989-E989)</f>
        <v>40</v>
      </c>
      <c r="R989" s="77" t="s">
        <v>2490</v>
      </c>
      <c r="S989" s="76"/>
      <c r="T989" s="77">
        <f>COUNT(G989:L989)</f>
        <v>1</v>
      </c>
    </row>
    <row r="990" spans="1:20" x14ac:dyDescent="0.25">
      <c r="A990" s="73">
        <v>983</v>
      </c>
      <c r="B990" s="77" t="s">
        <v>3093</v>
      </c>
      <c r="C990" s="77" t="s">
        <v>1070</v>
      </c>
      <c r="D990" s="77" t="s">
        <v>23</v>
      </c>
      <c r="E990" s="77">
        <v>1945</v>
      </c>
      <c r="F990" s="74">
        <v>2023</v>
      </c>
      <c r="G990" s="83">
        <v>0</v>
      </c>
      <c r="H990" s="76"/>
      <c r="I990" s="76"/>
      <c r="J990" s="76"/>
      <c r="K990" s="76"/>
      <c r="L990" s="76"/>
      <c r="M990" s="76"/>
      <c r="N990" s="76" t="s">
        <v>2316</v>
      </c>
      <c r="O990" s="76"/>
      <c r="P990" s="78">
        <v>0</v>
      </c>
      <c r="Q990" s="77">
        <f>SUM(F990-E990)</f>
        <v>78</v>
      </c>
      <c r="R990" s="77" t="s">
        <v>2493</v>
      </c>
      <c r="S990" s="76"/>
      <c r="T990" s="77">
        <f>COUNT(G990:L990)</f>
        <v>1</v>
      </c>
    </row>
    <row r="991" spans="1:20" x14ac:dyDescent="0.25">
      <c r="A991" s="73">
        <v>984</v>
      </c>
      <c r="B991" s="77" t="s">
        <v>3527</v>
      </c>
      <c r="C991" s="77" t="s">
        <v>1105</v>
      </c>
      <c r="D991" s="77" t="s">
        <v>3528</v>
      </c>
      <c r="E991" s="77">
        <v>1987</v>
      </c>
      <c r="F991" s="74">
        <v>2023</v>
      </c>
      <c r="G991" s="76"/>
      <c r="H991" s="76"/>
      <c r="I991" s="76"/>
      <c r="J991" s="76"/>
      <c r="K991" s="76"/>
      <c r="L991" s="83">
        <v>0</v>
      </c>
      <c r="M991" s="76"/>
      <c r="N991" s="76" t="s">
        <v>2316</v>
      </c>
      <c r="O991" s="76"/>
      <c r="P991" s="78">
        <v>0</v>
      </c>
      <c r="Q991" s="77">
        <f>SUM(F991-E991)</f>
        <v>36</v>
      </c>
      <c r="R991" s="77" t="s">
        <v>2489</v>
      </c>
      <c r="S991" s="76"/>
      <c r="T991" s="77">
        <f>COUNT(G991:L991)</f>
        <v>1</v>
      </c>
    </row>
    <row r="992" spans="1:20" x14ac:dyDescent="0.25">
      <c r="A992" s="73">
        <v>985</v>
      </c>
      <c r="B992" s="77" t="s">
        <v>3372</v>
      </c>
      <c r="C992" s="77" t="s">
        <v>908</v>
      </c>
      <c r="D992" s="77" t="s">
        <v>102</v>
      </c>
      <c r="E992" s="77">
        <v>1969</v>
      </c>
      <c r="F992" s="74">
        <v>2023</v>
      </c>
      <c r="G992" s="76"/>
      <c r="H992" s="76"/>
      <c r="I992" s="76"/>
      <c r="J992" s="83"/>
      <c r="K992" s="83">
        <v>0</v>
      </c>
      <c r="L992" s="76"/>
      <c r="M992" s="76"/>
      <c r="N992" s="76" t="s">
        <v>2316</v>
      </c>
      <c r="O992" s="76"/>
      <c r="P992" s="78">
        <v>0</v>
      </c>
      <c r="Q992" s="77">
        <f>SUM(F992-E992)</f>
        <v>54</v>
      </c>
      <c r="R992" s="77" t="s">
        <v>2491</v>
      </c>
      <c r="S992" s="76"/>
      <c r="T992" s="77">
        <f>COUNT(G992:L992)</f>
        <v>1</v>
      </c>
    </row>
    <row r="993" spans="1:20" x14ac:dyDescent="0.25">
      <c r="A993" s="73">
        <v>986</v>
      </c>
      <c r="B993" s="77" t="s">
        <v>896</v>
      </c>
      <c r="C993" s="77" t="s">
        <v>2020</v>
      </c>
      <c r="D993" s="77" t="s">
        <v>3307</v>
      </c>
      <c r="E993" s="77">
        <v>1969</v>
      </c>
      <c r="F993" s="74">
        <v>2023</v>
      </c>
      <c r="G993" s="76"/>
      <c r="H993" s="76"/>
      <c r="I993" s="76"/>
      <c r="J993" s="83">
        <v>0</v>
      </c>
      <c r="K993" s="76"/>
      <c r="L993" s="76"/>
      <c r="M993" s="76"/>
      <c r="N993" s="76" t="s">
        <v>2316</v>
      </c>
      <c r="O993" s="76"/>
      <c r="P993" s="78">
        <v>0</v>
      </c>
      <c r="Q993" s="77">
        <f>SUM(F993-E993)</f>
        <v>54</v>
      </c>
      <c r="R993" s="77" t="s">
        <v>2491</v>
      </c>
      <c r="S993" s="76"/>
      <c r="T993" s="77">
        <f>COUNT(G993:L993)</f>
        <v>1</v>
      </c>
    </row>
    <row r="994" spans="1:20" x14ac:dyDescent="0.25">
      <c r="A994" s="73">
        <v>987</v>
      </c>
      <c r="B994" s="77" t="s">
        <v>3309</v>
      </c>
      <c r="C994" s="77" t="s">
        <v>942</v>
      </c>
      <c r="D994" s="77" t="s">
        <v>3149</v>
      </c>
      <c r="E994" s="77">
        <v>1972</v>
      </c>
      <c r="F994" s="74">
        <v>2023</v>
      </c>
      <c r="G994" s="76"/>
      <c r="H994" s="76"/>
      <c r="I994" s="83">
        <v>0</v>
      </c>
      <c r="J994" s="76"/>
      <c r="K994" s="76"/>
      <c r="L994" s="76"/>
      <c r="M994" s="76"/>
      <c r="N994" s="76" t="s">
        <v>2316</v>
      </c>
      <c r="O994" s="76"/>
      <c r="P994" s="78">
        <v>0</v>
      </c>
      <c r="Q994" s="77">
        <f>SUM(F994-E994)</f>
        <v>51</v>
      </c>
      <c r="R994" s="77" t="s">
        <v>2491</v>
      </c>
      <c r="S994" s="76"/>
      <c r="T994" s="77">
        <f>COUNT(G994:L994)</f>
        <v>1</v>
      </c>
    </row>
    <row r="995" spans="1:20" x14ac:dyDescent="0.25">
      <c r="A995" s="73">
        <v>988</v>
      </c>
      <c r="B995" s="79" t="s">
        <v>1476</v>
      </c>
      <c r="C995" s="79" t="s">
        <v>965</v>
      </c>
      <c r="D995" s="79" t="s">
        <v>21</v>
      </c>
      <c r="E995" s="79">
        <v>1998</v>
      </c>
      <c r="F995" s="74">
        <v>2023</v>
      </c>
      <c r="G995" s="80">
        <v>3.3009259259259259E-2</v>
      </c>
      <c r="H995" s="80"/>
      <c r="I995" s="80"/>
      <c r="J995" s="80"/>
      <c r="K995" s="80"/>
      <c r="L995" s="80"/>
      <c r="M995" s="80">
        <v>3.3009259259259259E-2</v>
      </c>
      <c r="N995" s="76" t="s">
        <v>2316</v>
      </c>
      <c r="O995" s="77"/>
      <c r="P995" s="78">
        <v>0</v>
      </c>
      <c r="Q995" s="77">
        <v>25</v>
      </c>
      <c r="R995" s="79" t="s">
        <v>14</v>
      </c>
      <c r="S995" s="76"/>
      <c r="T995" s="77">
        <f>COUNT(G995:L995)</f>
        <v>1</v>
      </c>
    </row>
    <row r="996" spans="1:20" x14ac:dyDescent="0.25">
      <c r="A996" s="73">
        <v>989</v>
      </c>
      <c r="B996" s="79" t="s">
        <v>2479</v>
      </c>
      <c r="C996" s="79" t="s">
        <v>1040</v>
      </c>
      <c r="D996" s="79" t="s">
        <v>120</v>
      </c>
      <c r="E996" s="79">
        <v>1970</v>
      </c>
      <c r="F996" s="74">
        <v>2023</v>
      </c>
      <c r="G996" s="80"/>
      <c r="H996" s="80"/>
      <c r="I996" s="80"/>
      <c r="J996" s="80"/>
      <c r="K996" s="80"/>
      <c r="L996" s="80">
        <v>4.2858796296296298E-2</v>
      </c>
      <c r="M996" s="80">
        <v>4.2858796296296298E-2</v>
      </c>
      <c r="N996" s="76" t="s">
        <v>2316</v>
      </c>
      <c r="O996" s="77"/>
      <c r="P996" s="78">
        <v>0</v>
      </c>
      <c r="Q996" s="77">
        <v>53</v>
      </c>
      <c r="R996" s="74" t="s">
        <v>2491</v>
      </c>
      <c r="S996" s="76"/>
      <c r="T996" s="77">
        <f>COUNT(G996:L996)</f>
        <v>1</v>
      </c>
    </row>
    <row r="997" spans="1:20" x14ac:dyDescent="0.25">
      <c r="A997" s="73">
        <v>990</v>
      </c>
      <c r="B997" s="77" t="s">
        <v>3515</v>
      </c>
      <c r="C997" s="77" t="s">
        <v>1062</v>
      </c>
      <c r="D997" s="77" t="s">
        <v>3485</v>
      </c>
      <c r="E997" s="77">
        <v>1983</v>
      </c>
      <c r="F997" s="74">
        <v>2023</v>
      </c>
      <c r="G997" s="76"/>
      <c r="H997" s="76"/>
      <c r="I997" s="76"/>
      <c r="J997" s="76"/>
      <c r="K997" s="76"/>
      <c r="L997" s="83">
        <v>0</v>
      </c>
      <c r="M997" s="76"/>
      <c r="N997" s="76" t="s">
        <v>2316</v>
      </c>
      <c r="O997" s="76"/>
      <c r="P997" s="78">
        <v>0</v>
      </c>
      <c r="Q997" s="77">
        <f>SUM(F997-E997)</f>
        <v>40</v>
      </c>
      <c r="R997" s="77" t="s">
        <v>2490</v>
      </c>
      <c r="S997" s="76"/>
      <c r="T997" s="77">
        <f>COUNT(G997:L997)</f>
        <v>1</v>
      </c>
    </row>
    <row r="998" spans="1:20" x14ac:dyDescent="0.25">
      <c r="A998" s="73">
        <v>991</v>
      </c>
      <c r="B998" s="77" t="s">
        <v>3506</v>
      </c>
      <c r="C998" s="77" t="s">
        <v>880</v>
      </c>
      <c r="D998" s="77"/>
      <c r="E998" s="77">
        <v>1969</v>
      </c>
      <c r="F998" s="74">
        <v>2023</v>
      </c>
      <c r="G998" s="76"/>
      <c r="H998" s="76"/>
      <c r="I998" s="76"/>
      <c r="J998" s="76"/>
      <c r="K998" s="76"/>
      <c r="L998" s="83">
        <v>0</v>
      </c>
      <c r="M998" s="76"/>
      <c r="N998" s="76" t="s">
        <v>2316</v>
      </c>
      <c r="O998" s="76"/>
      <c r="P998" s="78">
        <v>0</v>
      </c>
      <c r="Q998" s="77">
        <f>SUM(F998-E998)</f>
        <v>54</v>
      </c>
      <c r="R998" s="77" t="s">
        <v>2491</v>
      </c>
      <c r="S998" s="76"/>
      <c r="T998" s="77">
        <f>COUNT(G998:L998)</f>
        <v>1</v>
      </c>
    </row>
    <row r="999" spans="1:20" x14ac:dyDescent="0.25">
      <c r="A999" s="73">
        <v>992</v>
      </c>
      <c r="B999" s="77" t="s">
        <v>3086</v>
      </c>
      <c r="C999" s="77" t="s">
        <v>3085</v>
      </c>
      <c r="D999" s="77" t="s">
        <v>3087</v>
      </c>
      <c r="E999" s="77">
        <v>1993</v>
      </c>
      <c r="F999" s="74">
        <v>2023</v>
      </c>
      <c r="G999" s="83">
        <v>0</v>
      </c>
      <c r="H999" s="76"/>
      <c r="I999" s="76"/>
      <c r="J999" s="76"/>
      <c r="K999" s="76"/>
      <c r="L999" s="76"/>
      <c r="M999" s="76"/>
      <c r="N999" s="76" t="s">
        <v>2316</v>
      </c>
      <c r="O999" s="76"/>
      <c r="P999" s="78">
        <v>0</v>
      </c>
      <c r="Q999" s="77">
        <f>SUM(F999-E999)</f>
        <v>30</v>
      </c>
      <c r="R999" s="77" t="s">
        <v>2489</v>
      </c>
      <c r="S999" s="76"/>
      <c r="T999" s="77">
        <f>COUNT(G999:L999)</f>
        <v>1</v>
      </c>
    </row>
    <row r="1000" spans="1:20" x14ac:dyDescent="0.25">
      <c r="A1000" s="73">
        <v>993</v>
      </c>
      <c r="B1000" s="77" t="s">
        <v>3357</v>
      </c>
      <c r="C1000" s="77" t="s">
        <v>1090</v>
      </c>
      <c r="D1000" s="77" t="s">
        <v>3138</v>
      </c>
      <c r="E1000" s="77">
        <v>1995</v>
      </c>
      <c r="F1000" s="74">
        <v>2023</v>
      </c>
      <c r="G1000" s="76"/>
      <c r="H1000" s="76"/>
      <c r="I1000" s="76"/>
      <c r="J1000" s="83">
        <v>0</v>
      </c>
      <c r="K1000" s="76"/>
      <c r="L1000" s="76"/>
      <c r="M1000" s="76"/>
      <c r="N1000" s="76" t="s">
        <v>2316</v>
      </c>
      <c r="O1000" s="76"/>
      <c r="P1000" s="78">
        <v>0</v>
      </c>
      <c r="Q1000" s="77">
        <f>SUM(F1000-E1000)</f>
        <v>28</v>
      </c>
      <c r="R1000" s="77" t="s">
        <v>14</v>
      </c>
      <c r="S1000" s="76"/>
      <c r="T1000" s="77">
        <f>COUNT(G1000:L1000)</f>
        <v>1</v>
      </c>
    </row>
    <row r="1001" spans="1:20" x14ac:dyDescent="0.25">
      <c r="A1001" s="73">
        <v>994</v>
      </c>
      <c r="B1001" s="77" t="s">
        <v>3534</v>
      </c>
      <c r="C1001" s="77" t="s">
        <v>878</v>
      </c>
      <c r="D1001" s="77" t="s">
        <v>3340</v>
      </c>
      <c r="E1001" s="77">
        <v>1979</v>
      </c>
      <c r="F1001" s="74">
        <v>2023</v>
      </c>
      <c r="G1001" s="76"/>
      <c r="H1001" s="76"/>
      <c r="I1001" s="76"/>
      <c r="J1001" s="76"/>
      <c r="K1001" s="76"/>
      <c r="L1001" s="83">
        <v>0</v>
      </c>
      <c r="M1001" s="76"/>
      <c r="N1001" s="76" t="s">
        <v>2316</v>
      </c>
      <c r="O1001" s="76"/>
      <c r="P1001" s="78">
        <v>0</v>
      </c>
      <c r="Q1001" s="77">
        <f>SUM(F1001-E1001)</f>
        <v>44</v>
      </c>
      <c r="R1001" s="77" t="s">
        <v>2490</v>
      </c>
      <c r="S1001" s="76"/>
      <c r="T1001" s="77">
        <f>COUNT(G1001:L1001)</f>
        <v>1</v>
      </c>
    </row>
    <row r="1002" spans="1:20" x14ac:dyDescent="0.25">
      <c r="A1002" s="73">
        <v>995</v>
      </c>
      <c r="B1002" s="77" t="s">
        <v>3353</v>
      </c>
      <c r="C1002" s="77" t="s">
        <v>3352</v>
      </c>
      <c r="D1002" s="77" t="s">
        <v>3354</v>
      </c>
      <c r="E1002" s="77">
        <v>1987</v>
      </c>
      <c r="F1002" s="74">
        <v>2023</v>
      </c>
      <c r="G1002" s="76"/>
      <c r="H1002" s="76"/>
      <c r="I1002" s="76"/>
      <c r="J1002" s="83">
        <v>0</v>
      </c>
      <c r="K1002" s="76"/>
      <c r="L1002" s="76"/>
      <c r="M1002" s="76"/>
      <c r="N1002" s="76" t="s">
        <v>2316</v>
      </c>
      <c r="O1002" s="76"/>
      <c r="P1002" s="78">
        <v>0</v>
      </c>
      <c r="Q1002" s="77">
        <f>SUM(F1002-E1002)</f>
        <v>36</v>
      </c>
      <c r="R1002" s="77" t="s">
        <v>2489</v>
      </c>
      <c r="S1002" s="76"/>
      <c r="T1002" s="77">
        <f>COUNT(G1002:L1002)</f>
        <v>1</v>
      </c>
    </row>
    <row r="1003" spans="1:20" x14ac:dyDescent="0.25">
      <c r="A1003" s="73">
        <v>996</v>
      </c>
      <c r="B1003" s="77" t="s">
        <v>3308</v>
      </c>
      <c r="C1003" s="77" t="s">
        <v>925</v>
      </c>
      <c r="D1003" s="77" t="s">
        <v>16</v>
      </c>
      <c r="E1003" s="77">
        <v>1953</v>
      </c>
      <c r="F1003" s="74">
        <v>2023</v>
      </c>
      <c r="G1003" s="76"/>
      <c r="H1003" s="76"/>
      <c r="I1003" s="83">
        <v>0</v>
      </c>
      <c r="J1003" s="76"/>
      <c r="K1003" s="76"/>
      <c r="L1003" s="76"/>
      <c r="M1003" s="76"/>
      <c r="N1003" s="76" t="s">
        <v>2316</v>
      </c>
      <c r="O1003" s="76"/>
      <c r="P1003" s="78">
        <v>0</v>
      </c>
      <c r="Q1003" s="77">
        <f>SUM(F1003-E1003)</f>
        <v>70</v>
      </c>
      <c r="R1003" s="77" t="s">
        <v>2493</v>
      </c>
      <c r="S1003" s="76"/>
      <c r="T1003" s="77">
        <f>COUNT(G1003:L1003)</f>
        <v>1</v>
      </c>
    </row>
    <row r="1004" spans="1:20" x14ac:dyDescent="0.25">
      <c r="A1004" s="73">
        <v>997</v>
      </c>
      <c r="B1004" s="77" t="s">
        <v>3509</v>
      </c>
      <c r="C1004" s="77" t="s">
        <v>908</v>
      </c>
      <c r="D1004" s="77" t="s">
        <v>102</v>
      </c>
      <c r="E1004" s="77">
        <v>1960</v>
      </c>
      <c r="F1004" s="74">
        <v>2023</v>
      </c>
      <c r="G1004" s="76"/>
      <c r="H1004" s="76"/>
      <c r="I1004" s="76"/>
      <c r="J1004" s="76"/>
      <c r="K1004" s="76"/>
      <c r="L1004" s="83">
        <v>0</v>
      </c>
      <c r="M1004" s="76"/>
      <c r="N1004" s="76" t="s">
        <v>2316</v>
      </c>
      <c r="O1004" s="76"/>
      <c r="P1004" s="78">
        <v>0</v>
      </c>
      <c r="Q1004" s="77">
        <f>SUM(F1004-E1004)</f>
        <v>63</v>
      </c>
      <c r="R1004" s="77" t="s">
        <v>2492</v>
      </c>
      <c r="S1004" s="76"/>
      <c r="T1004" s="77">
        <f>COUNT(G1004:L1004)</f>
        <v>1</v>
      </c>
    </row>
    <row r="1005" spans="1:20" x14ac:dyDescent="0.25">
      <c r="A1005" s="73">
        <v>998</v>
      </c>
      <c r="B1005" s="77" t="s">
        <v>3510</v>
      </c>
      <c r="C1005" s="77" t="s">
        <v>896</v>
      </c>
      <c r="D1005" s="77"/>
      <c r="E1005" s="77">
        <v>1974</v>
      </c>
      <c r="F1005" s="74">
        <v>2023</v>
      </c>
      <c r="G1005" s="76"/>
      <c r="H1005" s="76"/>
      <c r="I1005" s="76"/>
      <c r="J1005" s="76"/>
      <c r="K1005" s="76"/>
      <c r="L1005" s="83">
        <v>0</v>
      </c>
      <c r="M1005" s="76"/>
      <c r="N1005" s="76" t="s">
        <v>2316</v>
      </c>
      <c r="O1005" s="76"/>
      <c r="P1005" s="78">
        <v>0</v>
      </c>
      <c r="Q1005" s="77">
        <f>SUM(F1005-E1005)</f>
        <v>49</v>
      </c>
      <c r="R1005" s="77" t="s">
        <v>2490</v>
      </c>
      <c r="S1005" s="76"/>
      <c r="T1005" s="77">
        <f>COUNT(G1005:L1005)</f>
        <v>1</v>
      </c>
    </row>
    <row r="1006" spans="1:20" x14ac:dyDescent="0.25">
      <c r="A1006" s="73">
        <v>999</v>
      </c>
      <c r="B1006" s="77" t="s">
        <v>3267</v>
      </c>
      <c r="C1006" s="77" t="s">
        <v>994</v>
      </c>
      <c r="D1006" s="59" t="s">
        <v>3138</v>
      </c>
      <c r="E1006" s="77">
        <v>1981</v>
      </c>
      <c r="F1006" s="74">
        <v>2023</v>
      </c>
      <c r="G1006" s="76"/>
      <c r="H1006" s="76"/>
      <c r="I1006" s="83">
        <v>0</v>
      </c>
      <c r="J1006" s="76"/>
      <c r="K1006" s="76"/>
      <c r="L1006" s="76"/>
      <c r="M1006" s="76"/>
      <c r="N1006" s="76" t="s">
        <v>2316</v>
      </c>
      <c r="O1006" s="76"/>
      <c r="P1006" s="78">
        <v>0</v>
      </c>
      <c r="Q1006" s="77">
        <f>SUM(F1006-E1006)</f>
        <v>42</v>
      </c>
      <c r="R1006" s="77" t="s">
        <v>2490</v>
      </c>
      <c r="S1006" s="76"/>
      <c r="T1006" s="77">
        <f>COUNT(G1006:L1006)</f>
        <v>1</v>
      </c>
    </row>
    <row r="1007" spans="1:20" x14ac:dyDescent="0.25">
      <c r="A1007" s="73">
        <v>1000</v>
      </c>
      <c r="B1007" s="77" t="s">
        <v>1475</v>
      </c>
      <c r="C1007" s="77" t="s">
        <v>937</v>
      </c>
      <c r="D1007" s="59" t="s">
        <v>140</v>
      </c>
      <c r="E1007" s="77">
        <v>1986</v>
      </c>
      <c r="F1007" s="74">
        <v>2023</v>
      </c>
      <c r="G1007" s="76"/>
      <c r="H1007" s="76"/>
      <c r="I1007" s="76"/>
      <c r="J1007" s="76"/>
      <c r="K1007" s="76"/>
      <c r="L1007" s="83">
        <v>0</v>
      </c>
      <c r="M1007" s="76"/>
      <c r="N1007" s="76" t="s">
        <v>2316</v>
      </c>
      <c r="O1007" s="76"/>
      <c r="P1007" s="78">
        <v>0</v>
      </c>
      <c r="Q1007" s="77">
        <f>SUM(F1007-E1007)</f>
        <v>37</v>
      </c>
      <c r="R1007" s="77" t="s">
        <v>2489</v>
      </c>
      <c r="S1007" s="76"/>
      <c r="T1007" s="77">
        <f>COUNT(G1007:L1007)</f>
        <v>1</v>
      </c>
    </row>
    <row r="1008" spans="1:20" x14ac:dyDescent="0.25">
      <c r="A1008" s="73">
        <v>1001</v>
      </c>
      <c r="B1008" s="77" t="s">
        <v>3512</v>
      </c>
      <c r="C1008" s="77" t="s">
        <v>1040</v>
      </c>
      <c r="D1008" s="77" t="s">
        <v>3483</v>
      </c>
      <c r="E1008" s="77">
        <v>1975</v>
      </c>
      <c r="F1008" s="74">
        <v>2023</v>
      </c>
      <c r="G1008" s="76"/>
      <c r="H1008" s="76"/>
      <c r="I1008" s="76"/>
      <c r="J1008" s="76"/>
      <c r="K1008" s="76"/>
      <c r="L1008" s="83">
        <v>0</v>
      </c>
      <c r="M1008" s="76"/>
      <c r="N1008" s="76" t="s">
        <v>2316</v>
      </c>
      <c r="O1008" s="76"/>
      <c r="P1008" s="78">
        <v>0</v>
      </c>
      <c r="Q1008" s="77">
        <f>SUM(F1008-E1008)</f>
        <v>48</v>
      </c>
      <c r="R1008" s="77" t="s">
        <v>2490</v>
      </c>
      <c r="S1008" s="76"/>
      <c r="T1008" s="77">
        <f>COUNT(G1008:L1008)</f>
        <v>1</v>
      </c>
    </row>
    <row r="1009" spans="1:20" x14ac:dyDescent="0.25">
      <c r="A1009" s="73">
        <v>1002</v>
      </c>
      <c r="B1009" s="77" t="s">
        <v>3513</v>
      </c>
      <c r="C1009" s="77" t="s">
        <v>3514</v>
      </c>
      <c r="D1009" s="77"/>
      <c r="E1009" s="77">
        <v>1967</v>
      </c>
      <c r="F1009" s="74">
        <v>2023</v>
      </c>
      <c r="G1009" s="76"/>
      <c r="H1009" s="76"/>
      <c r="I1009" s="76"/>
      <c r="J1009" s="76"/>
      <c r="K1009" s="76"/>
      <c r="L1009" s="83">
        <v>0</v>
      </c>
      <c r="M1009" s="76"/>
      <c r="N1009" s="76" t="s">
        <v>2316</v>
      </c>
      <c r="O1009" s="76"/>
      <c r="P1009" s="78">
        <v>0</v>
      </c>
      <c r="Q1009" s="77">
        <f>SUM(F1009-E1009)</f>
        <v>56</v>
      </c>
      <c r="R1009" s="77" t="s">
        <v>2491</v>
      </c>
      <c r="S1009" s="76"/>
      <c r="T1009" s="77">
        <f>COUNT(G1009:L1009)</f>
        <v>1</v>
      </c>
    </row>
    <row r="1010" spans="1:20" x14ac:dyDescent="0.25">
      <c r="A1010" s="73">
        <v>1003</v>
      </c>
      <c r="B1010" s="77" t="s">
        <v>3301</v>
      </c>
      <c r="C1010" s="77" t="s">
        <v>922</v>
      </c>
      <c r="D1010" s="77" t="s">
        <v>3205</v>
      </c>
      <c r="E1010" s="77">
        <v>1975</v>
      </c>
      <c r="F1010" s="74">
        <v>2023</v>
      </c>
      <c r="G1010" s="76"/>
      <c r="H1010" s="76"/>
      <c r="I1010" s="83">
        <v>0</v>
      </c>
      <c r="J1010" s="76"/>
      <c r="K1010" s="76"/>
      <c r="L1010" s="76"/>
      <c r="M1010" s="76"/>
      <c r="N1010" s="76" t="s">
        <v>2316</v>
      </c>
      <c r="O1010" s="76"/>
      <c r="P1010" s="78">
        <v>0</v>
      </c>
      <c r="Q1010" s="77">
        <f>SUM(F1010-E1010)</f>
        <v>48</v>
      </c>
      <c r="R1010" s="77" t="s">
        <v>2490</v>
      </c>
      <c r="S1010" s="76"/>
      <c r="T1010" s="77">
        <f>COUNT(G1010:L1010)</f>
        <v>1</v>
      </c>
    </row>
    <row r="1011" spans="1:20" x14ac:dyDescent="0.25">
      <c r="A1011" s="73">
        <v>1004</v>
      </c>
      <c r="B1011" s="77" t="s">
        <v>2085</v>
      </c>
      <c r="C1011" s="77" t="s">
        <v>878</v>
      </c>
      <c r="D1011" s="77" t="s">
        <v>102</v>
      </c>
      <c r="E1011" s="77">
        <v>1986</v>
      </c>
      <c r="F1011" s="74">
        <v>2023</v>
      </c>
      <c r="G1011" s="76"/>
      <c r="H1011" s="76"/>
      <c r="I1011" s="76"/>
      <c r="J1011" s="76"/>
      <c r="K1011" s="76"/>
      <c r="L1011" s="83">
        <v>0</v>
      </c>
      <c r="M1011" s="76"/>
      <c r="N1011" s="76" t="s">
        <v>2316</v>
      </c>
      <c r="O1011" s="76"/>
      <c r="P1011" s="78">
        <v>0</v>
      </c>
      <c r="Q1011" s="77">
        <f>SUM(F1011-E1011)</f>
        <v>37</v>
      </c>
      <c r="R1011" s="77" t="s">
        <v>2489</v>
      </c>
      <c r="S1011" s="76"/>
      <c r="T1011" s="77">
        <f>COUNT(G1011:L1011)</f>
        <v>1</v>
      </c>
    </row>
    <row r="1012" spans="1:20" x14ac:dyDescent="0.25">
      <c r="A1012" s="73">
        <v>1005</v>
      </c>
      <c r="B1012" s="79" t="s">
        <v>1430</v>
      </c>
      <c r="C1012" s="79" t="s">
        <v>874</v>
      </c>
      <c r="D1012" s="79" t="s">
        <v>19</v>
      </c>
      <c r="E1012" s="79">
        <v>2005</v>
      </c>
      <c r="F1012" s="74">
        <v>2023</v>
      </c>
      <c r="G1012" s="80">
        <v>2.7766203703703706E-2</v>
      </c>
      <c r="H1012" s="80">
        <v>2.8807870370370373E-2</v>
      </c>
      <c r="I1012" s="80">
        <v>2.4062500000000001E-2</v>
      </c>
      <c r="J1012" s="80">
        <v>3.0520833333333334E-2</v>
      </c>
      <c r="K1012" s="80">
        <v>2.5381944444444443E-2</v>
      </c>
      <c r="L1012" s="80">
        <v>2.525462962962963E-2</v>
      </c>
      <c r="M1012" s="80">
        <v>0.16179398148148147</v>
      </c>
      <c r="N1012" s="76" t="s">
        <v>2487</v>
      </c>
      <c r="O1012" s="77">
        <v>1</v>
      </c>
      <c r="P1012" s="78">
        <v>2.5142809865032088E-3</v>
      </c>
      <c r="Q1012" s="77">
        <v>18</v>
      </c>
      <c r="R1012" s="74" t="s">
        <v>2495</v>
      </c>
      <c r="S1012" s="76"/>
      <c r="T1012" s="77">
        <f>COUNT(G1012:L1012)</f>
        <v>6</v>
      </c>
    </row>
    <row r="1013" spans="1:20" x14ac:dyDescent="0.25">
      <c r="A1013" s="73">
        <v>1006</v>
      </c>
      <c r="B1013" s="74" t="s">
        <v>1433</v>
      </c>
      <c r="C1013" s="74" t="s">
        <v>877</v>
      </c>
      <c r="D1013" s="74" t="s">
        <v>13</v>
      </c>
      <c r="E1013" s="74">
        <v>2005</v>
      </c>
      <c r="F1013" s="74">
        <v>2023</v>
      </c>
      <c r="G1013" s="75">
        <v>2.8125000000000001E-2</v>
      </c>
      <c r="H1013" s="75">
        <v>2.9085648148148149E-2</v>
      </c>
      <c r="I1013" s="75">
        <v>2.4988425925925928E-2</v>
      </c>
      <c r="J1013" s="75">
        <v>3.1018518518518515E-2</v>
      </c>
      <c r="K1013" s="75">
        <v>2.5486111111111112E-2</v>
      </c>
      <c r="L1013" s="75">
        <v>2.5891203703703704E-2</v>
      </c>
      <c r="M1013" s="75">
        <v>0.16459490740740743</v>
      </c>
      <c r="N1013" s="76" t="s">
        <v>2487</v>
      </c>
      <c r="O1013" s="77">
        <v>2</v>
      </c>
      <c r="P1013" s="78">
        <v>2.5578074189185306E-3</v>
      </c>
      <c r="Q1013" s="77">
        <v>18</v>
      </c>
      <c r="R1013" s="79" t="s">
        <v>2495</v>
      </c>
      <c r="S1013" s="76"/>
      <c r="T1013" s="77">
        <f>COUNT(G1013:L1013)</f>
        <v>6</v>
      </c>
    </row>
    <row r="1014" spans="1:20" x14ac:dyDescent="0.25">
      <c r="A1014" s="73">
        <v>1007</v>
      </c>
      <c r="B1014" s="74" t="s">
        <v>1442</v>
      </c>
      <c r="C1014" s="74" t="s">
        <v>886</v>
      </c>
      <c r="D1014" s="74"/>
      <c r="E1014" s="74">
        <v>2004</v>
      </c>
      <c r="F1014" s="74">
        <v>2023</v>
      </c>
      <c r="G1014" s="75">
        <v>2.943287037037037E-2</v>
      </c>
      <c r="H1014" s="75">
        <v>3.0127314814814815E-2</v>
      </c>
      <c r="I1014" s="75">
        <v>2.5486111111111112E-2</v>
      </c>
      <c r="J1014" s="75">
        <v>3.2164351851851854E-2</v>
      </c>
      <c r="K1014" s="75">
        <v>2.6400462962962962E-2</v>
      </c>
      <c r="L1014" s="75">
        <v>2.6747685185185183E-2</v>
      </c>
      <c r="M1014" s="75">
        <v>0.17035879629629627</v>
      </c>
      <c r="N1014" s="76" t="s">
        <v>2487</v>
      </c>
      <c r="O1014" s="77">
        <v>3</v>
      </c>
      <c r="P1014" s="78">
        <v>2.6473783418227859E-3</v>
      </c>
      <c r="Q1014" s="77">
        <v>19</v>
      </c>
      <c r="R1014" s="74" t="s">
        <v>2495</v>
      </c>
      <c r="S1014" s="76"/>
      <c r="T1014" s="77">
        <f>COUNT(G1014:L1014)</f>
        <v>6</v>
      </c>
    </row>
    <row r="1015" spans="1:20" x14ac:dyDescent="0.25">
      <c r="A1015" s="73">
        <v>1008</v>
      </c>
      <c r="B1015" s="74" t="s">
        <v>1458</v>
      </c>
      <c r="C1015" s="74" t="s">
        <v>902</v>
      </c>
      <c r="D1015" s="74" t="s">
        <v>2484</v>
      </c>
      <c r="E1015" s="74">
        <v>2008</v>
      </c>
      <c r="F1015" s="74">
        <v>2023</v>
      </c>
      <c r="G1015" s="75">
        <v>3.1759259259259258E-2</v>
      </c>
      <c r="H1015" s="75">
        <v>3.2210648148148148E-2</v>
      </c>
      <c r="I1015" s="75">
        <v>2.7303240740740743E-2</v>
      </c>
      <c r="J1015" s="75">
        <v>3.4571759259259253E-2</v>
      </c>
      <c r="K1015" s="75">
        <v>2.8206018518518519E-2</v>
      </c>
      <c r="L1015" s="75">
        <v>2.8043981481481479E-2</v>
      </c>
      <c r="M1015" s="75">
        <v>0.18209490740740741</v>
      </c>
      <c r="N1015" s="76" t="s">
        <v>2487</v>
      </c>
      <c r="O1015" s="77">
        <v>4</v>
      </c>
      <c r="P1015" s="78">
        <v>2.8297576908688023E-3</v>
      </c>
      <c r="Q1015" s="77">
        <v>15</v>
      </c>
      <c r="R1015" s="79" t="s">
        <v>2495</v>
      </c>
      <c r="S1015" s="76"/>
      <c r="T1015" s="77">
        <f>COUNT(G1015:L1015)</f>
        <v>6</v>
      </c>
    </row>
    <row r="1016" spans="1:20" x14ac:dyDescent="0.25">
      <c r="A1016" s="73">
        <v>1009</v>
      </c>
      <c r="B1016" s="74" t="s">
        <v>1467</v>
      </c>
      <c r="C1016" s="74" t="s">
        <v>901</v>
      </c>
      <c r="D1016" s="74" t="s">
        <v>47</v>
      </c>
      <c r="E1016" s="74">
        <v>2008</v>
      </c>
      <c r="F1016" s="74">
        <v>2023</v>
      </c>
      <c r="G1016" s="75">
        <v>3.2349537037037038E-2</v>
      </c>
      <c r="H1016" s="75">
        <v>3.2303240740740737E-2</v>
      </c>
      <c r="I1016" s="75">
        <v>2.7291666666666662E-2</v>
      </c>
      <c r="J1016" s="75">
        <v>3.4571759259259253E-2</v>
      </c>
      <c r="K1016" s="75">
        <v>2.8067129629629626E-2</v>
      </c>
      <c r="L1016" s="75">
        <v>2.8680555555555553E-2</v>
      </c>
      <c r="M1016" s="75">
        <v>0.18326388888888889</v>
      </c>
      <c r="N1016" s="76" t="s">
        <v>2487</v>
      </c>
      <c r="O1016" s="77">
        <v>5</v>
      </c>
      <c r="P1016" s="78">
        <v>2.8479236812570148E-3</v>
      </c>
      <c r="Q1016" s="77">
        <v>15</v>
      </c>
      <c r="R1016" s="74" t="s">
        <v>2495</v>
      </c>
      <c r="S1016" s="76"/>
      <c r="T1016" s="77">
        <f>COUNT(G1016:L1016)</f>
        <v>6</v>
      </c>
    </row>
    <row r="1017" spans="1:20" x14ac:dyDescent="0.25">
      <c r="A1017" s="73">
        <v>1010</v>
      </c>
      <c r="B1017" s="74" t="s">
        <v>1475</v>
      </c>
      <c r="C1017" s="74" t="s">
        <v>918</v>
      </c>
      <c r="D1017" s="74" t="s">
        <v>54</v>
      </c>
      <c r="E1017" s="74">
        <v>2007</v>
      </c>
      <c r="F1017" s="74">
        <v>2023</v>
      </c>
      <c r="G1017" s="75">
        <v>3.2870370370370376E-2</v>
      </c>
      <c r="H1017" s="75">
        <v>3.3472222222222223E-2</v>
      </c>
      <c r="I1017" s="75">
        <v>2.7245370370370368E-2</v>
      </c>
      <c r="J1017" s="75">
        <v>3.3761574074074076E-2</v>
      </c>
      <c r="K1017" s="75">
        <v>2.8136574074074074E-2</v>
      </c>
      <c r="L1017" s="75">
        <v>2.9537037037037039E-2</v>
      </c>
      <c r="M1017" s="75">
        <v>0.18502314814814813</v>
      </c>
      <c r="N1017" s="76" t="s">
        <v>2487</v>
      </c>
      <c r="O1017" s="77">
        <v>6</v>
      </c>
      <c r="P1017" s="78">
        <v>2.8752625974848198E-3</v>
      </c>
      <c r="Q1017" s="77">
        <v>16</v>
      </c>
      <c r="R1017" s="79" t="s">
        <v>2495</v>
      </c>
      <c r="S1017" s="76"/>
      <c r="T1017" s="77">
        <f>COUNT(G1017:L1017)</f>
        <v>6</v>
      </c>
    </row>
    <row r="1018" spans="1:20" x14ac:dyDescent="0.25">
      <c r="A1018" s="73">
        <v>1011</v>
      </c>
      <c r="B1018" s="79" t="s">
        <v>1519</v>
      </c>
      <c r="C1018" s="79" t="s">
        <v>951</v>
      </c>
      <c r="D1018" s="79" t="s">
        <v>89</v>
      </c>
      <c r="E1018" s="79">
        <v>2006</v>
      </c>
      <c r="F1018" s="74">
        <v>2023</v>
      </c>
      <c r="G1018" s="80">
        <v>3.471064814814815E-2</v>
      </c>
      <c r="H1018" s="80">
        <v>3.3900462962962966E-2</v>
      </c>
      <c r="I1018" s="80">
        <v>2.7314814814814816E-2</v>
      </c>
      <c r="J1018" s="80">
        <v>3.605324074074074E-2</v>
      </c>
      <c r="K1018" s="80">
        <v>3.0324074074074073E-2</v>
      </c>
      <c r="L1018" s="80">
        <v>2.9618055555555554E-2</v>
      </c>
      <c r="M1018" s="80">
        <v>0.19192129629629628</v>
      </c>
      <c r="N1018" s="76" t="s">
        <v>2487</v>
      </c>
      <c r="O1018" s="77">
        <v>7</v>
      </c>
      <c r="P1018" s="78">
        <v>2.9824599269043716E-3</v>
      </c>
      <c r="Q1018" s="77">
        <v>17</v>
      </c>
      <c r="R1018" s="74" t="s">
        <v>2495</v>
      </c>
      <c r="S1018" s="76"/>
      <c r="T1018" s="77">
        <f>COUNT(G1018:L1018)</f>
        <v>6</v>
      </c>
    </row>
    <row r="1019" spans="1:20" x14ac:dyDescent="0.25">
      <c r="A1019" s="73">
        <v>1012</v>
      </c>
      <c r="B1019" s="74" t="s">
        <v>1518</v>
      </c>
      <c r="C1019" s="74" t="s">
        <v>950</v>
      </c>
      <c r="D1019" s="74" t="s">
        <v>47</v>
      </c>
      <c r="E1019" s="74">
        <v>2009</v>
      </c>
      <c r="F1019" s="74">
        <v>2023</v>
      </c>
      <c r="G1019" s="75">
        <v>3.4548611111111113E-2</v>
      </c>
      <c r="H1019" s="75">
        <v>3.6944444444444446E-2</v>
      </c>
      <c r="I1019" s="75">
        <v>3.0381944444444444E-2</v>
      </c>
      <c r="J1019" s="75">
        <v>3.7650462962962962E-2</v>
      </c>
      <c r="K1019" s="75">
        <v>3.0648148148148147E-2</v>
      </c>
      <c r="L1019" s="75">
        <v>3.0439814814814819E-2</v>
      </c>
      <c r="M1019" s="75">
        <v>0.20061342592592593</v>
      </c>
      <c r="N1019" s="76" t="s">
        <v>2487</v>
      </c>
      <c r="O1019" s="77">
        <v>8</v>
      </c>
      <c r="P1019" s="78">
        <v>3.1175357564246458E-3</v>
      </c>
      <c r="Q1019" s="77">
        <v>14</v>
      </c>
      <c r="R1019" s="79" t="s">
        <v>2495</v>
      </c>
      <c r="S1019" s="76"/>
      <c r="T1019" s="77">
        <f>COUNT(G1019:L1019)</f>
        <v>6</v>
      </c>
    </row>
    <row r="1020" spans="1:20" x14ac:dyDescent="0.25">
      <c r="A1020" s="73">
        <v>1013</v>
      </c>
      <c r="B1020" s="74" t="s">
        <v>1572</v>
      </c>
      <c r="C1020" s="74" t="s">
        <v>995</v>
      </c>
      <c r="D1020" s="74" t="s">
        <v>126</v>
      </c>
      <c r="E1020" s="74">
        <v>2008</v>
      </c>
      <c r="F1020" s="74">
        <v>2023</v>
      </c>
      <c r="G1020" s="75">
        <v>3.6562499999999998E-2</v>
      </c>
      <c r="H1020" s="75">
        <v>3.5868055555555556E-2</v>
      </c>
      <c r="I1020" s="75">
        <v>2.943287037037037E-2</v>
      </c>
      <c r="J1020" s="75">
        <v>4.148148148148148E-2</v>
      </c>
      <c r="K1020" s="75">
        <v>3.0000000000000002E-2</v>
      </c>
      <c r="L1020" s="75">
        <v>2.9861111111111113E-2</v>
      </c>
      <c r="M1020" s="75">
        <v>0.20320601851851852</v>
      </c>
      <c r="N1020" s="76" t="s">
        <v>2487</v>
      </c>
      <c r="O1020" s="77">
        <v>9</v>
      </c>
      <c r="P1020" s="78">
        <v>3.1578246856024637E-3</v>
      </c>
      <c r="Q1020" s="77">
        <v>15</v>
      </c>
      <c r="R1020" s="74" t="s">
        <v>2495</v>
      </c>
      <c r="S1020" s="76"/>
      <c r="T1020" s="77">
        <f>COUNT(G1020:L1020)</f>
        <v>6</v>
      </c>
    </row>
    <row r="1021" spans="1:20" x14ac:dyDescent="0.25">
      <c r="A1021" s="73">
        <v>1014</v>
      </c>
      <c r="B1021" s="79" t="s">
        <v>1551</v>
      </c>
      <c r="C1021" s="79" t="s">
        <v>979</v>
      </c>
      <c r="D1021" s="79" t="s">
        <v>47</v>
      </c>
      <c r="E1021" s="79">
        <v>2010</v>
      </c>
      <c r="F1021" s="74">
        <v>2023</v>
      </c>
      <c r="G1021" s="80">
        <v>3.5925925925925924E-2</v>
      </c>
      <c r="H1021" s="80">
        <v>3.6793981481481483E-2</v>
      </c>
      <c r="I1021" s="80">
        <v>3.0752314814814816E-2</v>
      </c>
      <c r="J1021" s="80">
        <v>3.8379629629629632E-2</v>
      </c>
      <c r="K1021" s="80">
        <v>3.0717592592592591E-2</v>
      </c>
      <c r="L1021" s="80">
        <v>3.0706018518518521E-2</v>
      </c>
      <c r="M1021" s="80">
        <v>0.20327546296296295</v>
      </c>
      <c r="N1021" s="76" t="s">
        <v>2487</v>
      </c>
      <c r="O1021" s="77">
        <v>10</v>
      </c>
      <c r="P1021" s="78">
        <v>3.1589038533482981E-3</v>
      </c>
      <c r="Q1021" s="77">
        <v>13</v>
      </c>
      <c r="R1021" s="79" t="s">
        <v>2495</v>
      </c>
      <c r="S1021" s="76"/>
      <c r="T1021" s="77">
        <f>COUNT(G1021:L1021)</f>
        <v>6</v>
      </c>
    </row>
    <row r="1022" spans="1:20" x14ac:dyDescent="0.25">
      <c r="A1022" s="73">
        <v>1015</v>
      </c>
      <c r="B1022" s="74" t="s">
        <v>1485</v>
      </c>
      <c r="C1022" s="74" t="s">
        <v>2407</v>
      </c>
      <c r="D1022" s="74" t="s">
        <v>60</v>
      </c>
      <c r="E1022" s="74">
        <v>2005</v>
      </c>
      <c r="F1022" s="74">
        <v>2023</v>
      </c>
      <c r="G1022" s="75">
        <v>3.3263888888888891E-2</v>
      </c>
      <c r="H1022" s="75">
        <v>3.7048611111111109E-2</v>
      </c>
      <c r="I1022" s="75">
        <v>2.989583333333333E-2</v>
      </c>
      <c r="J1022" s="75">
        <v>4.027777777777778E-2</v>
      </c>
      <c r="K1022" s="75">
        <v>3.1574074074074074E-2</v>
      </c>
      <c r="L1022" s="75">
        <v>3.123842592592593E-2</v>
      </c>
      <c r="M1022" s="75">
        <v>0.20329861111111111</v>
      </c>
      <c r="N1022" s="76" t="s">
        <v>2487</v>
      </c>
      <c r="O1022" s="77">
        <v>11</v>
      </c>
      <c r="P1022" s="78">
        <v>3.159263575930243E-3</v>
      </c>
      <c r="Q1022" s="77">
        <v>18</v>
      </c>
      <c r="R1022" s="74" t="s">
        <v>2495</v>
      </c>
      <c r="S1022" s="76"/>
      <c r="T1022" s="77">
        <f>COUNT(G1022:L1022)</f>
        <v>6</v>
      </c>
    </row>
    <row r="1023" spans="1:20" x14ac:dyDescent="0.25">
      <c r="A1023" s="73">
        <v>1016</v>
      </c>
      <c r="B1023" s="74" t="s">
        <v>1528</v>
      </c>
      <c r="C1023" s="74" t="s">
        <v>959</v>
      </c>
      <c r="D1023" s="74" t="s">
        <v>47</v>
      </c>
      <c r="E1023" s="74">
        <v>2009</v>
      </c>
      <c r="F1023" s="74">
        <v>2023</v>
      </c>
      <c r="G1023" s="75">
        <v>3.5173611111111107E-2</v>
      </c>
      <c r="H1023" s="75">
        <v>3.6759259259259255E-2</v>
      </c>
      <c r="I1023" s="75">
        <v>3.0902777777777779E-2</v>
      </c>
      <c r="J1023" s="75">
        <v>3.8541666666666669E-2</v>
      </c>
      <c r="K1023" s="75">
        <v>3.2384259259259258E-2</v>
      </c>
      <c r="L1023" s="75">
        <v>3.1226851851851853E-2</v>
      </c>
      <c r="M1023" s="75">
        <v>0.20498842592592592</v>
      </c>
      <c r="N1023" s="76" t="s">
        <v>2487</v>
      </c>
      <c r="O1023" s="77">
        <v>12</v>
      </c>
      <c r="P1023" s="78">
        <v>3.1855233244122137E-3</v>
      </c>
      <c r="Q1023" s="77">
        <v>14</v>
      </c>
      <c r="R1023" s="79" t="s">
        <v>2495</v>
      </c>
      <c r="S1023" s="76"/>
      <c r="T1023" s="77">
        <f>COUNT(G1023:L1023)</f>
        <v>6</v>
      </c>
    </row>
    <row r="1024" spans="1:20" x14ac:dyDescent="0.25">
      <c r="A1024" s="73">
        <v>1017</v>
      </c>
      <c r="B1024" s="79" t="s">
        <v>1534</v>
      </c>
      <c r="C1024" s="79" t="s">
        <v>965</v>
      </c>
      <c r="D1024" s="79" t="s">
        <v>60</v>
      </c>
      <c r="E1024" s="79">
        <v>2006</v>
      </c>
      <c r="F1024" s="74">
        <v>2023</v>
      </c>
      <c r="G1024" s="80">
        <v>3.5416666666666666E-2</v>
      </c>
      <c r="H1024" s="80">
        <v>3.7048611111111109E-2</v>
      </c>
      <c r="I1024" s="80">
        <v>3.005787037037037E-2</v>
      </c>
      <c r="J1024" s="80">
        <v>4.027777777777778E-2</v>
      </c>
      <c r="K1024" s="80">
        <v>3.1585648148148147E-2</v>
      </c>
      <c r="L1024" s="80">
        <v>3.123842592592593E-2</v>
      </c>
      <c r="M1024" s="80">
        <v>0.20562500000000003</v>
      </c>
      <c r="N1024" s="76" t="s">
        <v>2487</v>
      </c>
      <c r="O1024" s="77">
        <v>13</v>
      </c>
      <c r="P1024" s="78">
        <v>3.195415695415696E-3</v>
      </c>
      <c r="Q1024" s="77">
        <v>17</v>
      </c>
      <c r="R1024" s="74" t="s">
        <v>2495</v>
      </c>
      <c r="S1024" s="76"/>
      <c r="T1024" s="77">
        <f>COUNT(G1024:L1024)</f>
        <v>6</v>
      </c>
    </row>
    <row r="1025" spans="1:20" x14ac:dyDescent="0.25">
      <c r="A1025" s="73">
        <v>1018</v>
      </c>
      <c r="B1025" s="74" t="s">
        <v>1597</v>
      </c>
      <c r="C1025" s="74" t="s">
        <v>1015</v>
      </c>
      <c r="D1025" s="74" t="s">
        <v>145</v>
      </c>
      <c r="E1025" s="74">
        <v>2007</v>
      </c>
      <c r="F1025" s="74">
        <v>2023</v>
      </c>
      <c r="G1025" s="75">
        <v>3.7349537037037035E-2</v>
      </c>
      <c r="H1025" s="75">
        <v>3.8252314814814815E-2</v>
      </c>
      <c r="I1025" s="75">
        <v>3.0416666666666665E-2</v>
      </c>
      <c r="J1025" s="75">
        <v>3.8692129629629632E-2</v>
      </c>
      <c r="K1025" s="75">
        <v>3.3067129629629634E-2</v>
      </c>
      <c r="L1025" s="75">
        <v>3.1631944444444442E-2</v>
      </c>
      <c r="M1025" s="75">
        <v>0.20940972222222221</v>
      </c>
      <c r="N1025" s="76" t="s">
        <v>2487</v>
      </c>
      <c r="O1025" s="77">
        <v>14</v>
      </c>
      <c r="P1025" s="78">
        <v>3.2542303375636709E-3</v>
      </c>
      <c r="Q1025" s="77">
        <v>16</v>
      </c>
      <c r="R1025" s="79" t="s">
        <v>2495</v>
      </c>
      <c r="S1025" s="76"/>
      <c r="T1025" s="77">
        <f>COUNT(G1025:L1025)</f>
        <v>6</v>
      </c>
    </row>
    <row r="1026" spans="1:20" x14ac:dyDescent="0.25">
      <c r="A1026" s="73">
        <v>1019</v>
      </c>
      <c r="B1026" s="79" t="s">
        <v>1617</v>
      </c>
      <c r="C1026" s="79" t="s">
        <v>880</v>
      </c>
      <c r="D1026" s="79" t="s">
        <v>156</v>
      </c>
      <c r="E1026" s="79">
        <v>2005</v>
      </c>
      <c r="F1026" s="74">
        <v>2023</v>
      </c>
      <c r="G1026" s="80">
        <v>3.7997685185185183E-2</v>
      </c>
      <c r="H1026" s="80">
        <v>3.8252314814814815E-2</v>
      </c>
      <c r="I1026" s="80">
        <v>3.1863425925925927E-2</v>
      </c>
      <c r="J1026" s="80">
        <v>4.0162037037037038E-2</v>
      </c>
      <c r="K1026" s="80">
        <v>3.2488425925925928E-2</v>
      </c>
      <c r="L1026" s="80">
        <v>3.3159722222222222E-2</v>
      </c>
      <c r="M1026" s="80">
        <v>0.21392361111111111</v>
      </c>
      <c r="N1026" s="76" t="s">
        <v>2487</v>
      </c>
      <c r="O1026" s="77">
        <v>15</v>
      </c>
      <c r="P1026" s="78">
        <v>3.3243762410429078E-3</v>
      </c>
      <c r="Q1026" s="77">
        <v>18</v>
      </c>
      <c r="R1026" s="74" t="s">
        <v>2495</v>
      </c>
      <c r="S1026" s="76"/>
      <c r="T1026" s="77">
        <f>COUNT(G1026:L1026)</f>
        <v>6</v>
      </c>
    </row>
    <row r="1027" spans="1:20" x14ac:dyDescent="0.25">
      <c r="A1027" s="73">
        <v>1020</v>
      </c>
      <c r="B1027" s="74" t="s">
        <v>1426</v>
      </c>
      <c r="C1027" s="74" t="s">
        <v>921</v>
      </c>
      <c r="D1027" s="74" t="s">
        <v>184</v>
      </c>
      <c r="E1027" s="74">
        <v>2004</v>
      </c>
      <c r="F1027" s="74">
        <v>2023</v>
      </c>
      <c r="G1027" s="75">
        <v>3.8807870370370375E-2</v>
      </c>
      <c r="H1027" s="75">
        <v>3.8796296296296294E-2</v>
      </c>
      <c r="I1027" s="75">
        <v>3.2233796296296295E-2</v>
      </c>
      <c r="J1027" s="75">
        <v>4.0752314814814811E-2</v>
      </c>
      <c r="K1027" s="75">
        <v>3.2048611111111111E-2</v>
      </c>
      <c r="L1027" s="75">
        <v>3.1527777777777773E-2</v>
      </c>
      <c r="M1027" s="75">
        <v>0.21416666666666664</v>
      </c>
      <c r="N1027" s="76" t="s">
        <v>2487</v>
      </c>
      <c r="O1027" s="77">
        <v>16</v>
      </c>
      <c r="P1027" s="78">
        <v>3.3281533281533282E-3</v>
      </c>
      <c r="Q1027" s="77">
        <v>19</v>
      </c>
      <c r="R1027" s="79" t="s">
        <v>2495</v>
      </c>
      <c r="S1027" s="76"/>
      <c r="T1027" s="77">
        <f>COUNT(G1027:L1027)</f>
        <v>6</v>
      </c>
    </row>
    <row r="1028" spans="1:20" x14ac:dyDescent="0.25">
      <c r="A1028" s="73">
        <v>1021</v>
      </c>
      <c r="B1028" s="79" t="s">
        <v>1451</v>
      </c>
      <c r="C1028" s="79" t="s">
        <v>981</v>
      </c>
      <c r="D1028" s="79" t="s">
        <v>117</v>
      </c>
      <c r="E1028" s="79">
        <v>2004</v>
      </c>
      <c r="F1028" s="74">
        <v>2023</v>
      </c>
      <c r="G1028" s="80">
        <v>3.6006944444444446E-2</v>
      </c>
      <c r="H1028" s="80">
        <v>3.9803240740740743E-2</v>
      </c>
      <c r="I1028" s="80">
        <v>3.1469907407407412E-2</v>
      </c>
      <c r="J1028" s="80">
        <v>4.4733796296296292E-2</v>
      </c>
      <c r="K1028" s="80">
        <v>3.27662037037037E-2</v>
      </c>
      <c r="L1028" s="80">
        <v>3.1608796296296295E-2</v>
      </c>
      <c r="M1028" s="80">
        <v>0.21638888888888888</v>
      </c>
      <c r="N1028" s="76" t="s">
        <v>2487</v>
      </c>
      <c r="O1028" s="77">
        <v>17</v>
      </c>
      <c r="P1028" s="78">
        <v>3.3626866960200295E-3</v>
      </c>
      <c r="Q1028" s="77">
        <v>19</v>
      </c>
      <c r="R1028" s="74" t="s">
        <v>2495</v>
      </c>
      <c r="S1028" s="76"/>
      <c r="T1028" s="77">
        <f>COUNT(G1028:L1028)</f>
        <v>6</v>
      </c>
    </row>
    <row r="1029" spans="1:20" x14ac:dyDescent="0.25">
      <c r="A1029" s="73">
        <v>1022</v>
      </c>
      <c r="B1029" s="81" t="s">
        <v>1614</v>
      </c>
      <c r="C1029" s="81" t="s">
        <v>1051</v>
      </c>
      <c r="D1029" s="81" t="s">
        <v>187</v>
      </c>
      <c r="E1029" s="81">
        <v>2006</v>
      </c>
      <c r="F1029" s="74">
        <v>2023</v>
      </c>
      <c r="G1029" s="82">
        <v>3.90625E-2</v>
      </c>
      <c r="H1029" s="82">
        <v>3.9629629629629633E-2</v>
      </c>
      <c r="I1029" s="82">
        <v>3.2048611111111111E-2</v>
      </c>
      <c r="J1029" s="82">
        <v>4.0081018518518523E-2</v>
      </c>
      <c r="K1029" s="82">
        <v>3.3460648148148149E-2</v>
      </c>
      <c r="L1029" s="82">
        <v>3.2986111111111112E-2</v>
      </c>
      <c r="M1029" s="82">
        <v>0.2172685185185185</v>
      </c>
      <c r="N1029" s="76" t="s">
        <v>2487</v>
      </c>
      <c r="O1029" s="77">
        <v>18</v>
      </c>
      <c r="P1029" s="78">
        <v>3.3763561541339318E-3</v>
      </c>
      <c r="Q1029" s="77">
        <v>17</v>
      </c>
      <c r="R1029" s="79" t="s">
        <v>2495</v>
      </c>
      <c r="S1029" s="76"/>
      <c r="T1029" s="77">
        <f>COUNT(G1029:L1029)</f>
        <v>6</v>
      </c>
    </row>
    <row r="1030" spans="1:20" x14ac:dyDescent="0.25">
      <c r="A1030" s="73">
        <v>1023</v>
      </c>
      <c r="B1030" s="74" t="s">
        <v>2408</v>
      </c>
      <c r="C1030" s="74" t="s">
        <v>1017</v>
      </c>
      <c r="D1030" s="74" t="s">
        <v>174</v>
      </c>
      <c r="E1030" s="74">
        <v>2012</v>
      </c>
      <c r="F1030" s="74">
        <v>2023</v>
      </c>
      <c r="G1030" s="75">
        <v>3.847222222222222E-2</v>
      </c>
      <c r="H1030" s="75">
        <v>3.7824074074074072E-2</v>
      </c>
      <c r="I1030" s="75">
        <v>3.0636574074074076E-2</v>
      </c>
      <c r="J1030" s="75">
        <v>4.0914351851851848E-2</v>
      </c>
      <c r="K1030" s="75">
        <v>3.5416666666666666E-2</v>
      </c>
      <c r="L1030" s="75">
        <v>3.4884259259259261E-2</v>
      </c>
      <c r="M1030" s="75">
        <v>0.21814814814814817</v>
      </c>
      <c r="N1030" s="76" t="s">
        <v>2487</v>
      </c>
      <c r="O1030" s="77">
        <v>19</v>
      </c>
      <c r="P1030" s="78">
        <v>3.390025612247835E-3</v>
      </c>
      <c r="Q1030" s="77">
        <v>11</v>
      </c>
      <c r="R1030" s="74" t="s">
        <v>2495</v>
      </c>
      <c r="S1030" s="76"/>
      <c r="T1030" s="77">
        <f>COUNT(G1030:L1030)</f>
        <v>6</v>
      </c>
    </row>
    <row r="1031" spans="1:20" x14ac:dyDescent="0.25">
      <c r="A1031" s="73">
        <v>1024</v>
      </c>
      <c r="B1031" s="74" t="s">
        <v>1641</v>
      </c>
      <c r="C1031" s="74" t="s">
        <v>1047</v>
      </c>
      <c r="D1031" s="74" t="s">
        <v>185</v>
      </c>
      <c r="E1031" s="74">
        <v>2005</v>
      </c>
      <c r="F1031" s="74">
        <v>2023</v>
      </c>
      <c r="G1031" s="75">
        <v>3.8819444444444441E-2</v>
      </c>
      <c r="H1031" s="75">
        <v>3.953703703703703E-2</v>
      </c>
      <c r="I1031" s="75">
        <v>3.3171296296296296E-2</v>
      </c>
      <c r="J1031" s="75">
        <v>4.2025462962962966E-2</v>
      </c>
      <c r="K1031" s="75">
        <v>3.260416666666667E-2</v>
      </c>
      <c r="L1031" s="75">
        <v>3.3425925925925921E-2</v>
      </c>
      <c r="M1031" s="75">
        <v>0.21958333333333332</v>
      </c>
      <c r="N1031" s="76" t="s">
        <v>2487</v>
      </c>
      <c r="O1031" s="77">
        <v>20</v>
      </c>
      <c r="P1031" s="78">
        <v>3.4123284123284124E-3</v>
      </c>
      <c r="Q1031" s="77">
        <v>18</v>
      </c>
      <c r="R1031" s="79" t="s">
        <v>2495</v>
      </c>
      <c r="S1031" s="76"/>
      <c r="T1031" s="77">
        <f>COUNT(G1031:L1031)</f>
        <v>6</v>
      </c>
    </row>
    <row r="1032" spans="1:20" x14ac:dyDescent="0.25">
      <c r="A1032" s="73">
        <v>1025</v>
      </c>
      <c r="B1032" s="74" t="s">
        <v>1672</v>
      </c>
      <c r="C1032" s="74" t="s">
        <v>1058</v>
      </c>
      <c r="D1032" s="74" t="s">
        <v>197</v>
      </c>
      <c r="E1032" s="74">
        <v>2006</v>
      </c>
      <c r="F1032" s="74">
        <v>2023</v>
      </c>
      <c r="G1032" s="75">
        <v>3.951388888888889E-2</v>
      </c>
      <c r="H1032" s="75">
        <v>3.9745370370370368E-2</v>
      </c>
      <c r="I1032" s="75">
        <v>3.3761574074074076E-2</v>
      </c>
      <c r="J1032" s="75">
        <v>4.2314814814814812E-2</v>
      </c>
      <c r="K1032" s="75">
        <v>3.3622685185185179E-2</v>
      </c>
      <c r="L1032" s="75">
        <v>3.3912037037037039E-2</v>
      </c>
      <c r="M1032" s="75">
        <v>0.22287037037037039</v>
      </c>
      <c r="N1032" s="76" t="s">
        <v>2487</v>
      </c>
      <c r="O1032" s="77">
        <v>21</v>
      </c>
      <c r="P1032" s="78">
        <v>3.4634090189645749E-3</v>
      </c>
      <c r="Q1032" s="77">
        <v>17</v>
      </c>
      <c r="R1032" s="74" t="s">
        <v>2495</v>
      </c>
      <c r="S1032" s="76"/>
      <c r="T1032" s="77">
        <f>COUNT(G1032:L1032)</f>
        <v>6</v>
      </c>
    </row>
    <row r="1033" spans="1:20" x14ac:dyDescent="0.25">
      <c r="A1033" s="73">
        <v>1026</v>
      </c>
      <c r="B1033" s="74" t="s">
        <v>1426</v>
      </c>
      <c r="C1033" s="74" t="s">
        <v>1066</v>
      </c>
      <c r="D1033" s="74" t="s">
        <v>47</v>
      </c>
      <c r="E1033" s="74">
        <v>2009</v>
      </c>
      <c r="F1033" s="74">
        <v>2023</v>
      </c>
      <c r="G1033" s="75">
        <v>3.9988425925925927E-2</v>
      </c>
      <c r="H1033" s="75">
        <v>3.9675925925925927E-2</v>
      </c>
      <c r="I1033" s="75">
        <v>3.3773148148148149E-2</v>
      </c>
      <c r="J1033" s="75">
        <v>4.223379629629629E-2</v>
      </c>
      <c r="K1033" s="75">
        <v>3.4027777777777775E-2</v>
      </c>
      <c r="L1033" s="75">
        <v>3.4467592592592591E-2</v>
      </c>
      <c r="M1033" s="75">
        <v>0.22416666666666665</v>
      </c>
      <c r="N1033" s="76" t="s">
        <v>2487</v>
      </c>
      <c r="O1033" s="77">
        <v>22</v>
      </c>
      <c r="P1033" s="78">
        <v>3.4835534835534836E-3</v>
      </c>
      <c r="Q1033" s="77">
        <v>14</v>
      </c>
      <c r="R1033" s="79" t="s">
        <v>2495</v>
      </c>
      <c r="S1033" s="76"/>
      <c r="T1033" s="77">
        <f>COUNT(G1033:L1033)</f>
        <v>6</v>
      </c>
    </row>
    <row r="1034" spans="1:20" x14ac:dyDescent="0.25">
      <c r="A1034" s="73">
        <v>1027</v>
      </c>
      <c r="B1034" s="79" t="s">
        <v>1641</v>
      </c>
      <c r="C1034" s="79" t="s">
        <v>1037</v>
      </c>
      <c r="D1034" s="79" t="s">
        <v>171</v>
      </c>
      <c r="E1034" s="79">
        <v>2004</v>
      </c>
      <c r="F1034" s="74">
        <v>2023</v>
      </c>
      <c r="G1034" s="80">
        <v>3.8391203703703698E-2</v>
      </c>
      <c r="H1034" s="80">
        <v>4.0729166666666664E-2</v>
      </c>
      <c r="I1034" s="80">
        <v>3.4351851851851849E-2</v>
      </c>
      <c r="J1034" s="80">
        <v>4.2037037037037039E-2</v>
      </c>
      <c r="K1034" s="80">
        <v>3.5173611111111107E-2</v>
      </c>
      <c r="L1034" s="80">
        <v>3.3680555555555554E-2</v>
      </c>
      <c r="M1034" s="80">
        <v>0.22436342592592592</v>
      </c>
      <c r="N1034" s="76" t="s">
        <v>2487</v>
      </c>
      <c r="O1034" s="77">
        <v>23</v>
      </c>
      <c r="P1034" s="78">
        <v>3.4866111255000146E-3</v>
      </c>
      <c r="Q1034" s="77">
        <v>19</v>
      </c>
      <c r="R1034" s="74" t="s">
        <v>2495</v>
      </c>
      <c r="S1034" s="76"/>
      <c r="T1034" s="77">
        <f>COUNT(G1034:L1034)</f>
        <v>6</v>
      </c>
    </row>
    <row r="1035" spans="1:20" x14ac:dyDescent="0.25">
      <c r="A1035" s="73">
        <v>1028</v>
      </c>
      <c r="B1035" s="79" t="s">
        <v>1668</v>
      </c>
      <c r="C1035" s="79" t="s">
        <v>1056</v>
      </c>
      <c r="D1035" s="79" t="s">
        <v>194</v>
      </c>
      <c r="E1035" s="79">
        <v>2006</v>
      </c>
      <c r="F1035" s="74">
        <v>2023</v>
      </c>
      <c r="G1035" s="80">
        <v>3.9351851851851853E-2</v>
      </c>
      <c r="H1035" s="80">
        <v>4.0532407407407406E-2</v>
      </c>
      <c r="I1035" s="80">
        <v>3.6284722222222225E-2</v>
      </c>
      <c r="J1035" s="80">
        <v>4.3645833333333335E-2</v>
      </c>
      <c r="K1035" s="80">
        <v>3.5196759259259254E-2</v>
      </c>
      <c r="L1035" s="80">
        <v>3.4293981481481481E-2</v>
      </c>
      <c r="M1035" s="80">
        <v>0.22930555555555554</v>
      </c>
      <c r="N1035" s="76" t="s">
        <v>2487</v>
      </c>
      <c r="O1035" s="77">
        <v>24</v>
      </c>
      <c r="P1035" s="78">
        <v>3.56341189674523E-3</v>
      </c>
      <c r="Q1035" s="77">
        <v>17</v>
      </c>
      <c r="R1035" s="79" t="s">
        <v>2495</v>
      </c>
      <c r="S1035" s="76"/>
      <c r="T1035" s="77">
        <f>COUNT(G1035:L1035)</f>
        <v>6</v>
      </c>
    </row>
    <row r="1036" spans="1:20" x14ac:dyDescent="0.25">
      <c r="A1036" s="73">
        <v>1029</v>
      </c>
      <c r="B1036" s="79" t="s">
        <v>1469</v>
      </c>
      <c r="C1036" s="79" t="s">
        <v>1112</v>
      </c>
      <c r="D1036" s="79" t="s">
        <v>49</v>
      </c>
      <c r="E1036" s="79">
        <v>2007</v>
      </c>
      <c r="F1036" s="74">
        <v>2023</v>
      </c>
      <c r="G1036" s="80">
        <v>4.162037037037037E-2</v>
      </c>
      <c r="H1036" s="80">
        <v>4.0289351851851847E-2</v>
      </c>
      <c r="I1036" s="80">
        <v>3.4479166666666665E-2</v>
      </c>
      <c r="J1036" s="80">
        <v>4.2534722222222217E-2</v>
      </c>
      <c r="K1036" s="80">
        <v>3.5312500000000004E-2</v>
      </c>
      <c r="L1036" s="80">
        <v>3.5752314814814813E-2</v>
      </c>
      <c r="M1036" s="80">
        <v>0.22998842592592594</v>
      </c>
      <c r="N1036" s="76" t="s">
        <v>2487</v>
      </c>
      <c r="O1036" s="77">
        <v>25</v>
      </c>
      <c r="P1036" s="78">
        <v>3.5740237129126022E-3</v>
      </c>
      <c r="Q1036" s="77">
        <v>16</v>
      </c>
      <c r="R1036" s="74" t="s">
        <v>2495</v>
      </c>
      <c r="S1036" s="76"/>
      <c r="T1036" s="77">
        <f>COUNT(G1036:L1036)</f>
        <v>6</v>
      </c>
    </row>
    <row r="1037" spans="1:20" x14ac:dyDescent="0.25">
      <c r="A1037" s="73">
        <v>1030</v>
      </c>
      <c r="B1037" s="74" t="s">
        <v>1653</v>
      </c>
      <c r="C1037" s="74" t="s">
        <v>871</v>
      </c>
      <c r="D1037" s="74" t="s">
        <v>47</v>
      </c>
      <c r="E1037" s="74">
        <v>2008</v>
      </c>
      <c r="F1037" s="74">
        <v>2023</v>
      </c>
      <c r="G1037" s="75">
        <v>3.9988425925925927E-2</v>
      </c>
      <c r="H1037" s="75">
        <v>3.9953703703703707E-2</v>
      </c>
      <c r="I1037" s="75">
        <v>3.3773148148148149E-2</v>
      </c>
      <c r="J1037" s="75">
        <v>4.2245370370370371E-2</v>
      </c>
      <c r="K1037" s="75">
        <v>3.8090277777777778E-2</v>
      </c>
      <c r="L1037" s="75">
        <v>3.6307870370370372E-2</v>
      </c>
      <c r="M1037" s="75">
        <v>0.2303587962962963</v>
      </c>
      <c r="N1037" s="76" t="s">
        <v>2487</v>
      </c>
      <c r="O1037" s="77">
        <v>26</v>
      </c>
      <c r="P1037" s="78">
        <v>3.5797792742237192E-3</v>
      </c>
      <c r="Q1037" s="77">
        <v>15</v>
      </c>
      <c r="R1037" s="79" t="s">
        <v>2495</v>
      </c>
      <c r="S1037" s="76"/>
      <c r="T1037" s="77">
        <f>COUNT(G1037:L1037)</f>
        <v>6</v>
      </c>
    </row>
    <row r="1038" spans="1:20" x14ac:dyDescent="0.25">
      <c r="A1038" s="73">
        <v>1031</v>
      </c>
      <c r="B1038" s="74" t="s">
        <v>1694</v>
      </c>
      <c r="C1038" s="74" t="s">
        <v>1071</v>
      </c>
      <c r="D1038" s="74" t="s">
        <v>179</v>
      </c>
      <c r="E1038" s="74">
        <v>2007</v>
      </c>
      <c r="F1038" s="74">
        <v>2023</v>
      </c>
      <c r="G1038" s="75">
        <v>4.0138888888888884E-2</v>
      </c>
      <c r="H1038" s="75">
        <v>4.1331018518518517E-2</v>
      </c>
      <c r="I1038" s="75">
        <v>3.5567129629629629E-2</v>
      </c>
      <c r="J1038" s="75">
        <v>4.2789351851851849E-2</v>
      </c>
      <c r="K1038" s="75">
        <v>3.5300925925925923E-2</v>
      </c>
      <c r="L1038" s="75">
        <v>3.6157407407407409E-2</v>
      </c>
      <c r="M1038" s="75">
        <v>0.23128472222222221</v>
      </c>
      <c r="N1038" s="76" t="s">
        <v>2487</v>
      </c>
      <c r="O1038" s="77">
        <v>27</v>
      </c>
      <c r="P1038" s="78">
        <v>3.5941681775015109E-3</v>
      </c>
      <c r="Q1038" s="77">
        <v>16</v>
      </c>
      <c r="R1038" s="74" t="s">
        <v>2495</v>
      </c>
      <c r="S1038" s="76"/>
      <c r="T1038" s="77">
        <f>COUNT(G1038:L1038)</f>
        <v>6</v>
      </c>
    </row>
    <row r="1039" spans="1:20" x14ac:dyDescent="0.25">
      <c r="A1039" s="73">
        <v>1032</v>
      </c>
      <c r="B1039" s="79" t="s">
        <v>1623</v>
      </c>
      <c r="C1039" s="79" t="s">
        <v>1105</v>
      </c>
      <c r="D1039" s="79" t="s">
        <v>260</v>
      </c>
      <c r="E1039" s="79">
        <v>2005</v>
      </c>
      <c r="F1039" s="74">
        <v>2023</v>
      </c>
      <c r="G1039" s="80">
        <v>4.144675925925926E-2</v>
      </c>
      <c r="H1039" s="80">
        <v>4.1736111111111113E-2</v>
      </c>
      <c r="I1039" s="80">
        <v>3.2916666666666664E-2</v>
      </c>
      <c r="J1039" s="80">
        <v>4.6597222222222227E-2</v>
      </c>
      <c r="K1039" s="80">
        <v>3.7083333333333336E-2</v>
      </c>
      <c r="L1039" s="80">
        <v>3.516203703703704E-2</v>
      </c>
      <c r="M1039" s="80">
        <v>0.23494212962962965</v>
      </c>
      <c r="N1039" s="76" t="s">
        <v>2487</v>
      </c>
      <c r="O1039" s="77">
        <v>28</v>
      </c>
      <c r="P1039" s="78">
        <v>3.6510043454487905E-3</v>
      </c>
      <c r="Q1039" s="77">
        <v>18</v>
      </c>
      <c r="R1039" s="79" t="s">
        <v>2495</v>
      </c>
      <c r="S1039" s="76"/>
      <c r="T1039" s="77">
        <f>COUNT(G1039:L1039)</f>
        <v>6</v>
      </c>
    </row>
    <row r="1040" spans="1:20" x14ac:dyDescent="0.25">
      <c r="A1040" s="73">
        <v>1033</v>
      </c>
      <c r="B1040" s="79" t="s">
        <v>2410</v>
      </c>
      <c r="C1040" s="79" t="s">
        <v>1151</v>
      </c>
      <c r="D1040" s="79" t="s">
        <v>315</v>
      </c>
      <c r="E1040" s="79">
        <v>2010</v>
      </c>
      <c r="F1040" s="74">
        <v>2023</v>
      </c>
      <c r="G1040" s="80">
        <v>4.2627314814814819E-2</v>
      </c>
      <c r="H1040" s="80">
        <v>4.6412037037037036E-2</v>
      </c>
      <c r="I1040" s="80">
        <v>3.7071759259259256E-2</v>
      </c>
      <c r="J1040" s="80">
        <v>4.040509259259259E-2</v>
      </c>
      <c r="K1040" s="80">
        <v>3.3437500000000002E-2</v>
      </c>
      <c r="L1040" s="80">
        <v>3.5416666666666666E-2</v>
      </c>
      <c r="M1040" s="80">
        <v>0.23537037037037037</v>
      </c>
      <c r="N1040" s="76" t="s">
        <v>2487</v>
      </c>
      <c r="O1040" s="77">
        <v>29</v>
      </c>
      <c r="P1040" s="78">
        <v>3.6576592132147689E-3</v>
      </c>
      <c r="Q1040" s="77">
        <v>13</v>
      </c>
      <c r="R1040" s="74" t="s">
        <v>2495</v>
      </c>
      <c r="S1040" s="76"/>
      <c r="T1040" s="77">
        <f>COUNT(G1040:L1040)</f>
        <v>6</v>
      </c>
    </row>
    <row r="1041" spans="1:20" x14ac:dyDescent="0.25">
      <c r="A1041" s="73">
        <v>1034</v>
      </c>
      <c r="B1041" s="74" t="s">
        <v>1748</v>
      </c>
      <c r="C1041" s="74" t="s">
        <v>946</v>
      </c>
      <c r="D1041" s="74" t="s">
        <v>47</v>
      </c>
      <c r="E1041" s="74">
        <v>2007</v>
      </c>
      <c r="F1041" s="74">
        <v>2023</v>
      </c>
      <c r="G1041" s="75">
        <v>4.1365740740740745E-2</v>
      </c>
      <c r="H1041" s="75">
        <v>4.2407407407407401E-2</v>
      </c>
      <c r="I1041" s="75">
        <v>3.5509259259259261E-2</v>
      </c>
      <c r="J1041" s="75">
        <v>4.4097222222222225E-2</v>
      </c>
      <c r="K1041" s="75">
        <v>3.6423611111111115E-2</v>
      </c>
      <c r="L1041" s="75">
        <v>3.6145833333333328E-2</v>
      </c>
      <c r="M1041" s="75">
        <v>0.23594907407407406</v>
      </c>
      <c r="N1041" s="76" t="s">
        <v>2487</v>
      </c>
      <c r="O1041" s="77">
        <v>30</v>
      </c>
      <c r="P1041" s="78">
        <v>3.666652277763389E-3</v>
      </c>
      <c r="Q1041" s="77">
        <v>16</v>
      </c>
      <c r="R1041" s="79" t="s">
        <v>2495</v>
      </c>
      <c r="S1041" s="76"/>
      <c r="T1041" s="77">
        <f>COUNT(G1041:L1041)</f>
        <v>6</v>
      </c>
    </row>
    <row r="1042" spans="1:20" x14ac:dyDescent="0.25">
      <c r="A1042" s="73">
        <v>1035</v>
      </c>
      <c r="B1042" s="74" t="s">
        <v>1783</v>
      </c>
      <c r="C1042" s="74" t="s">
        <v>1127</v>
      </c>
      <c r="D1042" s="74" t="s">
        <v>47</v>
      </c>
      <c r="E1042" s="74">
        <v>2012</v>
      </c>
      <c r="F1042" s="74">
        <v>2023</v>
      </c>
      <c r="G1042" s="75">
        <v>4.2106481481481488E-2</v>
      </c>
      <c r="H1042" s="75">
        <v>4.3402777777777783E-2</v>
      </c>
      <c r="I1042" s="75">
        <v>3.4548611111111113E-2</v>
      </c>
      <c r="J1042" s="75">
        <v>4.5960648148148146E-2</v>
      </c>
      <c r="K1042" s="75">
        <v>3.6342592592592593E-2</v>
      </c>
      <c r="L1042" s="75">
        <v>3.4525462962962966E-2</v>
      </c>
      <c r="M1042" s="75">
        <v>0.23688657407407407</v>
      </c>
      <c r="N1042" s="76" t="s">
        <v>2487</v>
      </c>
      <c r="O1042" s="77">
        <v>31</v>
      </c>
      <c r="P1042" s="78">
        <v>3.6812210423321536E-3</v>
      </c>
      <c r="Q1042" s="77">
        <v>11</v>
      </c>
      <c r="R1042" s="74" t="s">
        <v>2495</v>
      </c>
      <c r="S1042" s="76"/>
      <c r="T1042" s="77">
        <f>COUNT(G1042:L1042)</f>
        <v>6</v>
      </c>
    </row>
    <row r="1043" spans="1:20" x14ac:dyDescent="0.25">
      <c r="A1043" s="73">
        <v>1036</v>
      </c>
      <c r="B1043" s="74" t="s">
        <v>1908</v>
      </c>
      <c r="C1043" s="74" t="s">
        <v>1047</v>
      </c>
      <c r="D1043" s="74" t="s">
        <v>47</v>
      </c>
      <c r="E1043" s="74">
        <v>2012</v>
      </c>
      <c r="F1043" s="74">
        <v>2023</v>
      </c>
      <c r="G1043" s="75">
        <v>4.4849537037037035E-2</v>
      </c>
      <c r="H1043" s="75">
        <v>4.3900462962962961E-2</v>
      </c>
      <c r="I1043" s="75">
        <v>3.72337962962963E-2</v>
      </c>
      <c r="J1043" s="75">
        <v>4.2280092592592598E-2</v>
      </c>
      <c r="K1043" s="75">
        <v>3.453703703703704E-2</v>
      </c>
      <c r="L1043" s="75">
        <v>3.4490740740740738E-2</v>
      </c>
      <c r="M1043" s="75">
        <v>0.23729166666666668</v>
      </c>
      <c r="N1043" s="76" t="s">
        <v>2487</v>
      </c>
      <c r="O1043" s="77">
        <v>32</v>
      </c>
      <c r="P1043" s="78">
        <v>3.687516187516188E-3</v>
      </c>
      <c r="Q1043" s="77">
        <v>11</v>
      </c>
      <c r="R1043" s="79" t="s">
        <v>2495</v>
      </c>
      <c r="S1043" s="76"/>
      <c r="T1043" s="77">
        <f>COUNT(G1043:L1043)</f>
        <v>6</v>
      </c>
    </row>
    <row r="1044" spans="1:20" x14ac:dyDescent="0.25">
      <c r="A1044" s="73">
        <v>1037</v>
      </c>
      <c r="B1044" s="74" t="s">
        <v>1962</v>
      </c>
      <c r="C1044" s="74" t="s">
        <v>2426</v>
      </c>
      <c r="D1044" s="74" t="s">
        <v>117</v>
      </c>
      <c r="E1044" s="74">
        <v>2004</v>
      </c>
      <c r="F1044" s="74">
        <v>2023</v>
      </c>
      <c r="G1044" s="75">
        <v>4.6087962962962963E-2</v>
      </c>
      <c r="H1044" s="75">
        <v>4.2442129629629628E-2</v>
      </c>
      <c r="I1044" s="75">
        <v>3.4722222222222224E-2</v>
      </c>
      <c r="J1044" s="75">
        <v>4.4861111111111109E-2</v>
      </c>
      <c r="K1044" s="75">
        <v>3.4976851851851849E-2</v>
      </c>
      <c r="L1044" s="75">
        <v>3.4953703703703702E-2</v>
      </c>
      <c r="M1044" s="75">
        <v>0.23804398148148151</v>
      </c>
      <c r="N1044" s="76" t="s">
        <v>2487</v>
      </c>
      <c r="O1044" s="77">
        <v>33</v>
      </c>
      <c r="P1044" s="78">
        <v>3.6992071714293945E-3</v>
      </c>
      <c r="Q1044" s="77">
        <v>19</v>
      </c>
      <c r="R1044" s="74" t="s">
        <v>2495</v>
      </c>
      <c r="S1044" s="76"/>
      <c r="T1044" s="77">
        <f>COUNT(G1044:L1044)</f>
        <v>6</v>
      </c>
    </row>
    <row r="1045" spans="1:20" x14ac:dyDescent="0.25">
      <c r="A1045" s="73">
        <v>1038</v>
      </c>
      <c r="B1045" s="74" t="s">
        <v>1943</v>
      </c>
      <c r="C1045" s="74" t="s">
        <v>1007</v>
      </c>
      <c r="D1045" s="74" t="s">
        <v>437</v>
      </c>
      <c r="E1045" s="74">
        <v>2004</v>
      </c>
      <c r="F1045" s="74">
        <v>2023</v>
      </c>
      <c r="G1045" s="75">
        <v>4.5555555555555551E-2</v>
      </c>
      <c r="H1045" s="75">
        <v>4.2847222222222224E-2</v>
      </c>
      <c r="I1045" s="75">
        <v>3.5879629629629629E-2</v>
      </c>
      <c r="J1045" s="75">
        <v>4.5034722222222219E-2</v>
      </c>
      <c r="K1045" s="75">
        <v>3.4699074074074077E-2</v>
      </c>
      <c r="L1045" s="75">
        <v>3.4374999999999996E-2</v>
      </c>
      <c r="M1045" s="75">
        <v>0.2383912037037037</v>
      </c>
      <c r="N1045" s="76" t="s">
        <v>2487</v>
      </c>
      <c r="O1045" s="77">
        <v>34</v>
      </c>
      <c r="P1045" s="78">
        <v>3.7046030101585662E-3</v>
      </c>
      <c r="Q1045" s="77">
        <v>19</v>
      </c>
      <c r="R1045" s="79" t="s">
        <v>2495</v>
      </c>
      <c r="S1045" s="76"/>
      <c r="T1045" s="77">
        <f>COUNT(G1045:L1045)</f>
        <v>6</v>
      </c>
    </row>
    <row r="1046" spans="1:20" x14ac:dyDescent="0.25">
      <c r="A1046" s="73">
        <v>1039</v>
      </c>
      <c r="B1046" s="74" t="s">
        <v>1963</v>
      </c>
      <c r="C1046" s="74" t="s">
        <v>1235</v>
      </c>
      <c r="D1046" s="74" t="s">
        <v>117</v>
      </c>
      <c r="E1046" s="74">
        <v>2005</v>
      </c>
      <c r="F1046" s="74">
        <v>2023</v>
      </c>
      <c r="G1046" s="75">
        <v>4.612268518518519E-2</v>
      </c>
      <c r="H1046" s="75">
        <v>4.2442129629629628E-2</v>
      </c>
      <c r="I1046" s="75">
        <v>3.4733796296296297E-2</v>
      </c>
      <c r="J1046" s="75">
        <v>4.5856481481481477E-2</v>
      </c>
      <c r="K1046" s="75">
        <v>3.6064814814814813E-2</v>
      </c>
      <c r="L1046" s="75">
        <v>3.650462962962963E-2</v>
      </c>
      <c r="M1046" s="75">
        <v>0.24172453703703703</v>
      </c>
      <c r="N1046" s="76" t="s">
        <v>2487</v>
      </c>
      <c r="O1046" s="77">
        <v>35</v>
      </c>
      <c r="P1046" s="78">
        <v>3.7564030619586177E-3</v>
      </c>
      <c r="Q1046" s="77">
        <v>18</v>
      </c>
      <c r="R1046" s="74" t="s">
        <v>2495</v>
      </c>
      <c r="S1046" s="76"/>
      <c r="T1046" s="77">
        <f>COUNT(G1046:L1046)</f>
        <v>6</v>
      </c>
    </row>
    <row r="1047" spans="1:20" x14ac:dyDescent="0.25">
      <c r="A1047" s="73">
        <v>1040</v>
      </c>
      <c r="B1047" s="79" t="s">
        <v>1452</v>
      </c>
      <c r="C1047" s="79" t="s">
        <v>1222</v>
      </c>
      <c r="D1047" s="79" t="s">
        <v>435</v>
      </c>
      <c r="E1047" s="79">
        <v>2005</v>
      </c>
      <c r="F1047" s="74">
        <v>2023</v>
      </c>
      <c r="G1047" s="80">
        <v>4.5451388888888888E-2</v>
      </c>
      <c r="H1047" s="80">
        <v>4.2719907407407408E-2</v>
      </c>
      <c r="I1047" s="80">
        <v>3.5219907407407408E-2</v>
      </c>
      <c r="J1047" s="80">
        <v>4.7060185185185184E-2</v>
      </c>
      <c r="K1047" s="80">
        <v>3.6134259259259262E-2</v>
      </c>
      <c r="L1047" s="80">
        <v>3.5659722222222225E-2</v>
      </c>
      <c r="M1047" s="80">
        <v>0.24224537037037039</v>
      </c>
      <c r="N1047" s="76" t="s">
        <v>2487</v>
      </c>
      <c r="O1047" s="77">
        <v>36</v>
      </c>
      <c r="P1047" s="78">
        <v>3.7644968200523763E-3</v>
      </c>
      <c r="Q1047" s="77">
        <v>18</v>
      </c>
      <c r="R1047" s="79" t="s">
        <v>2495</v>
      </c>
      <c r="S1047" s="76"/>
      <c r="T1047" s="77">
        <f>COUNT(G1047:L1047)</f>
        <v>6</v>
      </c>
    </row>
    <row r="1048" spans="1:20" x14ac:dyDescent="0.25">
      <c r="A1048" s="73">
        <v>1041</v>
      </c>
      <c r="B1048" s="79" t="s">
        <v>1689</v>
      </c>
      <c r="C1048" s="79" t="s">
        <v>987</v>
      </c>
      <c r="D1048" s="79" t="s">
        <v>47</v>
      </c>
      <c r="E1048" s="79">
        <v>2009</v>
      </c>
      <c r="F1048" s="74">
        <v>2023</v>
      </c>
      <c r="G1048" s="80">
        <v>4.2291666666666665E-2</v>
      </c>
      <c r="H1048" s="80">
        <v>3.9745370370370368E-2</v>
      </c>
      <c r="I1048" s="80">
        <v>3.4236111111111113E-2</v>
      </c>
      <c r="J1048" s="80">
        <v>4.9849537037037039E-2</v>
      </c>
      <c r="K1048" s="80">
        <v>4.0682870370370376E-2</v>
      </c>
      <c r="L1048" s="80">
        <v>3.5821759259259262E-2</v>
      </c>
      <c r="M1048" s="80">
        <v>0.24262731481481481</v>
      </c>
      <c r="N1048" s="76" t="s">
        <v>2487</v>
      </c>
      <c r="O1048" s="77">
        <v>37</v>
      </c>
      <c r="P1048" s="78">
        <v>3.7704322426544653E-3</v>
      </c>
      <c r="Q1048" s="77">
        <v>14</v>
      </c>
      <c r="R1048" s="74" t="s">
        <v>2495</v>
      </c>
      <c r="S1048" s="76"/>
      <c r="T1048" s="77">
        <f>COUNT(G1048:L1048)</f>
        <v>6</v>
      </c>
    </row>
    <row r="1049" spans="1:20" x14ac:dyDescent="0.25">
      <c r="A1049" s="73">
        <v>1042</v>
      </c>
      <c r="B1049" s="74" t="s">
        <v>1742</v>
      </c>
      <c r="C1049" s="74" t="s">
        <v>1099</v>
      </c>
      <c r="D1049" s="74" t="s">
        <v>252</v>
      </c>
      <c r="E1049" s="74">
        <v>2004</v>
      </c>
      <c r="F1049" s="74">
        <v>2023</v>
      </c>
      <c r="G1049" s="75">
        <v>4.1284722222222223E-2</v>
      </c>
      <c r="H1049" s="75">
        <v>4.5266203703703704E-2</v>
      </c>
      <c r="I1049" s="75">
        <v>3.6377314814814814E-2</v>
      </c>
      <c r="J1049" s="75">
        <v>4.5428240740740734E-2</v>
      </c>
      <c r="K1049" s="75">
        <v>3.7314814814814815E-2</v>
      </c>
      <c r="L1049" s="75">
        <v>3.7002314814814814E-2</v>
      </c>
      <c r="M1049" s="75">
        <v>0.2426736111111111</v>
      </c>
      <c r="N1049" s="76" t="s">
        <v>2487</v>
      </c>
      <c r="O1049" s="77">
        <v>38</v>
      </c>
      <c r="P1049" s="78">
        <v>3.7711516878183547E-3</v>
      </c>
      <c r="Q1049" s="77">
        <v>19</v>
      </c>
      <c r="R1049" s="79" t="s">
        <v>2495</v>
      </c>
      <c r="S1049" s="76"/>
      <c r="T1049" s="77">
        <f>COUNT(G1049:L1049)</f>
        <v>6</v>
      </c>
    </row>
    <row r="1050" spans="1:20" x14ac:dyDescent="0.25">
      <c r="A1050" s="73">
        <v>1043</v>
      </c>
      <c r="B1050" s="74" t="s">
        <v>1933</v>
      </c>
      <c r="C1050" s="74" t="s">
        <v>1220</v>
      </c>
      <c r="D1050" s="74" t="s">
        <v>117</v>
      </c>
      <c r="E1050" s="74">
        <v>2004</v>
      </c>
      <c r="F1050" s="74">
        <v>2023</v>
      </c>
      <c r="G1050" s="75">
        <v>4.5428240740740734E-2</v>
      </c>
      <c r="H1050" s="75">
        <v>4.4224537037037041E-2</v>
      </c>
      <c r="I1050" s="75">
        <v>3.6331018518518519E-2</v>
      </c>
      <c r="J1050" s="75">
        <v>4.5034722222222219E-2</v>
      </c>
      <c r="K1050" s="75">
        <v>3.5011574074074077E-2</v>
      </c>
      <c r="L1050" s="75">
        <v>3.6666666666666667E-2</v>
      </c>
      <c r="M1050" s="75">
        <v>0.24269675925925926</v>
      </c>
      <c r="N1050" s="76" t="s">
        <v>2487</v>
      </c>
      <c r="O1050" s="77">
        <v>39</v>
      </c>
      <c r="P1050" s="78">
        <v>3.7715114104002996E-3</v>
      </c>
      <c r="Q1050" s="77">
        <v>19</v>
      </c>
      <c r="R1050" s="74" t="s">
        <v>2495</v>
      </c>
      <c r="S1050" s="76"/>
      <c r="T1050" s="77">
        <f>COUNT(G1050:L1050)</f>
        <v>6</v>
      </c>
    </row>
    <row r="1051" spans="1:20" x14ac:dyDescent="0.25">
      <c r="A1051" s="73">
        <v>1044</v>
      </c>
      <c r="B1051" s="79" t="s">
        <v>1829</v>
      </c>
      <c r="C1051" s="79" t="s">
        <v>1157</v>
      </c>
      <c r="D1051" s="79" t="s">
        <v>2436</v>
      </c>
      <c r="E1051" s="79">
        <v>2005</v>
      </c>
      <c r="F1051" s="74">
        <v>2023</v>
      </c>
      <c r="G1051" s="80">
        <v>4.282407407407407E-2</v>
      </c>
      <c r="H1051" s="80">
        <v>4.4097222222222225E-2</v>
      </c>
      <c r="I1051" s="80">
        <v>3.6157407407407409E-2</v>
      </c>
      <c r="J1051" s="80">
        <v>4.6909722222222221E-2</v>
      </c>
      <c r="K1051" s="80">
        <v>3.7812500000000006E-2</v>
      </c>
      <c r="L1051" s="80">
        <v>3.7048611111111109E-2</v>
      </c>
      <c r="M1051" s="80">
        <v>0.24484953703703705</v>
      </c>
      <c r="N1051" s="76" t="s">
        <v>2487</v>
      </c>
      <c r="O1051" s="77">
        <v>40</v>
      </c>
      <c r="P1051" s="78">
        <v>3.8049656105211666E-3</v>
      </c>
      <c r="Q1051" s="77">
        <v>18</v>
      </c>
      <c r="R1051" s="79" t="s">
        <v>2495</v>
      </c>
      <c r="S1051" s="76"/>
      <c r="T1051" s="77">
        <f>COUNT(G1051:L1051)</f>
        <v>6</v>
      </c>
    </row>
    <row r="1052" spans="1:20" x14ac:dyDescent="0.25">
      <c r="A1052" s="73">
        <v>1045</v>
      </c>
      <c r="B1052" s="81" t="s">
        <v>1451</v>
      </c>
      <c r="C1052" s="81" t="s">
        <v>1244</v>
      </c>
      <c r="D1052" s="81" t="s">
        <v>117</v>
      </c>
      <c r="E1052" s="81">
        <v>2005</v>
      </c>
      <c r="F1052" s="74">
        <v>2023</v>
      </c>
      <c r="G1052" s="82">
        <v>4.6550925925925919E-2</v>
      </c>
      <c r="H1052" s="82">
        <v>4.2708333333333327E-2</v>
      </c>
      <c r="I1052" s="82">
        <v>3.5659722222222225E-2</v>
      </c>
      <c r="J1052" s="82">
        <v>4.7754629629629626E-2</v>
      </c>
      <c r="K1052" s="82">
        <v>3.7314814814814815E-2</v>
      </c>
      <c r="L1052" s="82">
        <v>3.667824074074074E-2</v>
      </c>
      <c r="M1052" s="82">
        <v>0.24666666666666667</v>
      </c>
      <c r="N1052" s="76" t="s">
        <v>2487</v>
      </c>
      <c r="O1052" s="77">
        <v>41</v>
      </c>
      <c r="P1052" s="78">
        <v>3.8332038332038335E-3</v>
      </c>
      <c r="Q1052" s="77">
        <v>18</v>
      </c>
      <c r="R1052" s="74" t="s">
        <v>2495</v>
      </c>
      <c r="S1052" s="76"/>
      <c r="T1052" s="77">
        <f>COUNT(G1052:L1052)</f>
        <v>6</v>
      </c>
    </row>
    <row r="1053" spans="1:20" x14ac:dyDescent="0.25">
      <c r="A1053" s="73">
        <v>1046</v>
      </c>
      <c r="B1053" s="79" t="s">
        <v>1798</v>
      </c>
      <c r="C1053" s="79" t="s">
        <v>1139</v>
      </c>
      <c r="D1053" s="79" t="s">
        <v>298</v>
      </c>
      <c r="E1053" s="79">
        <v>2007</v>
      </c>
      <c r="F1053" s="74">
        <v>2023</v>
      </c>
      <c r="G1053" s="80">
        <v>4.2291666666666665E-2</v>
      </c>
      <c r="H1053" s="80">
        <v>4.6504629629629625E-2</v>
      </c>
      <c r="I1053" s="80">
        <v>3.7256944444444447E-2</v>
      </c>
      <c r="J1053" s="80">
        <v>4.8865740740740737E-2</v>
      </c>
      <c r="K1053" s="80">
        <v>3.695601851851852E-2</v>
      </c>
      <c r="L1053" s="80">
        <v>3.6261574074074078E-2</v>
      </c>
      <c r="M1053" s="80">
        <v>0.24813657407407408</v>
      </c>
      <c r="N1053" s="76" t="s">
        <v>2487</v>
      </c>
      <c r="O1053" s="77">
        <v>42</v>
      </c>
      <c r="P1053" s="78">
        <v>3.8560462171573287E-3</v>
      </c>
      <c r="Q1053" s="77">
        <v>16</v>
      </c>
      <c r="R1053" s="79" t="s">
        <v>2495</v>
      </c>
      <c r="S1053" s="76"/>
      <c r="T1053" s="77">
        <f>COUNT(G1053:L1053)</f>
        <v>6</v>
      </c>
    </row>
    <row r="1054" spans="1:20" x14ac:dyDescent="0.25">
      <c r="A1054" s="73">
        <v>1047</v>
      </c>
      <c r="B1054" s="79" t="s">
        <v>1875</v>
      </c>
      <c r="C1054" s="79" t="s">
        <v>1051</v>
      </c>
      <c r="D1054" s="79" t="s">
        <v>369</v>
      </c>
      <c r="E1054" s="79">
        <v>2010</v>
      </c>
      <c r="F1054" s="74">
        <v>2023</v>
      </c>
      <c r="G1054" s="80">
        <v>4.3969907407407409E-2</v>
      </c>
      <c r="H1054" s="80">
        <v>4.5937499999999999E-2</v>
      </c>
      <c r="I1054" s="80">
        <v>3.8807870370370375E-2</v>
      </c>
      <c r="J1054" s="80">
        <v>5.078703703703704E-2</v>
      </c>
      <c r="K1054" s="80">
        <v>3.8946759259259257E-2</v>
      </c>
      <c r="L1054" s="80">
        <v>3.9606481481481479E-2</v>
      </c>
      <c r="M1054" s="80">
        <v>0.25805555555555554</v>
      </c>
      <c r="N1054" s="76" t="s">
        <v>2487</v>
      </c>
      <c r="O1054" s="77">
        <v>43</v>
      </c>
      <c r="P1054" s="78">
        <v>4.0101873435206773E-3</v>
      </c>
      <c r="Q1054" s="77">
        <v>13</v>
      </c>
      <c r="R1054" s="74" t="s">
        <v>2495</v>
      </c>
      <c r="S1054" s="76"/>
      <c r="T1054" s="77">
        <f>COUNT(G1054:L1054)</f>
        <v>6</v>
      </c>
    </row>
    <row r="1055" spans="1:20" x14ac:dyDescent="0.25">
      <c r="A1055" s="73">
        <v>1048</v>
      </c>
      <c r="B1055" s="74" t="s">
        <v>1980</v>
      </c>
      <c r="C1055" s="74" t="s">
        <v>1243</v>
      </c>
      <c r="D1055" s="74" t="s">
        <v>117</v>
      </c>
      <c r="E1055" s="74">
        <v>2005</v>
      </c>
      <c r="F1055" s="74">
        <v>2023</v>
      </c>
      <c r="G1055" s="75">
        <v>4.6527777777777779E-2</v>
      </c>
      <c r="H1055" s="75">
        <v>4.4467592592592593E-2</v>
      </c>
      <c r="I1055" s="75">
        <v>3.5648148148148151E-2</v>
      </c>
      <c r="J1055" s="75">
        <v>4.7766203703703707E-2</v>
      </c>
      <c r="K1055" s="75">
        <v>4.1504629629629627E-2</v>
      </c>
      <c r="L1055" s="75">
        <v>4.2500000000000003E-2</v>
      </c>
      <c r="M1055" s="75">
        <v>0.25841435185185185</v>
      </c>
      <c r="N1055" s="76" t="s">
        <v>2487</v>
      </c>
      <c r="O1055" s="77">
        <v>44</v>
      </c>
      <c r="P1055" s="78">
        <v>4.0157630435408214E-3</v>
      </c>
      <c r="Q1055" s="77">
        <v>18</v>
      </c>
      <c r="R1055" s="79" t="s">
        <v>2495</v>
      </c>
      <c r="S1055" s="76"/>
      <c r="T1055" s="77">
        <f>COUNT(G1055:L1055)</f>
        <v>6</v>
      </c>
    </row>
    <row r="1056" spans="1:20" x14ac:dyDescent="0.25">
      <c r="A1056" s="73">
        <v>1049</v>
      </c>
      <c r="B1056" s="79" t="s">
        <v>1844</v>
      </c>
      <c r="C1056" s="79" t="s">
        <v>905</v>
      </c>
      <c r="D1056" s="79" t="s">
        <v>134</v>
      </c>
      <c r="E1056" s="79">
        <v>2012</v>
      </c>
      <c r="F1056" s="74">
        <v>2023</v>
      </c>
      <c r="G1056" s="80">
        <v>4.3310185185185181E-2</v>
      </c>
      <c r="H1056" s="80">
        <v>4.5173611111111116E-2</v>
      </c>
      <c r="I1056" s="80">
        <v>3.7094907407407403E-2</v>
      </c>
      <c r="J1056" s="80">
        <v>4.7754629629629626E-2</v>
      </c>
      <c r="K1056" s="80">
        <v>4.4780092592592587E-2</v>
      </c>
      <c r="L1056" s="80">
        <v>4.0324074074074075E-2</v>
      </c>
      <c r="M1056" s="80">
        <v>0.25843749999999999</v>
      </c>
      <c r="N1056" s="76" t="s">
        <v>2487</v>
      </c>
      <c r="O1056" s="77">
        <v>45</v>
      </c>
      <c r="P1056" s="78">
        <v>4.0161227661227664E-3</v>
      </c>
      <c r="Q1056" s="77">
        <v>11</v>
      </c>
      <c r="R1056" s="74" t="s">
        <v>2495</v>
      </c>
      <c r="S1056" s="76"/>
      <c r="T1056" s="77">
        <f>COUNT(G1056:L1056)</f>
        <v>6</v>
      </c>
    </row>
    <row r="1057" spans="1:20" x14ac:dyDescent="0.25">
      <c r="A1057" s="73">
        <v>1050</v>
      </c>
      <c r="B1057" s="74" t="s">
        <v>1498</v>
      </c>
      <c r="C1057" s="74" t="s">
        <v>1219</v>
      </c>
      <c r="D1057" s="74" t="s">
        <v>73</v>
      </c>
      <c r="E1057" s="74">
        <v>2006</v>
      </c>
      <c r="F1057" s="74">
        <v>2023</v>
      </c>
      <c r="G1057" s="75">
        <v>4.5370370370370366E-2</v>
      </c>
      <c r="H1057" s="75">
        <v>4.7233796296296295E-2</v>
      </c>
      <c r="I1057" s="75">
        <v>3.8217592592592588E-2</v>
      </c>
      <c r="J1057" s="75">
        <v>4.8912037037037039E-2</v>
      </c>
      <c r="K1057" s="75">
        <v>4.010416666666667E-2</v>
      </c>
      <c r="L1057" s="75">
        <v>3.9375E-2</v>
      </c>
      <c r="M1057" s="75">
        <v>0.25921296296296298</v>
      </c>
      <c r="N1057" s="76" t="s">
        <v>2487</v>
      </c>
      <c r="O1057" s="77">
        <v>46</v>
      </c>
      <c r="P1057" s="78">
        <v>4.0281734726179174E-3</v>
      </c>
      <c r="Q1057" s="77">
        <v>17</v>
      </c>
      <c r="R1057" s="79" t="s">
        <v>2495</v>
      </c>
      <c r="S1057" s="76"/>
      <c r="T1057" s="77">
        <f>COUNT(G1057:L1057)</f>
        <v>6</v>
      </c>
    </row>
    <row r="1058" spans="1:20" x14ac:dyDescent="0.25">
      <c r="A1058" s="73">
        <v>1051</v>
      </c>
      <c r="B1058" s="79" t="s">
        <v>1985</v>
      </c>
      <c r="C1058" s="79" t="s">
        <v>1247</v>
      </c>
      <c r="D1058" s="79" t="s">
        <v>47</v>
      </c>
      <c r="E1058" s="79">
        <v>2010</v>
      </c>
      <c r="F1058" s="74">
        <v>2023</v>
      </c>
      <c r="G1058" s="80">
        <v>4.6666666666666669E-2</v>
      </c>
      <c r="H1058" s="80">
        <v>4.8020833333333339E-2</v>
      </c>
      <c r="I1058" s="80">
        <v>3.9421296296296295E-2</v>
      </c>
      <c r="J1058" s="80">
        <v>4.9849537037037039E-2</v>
      </c>
      <c r="K1058" s="80">
        <v>4.0671296296296296E-2</v>
      </c>
      <c r="L1058" s="80">
        <v>3.7916666666666668E-2</v>
      </c>
      <c r="M1058" s="80">
        <v>0.26254629629629628</v>
      </c>
      <c r="N1058" s="76" t="s">
        <v>2487</v>
      </c>
      <c r="O1058" s="77">
        <v>47</v>
      </c>
      <c r="P1058" s="78">
        <v>4.0799735244179689E-3</v>
      </c>
      <c r="Q1058" s="77">
        <v>13</v>
      </c>
      <c r="R1058" s="74" t="s">
        <v>2495</v>
      </c>
      <c r="S1058" s="76"/>
      <c r="T1058" s="77">
        <f>COUNT(G1058:L1058)</f>
        <v>6</v>
      </c>
    </row>
    <row r="1059" spans="1:20" x14ac:dyDescent="0.25">
      <c r="A1059" s="73">
        <v>1052</v>
      </c>
      <c r="B1059" s="74" t="s">
        <v>1432</v>
      </c>
      <c r="C1059" s="74" t="s">
        <v>1338</v>
      </c>
      <c r="D1059" s="74" t="s">
        <v>117</v>
      </c>
      <c r="E1059" s="74">
        <v>2004</v>
      </c>
      <c r="F1059" s="74">
        <v>2023</v>
      </c>
      <c r="G1059" s="75">
        <v>5.1331018518518519E-2</v>
      </c>
      <c r="H1059" s="75">
        <v>4.6064814814814815E-2</v>
      </c>
      <c r="I1059" s="75">
        <v>3.7175925925925925E-2</v>
      </c>
      <c r="J1059" s="75">
        <v>4.9421296296296297E-2</v>
      </c>
      <c r="K1059" s="75">
        <v>4.0925925925925928E-2</v>
      </c>
      <c r="L1059" s="75">
        <v>3.9525462962962964E-2</v>
      </c>
      <c r="M1059" s="75">
        <v>0.26444444444444443</v>
      </c>
      <c r="N1059" s="76" t="s">
        <v>2487</v>
      </c>
      <c r="O1059" s="77">
        <v>48</v>
      </c>
      <c r="P1059" s="78">
        <v>4.109470776137443E-3</v>
      </c>
      <c r="Q1059" s="77">
        <v>19</v>
      </c>
      <c r="R1059" s="79" t="s">
        <v>2495</v>
      </c>
      <c r="S1059" s="76"/>
      <c r="T1059" s="77">
        <f>COUNT(G1059:L1059)</f>
        <v>6</v>
      </c>
    </row>
    <row r="1060" spans="1:20" x14ac:dyDescent="0.25">
      <c r="A1060" s="73">
        <v>1053</v>
      </c>
      <c r="B1060" s="74" t="s">
        <v>1825</v>
      </c>
      <c r="C1060" s="74" t="s">
        <v>1062</v>
      </c>
      <c r="D1060" s="74" t="s">
        <v>364</v>
      </c>
      <c r="E1060" s="74">
        <v>2004</v>
      </c>
      <c r="F1060" s="74">
        <v>2023</v>
      </c>
      <c r="G1060" s="75">
        <v>4.387731481481482E-2</v>
      </c>
      <c r="H1060" s="75">
        <v>4.6180555555555558E-2</v>
      </c>
      <c r="I1060" s="75">
        <v>3.9629629629629633E-2</v>
      </c>
      <c r="J1060" s="75">
        <v>5.185185185185185E-2</v>
      </c>
      <c r="K1060" s="75">
        <v>4.3032407407407408E-2</v>
      </c>
      <c r="L1060" s="75">
        <v>4.0138888888888884E-2</v>
      </c>
      <c r="M1060" s="75">
        <v>0.26471064814814815</v>
      </c>
      <c r="N1060" s="76" t="s">
        <v>2487</v>
      </c>
      <c r="O1060" s="77">
        <v>49</v>
      </c>
      <c r="P1060" s="78">
        <v>4.1136075858298083E-3</v>
      </c>
      <c r="Q1060" s="77">
        <v>19</v>
      </c>
      <c r="R1060" s="74" t="s">
        <v>2495</v>
      </c>
      <c r="S1060" s="76"/>
      <c r="T1060" s="77">
        <f>COUNT(G1060:L1060)</f>
        <v>6</v>
      </c>
    </row>
    <row r="1061" spans="1:20" x14ac:dyDescent="0.25">
      <c r="A1061" s="73">
        <v>1054</v>
      </c>
      <c r="B1061" s="74" t="s">
        <v>1819</v>
      </c>
      <c r="C1061" s="74" t="s">
        <v>1007</v>
      </c>
      <c r="D1061" s="74" t="s">
        <v>314</v>
      </c>
      <c r="E1061" s="74">
        <v>2012</v>
      </c>
      <c r="F1061" s="74">
        <v>2023</v>
      </c>
      <c r="G1061" s="75">
        <v>4.2627314814814819E-2</v>
      </c>
      <c r="H1061" s="75">
        <v>4.6412037037037036E-2</v>
      </c>
      <c r="I1061" s="75">
        <v>3.7083333333333336E-2</v>
      </c>
      <c r="J1061" s="75">
        <v>4.9664351851851855E-2</v>
      </c>
      <c r="K1061" s="75">
        <v>4.7326388888888883E-2</v>
      </c>
      <c r="L1061" s="75">
        <v>4.3321759259259261E-2</v>
      </c>
      <c r="M1061" s="75">
        <v>0.26643518518518522</v>
      </c>
      <c r="N1061" s="76" t="s">
        <v>2487</v>
      </c>
      <c r="O1061" s="77">
        <v>50</v>
      </c>
      <c r="P1061" s="78">
        <v>4.1404069181846968E-3</v>
      </c>
      <c r="Q1061" s="77">
        <v>11</v>
      </c>
      <c r="R1061" s="79" t="s">
        <v>2495</v>
      </c>
      <c r="S1061" s="76"/>
      <c r="T1061" s="77">
        <f>COUNT(G1061:L1061)</f>
        <v>6</v>
      </c>
    </row>
    <row r="1062" spans="1:20" x14ac:dyDescent="0.25">
      <c r="A1062" s="73">
        <v>1055</v>
      </c>
      <c r="B1062" s="74" t="s">
        <v>2094</v>
      </c>
      <c r="C1062" s="74" t="s">
        <v>1308</v>
      </c>
      <c r="D1062" s="74" t="s">
        <v>47</v>
      </c>
      <c r="E1062" s="74">
        <v>2009</v>
      </c>
      <c r="F1062" s="74">
        <v>2023</v>
      </c>
      <c r="G1062" s="75">
        <v>4.9826388888888885E-2</v>
      </c>
      <c r="H1062" s="75">
        <v>4.988425925925926E-2</v>
      </c>
      <c r="I1062" s="75">
        <v>4.0601851851851854E-2</v>
      </c>
      <c r="J1062" s="75">
        <v>5.0983796296296291E-2</v>
      </c>
      <c r="K1062" s="75">
        <v>4.040509259259259E-2</v>
      </c>
      <c r="L1062" s="75">
        <v>3.7557870370370373E-2</v>
      </c>
      <c r="M1062" s="75">
        <v>0.26925925925925925</v>
      </c>
      <c r="N1062" s="76" t="s">
        <v>2487</v>
      </c>
      <c r="O1062" s="77">
        <v>51</v>
      </c>
      <c r="P1062" s="78">
        <v>4.1842930731819626E-3</v>
      </c>
      <c r="Q1062" s="77">
        <v>14</v>
      </c>
      <c r="R1062" s="74" t="s">
        <v>2495</v>
      </c>
      <c r="S1062" s="76"/>
      <c r="T1062" s="77">
        <f>COUNT(G1062:L1062)</f>
        <v>6</v>
      </c>
    </row>
    <row r="1063" spans="1:20" x14ac:dyDescent="0.25">
      <c r="A1063" s="73">
        <v>1056</v>
      </c>
      <c r="B1063" s="74" t="s">
        <v>2224</v>
      </c>
      <c r="C1063" s="74" t="s">
        <v>1217</v>
      </c>
      <c r="D1063" s="74" t="s">
        <v>482</v>
      </c>
      <c r="E1063" s="74">
        <v>2006</v>
      </c>
      <c r="F1063" s="74">
        <v>2023</v>
      </c>
      <c r="G1063" s="75">
        <v>5.5868055555555553E-2</v>
      </c>
      <c r="H1063" s="75">
        <v>5.1840277777777777E-2</v>
      </c>
      <c r="I1063" s="75">
        <v>3.2916666666666664E-2</v>
      </c>
      <c r="J1063" s="75">
        <v>5.153935185185185E-2</v>
      </c>
      <c r="K1063" s="75">
        <v>4.4398148148148152E-2</v>
      </c>
      <c r="L1063" s="75">
        <v>3.6608796296296299E-2</v>
      </c>
      <c r="M1063" s="75">
        <v>0.27317129629629627</v>
      </c>
      <c r="N1063" s="76" t="s">
        <v>2487</v>
      </c>
      <c r="O1063" s="77">
        <v>52</v>
      </c>
      <c r="P1063" s="78">
        <v>4.2450861895306337E-3</v>
      </c>
      <c r="Q1063" s="77">
        <v>17</v>
      </c>
      <c r="R1063" s="79" t="s">
        <v>2495</v>
      </c>
      <c r="S1063" s="76"/>
      <c r="T1063" s="77">
        <f>COUNT(G1063:L1063)</f>
        <v>6</v>
      </c>
    </row>
    <row r="1064" spans="1:20" x14ac:dyDescent="0.25">
      <c r="A1064" s="73">
        <v>1057</v>
      </c>
      <c r="B1064" s="79" t="s">
        <v>2026</v>
      </c>
      <c r="C1064" s="79" t="s">
        <v>915</v>
      </c>
      <c r="D1064" s="79" t="s">
        <v>82</v>
      </c>
      <c r="E1064" s="79">
        <v>2004</v>
      </c>
      <c r="F1064" s="74">
        <v>2023</v>
      </c>
      <c r="G1064" s="80">
        <v>4.7835648148148148E-2</v>
      </c>
      <c r="H1064" s="80">
        <v>4.9513888888888892E-2</v>
      </c>
      <c r="I1064" s="80">
        <v>4.1539351851851855E-2</v>
      </c>
      <c r="J1064" s="80">
        <v>5.1631944444444446E-2</v>
      </c>
      <c r="K1064" s="80">
        <v>4.282407407407407E-2</v>
      </c>
      <c r="L1064" s="80">
        <v>4.1354166666666664E-2</v>
      </c>
      <c r="M1064" s="80">
        <v>0.27469907407407407</v>
      </c>
      <c r="N1064" s="76" t="s">
        <v>2487</v>
      </c>
      <c r="O1064" s="77">
        <v>53</v>
      </c>
      <c r="P1064" s="78">
        <v>4.2688278799389917E-3</v>
      </c>
      <c r="Q1064" s="77">
        <v>19</v>
      </c>
      <c r="R1064" s="74" t="s">
        <v>2495</v>
      </c>
      <c r="S1064" s="76"/>
      <c r="T1064" s="77">
        <f>COUNT(G1064:L1064)</f>
        <v>6</v>
      </c>
    </row>
    <row r="1065" spans="1:20" x14ac:dyDescent="0.25">
      <c r="A1065" s="73">
        <v>1058</v>
      </c>
      <c r="B1065" s="74" t="s">
        <v>2448</v>
      </c>
      <c r="C1065" s="74" t="s">
        <v>1341</v>
      </c>
      <c r="D1065" s="74" t="s">
        <v>117</v>
      </c>
      <c r="E1065" s="74">
        <v>2005</v>
      </c>
      <c r="F1065" s="74">
        <v>2023</v>
      </c>
      <c r="G1065" s="75">
        <v>5.1435185185185188E-2</v>
      </c>
      <c r="H1065" s="75">
        <v>4.777777777777778E-2</v>
      </c>
      <c r="I1065" s="75">
        <v>4.0625000000000001E-2</v>
      </c>
      <c r="J1065" s="75">
        <v>5.4745370370370368E-2</v>
      </c>
      <c r="K1065" s="75">
        <v>4.1493055555555554E-2</v>
      </c>
      <c r="L1065" s="75">
        <v>4.2488425925925923E-2</v>
      </c>
      <c r="M1065" s="75">
        <v>0.27856481481481482</v>
      </c>
      <c r="N1065" s="76" t="s">
        <v>2487</v>
      </c>
      <c r="O1065" s="77">
        <v>54</v>
      </c>
      <c r="P1065" s="78">
        <v>4.3289015511237738E-3</v>
      </c>
      <c r="Q1065" s="77">
        <v>18</v>
      </c>
      <c r="R1065" s="79" t="s">
        <v>2495</v>
      </c>
      <c r="S1065" s="76"/>
      <c r="T1065" s="77">
        <f>COUNT(G1065:L1065)</f>
        <v>6</v>
      </c>
    </row>
    <row r="1066" spans="1:20" x14ac:dyDescent="0.25">
      <c r="A1066" s="73">
        <v>1059</v>
      </c>
      <c r="B1066" s="79" t="s">
        <v>1964</v>
      </c>
      <c r="C1066" s="79" t="s">
        <v>1291</v>
      </c>
      <c r="D1066" s="79" t="s">
        <v>34</v>
      </c>
      <c r="E1066" s="79">
        <v>2005</v>
      </c>
      <c r="F1066" s="74">
        <v>2023</v>
      </c>
      <c r="G1066" s="80">
        <v>4.9074074074074076E-2</v>
      </c>
      <c r="H1066" s="80">
        <v>4.836805555555556E-2</v>
      </c>
      <c r="I1066" s="80">
        <v>3.2951388888888891E-2</v>
      </c>
      <c r="J1066" s="80">
        <v>5.8483796296296298E-2</v>
      </c>
      <c r="K1066" s="80">
        <v>4.50462962962963E-2</v>
      </c>
      <c r="L1066" s="80">
        <v>4.5590277777777778E-2</v>
      </c>
      <c r="M1066" s="80">
        <v>0.2795138888888889</v>
      </c>
      <c r="N1066" s="76" t="s">
        <v>2487</v>
      </c>
      <c r="O1066" s="77">
        <v>55</v>
      </c>
      <c r="P1066" s="78">
        <v>4.3436501769835104E-3</v>
      </c>
      <c r="Q1066" s="77">
        <v>18</v>
      </c>
      <c r="R1066" s="74" t="s">
        <v>2495</v>
      </c>
      <c r="S1066" s="76"/>
      <c r="T1066" s="77">
        <f>COUNT(G1066:L1066)</f>
        <v>6</v>
      </c>
    </row>
    <row r="1067" spans="1:20" x14ac:dyDescent="0.25">
      <c r="A1067" s="73">
        <v>1060</v>
      </c>
      <c r="B1067" s="81" t="s">
        <v>2169</v>
      </c>
      <c r="C1067" s="81" t="s">
        <v>1349</v>
      </c>
      <c r="D1067" s="81" t="s">
        <v>117</v>
      </c>
      <c r="E1067" s="81">
        <v>2004</v>
      </c>
      <c r="F1067" s="74">
        <v>2023</v>
      </c>
      <c r="G1067" s="82">
        <v>5.2222222222222225E-2</v>
      </c>
      <c r="H1067" s="82">
        <v>5.0555555555555555E-2</v>
      </c>
      <c r="I1067" s="82">
        <v>4.1724537037037039E-2</v>
      </c>
      <c r="J1067" s="82">
        <v>5.1666666666666666E-2</v>
      </c>
      <c r="K1067" s="82">
        <v>4.2673611111111114E-2</v>
      </c>
      <c r="L1067" s="82">
        <v>4.2094907407407407E-2</v>
      </c>
      <c r="M1067" s="82">
        <v>0.28093750000000001</v>
      </c>
      <c r="N1067" s="76" t="s">
        <v>2487</v>
      </c>
      <c r="O1067" s="77">
        <v>56</v>
      </c>
      <c r="P1067" s="78">
        <v>4.3657731157731167E-3</v>
      </c>
      <c r="Q1067" s="77">
        <v>19</v>
      </c>
      <c r="R1067" s="79" t="s">
        <v>2495</v>
      </c>
      <c r="S1067" s="76"/>
      <c r="T1067" s="77">
        <f>COUNT(G1067:L1067)</f>
        <v>6</v>
      </c>
    </row>
    <row r="1068" spans="1:20" x14ac:dyDescent="0.25">
      <c r="A1068" s="73">
        <v>1061</v>
      </c>
      <c r="B1068" s="79" t="s">
        <v>1623</v>
      </c>
      <c r="C1068" s="79" t="s">
        <v>1346</v>
      </c>
      <c r="D1068" s="79" t="s">
        <v>47</v>
      </c>
      <c r="E1068" s="79">
        <v>2012</v>
      </c>
      <c r="F1068" s="74">
        <v>2023</v>
      </c>
      <c r="G1068" s="80">
        <v>5.2060185185185182E-2</v>
      </c>
      <c r="H1068" s="80">
        <v>5.8333333333333327E-2</v>
      </c>
      <c r="I1068" s="80">
        <v>4.3124999999999997E-2</v>
      </c>
      <c r="J1068" s="80">
        <v>5.5231481481481486E-2</v>
      </c>
      <c r="K1068" s="80">
        <v>4.0474537037037038E-2</v>
      </c>
      <c r="L1068" s="80">
        <v>4.0543981481481479E-2</v>
      </c>
      <c r="M1068" s="80">
        <v>0.28976851851851854</v>
      </c>
      <c r="N1068" s="76" t="s">
        <v>2487</v>
      </c>
      <c r="O1068" s="77">
        <v>57</v>
      </c>
      <c r="P1068" s="78">
        <v>4.5030072807850591E-3</v>
      </c>
      <c r="Q1068" s="77">
        <v>11</v>
      </c>
      <c r="R1068" s="74" t="s">
        <v>2495</v>
      </c>
      <c r="S1068" s="76"/>
      <c r="T1068" s="77">
        <f>COUNT(G1068:L1068)</f>
        <v>6</v>
      </c>
    </row>
    <row r="1069" spans="1:20" x14ac:dyDescent="0.25">
      <c r="A1069" s="73">
        <v>1062</v>
      </c>
      <c r="B1069" s="74" t="s">
        <v>1765</v>
      </c>
      <c r="C1069" s="74" t="s">
        <v>1084</v>
      </c>
      <c r="D1069" s="74" t="s">
        <v>678</v>
      </c>
      <c r="E1069" s="74">
        <v>2004</v>
      </c>
      <c r="F1069" s="74">
        <v>2023</v>
      </c>
      <c r="G1069" s="75">
        <v>5.1736111111111115E-2</v>
      </c>
      <c r="H1069" s="75">
        <v>5.0057870370370371E-2</v>
      </c>
      <c r="I1069" s="75">
        <v>4.1377314814814818E-2</v>
      </c>
      <c r="J1069" s="75">
        <v>6.069444444444444E-2</v>
      </c>
      <c r="K1069" s="75">
        <v>5.0798611111111114E-2</v>
      </c>
      <c r="L1069" s="75">
        <v>4.2534722222222217E-2</v>
      </c>
      <c r="M1069" s="75">
        <v>0.29719907407407409</v>
      </c>
      <c r="N1069" s="76" t="s">
        <v>2487</v>
      </c>
      <c r="O1069" s="77">
        <v>58</v>
      </c>
      <c r="P1069" s="78">
        <v>4.6184782295893411E-3</v>
      </c>
      <c r="Q1069" s="77">
        <v>19</v>
      </c>
      <c r="R1069" s="79" t="s">
        <v>2495</v>
      </c>
      <c r="S1069" s="76"/>
      <c r="T1069" s="77">
        <f>COUNT(G1069:L1069)</f>
        <v>6</v>
      </c>
    </row>
    <row r="1070" spans="1:20" x14ac:dyDescent="0.25">
      <c r="A1070" s="73">
        <v>1063</v>
      </c>
      <c r="B1070" s="74" t="s">
        <v>2195</v>
      </c>
      <c r="C1070" s="74" t="s">
        <v>2455</v>
      </c>
      <c r="D1070" s="74" t="s">
        <v>117</v>
      </c>
      <c r="E1070" s="74">
        <v>2004</v>
      </c>
      <c r="F1070" s="74">
        <v>2023</v>
      </c>
      <c r="G1070" s="75">
        <v>5.4282407407407411E-2</v>
      </c>
      <c r="H1070" s="75">
        <v>5.2025462962962961E-2</v>
      </c>
      <c r="I1070" s="75">
        <v>4.7592592592592596E-2</v>
      </c>
      <c r="J1070" s="75">
        <v>5.7129629629629634E-2</v>
      </c>
      <c r="K1070" s="75">
        <v>4.6018518518518514E-2</v>
      </c>
      <c r="L1070" s="75">
        <v>4.3993055555555556E-2</v>
      </c>
      <c r="M1070" s="75">
        <v>0.30104166666666665</v>
      </c>
      <c r="N1070" s="76" t="s">
        <v>2487</v>
      </c>
      <c r="O1070" s="77">
        <v>59</v>
      </c>
      <c r="P1070" s="78">
        <v>4.6781921781921783E-3</v>
      </c>
      <c r="Q1070" s="77">
        <v>19</v>
      </c>
      <c r="R1070" s="74" t="s">
        <v>2495</v>
      </c>
      <c r="S1070" s="76"/>
      <c r="T1070" s="77">
        <f>COUNT(G1070:L1070)</f>
        <v>6</v>
      </c>
    </row>
    <row r="1071" spans="1:20" x14ac:dyDescent="0.25">
      <c r="A1071" s="73">
        <v>1064</v>
      </c>
      <c r="B1071" s="74" t="s">
        <v>2186</v>
      </c>
      <c r="C1071" s="74" t="s">
        <v>1364</v>
      </c>
      <c r="D1071" s="74" t="s">
        <v>117</v>
      </c>
      <c r="E1071" s="74">
        <v>2004</v>
      </c>
      <c r="F1071" s="74">
        <v>2023</v>
      </c>
      <c r="G1071" s="75">
        <v>5.3298611111111116E-2</v>
      </c>
      <c r="H1071" s="75">
        <v>6.0775462962962962E-2</v>
      </c>
      <c r="I1071" s="75">
        <v>4.0763888888888891E-2</v>
      </c>
      <c r="J1071" s="75">
        <v>6.0682870370370373E-2</v>
      </c>
      <c r="K1071" s="75">
        <v>5.8298611111111114E-2</v>
      </c>
      <c r="L1071" s="75">
        <v>4.1319444444444443E-2</v>
      </c>
      <c r="M1071" s="75">
        <v>0.31513888888888891</v>
      </c>
      <c r="N1071" s="76" t="s">
        <v>2487</v>
      </c>
      <c r="O1071" s="77">
        <v>60</v>
      </c>
      <c r="P1071" s="78">
        <v>4.8972632305965651E-3</v>
      </c>
      <c r="Q1071" s="77">
        <v>19</v>
      </c>
      <c r="R1071" s="79" t="s">
        <v>2495</v>
      </c>
      <c r="S1071" s="76"/>
      <c r="T1071" s="77">
        <f>COUNT(G1071:L1071)</f>
        <v>6</v>
      </c>
    </row>
    <row r="1072" spans="1:20" x14ac:dyDescent="0.25">
      <c r="A1072" s="73">
        <v>1065</v>
      </c>
      <c r="B1072" s="74" t="s">
        <v>2187</v>
      </c>
      <c r="C1072" s="74" t="s">
        <v>1365</v>
      </c>
      <c r="D1072" s="74" t="s">
        <v>117</v>
      </c>
      <c r="E1072" s="74">
        <v>2005</v>
      </c>
      <c r="F1072" s="74">
        <v>2023</v>
      </c>
      <c r="G1072" s="75">
        <v>5.3333333333333337E-2</v>
      </c>
      <c r="H1072" s="75">
        <v>6.0775462962962962E-2</v>
      </c>
      <c r="I1072" s="75">
        <v>4.5069444444444447E-2</v>
      </c>
      <c r="J1072" s="75">
        <v>6.0069444444444446E-2</v>
      </c>
      <c r="K1072" s="75">
        <v>5.6168981481481479E-2</v>
      </c>
      <c r="L1072" s="75">
        <v>4.252314814814815E-2</v>
      </c>
      <c r="M1072" s="75">
        <v>0.31793981481481481</v>
      </c>
      <c r="N1072" s="76" t="s">
        <v>2487</v>
      </c>
      <c r="O1072" s="77">
        <v>61</v>
      </c>
      <c r="P1072" s="78">
        <v>4.940789663011886E-3</v>
      </c>
      <c r="Q1072" s="77">
        <v>18</v>
      </c>
      <c r="R1072" s="74" t="s">
        <v>2495</v>
      </c>
      <c r="S1072" s="76"/>
      <c r="T1072" s="77">
        <f>COUNT(G1072:L1072)</f>
        <v>6</v>
      </c>
    </row>
    <row r="1073" spans="1:20" x14ac:dyDescent="0.25">
      <c r="A1073" s="73">
        <v>1066</v>
      </c>
      <c r="B1073" s="74" t="s">
        <v>2362</v>
      </c>
      <c r="C1073" s="74" t="s">
        <v>2332</v>
      </c>
      <c r="D1073" s="74" t="s">
        <v>191</v>
      </c>
      <c r="E1073" s="74">
        <v>2008</v>
      </c>
      <c r="F1073" s="74">
        <v>2023</v>
      </c>
      <c r="G1073" s="75"/>
      <c r="H1073" s="75">
        <v>6.4444444444444443E-2</v>
      </c>
      <c r="I1073" s="75">
        <v>6.773148148148149E-2</v>
      </c>
      <c r="J1073" s="75">
        <v>5.4606481481481478E-2</v>
      </c>
      <c r="K1073" s="75">
        <v>4.6817129629629632E-2</v>
      </c>
      <c r="L1073" s="75">
        <v>4.9236111111111112E-2</v>
      </c>
      <c r="M1073" s="75">
        <v>0.28283564814814816</v>
      </c>
      <c r="N1073" s="76" t="s">
        <v>2487</v>
      </c>
      <c r="O1073" s="77"/>
      <c r="P1073" s="78">
        <v>0</v>
      </c>
      <c r="Q1073" s="77">
        <v>15</v>
      </c>
      <c r="R1073" s="79" t="s">
        <v>2495</v>
      </c>
      <c r="S1073" s="76"/>
      <c r="T1073" s="77">
        <f>COUNT(G1073:L1073)</f>
        <v>5</v>
      </c>
    </row>
    <row r="1074" spans="1:20" x14ac:dyDescent="0.25">
      <c r="A1074" s="73">
        <v>1067</v>
      </c>
      <c r="B1074" s="74" t="s">
        <v>2175</v>
      </c>
      <c r="C1074" s="74" t="s">
        <v>1054</v>
      </c>
      <c r="D1074" s="74" t="s">
        <v>47</v>
      </c>
      <c r="E1074" s="74">
        <v>2010</v>
      </c>
      <c r="F1074" s="74">
        <v>2023</v>
      </c>
      <c r="G1074" s="75">
        <v>5.2604166666666667E-2</v>
      </c>
      <c r="H1074" s="75">
        <v>5.8854166666666673E-2</v>
      </c>
      <c r="I1074" s="75">
        <v>4.3495370370370372E-2</v>
      </c>
      <c r="J1074" s="75"/>
      <c r="K1074" s="75">
        <v>4.6851851851851846E-2</v>
      </c>
      <c r="L1074" s="75">
        <v>4.6574074074074073E-2</v>
      </c>
      <c r="M1074" s="75">
        <v>0.24837962962962964</v>
      </c>
      <c r="N1074" s="76" t="s">
        <v>2487</v>
      </c>
      <c r="O1074" s="77"/>
      <c r="P1074" s="78">
        <v>0</v>
      </c>
      <c r="Q1074" s="77">
        <v>13</v>
      </c>
      <c r="R1074" s="79" t="s">
        <v>2495</v>
      </c>
      <c r="S1074" s="76"/>
      <c r="T1074" s="77">
        <f>COUNT(G1074:L1074)</f>
        <v>5</v>
      </c>
    </row>
    <row r="1075" spans="1:20" x14ac:dyDescent="0.25">
      <c r="A1075" s="73">
        <v>1068</v>
      </c>
      <c r="B1075" s="79" t="s">
        <v>1861</v>
      </c>
      <c r="C1075" s="79" t="s">
        <v>948</v>
      </c>
      <c r="D1075" s="79" t="s">
        <v>47</v>
      </c>
      <c r="E1075" s="79">
        <v>2011</v>
      </c>
      <c r="F1075" s="74">
        <v>2023</v>
      </c>
      <c r="G1075" s="80">
        <v>4.3518518518518519E-2</v>
      </c>
      <c r="H1075" s="80">
        <v>4.6527777777777779E-2</v>
      </c>
      <c r="I1075" s="80">
        <v>3.8657407407407404E-2</v>
      </c>
      <c r="J1075" s="80"/>
      <c r="K1075" s="80">
        <v>4.1817129629629628E-2</v>
      </c>
      <c r="L1075" s="80">
        <v>3.9814814814814817E-2</v>
      </c>
      <c r="M1075" s="80">
        <v>0.21033564814814817</v>
      </c>
      <c r="N1075" s="76" t="s">
        <v>2487</v>
      </c>
      <c r="O1075" s="77"/>
      <c r="P1075" s="78">
        <v>0</v>
      </c>
      <c r="Q1075" s="77">
        <v>12</v>
      </c>
      <c r="R1075" s="79" t="s">
        <v>2495</v>
      </c>
      <c r="S1075" s="76"/>
      <c r="T1075" s="77">
        <f>COUNT(G1075:L1075)</f>
        <v>5</v>
      </c>
    </row>
    <row r="1076" spans="1:20" x14ac:dyDescent="0.25">
      <c r="A1076" s="73">
        <v>1069</v>
      </c>
      <c r="B1076" s="81" t="s">
        <v>1498</v>
      </c>
      <c r="C1076" s="81" t="s">
        <v>937</v>
      </c>
      <c r="D1076" s="81" t="s">
        <v>73</v>
      </c>
      <c r="E1076" s="81">
        <v>2006</v>
      </c>
      <c r="F1076" s="74">
        <v>2023</v>
      </c>
      <c r="G1076" s="82">
        <v>3.3622685185185179E-2</v>
      </c>
      <c r="H1076" s="82">
        <v>3.4305555555555554E-2</v>
      </c>
      <c r="I1076" s="82">
        <v>2.8298611111111111E-2</v>
      </c>
      <c r="J1076" s="82"/>
      <c r="K1076" s="82"/>
      <c r="L1076" s="82">
        <v>3.72337962962963E-2</v>
      </c>
      <c r="M1076" s="82">
        <v>0.13346064814814815</v>
      </c>
      <c r="N1076" s="76" t="s">
        <v>2487</v>
      </c>
      <c r="O1076" s="77"/>
      <c r="P1076" s="78">
        <v>0</v>
      </c>
      <c r="Q1076" s="77">
        <v>17</v>
      </c>
      <c r="R1076" s="74" t="s">
        <v>2495</v>
      </c>
      <c r="S1076" s="76"/>
      <c r="T1076" s="77">
        <f>COUNT(G1076:L1076)</f>
        <v>4</v>
      </c>
    </row>
    <row r="1077" spans="1:20" x14ac:dyDescent="0.25">
      <c r="A1077" s="73">
        <v>1070</v>
      </c>
      <c r="B1077" s="79" t="s">
        <v>1578</v>
      </c>
      <c r="C1077" s="79" t="s">
        <v>999</v>
      </c>
      <c r="D1077" s="79" t="s">
        <v>130</v>
      </c>
      <c r="E1077" s="79">
        <v>2009</v>
      </c>
      <c r="F1077" s="74">
        <v>2023</v>
      </c>
      <c r="G1077" s="80">
        <v>3.6840277777777777E-2</v>
      </c>
      <c r="H1077" s="80"/>
      <c r="I1077" s="80"/>
      <c r="J1077" s="80">
        <v>3.9629629629629633E-2</v>
      </c>
      <c r="K1077" s="80">
        <v>3.1956018518518516E-2</v>
      </c>
      <c r="L1077" s="80">
        <v>3.1215277777777783E-2</v>
      </c>
      <c r="M1077" s="80">
        <v>0.1396412037037037</v>
      </c>
      <c r="N1077" s="76" t="s">
        <v>2487</v>
      </c>
      <c r="O1077" s="77"/>
      <c r="P1077" s="78">
        <v>0</v>
      </c>
      <c r="Q1077" s="77">
        <v>14</v>
      </c>
      <c r="R1077" s="79" t="s">
        <v>2495</v>
      </c>
      <c r="S1077" s="76"/>
      <c r="T1077" s="77">
        <f>COUNT(G1077:L1077)</f>
        <v>4</v>
      </c>
    </row>
    <row r="1078" spans="1:20" x14ac:dyDescent="0.25">
      <c r="A1078" s="73">
        <v>1071</v>
      </c>
      <c r="B1078" s="79" t="s">
        <v>1864</v>
      </c>
      <c r="C1078" s="79" t="s">
        <v>1174</v>
      </c>
      <c r="D1078" s="79" t="s">
        <v>355</v>
      </c>
      <c r="E1078" s="79">
        <v>2007</v>
      </c>
      <c r="F1078" s="74">
        <v>2023</v>
      </c>
      <c r="G1078" s="80">
        <v>4.3587962962962967E-2</v>
      </c>
      <c r="H1078" s="80">
        <v>4.6493055555555551E-2</v>
      </c>
      <c r="I1078" s="80">
        <v>3.7280092592592594E-2</v>
      </c>
      <c r="J1078" s="80">
        <v>4.8865740740740737E-2</v>
      </c>
      <c r="K1078" s="80"/>
      <c r="L1078" s="80"/>
      <c r="M1078" s="80">
        <v>0.17622685185185186</v>
      </c>
      <c r="N1078" s="76" t="s">
        <v>2487</v>
      </c>
      <c r="O1078" s="77"/>
      <c r="P1078" s="78">
        <v>0</v>
      </c>
      <c r="Q1078" s="77">
        <v>16</v>
      </c>
      <c r="R1078" s="79" t="s">
        <v>2495</v>
      </c>
      <c r="S1078" s="76"/>
      <c r="T1078" s="77">
        <f>COUNT(G1078:L1078)</f>
        <v>4</v>
      </c>
    </row>
    <row r="1079" spans="1:20" x14ac:dyDescent="0.25">
      <c r="A1079" s="73">
        <v>1072</v>
      </c>
      <c r="B1079" s="79" t="s">
        <v>1713</v>
      </c>
      <c r="C1079" s="79" t="s">
        <v>2335</v>
      </c>
      <c r="D1079" s="79" t="s">
        <v>45</v>
      </c>
      <c r="E1079" s="79">
        <v>2005</v>
      </c>
      <c r="F1079" s="74">
        <v>2023</v>
      </c>
      <c r="G1079" s="80"/>
      <c r="H1079" s="80">
        <v>4.65625E-2</v>
      </c>
      <c r="I1079" s="80">
        <v>3.8055555555555558E-2</v>
      </c>
      <c r="J1079" s="80"/>
      <c r="K1079" s="80">
        <v>4.1203703703703708E-2</v>
      </c>
      <c r="L1079" s="80">
        <v>3.9571759259259258E-2</v>
      </c>
      <c r="M1079" s="80">
        <v>0.16539351851851852</v>
      </c>
      <c r="N1079" s="76" t="s">
        <v>2487</v>
      </c>
      <c r="O1079" s="77"/>
      <c r="P1079" s="78">
        <v>0</v>
      </c>
      <c r="Q1079" s="77">
        <v>18</v>
      </c>
      <c r="R1079" s="74" t="s">
        <v>2495</v>
      </c>
      <c r="S1079" s="76"/>
      <c r="T1079" s="77">
        <f>COUNT(G1079:L1079)</f>
        <v>4</v>
      </c>
    </row>
    <row r="1080" spans="1:20" x14ac:dyDescent="0.25">
      <c r="A1080" s="73">
        <v>1073</v>
      </c>
      <c r="B1080" s="74" t="s">
        <v>2236</v>
      </c>
      <c r="C1080" s="74" t="s">
        <v>1393</v>
      </c>
      <c r="D1080" s="74" t="s">
        <v>117</v>
      </c>
      <c r="E1080" s="74">
        <v>2005</v>
      </c>
      <c r="F1080" s="74">
        <v>2023</v>
      </c>
      <c r="G1080" s="75">
        <v>5.6585648148148149E-2</v>
      </c>
      <c r="H1080" s="75">
        <v>0</v>
      </c>
      <c r="I1080" s="75"/>
      <c r="J1080" s="75"/>
      <c r="K1080" s="75">
        <v>4.4432870370370366E-2</v>
      </c>
      <c r="L1080" s="75">
        <v>4.5671296296296293E-2</v>
      </c>
      <c r="M1080" s="75">
        <v>0.14668981481481483</v>
      </c>
      <c r="N1080" s="76" t="s">
        <v>2487</v>
      </c>
      <c r="O1080" s="77"/>
      <c r="P1080" s="78">
        <v>0</v>
      </c>
      <c r="Q1080" s="77">
        <v>18</v>
      </c>
      <c r="R1080" s="74" t="s">
        <v>2495</v>
      </c>
      <c r="S1080" s="76"/>
      <c r="T1080" s="77">
        <f>COUNT(G1080:L1080)</f>
        <v>4</v>
      </c>
    </row>
    <row r="1081" spans="1:20" x14ac:dyDescent="0.25">
      <c r="A1081" s="73">
        <v>1074</v>
      </c>
      <c r="B1081" s="79" t="s">
        <v>1930</v>
      </c>
      <c r="C1081" s="79" t="s">
        <v>1219</v>
      </c>
      <c r="D1081" s="79" t="s">
        <v>431</v>
      </c>
      <c r="E1081" s="79">
        <v>2006</v>
      </c>
      <c r="F1081" s="74">
        <v>2023</v>
      </c>
      <c r="G1081" s="80">
        <v>4.7766203703703707E-2</v>
      </c>
      <c r="H1081" s="80">
        <v>5.0520833333333327E-2</v>
      </c>
      <c r="I1081" s="80">
        <v>4.05787037037037E-2</v>
      </c>
      <c r="J1081" s="80">
        <v>5.1712962962962961E-2</v>
      </c>
      <c r="K1081" s="80"/>
      <c r="L1081" s="80"/>
      <c r="M1081" s="80">
        <v>0.19057870370370369</v>
      </c>
      <c r="N1081" s="76" t="s">
        <v>2487</v>
      </c>
      <c r="O1081" s="77"/>
      <c r="P1081" s="78">
        <v>0</v>
      </c>
      <c r="Q1081" s="77">
        <v>17</v>
      </c>
      <c r="R1081" s="74" t="s">
        <v>2495</v>
      </c>
      <c r="S1081" s="76"/>
      <c r="T1081" s="77">
        <f>COUNT(G1081:L1081)</f>
        <v>4</v>
      </c>
    </row>
    <row r="1082" spans="1:20" x14ac:dyDescent="0.25">
      <c r="A1082" s="73">
        <v>1075</v>
      </c>
      <c r="B1082" s="74" t="s">
        <v>1430</v>
      </c>
      <c r="C1082" s="74" t="s">
        <v>870</v>
      </c>
      <c r="D1082" s="74" t="s">
        <v>530</v>
      </c>
      <c r="E1082" s="74">
        <v>2005</v>
      </c>
      <c r="F1082" s="74">
        <v>2023</v>
      </c>
      <c r="G1082" s="75">
        <v>4.7916666666666663E-2</v>
      </c>
      <c r="H1082" s="75">
        <v>5.0509259259259254E-2</v>
      </c>
      <c r="I1082" s="75">
        <v>4.1631944444444451E-2</v>
      </c>
      <c r="J1082" s="75"/>
      <c r="K1082" s="75"/>
      <c r="L1082" s="75">
        <v>3.5173611111111107E-2</v>
      </c>
      <c r="M1082" s="75">
        <v>0.17523148148148149</v>
      </c>
      <c r="N1082" s="76" t="s">
        <v>2487</v>
      </c>
      <c r="O1082" s="77"/>
      <c r="P1082" s="78">
        <v>0</v>
      </c>
      <c r="Q1082" s="77">
        <v>18</v>
      </c>
      <c r="R1082" s="79" t="s">
        <v>2495</v>
      </c>
      <c r="S1082" s="76"/>
      <c r="T1082" s="77">
        <f>COUNT(G1082:L1082)</f>
        <v>4</v>
      </c>
    </row>
    <row r="1083" spans="1:20" x14ac:dyDescent="0.25">
      <c r="A1083" s="73">
        <v>1076</v>
      </c>
      <c r="B1083" s="74" t="s">
        <v>1752</v>
      </c>
      <c r="C1083" s="74" t="s">
        <v>1106</v>
      </c>
      <c r="D1083" s="74" t="s">
        <v>88</v>
      </c>
      <c r="E1083" s="74">
        <v>2009</v>
      </c>
      <c r="F1083" s="74">
        <v>2023</v>
      </c>
      <c r="G1083" s="75">
        <v>4.148148148148148E-2</v>
      </c>
      <c r="H1083" s="75">
        <v>4.1643518518518517E-2</v>
      </c>
      <c r="I1083" s="75"/>
      <c r="J1083" s="75">
        <v>4.3483796296296291E-2</v>
      </c>
      <c r="K1083" s="75"/>
      <c r="L1083" s="75">
        <v>3.4641203703703702E-2</v>
      </c>
      <c r="M1083" s="75">
        <v>0.16125</v>
      </c>
      <c r="N1083" s="76" t="s">
        <v>2487</v>
      </c>
      <c r="O1083" s="77"/>
      <c r="P1083" s="78">
        <v>0</v>
      </c>
      <c r="Q1083" s="77">
        <v>14</v>
      </c>
      <c r="R1083" s="74" t="s">
        <v>2495</v>
      </c>
      <c r="S1083" s="76"/>
      <c r="T1083" s="77">
        <f>COUNT(G1083:L1083)</f>
        <v>4</v>
      </c>
    </row>
    <row r="1084" spans="1:20" x14ac:dyDescent="0.25">
      <c r="A1084" s="73">
        <v>1077</v>
      </c>
      <c r="B1084" s="74" t="s">
        <v>1498</v>
      </c>
      <c r="C1084" s="74" t="s">
        <v>1132</v>
      </c>
      <c r="D1084" s="74" t="s">
        <v>288</v>
      </c>
      <c r="E1084" s="74">
        <v>2008</v>
      </c>
      <c r="F1084" s="74">
        <v>2023</v>
      </c>
      <c r="G1084" s="75">
        <v>4.2222222222222223E-2</v>
      </c>
      <c r="H1084" s="75">
        <v>4.0462962962962964E-2</v>
      </c>
      <c r="I1084" s="75">
        <v>3.4050925925925922E-2</v>
      </c>
      <c r="J1084" s="75"/>
      <c r="K1084" s="75"/>
      <c r="L1084" s="75"/>
      <c r="M1084" s="75">
        <v>0.11673611111111111</v>
      </c>
      <c r="N1084" s="76" t="s">
        <v>2487</v>
      </c>
      <c r="O1084" s="77"/>
      <c r="P1084" s="78">
        <v>0</v>
      </c>
      <c r="Q1084" s="77">
        <v>15</v>
      </c>
      <c r="R1084" s="79" t="s">
        <v>2495</v>
      </c>
      <c r="S1084" s="76"/>
      <c r="T1084" s="77">
        <f>COUNT(G1084:L1084)</f>
        <v>3</v>
      </c>
    </row>
    <row r="1085" spans="1:20" x14ac:dyDescent="0.25">
      <c r="A1085" s="73">
        <v>1078</v>
      </c>
      <c r="B1085" s="74" t="s">
        <v>2237</v>
      </c>
      <c r="C1085" s="74" t="s">
        <v>884</v>
      </c>
      <c r="D1085" s="74" t="s">
        <v>117</v>
      </c>
      <c r="E1085" s="74">
        <v>2005</v>
      </c>
      <c r="F1085" s="74">
        <v>2023</v>
      </c>
      <c r="G1085" s="75">
        <v>5.6597222222222222E-2</v>
      </c>
      <c r="H1085" s="75">
        <v>5.8379629629629635E-2</v>
      </c>
      <c r="I1085" s="75">
        <v>4.7974537037037045E-2</v>
      </c>
      <c r="J1085" s="75"/>
      <c r="K1085" s="75"/>
      <c r="L1085" s="75"/>
      <c r="M1085" s="75">
        <v>0.16295138888888888</v>
      </c>
      <c r="N1085" s="76" t="s">
        <v>2487</v>
      </c>
      <c r="O1085" s="77"/>
      <c r="P1085" s="78">
        <v>0</v>
      </c>
      <c r="Q1085" s="77">
        <v>18</v>
      </c>
      <c r="R1085" s="74" t="s">
        <v>2495</v>
      </c>
      <c r="S1085" s="76"/>
      <c r="T1085" s="77">
        <f>COUNT(G1085:L1085)</f>
        <v>3</v>
      </c>
    </row>
    <row r="1086" spans="1:20" x14ac:dyDescent="0.25">
      <c r="A1086" s="73">
        <v>1079</v>
      </c>
      <c r="B1086" s="77" t="s">
        <v>2189</v>
      </c>
      <c r="C1086" s="77" t="s">
        <v>886</v>
      </c>
      <c r="D1086" s="77" t="s">
        <v>3371</v>
      </c>
      <c r="E1086" s="77">
        <v>2008</v>
      </c>
      <c r="F1086" s="74">
        <v>2023</v>
      </c>
      <c r="G1086" s="83">
        <v>0</v>
      </c>
      <c r="H1086" s="83">
        <v>0</v>
      </c>
      <c r="I1086" s="76"/>
      <c r="J1086" s="83">
        <v>0</v>
      </c>
      <c r="K1086" s="76"/>
      <c r="L1086" s="76"/>
      <c r="M1086" s="76"/>
      <c r="N1086" s="76" t="s">
        <v>2487</v>
      </c>
      <c r="O1086" s="76"/>
      <c r="P1086" s="78">
        <v>0</v>
      </c>
      <c r="Q1086" s="77">
        <f>SUM(F1086-E1086)</f>
        <v>15</v>
      </c>
      <c r="R1086" s="77" t="s">
        <v>2495</v>
      </c>
      <c r="S1086" s="76"/>
      <c r="T1086" s="77">
        <f>COUNT(G1086:L1086)</f>
        <v>3</v>
      </c>
    </row>
    <row r="1087" spans="1:20" x14ac:dyDescent="0.25">
      <c r="A1087" s="73">
        <v>1080</v>
      </c>
      <c r="B1087" s="79" t="s">
        <v>2178</v>
      </c>
      <c r="C1087" s="79" t="s">
        <v>1358</v>
      </c>
      <c r="D1087" s="79" t="s">
        <v>191</v>
      </c>
      <c r="E1087" s="79">
        <v>2008</v>
      </c>
      <c r="F1087" s="74">
        <v>2023</v>
      </c>
      <c r="G1087" s="80">
        <v>5.2743055555555557E-2</v>
      </c>
      <c r="H1087" s="80">
        <v>6.4444444444444443E-2</v>
      </c>
      <c r="I1087" s="80">
        <v>6.7673611111111115E-2</v>
      </c>
      <c r="J1087" s="80"/>
      <c r="K1087" s="80"/>
      <c r="L1087" s="80"/>
      <c r="M1087" s="80">
        <v>0.18486111111111111</v>
      </c>
      <c r="N1087" s="76" t="s">
        <v>2487</v>
      </c>
      <c r="O1087" s="77"/>
      <c r="P1087" s="78">
        <v>0</v>
      </c>
      <c r="Q1087" s="77">
        <v>15</v>
      </c>
      <c r="R1087" s="79" t="s">
        <v>2495</v>
      </c>
      <c r="S1087" s="76"/>
      <c r="T1087" s="77">
        <f>COUNT(G1087:L1087)</f>
        <v>3</v>
      </c>
    </row>
    <row r="1088" spans="1:20" x14ac:dyDescent="0.25">
      <c r="A1088" s="73">
        <v>1081</v>
      </c>
      <c r="B1088" s="74" t="s">
        <v>2263</v>
      </c>
      <c r="C1088" s="74" t="s">
        <v>978</v>
      </c>
      <c r="D1088" s="74" t="s">
        <v>86</v>
      </c>
      <c r="E1088" s="74">
        <v>2004</v>
      </c>
      <c r="F1088" s="74">
        <v>2023</v>
      </c>
      <c r="G1088" s="75">
        <v>5.9548611111111115E-2</v>
      </c>
      <c r="H1088" s="75"/>
      <c r="I1088" s="75">
        <v>5.1863425925925931E-2</v>
      </c>
      <c r="J1088" s="75"/>
      <c r="K1088" s="75"/>
      <c r="L1088" s="75">
        <v>5.2905092592592594E-2</v>
      </c>
      <c r="M1088" s="75">
        <v>0.16431712962962963</v>
      </c>
      <c r="N1088" s="76" t="s">
        <v>2487</v>
      </c>
      <c r="O1088" s="77"/>
      <c r="P1088" s="78">
        <v>0</v>
      </c>
      <c r="Q1088" s="77">
        <v>19</v>
      </c>
      <c r="R1088" s="74" t="s">
        <v>2495</v>
      </c>
      <c r="S1088" s="76"/>
      <c r="T1088" s="77">
        <f>COUNT(G1088:L1088)</f>
        <v>3</v>
      </c>
    </row>
    <row r="1089" spans="1:20" x14ac:dyDescent="0.25">
      <c r="A1089" s="73">
        <v>1082</v>
      </c>
      <c r="B1089" s="74" t="s">
        <v>1458</v>
      </c>
      <c r="C1089" s="74" t="s">
        <v>901</v>
      </c>
      <c r="D1089" s="59" t="s">
        <v>482</v>
      </c>
      <c r="E1089" s="74">
        <v>2008</v>
      </c>
      <c r="F1089" s="74">
        <v>2023</v>
      </c>
      <c r="G1089" s="75">
        <v>3.1747685185185184E-2</v>
      </c>
      <c r="H1089" s="75">
        <v>3.2210648148148148E-2</v>
      </c>
      <c r="I1089" s="75"/>
      <c r="J1089" s="75"/>
      <c r="K1089" s="75"/>
      <c r="L1089" s="75"/>
      <c r="M1089" s="75">
        <v>6.3958333333333339E-2</v>
      </c>
      <c r="N1089" s="76" t="s">
        <v>2487</v>
      </c>
      <c r="O1089" s="77"/>
      <c r="P1089" s="78">
        <v>0</v>
      </c>
      <c r="Q1089" s="77">
        <v>15</v>
      </c>
      <c r="R1089" s="79" t="s">
        <v>2495</v>
      </c>
      <c r="S1089" s="76"/>
      <c r="T1089" s="77">
        <f>COUNT(G1089:L1089)</f>
        <v>2</v>
      </c>
    </row>
    <row r="1090" spans="1:20" x14ac:dyDescent="0.25">
      <c r="A1090" s="73">
        <v>1083</v>
      </c>
      <c r="B1090" s="74" t="s">
        <v>2086</v>
      </c>
      <c r="C1090" s="74" t="s">
        <v>884</v>
      </c>
      <c r="D1090" s="74" t="s">
        <v>86</v>
      </c>
      <c r="E1090" s="74">
        <v>2005</v>
      </c>
      <c r="F1090" s="74">
        <v>2023</v>
      </c>
      <c r="G1090" s="75">
        <v>4.9629629629629635E-2</v>
      </c>
      <c r="H1090" s="75"/>
      <c r="I1090" s="75">
        <v>4.5543981481481477E-2</v>
      </c>
      <c r="J1090" s="75"/>
      <c r="K1090" s="75"/>
      <c r="L1090" s="75"/>
      <c r="M1090" s="75">
        <v>9.5173611111111112E-2</v>
      </c>
      <c r="N1090" s="76" t="s">
        <v>2487</v>
      </c>
      <c r="O1090" s="77"/>
      <c r="P1090" s="78">
        <v>0</v>
      </c>
      <c r="Q1090" s="77">
        <v>18</v>
      </c>
      <c r="R1090" s="74" t="s">
        <v>2495</v>
      </c>
      <c r="S1090" s="76"/>
      <c r="T1090" s="77">
        <f>COUNT(G1090:L1090)</f>
        <v>2</v>
      </c>
    </row>
    <row r="1091" spans="1:20" x14ac:dyDescent="0.25">
      <c r="A1091" s="73">
        <v>1084</v>
      </c>
      <c r="B1091" s="74" t="s">
        <v>2394</v>
      </c>
      <c r="C1091" s="74" t="s">
        <v>880</v>
      </c>
      <c r="D1091" s="74" t="s">
        <v>47</v>
      </c>
      <c r="E1091" s="74">
        <v>2010</v>
      </c>
      <c r="F1091" s="74">
        <v>2023</v>
      </c>
      <c r="G1091" s="75"/>
      <c r="H1091" s="75"/>
      <c r="I1091" s="75"/>
      <c r="J1091" s="75"/>
      <c r="K1091" s="75">
        <v>4.5798611111111109E-2</v>
      </c>
      <c r="L1091" s="75">
        <v>4.6828703703703706E-2</v>
      </c>
      <c r="M1091" s="75">
        <v>9.2627314814814801E-2</v>
      </c>
      <c r="N1091" s="76" t="s">
        <v>2487</v>
      </c>
      <c r="O1091" s="77"/>
      <c r="P1091" s="78">
        <v>0</v>
      </c>
      <c r="Q1091" s="77">
        <v>13</v>
      </c>
      <c r="R1091" s="74" t="s">
        <v>2495</v>
      </c>
      <c r="S1091" s="76"/>
      <c r="T1091" s="77">
        <f>COUNT(G1091:L1091)</f>
        <v>2</v>
      </c>
    </row>
    <row r="1092" spans="1:20" x14ac:dyDescent="0.25">
      <c r="A1092" s="73">
        <v>1085</v>
      </c>
      <c r="B1092" s="74" t="s">
        <v>2392</v>
      </c>
      <c r="C1092" s="74" t="s">
        <v>1106</v>
      </c>
      <c r="D1092" s="74" t="s">
        <v>47</v>
      </c>
      <c r="E1092" s="74">
        <v>2010</v>
      </c>
      <c r="F1092" s="74">
        <v>2023</v>
      </c>
      <c r="G1092" s="75"/>
      <c r="H1092" s="75"/>
      <c r="I1092" s="75"/>
      <c r="J1092" s="75"/>
      <c r="K1092" s="75">
        <v>4.0497685185185185E-2</v>
      </c>
      <c r="L1092" s="75">
        <v>3.7627314814814815E-2</v>
      </c>
      <c r="M1092" s="75">
        <v>7.8125E-2</v>
      </c>
      <c r="N1092" s="76" t="s">
        <v>2487</v>
      </c>
      <c r="O1092" s="77"/>
      <c r="P1092" s="78">
        <v>0</v>
      </c>
      <c r="Q1092" s="77">
        <v>13</v>
      </c>
      <c r="R1092" s="79" t="s">
        <v>2495</v>
      </c>
      <c r="S1092" s="76"/>
      <c r="T1092" s="77">
        <f>COUNT(G1092:L1092)</f>
        <v>2</v>
      </c>
    </row>
    <row r="1093" spans="1:20" x14ac:dyDescent="0.25">
      <c r="A1093" s="73">
        <v>1086</v>
      </c>
      <c r="B1093" s="77" t="s">
        <v>3400</v>
      </c>
      <c r="C1093" s="77" t="s">
        <v>1099</v>
      </c>
      <c r="D1093" s="77" t="s">
        <v>498</v>
      </c>
      <c r="E1093" s="77">
        <v>2005</v>
      </c>
      <c r="F1093" s="74">
        <v>2023</v>
      </c>
      <c r="G1093" s="76"/>
      <c r="H1093" s="76"/>
      <c r="I1093" s="76"/>
      <c r="J1093" s="76"/>
      <c r="K1093" s="83">
        <v>0</v>
      </c>
      <c r="L1093" s="83">
        <v>0</v>
      </c>
      <c r="M1093" s="76"/>
      <c r="N1093" s="76" t="s">
        <v>2487</v>
      </c>
      <c r="O1093" s="76"/>
      <c r="P1093" s="78">
        <v>0</v>
      </c>
      <c r="Q1093" s="77">
        <f>SUM(F1093-E1093)</f>
        <v>18</v>
      </c>
      <c r="R1093" s="77" t="s">
        <v>2495</v>
      </c>
      <c r="S1093" s="76"/>
      <c r="T1093" s="77">
        <f>COUNT(G1093:L1093)</f>
        <v>2</v>
      </c>
    </row>
    <row r="1094" spans="1:20" x14ac:dyDescent="0.25">
      <c r="A1094" s="73">
        <v>1087</v>
      </c>
      <c r="B1094" s="77" t="s">
        <v>3407</v>
      </c>
      <c r="C1094" s="77" t="s">
        <v>3299</v>
      </c>
      <c r="D1094" s="77" t="s">
        <v>3408</v>
      </c>
      <c r="E1094" s="77">
        <v>2009</v>
      </c>
      <c r="F1094" s="74">
        <v>2023</v>
      </c>
      <c r="G1094" s="76"/>
      <c r="H1094" s="76"/>
      <c r="I1094" s="76"/>
      <c r="J1094" s="76"/>
      <c r="K1094" s="83">
        <v>0</v>
      </c>
      <c r="L1094" s="76"/>
      <c r="M1094" s="76"/>
      <c r="N1094" s="76" t="s">
        <v>2487</v>
      </c>
      <c r="O1094" s="76"/>
      <c r="P1094" s="78">
        <v>0</v>
      </c>
      <c r="Q1094" s="77">
        <f>SUM(F1094-E1094)</f>
        <v>14</v>
      </c>
      <c r="R1094" s="77" t="s">
        <v>2495</v>
      </c>
      <c r="S1094" s="76"/>
      <c r="T1094" s="77">
        <f>COUNT(G1094:L1094)</f>
        <v>1</v>
      </c>
    </row>
    <row r="1095" spans="1:20" x14ac:dyDescent="0.25">
      <c r="A1095" s="73">
        <v>1088</v>
      </c>
      <c r="B1095" s="77" t="s">
        <v>3179</v>
      </c>
      <c r="C1095" s="77" t="s">
        <v>3180</v>
      </c>
      <c r="D1095" s="77"/>
      <c r="E1095" s="77">
        <v>2010</v>
      </c>
      <c r="F1095" s="74">
        <v>2023</v>
      </c>
      <c r="G1095" s="76"/>
      <c r="H1095" s="76"/>
      <c r="I1095" s="83">
        <v>0</v>
      </c>
      <c r="J1095" s="76"/>
      <c r="K1095" s="76"/>
      <c r="L1095" s="76"/>
      <c r="M1095" s="76"/>
      <c r="N1095" s="76" t="s">
        <v>2487</v>
      </c>
      <c r="O1095" s="76"/>
      <c r="P1095" s="78">
        <v>0</v>
      </c>
      <c r="Q1095" s="77">
        <f>SUM(F1095-E1095)</f>
        <v>13</v>
      </c>
      <c r="R1095" s="77" t="s">
        <v>2495</v>
      </c>
      <c r="S1095" s="76"/>
      <c r="T1095" s="77">
        <f>COUNT(G1095:L1095)</f>
        <v>1</v>
      </c>
    </row>
    <row r="1096" spans="1:20" x14ac:dyDescent="0.25">
      <c r="A1096" s="73">
        <v>1089</v>
      </c>
      <c r="B1096" s="77" t="s">
        <v>1432</v>
      </c>
      <c r="C1096" s="77" t="s">
        <v>3338</v>
      </c>
      <c r="D1096" s="77" t="s">
        <v>2156</v>
      </c>
      <c r="E1096" s="77">
        <v>2006</v>
      </c>
      <c r="F1096" s="74">
        <v>2023</v>
      </c>
      <c r="G1096" s="76"/>
      <c r="H1096" s="76"/>
      <c r="I1096" s="76"/>
      <c r="J1096" s="83">
        <v>0</v>
      </c>
      <c r="K1096" s="76"/>
      <c r="L1096" s="76"/>
      <c r="M1096" s="76"/>
      <c r="N1096" s="76" t="s">
        <v>2487</v>
      </c>
      <c r="O1096" s="76"/>
      <c r="P1096" s="78">
        <v>0</v>
      </c>
      <c r="Q1096" s="77">
        <f>SUM(F1096-E1096)</f>
        <v>17</v>
      </c>
      <c r="R1096" s="77" t="s">
        <v>2495</v>
      </c>
      <c r="S1096" s="76"/>
      <c r="T1096" s="77">
        <f>COUNT(G1096:L1096)</f>
        <v>1</v>
      </c>
    </row>
    <row r="1097" spans="1:20" x14ac:dyDescent="0.25">
      <c r="A1097" s="73">
        <v>1090</v>
      </c>
      <c r="B1097" s="77" t="s">
        <v>3541</v>
      </c>
      <c r="C1097" s="77" t="s">
        <v>3542</v>
      </c>
      <c r="D1097" s="77" t="s">
        <v>3538</v>
      </c>
      <c r="E1097" s="77">
        <v>2007</v>
      </c>
      <c r="F1097" s="74">
        <v>2023</v>
      </c>
      <c r="G1097" s="76"/>
      <c r="H1097" s="76"/>
      <c r="I1097" s="76"/>
      <c r="J1097" s="76"/>
      <c r="K1097" s="76"/>
      <c r="L1097" s="83">
        <v>0</v>
      </c>
      <c r="M1097" s="76"/>
      <c r="N1097" s="76" t="s">
        <v>2487</v>
      </c>
      <c r="O1097" s="76"/>
      <c r="P1097" s="78">
        <v>0</v>
      </c>
      <c r="Q1097" s="77">
        <f>SUM(F1097-E1097)</f>
        <v>16</v>
      </c>
      <c r="R1097" s="77" t="s">
        <v>2495</v>
      </c>
      <c r="S1097" s="76"/>
      <c r="T1097" s="77">
        <f>COUNT(G1097:L1097)</f>
        <v>1</v>
      </c>
    </row>
    <row r="1098" spans="1:20" x14ac:dyDescent="0.25">
      <c r="A1098" s="73">
        <v>1091</v>
      </c>
      <c r="B1098" s="77" t="s">
        <v>3540</v>
      </c>
      <c r="C1098" s="77" t="s">
        <v>1155</v>
      </c>
      <c r="D1098" s="77" t="s">
        <v>3138</v>
      </c>
      <c r="E1098" s="77">
        <v>2006</v>
      </c>
      <c r="F1098" s="74">
        <v>2023</v>
      </c>
      <c r="G1098" s="76"/>
      <c r="H1098" s="76"/>
      <c r="I1098" s="76"/>
      <c r="J1098" s="76"/>
      <c r="K1098" s="76"/>
      <c r="L1098" s="83">
        <v>0</v>
      </c>
      <c r="M1098" s="76"/>
      <c r="N1098" s="76" t="s">
        <v>2487</v>
      </c>
      <c r="O1098" s="76"/>
      <c r="P1098" s="78">
        <v>0</v>
      </c>
      <c r="Q1098" s="77">
        <f>SUM(F1098-E1098)</f>
        <v>17</v>
      </c>
      <c r="R1098" s="77" t="s">
        <v>2495</v>
      </c>
      <c r="S1098" s="76"/>
      <c r="T1098" s="77">
        <f>COUNT(G1098:L1098)</f>
        <v>1</v>
      </c>
    </row>
    <row r="1099" spans="1:20" x14ac:dyDescent="0.25">
      <c r="A1099" s="73">
        <v>1092</v>
      </c>
      <c r="B1099" s="77" t="s">
        <v>3377</v>
      </c>
      <c r="C1099" s="77" t="s">
        <v>1007</v>
      </c>
      <c r="D1099" s="77" t="s">
        <v>3378</v>
      </c>
      <c r="E1099" s="77">
        <v>2005</v>
      </c>
      <c r="F1099" s="74">
        <v>2023</v>
      </c>
      <c r="G1099" s="76"/>
      <c r="H1099" s="76"/>
      <c r="I1099" s="76"/>
      <c r="J1099" s="83"/>
      <c r="K1099" s="83">
        <v>0</v>
      </c>
      <c r="L1099" s="76"/>
      <c r="M1099" s="76"/>
      <c r="N1099" s="76" t="s">
        <v>2487</v>
      </c>
      <c r="O1099" s="76"/>
      <c r="P1099" s="78">
        <v>0</v>
      </c>
      <c r="Q1099" s="77">
        <f>SUM(F1099-E1099)</f>
        <v>18</v>
      </c>
      <c r="R1099" s="77" t="s">
        <v>2495</v>
      </c>
      <c r="S1099" s="76"/>
      <c r="T1099" s="77">
        <f>COUNT(G1099:L1099)</f>
        <v>1</v>
      </c>
    </row>
    <row r="1100" spans="1:20" x14ac:dyDescent="0.25">
      <c r="A1100" s="73">
        <v>1093</v>
      </c>
      <c r="B1100" s="77" t="s">
        <v>1578</v>
      </c>
      <c r="C1100" s="77" t="s">
        <v>3339</v>
      </c>
      <c r="D1100" s="77" t="s">
        <v>3340</v>
      </c>
      <c r="E1100" s="77">
        <v>2007</v>
      </c>
      <c r="F1100" s="74">
        <v>2023</v>
      </c>
      <c r="G1100" s="76"/>
      <c r="H1100" s="76"/>
      <c r="I1100" s="76"/>
      <c r="J1100" s="83">
        <v>0</v>
      </c>
      <c r="K1100" s="76"/>
      <c r="L1100" s="76"/>
      <c r="M1100" s="76"/>
      <c r="N1100" s="76" t="s">
        <v>2487</v>
      </c>
      <c r="O1100" s="76"/>
      <c r="P1100" s="78">
        <v>0</v>
      </c>
      <c r="Q1100" s="77">
        <f>SUM(F1100-E1100)</f>
        <v>16</v>
      </c>
      <c r="R1100" s="77" t="s">
        <v>2495</v>
      </c>
      <c r="S1100" s="76"/>
      <c r="T1100" s="77">
        <f>COUNT(G1100:L1100)</f>
        <v>1</v>
      </c>
    </row>
    <row r="1101" spans="1:20" x14ac:dyDescent="0.25">
      <c r="A1101" s="73">
        <v>1094</v>
      </c>
      <c r="B1101" s="77" t="s">
        <v>2122</v>
      </c>
      <c r="C1101" s="77" t="s">
        <v>946</v>
      </c>
      <c r="D1101" s="77" t="s">
        <v>3196</v>
      </c>
      <c r="E1101" s="77">
        <v>2014</v>
      </c>
      <c r="F1101" s="74">
        <v>2023</v>
      </c>
      <c r="G1101" s="76"/>
      <c r="H1101" s="76"/>
      <c r="I1101" s="83">
        <v>0</v>
      </c>
      <c r="J1101" s="76"/>
      <c r="K1101" s="76"/>
      <c r="L1101" s="76"/>
      <c r="M1101" s="76"/>
      <c r="N1101" s="76" t="s">
        <v>2487</v>
      </c>
      <c r="O1101" s="76"/>
      <c r="P1101" s="78">
        <v>0</v>
      </c>
      <c r="Q1101" s="77">
        <f>SUM(F1101-E1101)</f>
        <v>9</v>
      </c>
      <c r="R1101" s="77" t="s">
        <v>2495</v>
      </c>
      <c r="S1101" s="76"/>
      <c r="T1101" s="77">
        <f>COUNT(G1101:L1101)</f>
        <v>1</v>
      </c>
    </row>
    <row r="1102" spans="1:20" x14ac:dyDescent="0.25">
      <c r="A1102" s="73">
        <v>1095</v>
      </c>
      <c r="B1102" s="77" t="s">
        <v>3507</v>
      </c>
      <c r="C1102" s="77" t="s">
        <v>886</v>
      </c>
      <c r="D1102" s="77" t="s">
        <v>3143</v>
      </c>
      <c r="E1102" s="77">
        <v>2008</v>
      </c>
      <c r="F1102" s="74">
        <v>2023</v>
      </c>
      <c r="G1102" s="76"/>
      <c r="H1102" s="76"/>
      <c r="I1102" s="76"/>
      <c r="J1102" s="76"/>
      <c r="K1102" s="76"/>
      <c r="L1102" s="83">
        <v>0</v>
      </c>
      <c r="M1102" s="76"/>
      <c r="N1102" s="76" t="s">
        <v>2487</v>
      </c>
      <c r="O1102" s="76"/>
      <c r="P1102" s="78">
        <v>0</v>
      </c>
      <c r="Q1102" s="77">
        <f>SUM(F1102-E1102)</f>
        <v>15</v>
      </c>
      <c r="R1102" s="77" t="s">
        <v>2495</v>
      </c>
      <c r="S1102" s="76"/>
      <c r="T1102" s="77">
        <f>COUNT(G1102:L1102)</f>
        <v>1</v>
      </c>
    </row>
    <row r="1103" spans="1:20" x14ac:dyDescent="0.25">
      <c r="A1103" s="73">
        <v>1096</v>
      </c>
      <c r="B1103" s="77" t="s">
        <v>3543</v>
      </c>
      <c r="C1103" s="77" t="s">
        <v>3544</v>
      </c>
      <c r="D1103" s="77" t="s">
        <v>3538</v>
      </c>
      <c r="E1103" s="77">
        <v>2007</v>
      </c>
      <c r="F1103" s="74">
        <v>2023</v>
      </c>
      <c r="G1103" s="76"/>
      <c r="H1103" s="76"/>
      <c r="I1103" s="76"/>
      <c r="J1103" s="76"/>
      <c r="K1103" s="76"/>
      <c r="L1103" s="83">
        <v>0</v>
      </c>
      <c r="M1103" s="76"/>
      <c r="N1103" s="76" t="s">
        <v>2487</v>
      </c>
      <c r="O1103" s="76"/>
      <c r="P1103" s="78">
        <v>0</v>
      </c>
      <c r="Q1103" s="77">
        <f>SUM(F1103-E1103)</f>
        <v>16</v>
      </c>
      <c r="R1103" s="77" t="s">
        <v>2495</v>
      </c>
      <c r="S1103" s="76"/>
      <c r="T1103" s="77">
        <f>COUNT(G1103:L1103)</f>
        <v>1</v>
      </c>
    </row>
    <row r="1104" spans="1:20" x14ac:dyDescent="0.25">
      <c r="A1104" s="73">
        <v>1097</v>
      </c>
      <c r="B1104" s="77" t="s">
        <v>2605</v>
      </c>
      <c r="C1104" s="77" t="s">
        <v>1081</v>
      </c>
      <c r="D1104" s="77" t="s">
        <v>3399</v>
      </c>
      <c r="E1104" s="77">
        <v>2005</v>
      </c>
      <c r="F1104" s="74">
        <v>2023</v>
      </c>
      <c r="G1104" s="76"/>
      <c r="H1104" s="76"/>
      <c r="I1104" s="76"/>
      <c r="J1104" s="76"/>
      <c r="K1104" s="83">
        <v>0</v>
      </c>
      <c r="L1104" s="76"/>
      <c r="M1104" s="76"/>
      <c r="N1104" s="76" t="s">
        <v>2487</v>
      </c>
      <c r="O1104" s="76"/>
      <c r="P1104" s="78">
        <v>0</v>
      </c>
      <c r="Q1104" s="77">
        <f>SUM(F1104-E1104)</f>
        <v>18</v>
      </c>
      <c r="R1104" s="77" t="s">
        <v>2495</v>
      </c>
      <c r="S1104" s="76"/>
      <c r="T1104" s="77">
        <f>COUNT(G1104:L1104)</f>
        <v>1</v>
      </c>
    </row>
    <row r="1105" spans="1:20" x14ac:dyDescent="0.25">
      <c r="A1105" s="73">
        <v>1098</v>
      </c>
      <c r="B1105" s="77" t="s">
        <v>1426</v>
      </c>
      <c r="C1105" s="77" t="s">
        <v>3470</v>
      </c>
      <c r="D1105" s="77" t="s">
        <v>2156</v>
      </c>
      <c r="E1105" s="77">
        <v>2005</v>
      </c>
      <c r="F1105" s="74">
        <v>2023</v>
      </c>
      <c r="G1105" s="76"/>
      <c r="H1105" s="76"/>
      <c r="I1105" s="76"/>
      <c r="J1105" s="76"/>
      <c r="K1105" s="76"/>
      <c r="L1105" s="83">
        <v>0</v>
      </c>
      <c r="M1105" s="76"/>
      <c r="N1105" s="76" t="s">
        <v>2487</v>
      </c>
      <c r="O1105" s="76"/>
      <c r="P1105" s="78">
        <v>0</v>
      </c>
      <c r="Q1105" s="77">
        <f>SUM(F1105-E1105)</f>
        <v>18</v>
      </c>
      <c r="R1105" s="77" t="s">
        <v>2495</v>
      </c>
      <c r="S1105" s="76"/>
      <c r="T1105" s="77">
        <f>COUNT(G1105:L1105)</f>
        <v>1</v>
      </c>
    </row>
    <row r="1106" spans="1:20" x14ac:dyDescent="0.25">
      <c r="A1106" s="73">
        <v>1099</v>
      </c>
      <c r="B1106" s="77" t="s">
        <v>3409</v>
      </c>
      <c r="C1106" s="77" t="s">
        <v>3410</v>
      </c>
      <c r="D1106" s="77" t="s">
        <v>3340</v>
      </c>
      <c r="E1106" s="77">
        <v>2004</v>
      </c>
      <c r="F1106" s="74">
        <v>2023</v>
      </c>
      <c r="G1106" s="76"/>
      <c r="H1106" s="76"/>
      <c r="I1106" s="76"/>
      <c r="J1106" s="76"/>
      <c r="K1106" s="83">
        <v>0</v>
      </c>
      <c r="L1106" s="76"/>
      <c r="M1106" s="76"/>
      <c r="N1106" s="76" t="s">
        <v>2487</v>
      </c>
      <c r="O1106" s="76"/>
      <c r="P1106" s="78">
        <v>0</v>
      </c>
      <c r="Q1106" s="77">
        <f>SUM(F1106-E1106)</f>
        <v>19</v>
      </c>
      <c r="R1106" s="77" t="s">
        <v>2495</v>
      </c>
      <c r="S1106" s="76"/>
      <c r="T1106" s="77">
        <f>COUNT(G1106:L1106)</f>
        <v>1</v>
      </c>
    </row>
    <row r="1107" spans="1:20" x14ac:dyDescent="0.25">
      <c r="A1107" s="73">
        <v>1100</v>
      </c>
      <c r="B1107" s="77" t="s">
        <v>3536</v>
      </c>
      <c r="C1107" s="77" t="s">
        <v>3539</v>
      </c>
      <c r="D1107" s="77" t="s">
        <v>3538</v>
      </c>
      <c r="E1107" s="77">
        <v>2007</v>
      </c>
      <c r="F1107" s="74">
        <v>2023</v>
      </c>
      <c r="G1107" s="76"/>
      <c r="H1107" s="76"/>
      <c r="I1107" s="76"/>
      <c r="J1107" s="76"/>
      <c r="K1107" s="76"/>
      <c r="L1107" s="83">
        <v>0</v>
      </c>
      <c r="M1107" s="76"/>
      <c r="N1107" s="76" t="s">
        <v>2487</v>
      </c>
      <c r="O1107" s="76"/>
      <c r="P1107" s="78">
        <v>0</v>
      </c>
      <c r="Q1107" s="77">
        <f>SUM(F1107-E1107)</f>
        <v>16</v>
      </c>
      <c r="R1107" s="77" t="s">
        <v>2495</v>
      </c>
      <c r="S1107" s="76"/>
      <c r="T1107" s="77">
        <f>COUNT(G1107:L1107)</f>
        <v>1</v>
      </c>
    </row>
    <row r="1108" spans="1:20" x14ac:dyDescent="0.25">
      <c r="A1108" s="73">
        <v>1101</v>
      </c>
      <c r="B1108" s="77" t="s">
        <v>3536</v>
      </c>
      <c r="C1108" s="77" t="s">
        <v>3537</v>
      </c>
      <c r="D1108" s="77" t="s">
        <v>3538</v>
      </c>
      <c r="E1108" s="77">
        <v>2007</v>
      </c>
      <c r="F1108" s="74">
        <v>2023</v>
      </c>
      <c r="G1108" s="76"/>
      <c r="H1108" s="76"/>
      <c r="I1108" s="76"/>
      <c r="J1108" s="76"/>
      <c r="K1108" s="76"/>
      <c r="L1108" s="83">
        <v>0</v>
      </c>
      <c r="M1108" s="76"/>
      <c r="N1108" s="76" t="s">
        <v>2487</v>
      </c>
      <c r="O1108" s="76"/>
      <c r="P1108" s="78">
        <v>0</v>
      </c>
      <c r="Q1108" s="77">
        <f>SUM(F1108-E1108)</f>
        <v>16</v>
      </c>
      <c r="R1108" s="77" t="s">
        <v>2495</v>
      </c>
      <c r="S1108" s="76"/>
      <c r="T1108" s="77">
        <f>COUNT(G1108:L1108)</f>
        <v>1</v>
      </c>
    </row>
    <row r="1109" spans="1:20" x14ac:dyDescent="0.25">
      <c r="A1109" s="73">
        <v>1102</v>
      </c>
      <c r="B1109" s="77" t="s">
        <v>1501</v>
      </c>
      <c r="C1109" s="77" t="s">
        <v>1222</v>
      </c>
      <c r="D1109" s="77"/>
      <c r="E1109" s="77">
        <v>2008</v>
      </c>
      <c r="F1109" s="74">
        <v>2023</v>
      </c>
      <c r="G1109" s="76"/>
      <c r="H1109" s="76"/>
      <c r="I1109" s="83">
        <v>0</v>
      </c>
      <c r="J1109" s="76"/>
      <c r="K1109" s="76"/>
      <c r="L1109" s="76"/>
      <c r="M1109" s="76"/>
      <c r="N1109" s="76" t="s">
        <v>2487</v>
      </c>
      <c r="O1109" s="76"/>
      <c r="P1109" s="78">
        <v>0</v>
      </c>
      <c r="Q1109" s="77">
        <f>SUM(F1109-E1109)</f>
        <v>15</v>
      </c>
      <c r="R1109" s="77" t="s">
        <v>2495</v>
      </c>
      <c r="S1109" s="76"/>
      <c r="T1109" s="77">
        <f>COUNT(G1109:L1109)</f>
        <v>1</v>
      </c>
    </row>
    <row r="1110" spans="1:20" x14ac:dyDescent="0.25">
      <c r="A1110" s="73">
        <v>1103</v>
      </c>
      <c r="B1110" s="77" t="s">
        <v>1501</v>
      </c>
      <c r="C1110" s="77" t="s">
        <v>894</v>
      </c>
      <c r="D1110" s="77" t="s">
        <v>3234</v>
      </c>
      <c r="E1110" s="77">
        <v>2013</v>
      </c>
      <c r="F1110" s="74">
        <v>2023</v>
      </c>
      <c r="G1110" s="76"/>
      <c r="H1110" s="76"/>
      <c r="I1110" s="83">
        <v>0</v>
      </c>
      <c r="J1110" s="76"/>
      <c r="K1110" s="76"/>
      <c r="L1110" s="76"/>
      <c r="M1110" s="76"/>
      <c r="N1110" s="76" t="s">
        <v>2487</v>
      </c>
      <c r="O1110" s="76"/>
      <c r="P1110" s="78">
        <v>0</v>
      </c>
      <c r="Q1110" s="77">
        <f>SUM(F1110-E1110)</f>
        <v>10</v>
      </c>
      <c r="R1110" s="77" t="s">
        <v>2495</v>
      </c>
      <c r="S1110" s="76"/>
      <c r="T1110" s="77">
        <f>COUNT(G1110:L1110)</f>
        <v>1</v>
      </c>
    </row>
    <row r="1111" spans="1:20" x14ac:dyDescent="0.25">
      <c r="A1111" s="73">
        <v>1104</v>
      </c>
      <c r="B1111" s="77" t="s">
        <v>3391</v>
      </c>
      <c r="C1111" s="77" t="s">
        <v>3392</v>
      </c>
      <c r="D1111" s="77"/>
      <c r="E1111" s="77">
        <v>2007</v>
      </c>
      <c r="F1111" s="74">
        <v>2023</v>
      </c>
      <c r="G1111" s="76"/>
      <c r="H1111" s="76"/>
      <c r="I1111" s="76"/>
      <c r="J1111" s="76"/>
      <c r="K1111" s="83">
        <v>0</v>
      </c>
      <c r="L1111" s="76"/>
      <c r="M1111" s="76"/>
      <c r="N1111" s="76" t="s">
        <v>2487</v>
      </c>
      <c r="O1111" s="76"/>
      <c r="P1111" s="78">
        <v>0</v>
      </c>
      <c r="Q1111" s="77">
        <f>SUM(F1111-E1111)</f>
        <v>16</v>
      </c>
      <c r="R1111" s="77" t="s">
        <v>2495</v>
      </c>
      <c r="S1111" s="76"/>
      <c r="T1111" s="77">
        <f>COUNT(G1111:L1111)</f>
        <v>1</v>
      </c>
    </row>
    <row r="1112" spans="1:20" x14ac:dyDescent="0.25">
      <c r="A1112" s="73">
        <v>1105</v>
      </c>
      <c r="B1112" s="77" t="s">
        <v>1468</v>
      </c>
      <c r="C1112" s="77" t="s">
        <v>1219</v>
      </c>
      <c r="D1112" s="77" t="s">
        <v>3469</v>
      </c>
      <c r="E1112" s="77">
        <v>2013</v>
      </c>
      <c r="F1112" s="74">
        <v>2023</v>
      </c>
      <c r="G1112" s="76"/>
      <c r="H1112" s="76"/>
      <c r="I1112" s="76"/>
      <c r="J1112" s="76"/>
      <c r="K1112" s="76"/>
      <c r="L1112" s="83">
        <v>0</v>
      </c>
      <c r="M1112" s="76"/>
      <c r="N1112" s="76" t="s">
        <v>2487</v>
      </c>
      <c r="O1112" s="76"/>
      <c r="P1112" s="78">
        <v>0</v>
      </c>
      <c r="Q1112" s="77">
        <f>SUM(F1112-E1112)</f>
        <v>10</v>
      </c>
      <c r="R1112" s="77" t="s">
        <v>2495</v>
      </c>
      <c r="S1112" s="76"/>
      <c r="T1112" s="77">
        <f>COUNT(G1112:L1112)</f>
        <v>1</v>
      </c>
    </row>
    <row r="1113" spans="1:20" x14ac:dyDescent="0.25">
      <c r="A1113" s="73">
        <v>1106</v>
      </c>
      <c r="B1113" s="77" t="s">
        <v>3487</v>
      </c>
      <c r="C1113" s="77" t="s">
        <v>902</v>
      </c>
      <c r="D1113" s="77"/>
      <c r="E1113" s="77">
        <v>2008</v>
      </c>
      <c r="F1113" s="74">
        <v>2023</v>
      </c>
      <c r="G1113" s="76"/>
      <c r="H1113" s="76"/>
      <c r="I1113" s="76"/>
      <c r="J1113" s="76"/>
      <c r="K1113" s="76"/>
      <c r="L1113" s="83">
        <v>0</v>
      </c>
      <c r="M1113" s="76"/>
      <c r="N1113" s="76" t="s">
        <v>2487</v>
      </c>
      <c r="O1113" s="76"/>
      <c r="P1113" s="78">
        <v>0</v>
      </c>
      <c r="Q1113" s="77">
        <f>SUM(F1113-E1113)</f>
        <v>15</v>
      </c>
      <c r="R1113" s="77" t="s">
        <v>2495</v>
      </c>
      <c r="S1113" s="76"/>
      <c r="T1113" s="77">
        <f>COUNT(G1113:L1113)</f>
        <v>1</v>
      </c>
    </row>
    <row r="1114" spans="1:20" x14ac:dyDescent="0.25">
      <c r="A1114" s="73">
        <v>1107</v>
      </c>
      <c r="B1114" s="77" t="s">
        <v>3244</v>
      </c>
      <c r="C1114" s="77" t="s">
        <v>3243</v>
      </c>
      <c r="D1114" s="77" t="s">
        <v>3227</v>
      </c>
      <c r="E1114" s="77">
        <v>2005</v>
      </c>
      <c r="F1114" s="74">
        <v>2023</v>
      </c>
      <c r="G1114" s="76"/>
      <c r="H1114" s="76"/>
      <c r="I1114" s="83">
        <v>0</v>
      </c>
      <c r="J1114" s="76"/>
      <c r="K1114" s="76"/>
      <c r="L1114" s="76"/>
      <c r="M1114" s="76"/>
      <c r="N1114" s="76" t="s">
        <v>2487</v>
      </c>
      <c r="O1114" s="76"/>
      <c r="P1114" s="78">
        <v>0</v>
      </c>
      <c r="Q1114" s="77">
        <f>SUM(F1114-E1114)</f>
        <v>18</v>
      </c>
      <c r="R1114" s="77" t="s">
        <v>2495</v>
      </c>
      <c r="S1114" s="76"/>
      <c r="T1114" s="77">
        <f>COUNT(G1114:L1114)</f>
        <v>1</v>
      </c>
    </row>
    <row r="1115" spans="1:20" x14ac:dyDescent="0.25">
      <c r="A1115" s="73">
        <v>1108</v>
      </c>
      <c r="B1115" s="77" t="s">
        <v>3252</v>
      </c>
      <c r="C1115" s="77" t="s">
        <v>3251</v>
      </c>
      <c r="D1115" s="77" t="s">
        <v>293</v>
      </c>
      <c r="E1115" s="77">
        <v>2012</v>
      </c>
      <c r="F1115" s="74">
        <v>2023</v>
      </c>
      <c r="G1115" s="76"/>
      <c r="H1115" s="76"/>
      <c r="I1115" s="83">
        <v>0</v>
      </c>
      <c r="J1115" s="76"/>
      <c r="K1115" s="76"/>
      <c r="L1115" s="76"/>
      <c r="M1115" s="76"/>
      <c r="N1115" s="76" t="s">
        <v>2487</v>
      </c>
      <c r="O1115" s="76"/>
      <c r="P1115" s="78">
        <v>0</v>
      </c>
      <c r="Q1115" s="77">
        <f>SUM(F1115-E1115)</f>
        <v>11</v>
      </c>
      <c r="R1115" s="77" t="s">
        <v>2495</v>
      </c>
      <c r="S1115" s="76"/>
      <c r="T1115" s="77">
        <f>COUNT(G1115:L1115)</f>
        <v>1</v>
      </c>
    </row>
    <row r="1116" spans="1:20" x14ac:dyDescent="0.25">
      <c r="A1116" s="73">
        <v>1109</v>
      </c>
      <c r="B1116" s="77" t="s">
        <v>3264</v>
      </c>
      <c r="C1116" s="77" t="s">
        <v>912</v>
      </c>
      <c r="D1116" s="77" t="s">
        <v>3227</v>
      </c>
      <c r="E1116" s="77">
        <v>2005</v>
      </c>
      <c r="F1116" s="74">
        <v>2023</v>
      </c>
      <c r="G1116" s="76"/>
      <c r="H1116" s="76"/>
      <c r="I1116" s="83">
        <v>0</v>
      </c>
      <c r="J1116" s="76"/>
      <c r="K1116" s="76"/>
      <c r="L1116" s="76"/>
      <c r="M1116" s="76"/>
      <c r="N1116" s="76" t="s">
        <v>2487</v>
      </c>
      <c r="O1116" s="76"/>
      <c r="P1116" s="78">
        <v>0</v>
      </c>
      <c r="Q1116" s="77">
        <f>SUM(F1116-E1116)</f>
        <v>18</v>
      </c>
      <c r="R1116" s="77" t="s">
        <v>2495</v>
      </c>
      <c r="S1116" s="76"/>
      <c r="T1116" s="77">
        <f>COUNT(G1116:L1116)</f>
        <v>1</v>
      </c>
    </row>
    <row r="1117" spans="1:20" x14ac:dyDescent="0.25">
      <c r="A1117" s="73">
        <v>1110</v>
      </c>
      <c r="B1117" s="77" t="s">
        <v>2260</v>
      </c>
      <c r="C1117" s="77" t="s">
        <v>3269</v>
      </c>
      <c r="D1117" s="77" t="s">
        <v>3270</v>
      </c>
      <c r="E1117" s="77">
        <v>2004</v>
      </c>
      <c r="F1117" s="74">
        <v>2023</v>
      </c>
      <c r="G1117" s="76"/>
      <c r="H1117" s="76"/>
      <c r="I1117" s="83">
        <v>0</v>
      </c>
      <c r="J1117" s="76"/>
      <c r="K1117" s="76"/>
      <c r="L1117" s="76"/>
      <c r="M1117" s="76"/>
      <c r="N1117" s="76" t="s">
        <v>2487</v>
      </c>
      <c r="O1117" s="76"/>
      <c r="P1117" s="78">
        <v>0</v>
      </c>
      <c r="Q1117" s="77">
        <f>SUM(F1117-E1117)</f>
        <v>19</v>
      </c>
      <c r="R1117" s="77" t="s">
        <v>2495</v>
      </c>
      <c r="S1117" s="76"/>
      <c r="T1117" s="77">
        <f>COUNT(G1117:L1117)</f>
        <v>1</v>
      </c>
    </row>
    <row r="1118" spans="1:20" x14ac:dyDescent="0.25">
      <c r="A1118" s="73">
        <v>1111</v>
      </c>
      <c r="B1118" s="77" t="s">
        <v>3267</v>
      </c>
      <c r="C1118" s="77" t="s">
        <v>3271</v>
      </c>
      <c r="D1118" s="77" t="s">
        <v>3268</v>
      </c>
      <c r="E1118" s="77">
        <v>2011</v>
      </c>
      <c r="F1118" s="74">
        <v>2023</v>
      </c>
      <c r="G1118" s="76"/>
      <c r="H1118" s="76"/>
      <c r="I1118" s="83">
        <v>0</v>
      </c>
      <c r="J1118" s="76"/>
      <c r="K1118" s="76"/>
      <c r="L1118" s="76"/>
      <c r="M1118" s="76"/>
      <c r="N1118" s="76" t="s">
        <v>2487</v>
      </c>
      <c r="O1118" s="76"/>
      <c r="P1118" s="78">
        <v>0</v>
      </c>
      <c r="Q1118" s="77">
        <f>SUM(F1118-E1118)</f>
        <v>12</v>
      </c>
      <c r="R1118" s="77" t="s">
        <v>2495</v>
      </c>
      <c r="S1118" s="76"/>
      <c r="T1118" s="77">
        <f>COUNT(G1118:L1118)</f>
        <v>1</v>
      </c>
    </row>
    <row r="1119" spans="1:20" x14ac:dyDescent="0.25">
      <c r="A1119" s="73">
        <v>1112</v>
      </c>
      <c r="B1119" s="77" t="s">
        <v>3398</v>
      </c>
      <c r="C1119" s="77" t="s">
        <v>874</v>
      </c>
      <c r="D1119" s="77" t="s">
        <v>3399</v>
      </c>
      <c r="E1119" s="77">
        <v>2007</v>
      </c>
      <c r="F1119" s="74">
        <v>2023</v>
      </c>
      <c r="G1119" s="76"/>
      <c r="H1119" s="76"/>
      <c r="I1119" s="76"/>
      <c r="J1119" s="76"/>
      <c r="K1119" s="83">
        <v>0</v>
      </c>
      <c r="L1119" s="76"/>
      <c r="M1119" s="76"/>
      <c r="N1119" s="76" t="s">
        <v>2487</v>
      </c>
      <c r="O1119" s="76"/>
      <c r="P1119" s="78">
        <v>0</v>
      </c>
      <c r="Q1119" s="77">
        <f>SUM(F1119-E1119)</f>
        <v>16</v>
      </c>
      <c r="R1119" s="77" t="s">
        <v>2495</v>
      </c>
      <c r="S1119" s="76"/>
      <c r="T1119" s="77">
        <f>COUNT(G1119:L1119)</f>
        <v>1</v>
      </c>
    </row>
    <row r="1120" spans="1:20" x14ac:dyDescent="0.25">
      <c r="A1120" s="73">
        <v>1113</v>
      </c>
      <c r="B1120" s="77" t="s">
        <v>3277</v>
      </c>
      <c r="C1120" s="77" t="s">
        <v>3276</v>
      </c>
      <c r="D1120" s="77" t="s">
        <v>3270</v>
      </c>
      <c r="E1120" s="77">
        <v>2012</v>
      </c>
      <c r="F1120" s="74">
        <v>2023</v>
      </c>
      <c r="G1120" s="76"/>
      <c r="H1120" s="76"/>
      <c r="I1120" s="83">
        <v>0</v>
      </c>
      <c r="J1120" s="76"/>
      <c r="K1120" s="76"/>
      <c r="L1120" s="76"/>
      <c r="M1120" s="76"/>
      <c r="N1120" s="76" t="s">
        <v>2487</v>
      </c>
      <c r="O1120" s="76"/>
      <c r="P1120" s="78">
        <v>0</v>
      </c>
      <c r="Q1120" s="77">
        <f>SUM(F1120-E1120)</f>
        <v>11</v>
      </c>
      <c r="R1120" s="77" t="s">
        <v>2495</v>
      </c>
      <c r="S1120" s="76"/>
      <c r="T1120" s="77">
        <f>COUNT(G1120:L1120)</f>
        <v>1</v>
      </c>
    </row>
    <row r="1121" spans="1:20" x14ac:dyDescent="0.25">
      <c r="A1121" s="73">
        <v>1114</v>
      </c>
      <c r="B1121" s="74" t="s">
        <v>1441</v>
      </c>
      <c r="C1121" s="74" t="s">
        <v>885</v>
      </c>
      <c r="D1121" s="74" t="s">
        <v>18</v>
      </c>
      <c r="E1121" s="74">
        <v>1988</v>
      </c>
      <c r="F1121" s="74">
        <v>2023</v>
      </c>
      <c r="G1121" s="75">
        <v>2.9374999999999998E-2</v>
      </c>
      <c r="H1121" s="75">
        <v>3.0613425925925929E-2</v>
      </c>
      <c r="I1121" s="75">
        <v>2.6226851851851852E-2</v>
      </c>
      <c r="J1121" s="75">
        <v>3.259259259259259E-2</v>
      </c>
      <c r="K1121" s="75">
        <v>2.6608796296296297E-2</v>
      </c>
      <c r="L1121" s="75">
        <v>2.7118055555555552E-2</v>
      </c>
      <c r="M1121" s="75">
        <v>0.17253472222222221</v>
      </c>
      <c r="N1121" s="76" t="s">
        <v>2322</v>
      </c>
      <c r="O1121" s="77">
        <v>1</v>
      </c>
      <c r="P1121" s="78">
        <v>2.6811922645255978E-3</v>
      </c>
      <c r="Q1121" s="77">
        <v>35</v>
      </c>
      <c r="R1121" s="79" t="s">
        <v>2496</v>
      </c>
      <c r="S1121" s="76"/>
      <c r="T1121" s="77">
        <f>COUNT(G1121:L1121)</f>
        <v>6</v>
      </c>
    </row>
    <row r="1122" spans="1:20" x14ac:dyDescent="0.25">
      <c r="A1122" s="73">
        <v>1115</v>
      </c>
      <c r="B1122" s="74" t="s">
        <v>1460</v>
      </c>
      <c r="C1122" s="74" t="s">
        <v>904</v>
      </c>
      <c r="D1122" s="74" t="s">
        <v>43</v>
      </c>
      <c r="E1122" s="74">
        <v>1989</v>
      </c>
      <c r="F1122" s="74">
        <v>2023</v>
      </c>
      <c r="G1122" s="75">
        <v>3.1851851851851853E-2</v>
      </c>
      <c r="H1122" s="75">
        <v>3.2499999999999994E-2</v>
      </c>
      <c r="I1122" s="75">
        <v>2.78125E-2</v>
      </c>
      <c r="J1122" s="75">
        <v>3.471064814814815E-2</v>
      </c>
      <c r="K1122" s="75">
        <v>2.8483796296296295E-2</v>
      </c>
      <c r="L1122" s="75">
        <v>2.9456018518518517E-2</v>
      </c>
      <c r="M1122" s="75">
        <v>0.18481481481481479</v>
      </c>
      <c r="N1122" s="76" t="s">
        <v>2322</v>
      </c>
      <c r="O1122" s="77">
        <v>2</v>
      </c>
      <c r="P1122" s="78">
        <v>2.8720250942473164E-3</v>
      </c>
      <c r="Q1122" s="77">
        <v>34</v>
      </c>
      <c r="R1122" s="74" t="s">
        <v>2496</v>
      </c>
      <c r="S1122" s="76"/>
      <c r="T1122" s="77">
        <f>COUNT(G1122:L1122)</f>
        <v>6</v>
      </c>
    </row>
    <row r="1123" spans="1:20" x14ac:dyDescent="0.25">
      <c r="A1123" s="73">
        <v>1116</v>
      </c>
      <c r="B1123" s="79" t="s">
        <v>1454</v>
      </c>
      <c r="C1123" s="79" t="s">
        <v>899</v>
      </c>
      <c r="D1123" s="59" t="s">
        <v>16</v>
      </c>
      <c r="E1123" s="79">
        <v>1982</v>
      </c>
      <c r="F1123" s="74">
        <v>2023</v>
      </c>
      <c r="G1123" s="80">
        <v>3.1643518518518522E-2</v>
      </c>
      <c r="H1123" s="80">
        <v>3.2499999999999994E-2</v>
      </c>
      <c r="I1123" s="80">
        <v>2.8182870370370372E-2</v>
      </c>
      <c r="J1123" s="80">
        <v>3.5520833333333328E-2</v>
      </c>
      <c r="K1123" s="80">
        <v>2.8287037037037038E-2</v>
      </c>
      <c r="L1123" s="80">
        <v>2.8807870370370373E-2</v>
      </c>
      <c r="M1123" s="80">
        <v>0.18494212962962964</v>
      </c>
      <c r="N1123" s="76" t="s">
        <v>2322</v>
      </c>
      <c r="O1123" s="77">
        <v>3</v>
      </c>
      <c r="P1123" s="78">
        <v>2.8740035684480135E-3</v>
      </c>
      <c r="Q1123" s="77">
        <v>41</v>
      </c>
      <c r="R1123" s="74" t="s">
        <v>2497</v>
      </c>
      <c r="S1123" s="76"/>
      <c r="T1123" s="77">
        <f>COUNT(G1123:L1123)</f>
        <v>6</v>
      </c>
    </row>
    <row r="1124" spans="1:20" x14ac:dyDescent="0.25">
      <c r="A1124" s="73">
        <v>1117</v>
      </c>
      <c r="B1124" s="79" t="s">
        <v>1481</v>
      </c>
      <c r="C1124" s="79" t="s">
        <v>923</v>
      </c>
      <c r="D1124" s="79" t="s">
        <v>26</v>
      </c>
      <c r="E1124" s="79">
        <v>1971</v>
      </c>
      <c r="F1124" s="74">
        <v>2023</v>
      </c>
      <c r="G1124" s="80">
        <v>3.3171296296296296E-2</v>
      </c>
      <c r="H1124" s="80">
        <v>3.3831018518518517E-2</v>
      </c>
      <c r="I1124" s="80">
        <v>2.8761574074074075E-2</v>
      </c>
      <c r="J1124" s="80">
        <v>3.5833333333333335E-2</v>
      </c>
      <c r="K1124" s="80">
        <v>2.9560185185185189E-2</v>
      </c>
      <c r="L1124" s="80">
        <v>2.9513888888888892E-2</v>
      </c>
      <c r="M1124" s="80">
        <v>0.19067129629629631</v>
      </c>
      <c r="N1124" s="76" t="s">
        <v>2322</v>
      </c>
      <c r="O1124" s="77">
        <v>4</v>
      </c>
      <c r="P1124" s="78">
        <v>2.9630349074793523E-3</v>
      </c>
      <c r="Q1124" s="77">
        <v>52</v>
      </c>
      <c r="R1124" s="79" t="s">
        <v>2498</v>
      </c>
      <c r="S1124" s="76"/>
      <c r="T1124" s="77">
        <f>COUNT(G1124:L1124)</f>
        <v>6</v>
      </c>
    </row>
    <row r="1125" spans="1:20" x14ac:dyDescent="0.25">
      <c r="A1125" s="73">
        <v>1118</v>
      </c>
      <c r="B1125" s="74" t="s">
        <v>1477</v>
      </c>
      <c r="C1125" s="74" t="s">
        <v>920</v>
      </c>
      <c r="D1125" s="74" t="s">
        <v>33</v>
      </c>
      <c r="E1125" s="74">
        <v>1982</v>
      </c>
      <c r="F1125" s="74">
        <v>2023</v>
      </c>
      <c r="G1125" s="75">
        <v>3.3090277777777781E-2</v>
      </c>
      <c r="H1125" s="75">
        <v>3.4409722222222223E-2</v>
      </c>
      <c r="I1125" s="75">
        <v>2.9178240740740741E-2</v>
      </c>
      <c r="J1125" s="75">
        <v>3.6620370370370373E-2</v>
      </c>
      <c r="K1125" s="75">
        <v>3.0000000000000002E-2</v>
      </c>
      <c r="L1125" s="75">
        <v>3.0567129629629628E-2</v>
      </c>
      <c r="M1125" s="75">
        <v>0.19386574074074073</v>
      </c>
      <c r="N1125" s="76" t="s">
        <v>2322</v>
      </c>
      <c r="O1125" s="77">
        <v>5</v>
      </c>
      <c r="P1125" s="78">
        <v>3.0126766237877352E-3</v>
      </c>
      <c r="Q1125" s="77">
        <v>41</v>
      </c>
      <c r="R1125" s="79" t="s">
        <v>2497</v>
      </c>
      <c r="S1125" s="76"/>
      <c r="T1125" s="77">
        <f>COUNT(G1125:L1125)</f>
        <v>6</v>
      </c>
    </row>
    <row r="1126" spans="1:20" x14ac:dyDescent="0.25">
      <c r="A1126" s="73">
        <v>1119</v>
      </c>
      <c r="B1126" s="74" t="s">
        <v>1490</v>
      </c>
      <c r="C1126" s="74" t="s">
        <v>931</v>
      </c>
      <c r="D1126" s="74" t="s">
        <v>43</v>
      </c>
      <c r="E1126" s="74">
        <v>1983</v>
      </c>
      <c r="F1126" s="74">
        <v>2023</v>
      </c>
      <c r="G1126" s="75">
        <v>3.3379629629629634E-2</v>
      </c>
      <c r="H1126" s="75">
        <v>3.4513888888888893E-2</v>
      </c>
      <c r="I1126" s="75">
        <v>2.9178240740740741E-2</v>
      </c>
      <c r="J1126" s="75">
        <v>3.6435185185185189E-2</v>
      </c>
      <c r="K1126" s="75">
        <v>3.0046296296296297E-2</v>
      </c>
      <c r="L1126" s="75">
        <v>3.0590277777777775E-2</v>
      </c>
      <c r="M1126" s="75">
        <v>0.19414351851851852</v>
      </c>
      <c r="N1126" s="76" t="s">
        <v>2322</v>
      </c>
      <c r="O1126" s="77">
        <v>6</v>
      </c>
      <c r="P1126" s="78">
        <v>3.0169932947710729E-3</v>
      </c>
      <c r="Q1126" s="77">
        <v>40</v>
      </c>
      <c r="R1126" s="74" t="s">
        <v>2497</v>
      </c>
      <c r="S1126" s="76"/>
      <c r="T1126" s="77">
        <f>COUNT(G1126:L1126)</f>
        <v>6</v>
      </c>
    </row>
    <row r="1127" spans="1:20" x14ac:dyDescent="0.25">
      <c r="A1127" s="73">
        <v>1120</v>
      </c>
      <c r="B1127" s="79" t="s">
        <v>1507</v>
      </c>
      <c r="C1127" s="79" t="s">
        <v>943</v>
      </c>
      <c r="D1127" s="79" t="s">
        <v>16</v>
      </c>
      <c r="E1127" s="79">
        <v>2001</v>
      </c>
      <c r="F1127" s="74">
        <v>2023</v>
      </c>
      <c r="G1127" s="80">
        <v>3.3958333333333333E-2</v>
      </c>
      <c r="H1127" s="80">
        <v>3.5243055555555555E-2</v>
      </c>
      <c r="I1127" s="80">
        <v>2.8981481481481483E-2</v>
      </c>
      <c r="J1127" s="80">
        <v>3.740740740740741E-2</v>
      </c>
      <c r="K1127" s="80">
        <v>3.0405092592592591E-2</v>
      </c>
      <c r="L1127" s="80">
        <v>3.0520833333333334E-2</v>
      </c>
      <c r="M1127" s="80">
        <v>0.19651620370370371</v>
      </c>
      <c r="N1127" s="76" t="s">
        <v>2322</v>
      </c>
      <c r="O1127" s="77">
        <v>7</v>
      </c>
      <c r="P1127" s="78">
        <v>3.0538648594204154E-3</v>
      </c>
      <c r="Q1127" s="77">
        <v>22</v>
      </c>
      <c r="R1127" s="79" t="s">
        <v>28</v>
      </c>
      <c r="S1127" s="76"/>
      <c r="T1127" s="77">
        <f>COUNT(G1127:L1127)</f>
        <v>6</v>
      </c>
    </row>
    <row r="1128" spans="1:20" x14ac:dyDescent="0.25">
      <c r="A1128" s="73">
        <v>1121</v>
      </c>
      <c r="B1128" s="74" t="s">
        <v>1508</v>
      </c>
      <c r="C1128" s="74" t="s">
        <v>944</v>
      </c>
      <c r="D1128" s="74" t="s">
        <v>16</v>
      </c>
      <c r="E1128" s="74">
        <v>1995</v>
      </c>
      <c r="F1128" s="74">
        <v>2023</v>
      </c>
      <c r="G1128" s="75">
        <v>3.3958333333333333E-2</v>
      </c>
      <c r="H1128" s="75">
        <v>3.5254629629629629E-2</v>
      </c>
      <c r="I1128" s="75">
        <v>2.988425925925926E-2</v>
      </c>
      <c r="J1128" s="75">
        <v>3.740740740740741E-2</v>
      </c>
      <c r="K1128" s="75">
        <v>3.0393518518518518E-2</v>
      </c>
      <c r="L1128" s="75">
        <v>3.050925925925926E-2</v>
      </c>
      <c r="M1128" s="75">
        <v>0.19740740740740739</v>
      </c>
      <c r="N1128" s="76" t="s">
        <v>2322</v>
      </c>
      <c r="O1128" s="77">
        <v>8</v>
      </c>
      <c r="P1128" s="78">
        <v>3.0677141788252901E-3</v>
      </c>
      <c r="Q1128" s="77">
        <v>28</v>
      </c>
      <c r="R1128" s="74" t="s">
        <v>28</v>
      </c>
      <c r="S1128" s="76"/>
      <c r="T1128" s="77">
        <f>COUNT(G1128:L1128)</f>
        <v>6</v>
      </c>
    </row>
    <row r="1129" spans="1:20" x14ac:dyDescent="0.25">
      <c r="A1129" s="73">
        <v>1122</v>
      </c>
      <c r="B1129" s="79" t="s">
        <v>1465</v>
      </c>
      <c r="C1129" s="79" t="s">
        <v>956</v>
      </c>
      <c r="D1129" s="79" t="s">
        <v>26</v>
      </c>
      <c r="E1129" s="79">
        <v>1978</v>
      </c>
      <c r="F1129" s="74">
        <v>2023</v>
      </c>
      <c r="G1129" s="80">
        <v>3.4884259259259261E-2</v>
      </c>
      <c r="H1129" s="80">
        <v>3.5543981481481475E-2</v>
      </c>
      <c r="I1129" s="80">
        <v>3.0173611111111113E-2</v>
      </c>
      <c r="J1129" s="80">
        <v>3.7581018518518521E-2</v>
      </c>
      <c r="K1129" s="80">
        <v>3.0925925925925926E-2</v>
      </c>
      <c r="L1129" s="80">
        <v>3.1296296296296301E-2</v>
      </c>
      <c r="M1129" s="80">
        <v>0.20040509259259257</v>
      </c>
      <c r="N1129" s="76" t="s">
        <v>2322</v>
      </c>
      <c r="O1129" s="77">
        <v>9</v>
      </c>
      <c r="P1129" s="78">
        <v>3.114298253187142E-3</v>
      </c>
      <c r="Q1129" s="77">
        <v>45</v>
      </c>
      <c r="R1129" s="74" t="s">
        <v>2497</v>
      </c>
      <c r="S1129" s="76"/>
      <c r="T1129" s="77">
        <f>COUNT(G1129:L1129)</f>
        <v>6</v>
      </c>
    </row>
    <row r="1130" spans="1:20" x14ac:dyDescent="0.25">
      <c r="A1130" s="73">
        <v>1123</v>
      </c>
      <c r="B1130" s="74" t="s">
        <v>1524</v>
      </c>
      <c r="C1130" s="74" t="s">
        <v>957</v>
      </c>
      <c r="D1130" s="74" t="s">
        <v>26</v>
      </c>
      <c r="E1130" s="74">
        <v>1979</v>
      </c>
      <c r="F1130" s="74">
        <v>2023</v>
      </c>
      <c r="G1130" s="75">
        <v>3.4976851851851849E-2</v>
      </c>
      <c r="H1130" s="75">
        <v>3.5578703703703703E-2</v>
      </c>
      <c r="I1130" s="75">
        <v>3.0208333333333334E-2</v>
      </c>
      <c r="J1130" s="75">
        <v>3.7800925925925925E-2</v>
      </c>
      <c r="K1130" s="75">
        <v>3.1157407407407408E-2</v>
      </c>
      <c r="L1130" s="75">
        <v>3.1909722222222221E-2</v>
      </c>
      <c r="M1130" s="75">
        <v>0.20163194444444443</v>
      </c>
      <c r="N1130" s="76" t="s">
        <v>2322</v>
      </c>
      <c r="O1130" s="77">
        <v>10</v>
      </c>
      <c r="P1130" s="78">
        <v>3.1333635500302168E-3</v>
      </c>
      <c r="Q1130" s="77">
        <v>44</v>
      </c>
      <c r="R1130" s="74" t="s">
        <v>2497</v>
      </c>
      <c r="S1130" s="76"/>
      <c r="T1130" s="77">
        <f>COUNT(G1130:L1130)</f>
        <v>6</v>
      </c>
    </row>
    <row r="1131" spans="1:20" x14ac:dyDescent="0.25">
      <c r="A1131" s="73">
        <v>1124</v>
      </c>
      <c r="B1131" s="79" t="s">
        <v>1532</v>
      </c>
      <c r="C1131" s="79" t="s">
        <v>962</v>
      </c>
      <c r="D1131" s="79" t="s">
        <v>100</v>
      </c>
      <c r="E1131" s="79">
        <v>1975</v>
      </c>
      <c r="F1131" s="74">
        <v>2023</v>
      </c>
      <c r="G1131" s="80">
        <v>3.5347222222222217E-2</v>
      </c>
      <c r="H1131" s="80">
        <v>3.6099537037037034E-2</v>
      </c>
      <c r="I1131" s="80">
        <v>3.079861111111111E-2</v>
      </c>
      <c r="J1131" s="80">
        <v>3.7812500000000006E-2</v>
      </c>
      <c r="K1131" s="80">
        <v>3.138888888888889E-2</v>
      </c>
      <c r="L1131" s="80">
        <v>3.1006944444444445E-2</v>
      </c>
      <c r="M1131" s="80">
        <v>0.20245370370370372</v>
      </c>
      <c r="N1131" s="76" t="s">
        <v>2322</v>
      </c>
      <c r="O1131" s="77">
        <v>11</v>
      </c>
      <c r="P1131" s="78">
        <v>3.1461337016892577E-3</v>
      </c>
      <c r="Q1131" s="77">
        <v>48</v>
      </c>
      <c r="R1131" s="79" t="s">
        <v>2497</v>
      </c>
      <c r="S1131" s="76"/>
      <c r="T1131" s="77">
        <f>COUNT(G1131:L1131)</f>
        <v>6</v>
      </c>
    </row>
    <row r="1132" spans="1:20" x14ac:dyDescent="0.25">
      <c r="A1132" s="73">
        <v>1125</v>
      </c>
      <c r="B1132" s="74" t="s">
        <v>1546</v>
      </c>
      <c r="C1132" s="74" t="s">
        <v>976</v>
      </c>
      <c r="D1132" s="74" t="s">
        <v>24</v>
      </c>
      <c r="E1132" s="74">
        <v>2000</v>
      </c>
      <c r="F1132" s="74">
        <v>2023</v>
      </c>
      <c r="G1132" s="75">
        <v>3.5740740740740747E-2</v>
      </c>
      <c r="H1132" s="75">
        <v>3.6458333333333336E-2</v>
      </c>
      <c r="I1132" s="75">
        <v>3.0925925925925926E-2</v>
      </c>
      <c r="J1132" s="75">
        <v>3.8935185185185191E-2</v>
      </c>
      <c r="K1132" s="75">
        <v>3.201388888888889E-2</v>
      </c>
      <c r="L1132" s="75">
        <v>3.155092592592592E-2</v>
      </c>
      <c r="M1132" s="75">
        <v>0.20562500000000003</v>
      </c>
      <c r="N1132" s="76" t="s">
        <v>2322</v>
      </c>
      <c r="O1132" s="77">
        <v>12</v>
      </c>
      <c r="P1132" s="78">
        <v>3.195415695415696E-3</v>
      </c>
      <c r="Q1132" s="77">
        <v>23</v>
      </c>
      <c r="R1132" s="74" t="s">
        <v>28</v>
      </c>
      <c r="S1132" s="76"/>
      <c r="T1132" s="77">
        <f>COUNT(G1132:L1132)</f>
        <v>6</v>
      </c>
    </row>
    <row r="1133" spans="1:20" x14ac:dyDescent="0.25">
      <c r="A1133" s="73">
        <v>1126</v>
      </c>
      <c r="B1133" s="79" t="s">
        <v>1569</v>
      </c>
      <c r="C1133" s="79" t="s">
        <v>993</v>
      </c>
      <c r="D1133" s="79"/>
      <c r="E1133" s="79">
        <v>2000</v>
      </c>
      <c r="F1133" s="74">
        <v>2023</v>
      </c>
      <c r="G1133" s="80">
        <v>3.6481481481481483E-2</v>
      </c>
      <c r="H1133" s="80">
        <v>3.7002314814814814E-2</v>
      </c>
      <c r="I1133" s="80">
        <v>3.0949074074074077E-2</v>
      </c>
      <c r="J1133" s="80">
        <v>3.9328703703703706E-2</v>
      </c>
      <c r="K1133" s="80">
        <v>3.1678240740740743E-2</v>
      </c>
      <c r="L1133" s="80">
        <v>3.1909722222222221E-2</v>
      </c>
      <c r="M1133" s="80">
        <v>0.20734953703703704</v>
      </c>
      <c r="N1133" s="76" t="s">
        <v>2322</v>
      </c>
      <c r="O1133" s="77">
        <v>13</v>
      </c>
      <c r="P1133" s="78">
        <v>3.2222150277705836E-3</v>
      </c>
      <c r="Q1133" s="77">
        <v>23</v>
      </c>
      <c r="R1133" s="79" t="s">
        <v>28</v>
      </c>
      <c r="S1133" s="76"/>
      <c r="T1133" s="77">
        <f>COUNT(G1133:L1133)</f>
        <v>6</v>
      </c>
    </row>
    <row r="1134" spans="1:20" x14ac:dyDescent="0.25">
      <c r="A1134" s="73">
        <v>1127</v>
      </c>
      <c r="B1134" s="79" t="s">
        <v>1434</v>
      </c>
      <c r="C1134" s="79" t="s">
        <v>966</v>
      </c>
      <c r="D1134" s="79" t="s">
        <v>16</v>
      </c>
      <c r="E1134" s="79">
        <v>1975</v>
      </c>
      <c r="F1134" s="74">
        <v>2023</v>
      </c>
      <c r="G1134" s="80">
        <v>3.5462962962962967E-2</v>
      </c>
      <c r="H1134" s="80">
        <v>3.7094907407407403E-2</v>
      </c>
      <c r="I1134" s="80">
        <v>3.1828703703703706E-2</v>
      </c>
      <c r="J1134" s="80">
        <v>3.9641203703703706E-2</v>
      </c>
      <c r="K1134" s="80">
        <v>3.259259259259259E-2</v>
      </c>
      <c r="L1134" s="80">
        <v>3.2546296296296295E-2</v>
      </c>
      <c r="M1134" s="80">
        <v>0.20916666666666664</v>
      </c>
      <c r="N1134" s="76" t="s">
        <v>2322</v>
      </c>
      <c r="O1134" s="77">
        <v>14</v>
      </c>
      <c r="P1134" s="78">
        <v>3.2504532504532505E-3</v>
      </c>
      <c r="Q1134" s="77">
        <v>48</v>
      </c>
      <c r="R1134" s="74" t="s">
        <v>2497</v>
      </c>
      <c r="S1134" s="76"/>
      <c r="T1134" s="77">
        <f>COUNT(G1134:L1134)</f>
        <v>6</v>
      </c>
    </row>
    <row r="1135" spans="1:20" x14ac:dyDescent="0.25">
      <c r="A1135" s="73">
        <v>1128</v>
      </c>
      <c r="B1135" s="74" t="s">
        <v>1555</v>
      </c>
      <c r="C1135" s="74" t="s">
        <v>982</v>
      </c>
      <c r="D1135" s="74" t="s">
        <v>26</v>
      </c>
      <c r="E1135" s="74">
        <v>1981</v>
      </c>
      <c r="F1135" s="74">
        <v>2023</v>
      </c>
      <c r="G1135" s="75">
        <v>3.6064814814814813E-2</v>
      </c>
      <c r="H1135" s="75">
        <v>3.7476851851851851E-2</v>
      </c>
      <c r="I1135" s="75">
        <v>3.1863425925925927E-2</v>
      </c>
      <c r="J1135" s="75">
        <v>3.9837962962962964E-2</v>
      </c>
      <c r="K1135" s="75">
        <v>3.2916666666666664E-2</v>
      </c>
      <c r="L1135" s="75">
        <v>3.3622685185185179E-2</v>
      </c>
      <c r="M1135" s="75">
        <v>0.21178240740740739</v>
      </c>
      <c r="N1135" s="76" t="s">
        <v>2322</v>
      </c>
      <c r="O1135" s="77">
        <v>15</v>
      </c>
      <c r="P1135" s="78">
        <v>3.2911019022130133E-3</v>
      </c>
      <c r="Q1135" s="77">
        <v>42</v>
      </c>
      <c r="R1135" s="79" t="s">
        <v>2497</v>
      </c>
      <c r="S1135" s="76"/>
      <c r="T1135" s="77">
        <f>COUNT(G1135:L1135)</f>
        <v>6</v>
      </c>
    </row>
    <row r="1136" spans="1:20" x14ac:dyDescent="0.25">
      <c r="A1136" s="73">
        <v>1129</v>
      </c>
      <c r="B1136" s="74" t="s">
        <v>1575</v>
      </c>
      <c r="C1136" s="74" t="s">
        <v>976</v>
      </c>
      <c r="D1136" s="74" t="s">
        <v>49</v>
      </c>
      <c r="E1136" s="74">
        <v>1994</v>
      </c>
      <c r="F1136" s="74">
        <v>2023</v>
      </c>
      <c r="G1136" s="75">
        <v>3.6747685185185182E-2</v>
      </c>
      <c r="H1136" s="75">
        <v>3.8182870370370374E-2</v>
      </c>
      <c r="I1136" s="75">
        <v>3.2280092592592589E-2</v>
      </c>
      <c r="J1136" s="75">
        <v>4.0879629629629634E-2</v>
      </c>
      <c r="K1136" s="75">
        <v>3.2835648148148149E-2</v>
      </c>
      <c r="L1136" s="75">
        <v>3.3113425925925928E-2</v>
      </c>
      <c r="M1136" s="75">
        <v>0.21403935185185186</v>
      </c>
      <c r="N1136" s="76" t="s">
        <v>2322</v>
      </c>
      <c r="O1136" s="77">
        <v>16</v>
      </c>
      <c r="P1136" s="78">
        <v>3.326174853952632E-3</v>
      </c>
      <c r="Q1136" s="77">
        <v>29</v>
      </c>
      <c r="R1136" s="74" t="s">
        <v>28</v>
      </c>
      <c r="S1136" s="76"/>
      <c r="T1136" s="77">
        <f>COUNT(G1136:L1136)</f>
        <v>6</v>
      </c>
    </row>
    <row r="1137" spans="1:20" x14ac:dyDescent="0.25">
      <c r="A1137" s="73">
        <v>1130</v>
      </c>
      <c r="B1137" s="74" t="s">
        <v>1627</v>
      </c>
      <c r="C1137" s="74" t="s">
        <v>1030</v>
      </c>
      <c r="D1137" s="74" t="s">
        <v>15</v>
      </c>
      <c r="E1137" s="74">
        <v>1995</v>
      </c>
      <c r="F1137" s="74">
        <v>2023</v>
      </c>
      <c r="G1137" s="75">
        <v>3.8136574074074073E-2</v>
      </c>
      <c r="H1137" s="75">
        <v>3.8159722222222227E-2</v>
      </c>
      <c r="I1137" s="75">
        <v>3.1666666666666669E-2</v>
      </c>
      <c r="J1137" s="75">
        <v>4.0081018518518523E-2</v>
      </c>
      <c r="K1137" s="75">
        <v>3.2962962962962965E-2</v>
      </c>
      <c r="L1137" s="75">
        <v>3.3460648148148149E-2</v>
      </c>
      <c r="M1137" s="75">
        <v>0.2144675925925926</v>
      </c>
      <c r="N1137" s="76" t="s">
        <v>2322</v>
      </c>
      <c r="O1137" s="77">
        <v>17</v>
      </c>
      <c r="P1137" s="78">
        <v>3.3328297217186109E-3</v>
      </c>
      <c r="Q1137" s="77">
        <v>28</v>
      </c>
      <c r="R1137" s="74" t="s">
        <v>28</v>
      </c>
      <c r="S1137" s="76"/>
      <c r="T1137" s="77">
        <f>COUNT(G1137:L1137)</f>
        <v>6</v>
      </c>
    </row>
    <row r="1138" spans="1:20" x14ac:dyDescent="0.25">
      <c r="A1138" s="73">
        <v>1131</v>
      </c>
      <c r="B1138" s="79" t="s">
        <v>1582</v>
      </c>
      <c r="C1138" s="79" t="s">
        <v>1005</v>
      </c>
      <c r="D1138" s="79" t="s">
        <v>134</v>
      </c>
      <c r="E1138" s="79">
        <v>1971</v>
      </c>
      <c r="F1138" s="74">
        <v>2023</v>
      </c>
      <c r="G1138" s="80">
        <v>3.6898148148148145E-2</v>
      </c>
      <c r="H1138" s="80">
        <v>3.8703703703703705E-2</v>
      </c>
      <c r="I1138" s="80">
        <v>3.2731481481481479E-2</v>
      </c>
      <c r="J1138" s="80">
        <v>4.0856481481481487E-2</v>
      </c>
      <c r="K1138" s="80">
        <v>3.3599537037037039E-2</v>
      </c>
      <c r="L1138" s="80">
        <v>3.3402777777777774E-2</v>
      </c>
      <c r="M1138" s="80">
        <v>0.21619212962962964</v>
      </c>
      <c r="N1138" s="76" t="s">
        <v>2322</v>
      </c>
      <c r="O1138" s="77">
        <v>18</v>
      </c>
      <c r="P1138" s="78">
        <v>3.359629054073499E-3</v>
      </c>
      <c r="Q1138" s="77">
        <v>52</v>
      </c>
      <c r="R1138" s="74" t="s">
        <v>2498</v>
      </c>
      <c r="S1138" s="76"/>
      <c r="T1138" s="77">
        <f>COUNT(G1138:L1138)</f>
        <v>6</v>
      </c>
    </row>
    <row r="1139" spans="1:20" x14ac:dyDescent="0.25">
      <c r="A1139" s="73">
        <v>1132</v>
      </c>
      <c r="B1139" s="79" t="s">
        <v>1660</v>
      </c>
      <c r="C1139" s="79" t="s">
        <v>1052</v>
      </c>
      <c r="D1139" s="79" t="s">
        <v>190</v>
      </c>
      <c r="E1139" s="79">
        <v>1982</v>
      </c>
      <c r="F1139" s="74">
        <v>2023</v>
      </c>
      <c r="G1139" s="80">
        <v>3.9120370370370368E-2</v>
      </c>
      <c r="H1139" s="80">
        <v>3.8564814814814816E-2</v>
      </c>
      <c r="I1139" s="80">
        <v>3.2569444444444443E-2</v>
      </c>
      <c r="J1139" s="80">
        <v>3.9837962962962964E-2</v>
      </c>
      <c r="K1139" s="80">
        <v>3.30787037037037E-2</v>
      </c>
      <c r="L1139" s="80">
        <v>3.3206018518518517E-2</v>
      </c>
      <c r="M1139" s="80">
        <v>0.21637731481481481</v>
      </c>
      <c r="N1139" s="76" t="s">
        <v>2322</v>
      </c>
      <c r="O1139" s="77">
        <v>19</v>
      </c>
      <c r="P1139" s="78">
        <v>3.3625068347290571E-3</v>
      </c>
      <c r="Q1139" s="77">
        <v>41</v>
      </c>
      <c r="R1139" s="74" t="s">
        <v>2497</v>
      </c>
      <c r="S1139" s="76"/>
      <c r="T1139" s="77">
        <f>COUNT(G1139:L1139)</f>
        <v>6</v>
      </c>
    </row>
    <row r="1140" spans="1:20" x14ac:dyDescent="0.25">
      <c r="A1140" s="73">
        <v>1133</v>
      </c>
      <c r="B1140" s="74" t="s">
        <v>1589</v>
      </c>
      <c r="C1140" s="74" t="s">
        <v>1009</v>
      </c>
      <c r="D1140" s="74" t="s">
        <v>33</v>
      </c>
      <c r="E1140" s="74">
        <v>1986</v>
      </c>
      <c r="F1140" s="74">
        <v>2023</v>
      </c>
      <c r="G1140" s="75">
        <v>3.7071759259259256E-2</v>
      </c>
      <c r="H1140" s="75">
        <v>3.8506944444444448E-2</v>
      </c>
      <c r="I1140" s="75">
        <v>3.2569444444444443E-2</v>
      </c>
      <c r="J1140" s="75">
        <v>4.0868055555555553E-2</v>
      </c>
      <c r="K1140" s="75">
        <v>3.394675925925926E-2</v>
      </c>
      <c r="L1140" s="75">
        <v>3.3761574074074076E-2</v>
      </c>
      <c r="M1140" s="75">
        <v>0.21672453703703706</v>
      </c>
      <c r="N1140" s="76" t="s">
        <v>2322</v>
      </c>
      <c r="O1140" s="77">
        <v>20</v>
      </c>
      <c r="P1140" s="78">
        <v>3.3679026734582296E-3</v>
      </c>
      <c r="Q1140" s="77">
        <v>37</v>
      </c>
      <c r="R1140" s="74" t="s">
        <v>2496</v>
      </c>
      <c r="S1140" s="76"/>
      <c r="T1140" s="77">
        <f>COUNT(G1140:L1140)</f>
        <v>6</v>
      </c>
    </row>
    <row r="1141" spans="1:20" x14ac:dyDescent="0.25">
      <c r="A1141" s="73">
        <v>1134</v>
      </c>
      <c r="B1141" s="79" t="s">
        <v>1435</v>
      </c>
      <c r="C1141" s="79" t="s">
        <v>1025</v>
      </c>
      <c r="D1141" s="79" t="s">
        <v>269</v>
      </c>
      <c r="E1141" s="79">
        <v>1979</v>
      </c>
      <c r="F1141" s="74">
        <v>2023</v>
      </c>
      <c r="G1141" s="80">
        <v>3.7939814814814815E-2</v>
      </c>
      <c r="H1141" s="80">
        <v>3.9328703703703706E-2</v>
      </c>
      <c r="I1141" s="80">
        <v>3.2569444444444443E-2</v>
      </c>
      <c r="J1141" s="80">
        <v>4.0868055555555553E-2</v>
      </c>
      <c r="K1141" s="80">
        <v>3.3622685185185179E-2</v>
      </c>
      <c r="L1141" s="80">
        <v>3.3831018518518517E-2</v>
      </c>
      <c r="M1141" s="80">
        <v>0.21815972222222224</v>
      </c>
      <c r="N1141" s="76" t="s">
        <v>2322</v>
      </c>
      <c r="O1141" s="77">
        <v>21</v>
      </c>
      <c r="P1141" s="78">
        <v>3.3902054735388074E-3</v>
      </c>
      <c r="Q1141" s="77">
        <v>44</v>
      </c>
      <c r="R1141" s="79" t="s">
        <v>2497</v>
      </c>
      <c r="S1141" s="76"/>
      <c r="T1141" s="77">
        <f>COUNT(G1141:L1141)</f>
        <v>6</v>
      </c>
    </row>
    <row r="1142" spans="1:20" x14ac:dyDescent="0.25">
      <c r="A1142" s="73">
        <v>1135</v>
      </c>
      <c r="B1142" s="79" t="s">
        <v>1642</v>
      </c>
      <c r="C1142" s="79" t="s">
        <v>1038</v>
      </c>
      <c r="D1142" s="79" t="s">
        <v>98</v>
      </c>
      <c r="E1142" s="79">
        <v>1971</v>
      </c>
      <c r="F1142" s="74">
        <v>2023</v>
      </c>
      <c r="G1142" s="80">
        <v>3.8402777777777779E-2</v>
      </c>
      <c r="H1142" s="80">
        <v>3.9918981481481479E-2</v>
      </c>
      <c r="I1142" s="80">
        <v>3.2916666666666664E-2</v>
      </c>
      <c r="J1142" s="80">
        <v>4.1342592592592591E-2</v>
      </c>
      <c r="K1142" s="80">
        <v>3.3136574074074075E-2</v>
      </c>
      <c r="L1142" s="80">
        <v>3.3622685185185179E-2</v>
      </c>
      <c r="M1142" s="80">
        <v>0.21934027777777776</v>
      </c>
      <c r="N1142" s="76" t="s">
        <v>2322</v>
      </c>
      <c r="O1142" s="77">
        <v>22</v>
      </c>
      <c r="P1142" s="78">
        <v>3.408551325217992E-3</v>
      </c>
      <c r="Q1142" s="77">
        <v>52</v>
      </c>
      <c r="R1142" s="79" t="s">
        <v>2498</v>
      </c>
      <c r="S1142" s="76"/>
      <c r="T1142" s="77">
        <f>COUNT(G1142:L1142)</f>
        <v>6</v>
      </c>
    </row>
    <row r="1143" spans="1:20" x14ac:dyDescent="0.25">
      <c r="A1143" s="73">
        <v>1136</v>
      </c>
      <c r="B1143" s="79" t="s">
        <v>1592</v>
      </c>
      <c r="C1143" s="79" t="s">
        <v>1010</v>
      </c>
      <c r="D1143" s="79" t="s">
        <v>16</v>
      </c>
      <c r="E1143" s="79">
        <v>1982</v>
      </c>
      <c r="F1143" s="74">
        <v>2023</v>
      </c>
      <c r="G1143" s="80">
        <v>3.7094907407407403E-2</v>
      </c>
      <c r="H1143" s="80">
        <v>4.4687499999999998E-2</v>
      </c>
      <c r="I1143" s="80">
        <v>3.1851851851851853E-2</v>
      </c>
      <c r="J1143" s="80">
        <v>4.0868055555555553E-2</v>
      </c>
      <c r="K1143" s="80">
        <v>3.2615740740740744E-2</v>
      </c>
      <c r="L1143" s="80">
        <v>3.3252314814814811E-2</v>
      </c>
      <c r="M1143" s="80">
        <v>0.22037037037037036</v>
      </c>
      <c r="N1143" s="76" t="s">
        <v>2322</v>
      </c>
      <c r="O1143" s="77">
        <v>23</v>
      </c>
      <c r="P1143" s="78">
        <v>3.4245589801145358E-3</v>
      </c>
      <c r="Q1143" s="77">
        <v>41</v>
      </c>
      <c r="R1143" s="79" t="s">
        <v>2497</v>
      </c>
      <c r="S1143" s="76"/>
      <c r="T1143" s="77">
        <f>COUNT(G1143:L1143)</f>
        <v>6</v>
      </c>
    </row>
    <row r="1144" spans="1:20" x14ac:dyDescent="0.25">
      <c r="A1144" s="73">
        <v>1137</v>
      </c>
      <c r="B1144" s="74" t="s">
        <v>1598</v>
      </c>
      <c r="C1144" s="74" t="s">
        <v>1005</v>
      </c>
      <c r="D1144" s="74" t="s">
        <v>147</v>
      </c>
      <c r="E1144" s="74">
        <v>1972</v>
      </c>
      <c r="F1144" s="74">
        <v>2023</v>
      </c>
      <c r="G1144" s="75">
        <v>3.7349537037037035E-2</v>
      </c>
      <c r="H1144" s="75">
        <v>3.8263888888888889E-2</v>
      </c>
      <c r="I1144" s="75">
        <v>3.2349537037037038E-2</v>
      </c>
      <c r="J1144" s="75">
        <v>4.0347222222222222E-2</v>
      </c>
      <c r="K1144" s="75">
        <v>3.3564814814814818E-2</v>
      </c>
      <c r="L1144" s="75">
        <v>3.8622685185185184E-2</v>
      </c>
      <c r="M1144" s="75">
        <v>0.2204976851851852</v>
      </c>
      <c r="N1144" s="76" t="s">
        <v>2322</v>
      </c>
      <c r="O1144" s="77">
        <v>24</v>
      </c>
      <c r="P1144" s="78">
        <v>3.4265374543152325E-3</v>
      </c>
      <c r="Q1144" s="77">
        <v>51</v>
      </c>
      <c r="R1144" s="79" t="s">
        <v>2498</v>
      </c>
      <c r="S1144" s="76"/>
      <c r="T1144" s="77">
        <f>COUNT(G1144:L1144)</f>
        <v>6</v>
      </c>
    </row>
    <row r="1145" spans="1:20" x14ac:dyDescent="0.25">
      <c r="A1145" s="73">
        <v>1138</v>
      </c>
      <c r="B1145" s="74" t="s">
        <v>1621</v>
      </c>
      <c r="C1145" s="74" t="s">
        <v>1027</v>
      </c>
      <c r="D1145" s="74" t="s">
        <v>38</v>
      </c>
      <c r="E1145" s="74">
        <v>1984</v>
      </c>
      <c r="F1145" s="74">
        <v>2023</v>
      </c>
      <c r="G1145" s="75">
        <v>3.8078703703703705E-2</v>
      </c>
      <c r="H1145" s="75">
        <v>3.953703703703703E-2</v>
      </c>
      <c r="I1145" s="75">
        <v>3.3796296296296297E-2</v>
      </c>
      <c r="J1145" s="75">
        <v>4.1342592592592591E-2</v>
      </c>
      <c r="K1145" s="75">
        <v>3.4016203703703708E-2</v>
      </c>
      <c r="L1145" s="75">
        <v>3.4305555555555554E-2</v>
      </c>
      <c r="M1145" s="75">
        <v>0.22107638888888889</v>
      </c>
      <c r="N1145" s="76" t="s">
        <v>2322</v>
      </c>
      <c r="O1145" s="77">
        <v>25</v>
      </c>
      <c r="P1145" s="78">
        <v>3.4355305188638525E-3</v>
      </c>
      <c r="Q1145" s="77">
        <v>39</v>
      </c>
      <c r="R1145" s="74" t="s">
        <v>2496</v>
      </c>
      <c r="S1145" s="76"/>
      <c r="T1145" s="77">
        <f>COUNT(G1145:L1145)</f>
        <v>6</v>
      </c>
    </row>
    <row r="1146" spans="1:20" x14ac:dyDescent="0.25">
      <c r="A1146" s="73">
        <v>1139</v>
      </c>
      <c r="B1146" s="79" t="s">
        <v>1639</v>
      </c>
      <c r="C1146" s="79" t="s">
        <v>1005</v>
      </c>
      <c r="D1146" s="79" t="s">
        <v>170</v>
      </c>
      <c r="E1146" s="79">
        <v>1976</v>
      </c>
      <c r="F1146" s="74">
        <v>2023</v>
      </c>
      <c r="G1146" s="80">
        <v>3.8356481481481484E-2</v>
      </c>
      <c r="H1146" s="80">
        <v>3.9131944444444448E-2</v>
      </c>
      <c r="I1146" s="80">
        <v>3.3483796296296296E-2</v>
      </c>
      <c r="J1146" s="80">
        <v>4.2094907407407407E-2</v>
      </c>
      <c r="K1146" s="80">
        <v>3.3969907407407407E-2</v>
      </c>
      <c r="L1146" s="80">
        <v>3.4201388888888885E-2</v>
      </c>
      <c r="M1146" s="80">
        <v>0.22123842592592591</v>
      </c>
      <c r="N1146" s="76" t="s">
        <v>2322</v>
      </c>
      <c r="O1146" s="77">
        <v>26</v>
      </c>
      <c r="P1146" s="78">
        <v>3.4380485769374657E-3</v>
      </c>
      <c r="Q1146" s="77">
        <v>47</v>
      </c>
      <c r="R1146" s="79" t="s">
        <v>2497</v>
      </c>
      <c r="S1146" s="76"/>
      <c r="T1146" s="77">
        <f>COUNT(G1146:L1146)</f>
        <v>6</v>
      </c>
    </row>
    <row r="1147" spans="1:20" x14ac:dyDescent="0.25">
      <c r="A1147" s="73">
        <v>1140</v>
      </c>
      <c r="B1147" s="79" t="s">
        <v>1646</v>
      </c>
      <c r="C1147" s="79" t="s">
        <v>1022</v>
      </c>
      <c r="D1147" s="79" t="s">
        <v>176</v>
      </c>
      <c r="E1147" s="79">
        <v>1977</v>
      </c>
      <c r="F1147" s="74">
        <v>2023</v>
      </c>
      <c r="G1147" s="80">
        <v>3.8495370370370367E-2</v>
      </c>
      <c r="H1147" s="80">
        <v>4.0324074074074075E-2</v>
      </c>
      <c r="I1147" s="80">
        <v>3.3344907407407406E-2</v>
      </c>
      <c r="J1147" s="80">
        <v>4.1597222222222223E-2</v>
      </c>
      <c r="K1147" s="80">
        <v>3.3657407407407407E-2</v>
      </c>
      <c r="L1147" s="80">
        <v>3.4224537037037032E-2</v>
      </c>
      <c r="M1147" s="80">
        <v>0.22164351851851852</v>
      </c>
      <c r="N1147" s="76" t="s">
        <v>2322</v>
      </c>
      <c r="O1147" s="77">
        <v>27</v>
      </c>
      <c r="P1147" s="78">
        <v>3.4443437221215001E-3</v>
      </c>
      <c r="Q1147" s="77">
        <v>46</v>
      </c>
      <c r="R1147" s="74" t="s">
        <v>2497</v>
      </c>
      <c r="S1147" s="76"/>
      <c r="T1147" s="77">
        <f>COUNT(G1147:L1147)</f>
        <v>6</v>
      </c>
    </row>
    <row r="1148" spans="1:20" x14ac:dyDescent="0.25">
      <c r="A1148" s="73">
        <v>1141</v>
      </c>
      <c r="B1148" s="74" t="s">
        <v>1665</v>
      </c>
      <c r="C1148" s="74" t="s">
        <v>1052</v>
      </c>
      <c r="D1148" s="74" t="s">
        <v>124</v>
      </c>
      <c r="E1148" s="74">
        <v>1968</v>
      </c>
      <c r="F1148" s="74">
        <v>2023</v>
      </c>
      <c r="G1148" s="75">
        <v>3.9282407407407412E-2</v>
      </c>
      <c r="H1148" s="75">
        <v>3.9953703703703707E-2</v>
      </c>
      <c r="I1148" s="75">
        <v>3.3275462962962958E-2</v>
      </c>
      <c r="J1148" s="75">
        <v>4.2199074074074076E-2</v>
      </c>
      <c r="K1148" s="75">
        <v>3.4282407407407407E-2</v>
      </c>
      <c r="L1148" s="75">
        <v>3.4722222222222224E-2</v>
      </c>
      <c r="M1148" s="75">
        <v>0.22371527777777778</v>
      </c>
      <c r="N1148" s="76" t="s">
        <v>2322</v>
      </c>
      <c r="O1148" s="77">
        <v>28</v>
      </c>
      <c r="P1148" s="78">
        <v>3.4765388932055602E-3</v>
      </c>
      <c r="Q1148" s="77">
        <v>55</v>
      </c>
      <c r="R1148" s="74" t="s">
        <v>2498</v>
      </c>
      <c r="S1148" s="76"/>
      <c r="T1148" s="77">
        <f>COUNT(G1148:L1148)</f>
        <v>6</v>
      </c>
    </row>
    <row r="1149" spans="1:20" x14ac:dyDescent="0.25">
      <c r="A1149" s="73">
        <v>1142</v>
      </c>
      <c r="B1149" s="74" t="s">
        <v>1727</v>
      </c>
      <c r="C1149" s="74" t="s">
        <v>1094</v>
      </c>
      <c r="D1149" s="74" t="s">
        <v>160</v>
      </c>
      <c r="E1149" s="74">
        <v>1966</v>
      </c>
      <c r="F1149" s="74">
        <v>2023</v>
      </c>
      <c r="G1149" s="75">
        <v>4.1053240740740744E-2</v>
      </c>
      <c r="H1149" s="75">
        <v>3.9849537037037037E-2</v>
      </c>
      <c r="I1149" s="75">
        <v>3.2974537037037038E-2</v>
      </c>
      <c r="J1149" s="75">
        <v>4.1203703703703708E-2</v>
      </c>
      <c r="K1149" s="75">
        <v>3.380787037037037E-2</v>
      </c>
      <c r="L1149" s="75">
        <v>3.5011574074074077E-2</v>
      </c>
      <c r="M1149" s="75">
        <v>0.22390046296296295</v>
      </c>
      <c r="N1149" s="76" t="s">
        <v>2322</v>
      </c>
      <c r="O1149" s="77">
        <v>29</v>
      </c>
      <c r="P1149" s="78">
        <v>3.4794166738611183E-3</v>
      </c>
      <c r="Q1149" s="77">
        <v>57</v>
      </c>
      <c r="R1149" s="74" t="s">
        <v>2498</v>
      </c>
      <c r="S1149" s="76"/>
      <c r="T1149" s="77">
        <f>COUNT(G1149:L1149)</f>
        <v>6</v>
      </c>
    </row>
    <row r="1150" spans="1:20" x14ac:dyDescent="0.25">
      <c r="A1150" s="73">
        <v>1143</v>
      </c>
      <c r="B1150" s="74" t="s">
        <v>1638</v>
      </c>
      <c r="C1150" s="74" t="s">
        <v>1042</v>
      </c>
      <c r="D1150" s="74" t="s">
        <v>179</v>
      </c>
      <c r="E1150" s="74">
        <v>2002</v>
      </c>
      <c r="F1150" s="74">
        <v>2023</v>
      </c>
      <c r="G1150" s="75">
        <v>3.8530092592592595E-2</v>
      </c>
      <c r="H1150" s="75">
        <v>3.9120370370370368E-2</v>
      </c>
      <c r="I1150" s="75">
        <v>3.3738425925925929E-2</v>
      </c>
      <c r="J1150" s="75">
        <v>4.1956018518518517E-2</v>
      </c>
      <c r="K1150" s="75">
        <v>3.4756944444444444E-2</v>
      </c>
      <c r="L1150" s="75">
        <v>3.6180555555555556E-2</v>
      </c>
      <c r="M1150" s="75">
        <v>0.22428240740740743</v>
      </c>
      <c r="N1150" s="76" t="s">
        <v>2322</v>
      </c>
      <c r="O1150" s="77">
        <v>30</v>
      </c>
      <c r="P1150" s="78">
        <v>3.4853520964632082E-3</v>
      </c>
      <c r="Q1150" s="77">
        <v>21</v>
      </c>
      <c r="R1150" s="74" t="s">
        <v>28</v>
      </c>
      <c r="S1150" s="76"/>
      <c r="T1150" s="77">
        <f>COUNT(G1150:L1150)</f>
        <v>6</v>
      </c>
    </row>
    <row r="1151" spans="1:20" x14ac:dyDescent="0.25">
      <c r="A1151" s="73">
        <v>1144</v>
      </c>
      <c r="B1151" s="79" t="s">
        <v>1627</v>
      </c>
      <c r="C1151" s="79" t="s">
        <v>1069</v>
      </c>
      <c r="D1151" s="79" t="s">
        <v>91</v>
      </c>
      <c r="E1151" s="79">
        <v>2000</v>
      </c>
      <c r="F1151" s="74">
        <v>2023</v>
      </c>
      <c r="G1151" s="80">
        <v>4.0046296296296295E-2</v>
      </c>
      <c r="H1151" s="80">
        <v>3.9247685185185184E-2</v>
      </c>
      <c r="I1151" s="80">
        <v>3.3217592592592597E-2</v>
      </c>
      <c r="J1151" s="80">
        <v>4.2708333333333327E-2</v>
      </c>
      <c r="K1151" s="80">
        <v>3.4328703703703702E-2</v>
      </c>
      <c r="L1151" s="80">
        <v>3.5682870370370372E-2</v>
      </c>
      <c r="M1151" s="80">
        <v>0.2252314814814815</v>
      </c>
      <c r="N1151" s="76" t="s">
        <v>2322</v>
      </c>
      <c r="O1151" s="77">
        <v>31</v>
      </c>
      <c r="P1151" s="78">
        <v>3.5001007223229453E-3</v>
      </c>
      <c r="Q1151" s="77">
        <v>23</v>
      </c>
      <c r="R1151" s="79" t="s">
        <v>28</v>
      </c>
      <c r="S1151" s="76"/>
      <c r="T1151" s="77">
        <f>COUNT(G1151:L1151)</f>
        <v>6</v>
      </c>
    </row>
    <row r="1152" spans="1:20" x14ac:dyDescent="0.25">
      <c r="A1152" s="73">
        <v>1145</v>
      </c>
      <c r="B1152" s="74" t="s">
        <v>1677</v>
      </c>
      <c r="C1152" s="74" t="s">
        <v>1061</v>
      </c>
      <c r="D1152" s="74" t="s">
        <v>26</v>
      </c>
      <c r="E1152" s="74">
        <v>1972</v>
      </c>
      <c r="F1152" s="74">
        <v>2023</v>
      </c>
      <c r="G1152" s="75">
        <v>3.9594907407407405E-2</v>
      </c>
      <c r="H1152" s="75">
        <v>3.9907407407407412E-2</v>
      </c>
      <c r="I1152" s="75">
        <v>3.4166666666666672E-2</v>
      </c>
      <c r="J1152" s="75">
        <v>4.2465277777777775E-2</v>
      </c>
      <c r="K1152" s="75">
        <v>3.4999999999999996E-2</v>
      </c>
      <c r="L1152" s="75">
        <v>3.4930555555555555E-2</v>
      </c>
      <c r="M1152" s="75">
        <v>0.2260648148148148</v>
      </c>
      <c r="N1152" s="76" t="s">
        <v>2322</v>
      </c>
      <c r="O1152" s="77">
        <v>32</v>
      </c>
      <c r="P1152" s="78">
        <v>3.5130507352729577E-3</v>
      </c>
      <c r="Q1152" s="77">
        <v>51</v>
      </c>
      <c r="R1152" s="74" t="s">
        <v>2498</v>
      </c>
      <c r="S1152" s="76"/>
      <c r="T1152" s="77">
        <f>COUNT(G1152:L1152)</f>
        <v>6</v>
      </c>
    </row>
    <row r="1153" spans="1:20" x14ac:dyDescent="0.25">
      <c r="A1153" s="73">
        <v>1146</v>
      </c>
      <c r="B1153" s="79" t="s">
        <v>1458</v>
      </c>
      <c r="C1153" s="79" t="s">
        <v>1117</v>
      </c>
      <c r="D1153" s="59" t="s">
        <v>3138</v>
      </c>
      <c r="E1153" s="79">
        <v>1983</v>
      </c>
      <c r="F1153" s="74">
        <v>2023</v>
      </c>
      <c r="G1153" s="80">
        <v>4.1817129629629628E-2</v>
      </c>
      <c r="H1153" s="80">
        <v>4.0509259259259259E-2</v>
      </c>
      <c r="I1153" s="80">
        <v>3.3368055555555554E-2</v>
      </c>
      <c r="J1153" s="80">
        <v>4.1712962962962959E-2</v>
      </c>
      <c r="K1153" s="80">
        <v>3.4618055555555555E-2</v>
      </c>
      <c r="L1153" s="80">
        <v>3.4432870370370371E-2</v>
      </c>
      <c r="M1153" s="80">
        <v>0.22645833333333332</v>
      </c>
      <c r="N1153" s="76" t="s">
        <v>2322</v>
      </c>
      <c r="O1153" s="77">
        <v>33</v>
      </c>
      <c r="P1153" s="78">
        <v>3.5191660191660193E-3</v>
      </c>
      <c r="Q1153" s="77">
        <v>40</v>
      </c>
      <c r="R1153" s="79" t="s">
        <v>2497</v>
      </c>
      <c r="S1153" s="76"/>
      <c r="T1153" s="77">
        <f>COUNT(G1153:L1153)</f>
        <v>6</v>
      </c>
    </row>
    <row r="1154" spans="1:20" x14ac:dyDescent="0.25">
      <c r="A1154" s="73">
        <v>1147</v>
      </c>
      <c r="B1154" s="79" t="s">
        <v>1698</v>
      </c>
      <c r="C1154" s="79" t="s">
        <v>1074</v>
      </c>
      <c r="D1154" s="79" t="s">
        <v>57</v>
      </c>
      <c r="E1154" s="79">
        <v>1988</v>
      </c>
      <c r="F1154" s="74">
        <v>2023</v>
      </c>
      <c r="G1154" s="80">
        <v>4.0300925925925928E-2</v>
      </c>
      <c r="H1154" s="80">
        <v>4.0370370370370369E-2</v>
      </c>
      <c r="I1154" s="80">
        <v>3.3703703703703701E-2</v>
      </c>
      <c r="J1154" s="80">
        <v>4.3009259259259254E-2</v>
      </c>
      <c r="K1154" s="80">
        <v>3.4606481481481481E-2</v>
      </c>
      <c r="L1154" s="80">
        <v>3.5046296296296298E-2</v>
      </c>
      <c r="M1154" s="80">
        <v>0.22703703703703704</v>
      </c>
      <c r="N1154" s="76" t="s">
        <v>2322</v>
      </c>
      <c r="O1154" s="77">
        <v>34</v>
      </c>
      <c r="P1154" s="78">
        <v>3.5281590837146397E-3</v>
      </c>
      <c r="Q1154" s="77">
        <v>35</v>
      </c>
      <c r="R1154" s="74" t="s">
        <v>2496</v>
      </c>
      <c r="S1154" s="76"/>
      <c r="T1154" s="77">
        <f>COUNT(G1154:L1154)</f>
        <v>6</v>
      </c>
    </row>
    <row r="1155" spans="1:20" x14ac:dyDescent="0.25">
      <c r="A1155" s="73">
        <v>1148</v>
      </c>
      <c r="B1155" s="79" t="s">
        <v>1681</v>
      </c>
      <c r="C1155" s="79" t="s">
        <v>1065</v>
      </c>
      <c r="D1155" s="79"/>
      <c r="E1155" s="79">
        <v>1995</v>
      </c>
      <c r="F1155" s="74">
        <v>2023</v>
      </c>
      <c r="G1155" s="80">
        <v>3.9780092592592589E-2</v>
      </c>
      <c r="H1155" s="80">
        <v>4.0914351851851848E-2</v>
      </c>
      <c r="I1155" s="80">
        <v>3.3530092592592591E-2</v>
      </c>
      <c r="J1155" s="80">
        <v>4.2986111111111114E-2</v>
      </c>
      <c r="K1155" s="80">
        <v>3.5763888888888887E-2</v>
      </c>
      <c r="L1155" s="80">
        <v>3.4293981481481481E-2</v>
      </c>
      <c r="M1155" s="80">
        <v>0.22726851851851851</v>
      </c>
      <c r="N1155" s="76" t="s">
        <v>2322</v>
      </c>
      <c r="O1155" s="77">
        <v>35</v>
      </c>
      <c r="P1155" s="78">
        <v>3.5317563095340876E-3</v>
      </c>
      <c r="Q1155" s="77">
        <v>28</v>
      </c>
      <c r="R1155" s="79" t="s">
        <v>28</v>
      </c>
      <c r="S1155" s="76"/>
      <c r="T1155" s="77">
        <f>COUNT(G1155:L1155)</f>
        <v>6</v>
      </c>
    </row>
    <row r="1156" spans="1:20" x14ac:dyDescent="0.25">
      <c r="A1156" s="73">
        <v>1149</v>
      </c>
      <c r="B1156" s="79" t="s">
        <v>1696</v>
      </c>
      <c r="C1156" s="79" t="s">
        <v>1072</v>
      </c>
      <c r="D1156" s="79" t="s">
        <v>219</v>
      </c>
      <c r="E1156" s="79">
        <v>1981</v>
      </c>
      <c r="F1156" s="74">
        <v>2023</v>
      </c>
      <c r="G1156" s="80">
        <v>4.0196759259259258E-2</v>
      </c>
      <c r="H1156" s="80">
        <v>4.1319444444444443E-2</v>
      </c>
      <c r="I1156" s="80">
        <v>3.4571759259259253E-2</v>
      </c>
      <c r="J1156" s="80">
        <v>4.3159722222222224E-2</v>
      </c>
      <c r="K1156" s="80">
        <v>3.5069444444444445E-2</v>
      </c>
      <c r="L1156" s="80">
        <v>3.4768518518518525E-2</v>
      </c>
      <c r="M1156" s="80">
        <v>0.22908564814814814</v>
      </c>
      <c r="N1156" s="76" t="s">
        <v>2322</v>
      </c>
      <c r="O1156" s="77">
        <v>36</v>
      </c>
      <c r="P1156" s="78">
        <v>3.5599945322167545E-3</v>
      </c>
      <c r="Q1156" s="77">
        <v>42</v>
      </c>
      <c r="R1156" s="74" t="s">
        <v>2497</v>
      </c>
      <c r="S1156" s="76"/>
      <c r="T1156" s="77">
        <f>COUNT(G1156:L1156)</f>
        <v>6</v>
      </c>
    </row>
    <row r="1157" spans="1:20" x14ac:dyDescent="0.25">
      <c r="A1157" s="73">
        <v>1150</v>
      </c>
      <c r="B1157" s="74" t="s">
        <v>1747</v>
      </c>
      <c r="C1157" s="74" t="s">
        <v>1100</v>
      </c>
      <c r="D1157" s="74" t="s">
        <v>144</v>
      </c>
      <c r="E1157" s="74">
        <v>1986</v>
      </c>
      <c r="F1157" s="74">
        <v>2023</v>
      </c>
      <c r="G1157" s="75">
        <v>4.1354166666666664E-2</v>
      </c>
      <c r="H1157" s="75">
        <v>4.1087962962962958E-2</v>
      </c>
      <c r="I1157" s="75">
        <v>3.3842592592592598E-2</v>
      </c>
      <c r="J1157" s="75">
        <v>4.3078703703703702E-2</v>
      </c>
      <c r="K1157" s="75">
        <v>3.4629629629629628E-2</v>
      </c>
      <c r="L1157" s="75">
        <v>3.5300925925925923E-2</v>
      </c>
      <c r="M1157" s="75">
        <v>0.22929398148148147</v>
      </c>
      <c r="N1157" s="76" t="s">
        <v>2322</v>
      </c>
      <c r="O1157" s="77">
        <v>37</v>
      </c>
      <c r="P1157" s="78">
        <v>3.563232035454258E-3</v>
      </c>
      <c r="Q1157" s="77">
        <v>37</v>
      </c>
      <c r="R1157" s="74" t="s">
        <v>2496</v>
      </c>
      <c r="S1157" s="76"/>
      <c r="T1157" s="77">
        <f>COUNT(G1157:L1157)</f>
        <v>6</v>
      </c>
    </row>
    <row r="1158" spans="1:20" x14ac:dyDescent="0.25">
      <c r="A1158" s="73">
        <v>1151</v>
      </c>
      <c r="B1158" s="79" t="s">
        <v>1679</v>
      </c>
      <c r="C1158" s="79" t="s">
        <v>1063</v>
      </c>
      <c r="D1158" s="79" t="s">
        <v>116</v>
      </c>
      <c r="E1158" s="79">
        <v>1962</v>
      </c>
      <c r="F1158" s="74">
        <v>2023</v>
      </c>
      <c r="G1158" s="80">
        <v>3.9664351851851853E-2</v>
      </c>
      <c r="H1158" s="80">
        <v>4.0914351851851848E-2</v>
      </c>
      <c r="I1158" s="80">
        <v>3.5092592592592592E-2</v>
      </c>
      <c r="J1158" s="80">
        <v>4.3634259259259262E-2</v>
      </c>
      <c r="K1158" s="80">
        <v>3.605324074074074E-2</v>
      </c>
      <c r="L1158" s="80">
        <v>3.6180555555555556E-2</v>
      </c>
      <c r="M1158" s="80">
        <v>0.23153935185185184</v>
      </c>
      <c r="N1158" s="76" t="s">
        <v>2322</v>
      </c>
      <c r="O1158" s="77">
        <v>38</v>
      </c>
      <c r="P1158" s="78">
        <v>3.5981251259029037E-3</v>
      </c>
      <c r="Q1158" s="77">
        <v>61</v>
      </c>
      <c r="R1158" s="79" t="s">
        <v>2499</v>
      </c>
      <c r="S1158" s="76"/>
      <c r="T1158" s="77">
        <f>COUNT(G1158:L1158)</f>
        <v>6</v>
      </c>
    </row>
    <row r="1159" spans="1:20" x14ac:dyDescent="0.25">
      <c r="A1159" s="73">
        <v>1152</v>
      </c>
      <c r="B1159" s="79" t="s">
        <v>1749</v>
      </c>
      <c r="C1159" s="79" t="s">
        <v>1101</v>
      </c>
      <c r="D1159" s="79" t="s">
        <v>256</v>
      </c>
      <c r="E1159" s="79">
        <v>1997</v>
      </c>
      <c r="F1159" s="74">
        <v>2023</v>
      </c>
      <c r="G1159" s="80">
        <v>4.1377314814814818E-2</v>
      </c>
      <c r="H1159" s="80">
        <v>4.207175925925926E-2</v>
      </c>
      <c r="I1159" s="80">
        <v>3.5219907407407408E-2</v>
      </c>
      <c r="J1159" s="80">
        <v>4.3518518518518519E-2</v>
      </c>
      <c r="K1159" s="80">
        <v>3.4884259259259261E-2</v>
      </c>
      <c r="L1159" s="80">
        <v>3.5196759259259254E-2</v>
      </c>
      <c r="M1159" s="80">
        <v>0.23226851851851851</v>
      </c>
      <c r="N1159" s="76" t="s">
        <v>2322</v>
      </c>
      <c r="O1159" s="77">
        <v>39</v>
      </c>
      <c r="P1159" s="78">
        <v>3.6094563872341653E-3</v>
      </c>
      <c r="Q1159" s="77">
        <v>26</v>
      </c>
      <c r="R1159" s="79" t="s">
        <v>28</v>
      </c>
      <c r="S1159" s="76"/>
      <c r="T1159" s="77">
        <f>COUNT(G1159:L1159)</f>
        <v>6</v>
      </c>
    </row>
    <row r="1160" spans="1:20" x14ac:dyDescent="0.25">
      <c r="A1160" s="73">
        <v>1153</v>
      </c>
      <c r="B1160" s="74" t="s">
        <v>1771</v>
      </c>
      <c r="C1160" s="74" t="s">
        <v>1074</v>
      </c>
      <c r="D1160" s="74" t="s">
        <v>38</v>
      </c>
      <c r="E1160" s="74">
        <v>1974</v>
      </c>
      <c r="F1160" s="74">
        <v>2023</v>
      </c>
      <c r="G1160" s="75">
        <v>4.1828703703703701E-2</v>
      </c>
      <c r="H1160" s="75">
        <v>4.2199074074074076E-2</v>
      </c>
      <c r="I1160" s="75">
        <v>3.5289351851851856E-2</v>
      </c>
      <c r="J1160" s="75">
        <v>4.2997685185185187E-2</v>
      </c>
      <c r="K1160" s="75">
        <v>3.5231481481481482E-2</v>
      </c>
      <c r="L1160" s="75">
        <v>3.5532407407407408E-2</v>
      </c>
      <c r="M1160" s="75">
        <v>0.23307870370370373</v>
      </c>
      <c r="N1160" s="76" t="s">
        <v>2322</v>
      </c>
      <c r="O1160" s="77">
        <v>40</v>
      </c>
      <c r="P1160" s="78">
        <v>3.6220466776022337E-3</v>
      </c>
      <c r="Q1160" s="77">
        <v>49</v>
      </c>
      <c r="R1160" s="74" t="s">
        <v>2497</v>
      </c>
      <c r="S1160" s="76"/>
      <c r="T1160" s="77">
        <f>COUNT(G1160:L1160)</f>
        <v>6</v>
      </c>
    </row>
    <row r="1161" spans="1:20" x14ac:dyDescent="0.25">
      <c r="A1161" s="73">
        <v>1154</v>
      </c>
      <c r="B1161" s="81" t="s">
        <v>2421</v>
      </c>
      <c r="C1161" s="81" t="s">
        <v>1061</v>
      </c>
      <c r="D1161" s="81" t="s">
        <v>230</v>
      </c>
      <c r="E1161" s="81">
        <v>1980</v>
      </c>
      <c r="F1161" s="74">
        <v>2023</v>
      </c>
      <c r="G1161" s="82">
        <v>4.2534722222222217E-2</v>
      </c>
      <c r="H1161" s="82">
        <v>4.1782407407407407E-2</v>
      </c>
      <c r="I1161" s="82">
        <v>3.4791666666666672E-2</v>
      </c>
      <c r="J1161" s="82">
        <v>4.3206018518518519E-2</v>
      </c>
      <c r="K1161" s="82">
        <v>3.5729166666666666E-2</v>
      </c>
      <c r="L1161" s="82">
        <v>3.5289351851851856E-2</v>
      </c>
      <c r="M1161" s="82">
        <v>0.23333333333333331</v>
      </c>
      <c r="N1161" s="76" t="s">
        <v>2322</v>
      </c>
      <c r="O1161" s="77">
        <v>41</v>
      </c>
      <c r="P1161" s="78">
        <v>3.6260036260036261E-3</v>
      </c>
      <c r="Q1161" s="77">
        <v>43</v>
      </c>
      <c r="R1161" s="79" t="s">
        <v>2497</v>
      </c>
      <c r="S1161" s="76"/>
      <c r="T1161" s="77">
        <f>COUNT(G1161:L1161)</f>
        <v>6</v>
      </c>
    </row>
    <row r="1162" spans="1:20" x14ac:dyDescent="0.25">
      <c r="A1162" s="73">
        <v>1155</v>
      </c>
      <c r="B1162" s="79" t="s">
        <v>1623</v>
      </c>
      <c r="C1162" s="79" t="s">
        <v>1079</v>
      </c>
      <c r="D1162" s="79" t="s">
        <v>77</v>
      </c>
      <c r="E1162" s="79">
        <v>1994</v>
      </c>
      <c r="F1162" s="74">
        <v>2023</v>
      </c>
      <c r="G1162" s="80">
        <v>4.0532407407407406E-2</v>
      </c>
      <c r="H1162" s="80">
        <v>4.1238425925925921E-2</v>
      </c>
      <c r="I1162" s="80">
        <v>3.5208333333333335E-2</v>
      </c>
      <c r="J1162" s="80">
        <v>4.3472222222222225E-2</v>
      </c>
      <c r="K1162" s="80">
        <v>3.664351851851852E-2</v>
      </c>
      <c r="L1162" s="80">
        <v>3.6712962962962961E-2</v>
      </c>
      <c r="M1162" s="80">
        <v>0.23380787037037035</v>
      </c>
      <c r="N1162" s="76" t="s">
        <v>2322</v>
      </c>
      <c r="O1162" s="77">
        <v>42</v>
      </c>
      <c r="P1162" s="78">
        <v>3.6333779389334945E-3</v>
      </c>
      <c r="Q1162" s="77">
        <v>29</v>
      </c>
      <c r="R1162" s="79" t="s">
        <v>28</v>
      </c>
      <c r="S1162" s="76"/>
      <c r="T1162" s="77">
        <f>COUNT(G1162:L1162)</f>
        <v>6</v>
      </c>
    </row>
    <row r="1163" spans="1:20" x14ac:dyDescent="0.25">
      <c r="A1163" s="73">
        <v>1156</v>
      </c>
      <c r="B1163" s="79" t="s">
        <v>1756</v>
      </c>
      <c r="C1163" s="79" t="s">
        <v>1111</v>
      </c>
      <c r="D1163" s="79" t="s">
        <v>267</v>
      </c>
      <c r="E1163" s="79">
        <v>1988</v>
      </c>
      <c r="F1163" s="74">
        <v>2023</v>
      </c>
      <c r="G1163" s="80">
        <v>4.1585648148148149E-2</v>
      </c>
      <c r="H1163" s="80">
        <v>4.2337962962962966E-2</v>
      </c>
      <c r="I1163" s="80">
        <v>3.5138888888888893E-2</v>
      </c>
      <c r="J1163" s="80">
        <v>4.3969907407407409E-2</v>
      </c>
      <c r="K1163" s="80">
        <v>3.5347222222222217E-2</v>
      </c>
      <c r="L1163" s="80">
        <v>3.5671296296296298E-2</v>
      </c>
      <c r="M1163" s="80">
        <v>0.23405092592592591</v>
      </c>
      <c r="N1163" s="76" t="s">
        <v>2322</v>
      </c>
      <c r="O1163" s="77">
        <v>43</v>
      </c>
      <c r="P1163" s="78">
        <v>3.6371550260439148E-3</v>
      </c>
      <c r="Q1163" s="77">
        <v>35</v>
      </c>
      <c r="R1163" s="79" t="s">
        <v>2496</v>
      </c>
      <c r="S1163" s="76"/>
      <c r="T1163" s="77">
        <f>COUNT(G1163:L1163)</f>
        <v>6</v>
      </c>
    </row>
    <row r="1164" spans="1:20" x14ac:dyDescent="0.25">
      <c r="A1164" s="73">
        <v>1157</v>
      </c>
      <c r="B1164" s="74" t="s">
        <v>2422</v>
      </c>
      <c r="C1164" s="74" t="s">
        <v>1096</v>
      </c>
      <c r="D1164" s="74" t="s">
        <v>37</v>
      </c>
      <c r="E1164" s="74">
        <v>1965</v>
      </c>
      <c r="F1164" s="74">
        <v>2023</v>
      </c>
      <c r="G1164" s="75">
        <v>4.1076388888888891E-2</v>
      </c>
      <c r="H1164" s="75">
        <v>4.2129629629629628E-2</v>
      </c>
      <c r="I1164" s="75">
        <v>3.5763888888888887E-2</v>
      </c>
      <c r="J1164" s="75">
        <v>4.3298611111111107E-2</v>
      </c>
      <c r="K1164" s="75">
        <v>3.6076388888888887E-2</v>
      </c>
      <c r="L1164" s="75">
        <v>3.5810185185185188E-2</v>
      </c>
      <c r="M1164" s="75">
        <v>0.2341550925925926</v>
      </c>
      <c r="N1164" s="76" t="s">
        <v>2322</v>
      </c>
      <c r="O1164" s="77">
        <v>44</v>
      </c>
      <c r="P1164" s="78">
        <v>3.638773777662667E-3</v>
      </c>
      <c r="Q1164" s="77">
        <v>58</v>
      </c>
      <c r="R1164" s="74" t="s">
        <v>2498</v>
      </c>
      <c r="S1164" s="76"/>
      <c r="T1164" s="77">
        <f>COUNT(G1164:L1164)</f>
        <v>6</v>
      </c>
    </row>
    <row r="1165" spans="1:20" x14ac:dyDescent="0.25">
      <c r="A1165" s="73">
        <v>1158</v>
      </c>
      <c r="B1165" s="74" t="s">
        <v>1763</v>
      </c>
      <c r="C1165" s="74" t="s">
        <v>1114</v>
      </c>
      <c r="D1165" s="74" t="s">
        <v>26</v>
      </c>
      <c r="E1165" s="74">
        <v>1971</v>
      </c>
      <c r="F1165" s="74">
        <v>2023</v>
      </c>
      <c r="G1165" s="75">
        <v>4.1689814814814818E-2</v>
      </c>
      <c r="H1165" s="75">
        <v>4.2222222222222223E-2</v>
      </c>
      <c r="I1165" s="75">
        <v>3.5011574074074077E-2</v>
      </c>
      <c r="J1165" s="75">
        <v>4.4351851851851858E-2</v>
      </c>
      <c r="K1165" s="75">
        <v>3.5972222222222218E-2</v>
      </c>
      <c r="L1165" s="75">
        <v>3.5196759259259254E-2</v>
      </c>
      <c r="M1165" s="75">
        <v>0.23444444444444446</v>
      </c>
      <c r="N1165" s="76" t="s">
        <v>2322</v>
      </c>
      <c r="O1165" s="77">
        <v>45</v>
      </c>
      <c r="P1165" s="78">
        <v>3.6432703099369772E-3</v>
      </c>
      <c r="Q1165" s="77">
        <v>52</v>
      </c>
      <c r="R1165" s="74" t="s">
        <v>2498</v>
      </c>
      <c r="S1165" s="76"/>
      <c r="T1165" s="77">
        <f>COUNT(G1165:L1165)</f>
        <v>6</v>
      </c>
    </row>
    <row r="1166" spans="1:20" x14ac:dyDescent="0.25">
      <c r="A1166" s="73">
        <v>1159</v>
      </c>
      <c r="B1166" s="79" t="s">
        <v>1730</v>
      </c>
      <c r="C1166" s="79" t="s">
        <v>1097</v>
      </c>
      <c r="D1166" s="79" t="s">
        <v>245</v>
      </c>
      <c r="E1166" s="79">
        <v>1971</v>
      </c>
      <c r="F1166" s="74">
        <v>2023</v>
      </c>
      <c r="G1166" s="80">
        <v>4.1099537037037039E-2</v>
      </c>
      <c r="H1166" s="80">
        <v>4.2546296296296297E-2</v>
      </c>
      <c r="I1166" s="80">
        <v>3.5856481481481482E-2</v>
      </c>
      <c r="J1166" s="80">
        <v>4.4745370370370373E-2</v>
      </c>
      <c r="K1166" s="80">
        <v>3.6099537037037034E-2</v>
      </c>
      <c r="L1166" s="80">
        <v>3.5787037037037034E-2</v>
      </c>
      <c r="M1166" s="80">
        <v>0.23613425925925924</v>
      </c>
      <c r="N1166" s="76" t="s">
        <v>2322</v>
      </c>
      <c r="O1166" s="77">
        <v>46</v>
      </c>
      <c r="P1166" s="78">
        <v>3.6695300584189475E-3</v>
      </c>
      <c r="Q1166" s="77">
        <v>52</v>
      </c>
      <c r="R1166" s="79" t="s">
        <v>2498</v>
      </c>
      <c r="S1166" s="76"/>
      <c r="T1166" s="77">
        <f>COUNT(G1166:L1166)</f>
        <v>6</v>
      </c>
    </row>
    <row r="1167" spans="1:20" x14ac:dyDescent="0.25">
      <c r="A1167" s="73">
        <v>1160</v>
      </c>
      <c r="B1167" s="74" t="s">
        <v>1842</v>
      </c>
      <c r="C1167" s="74" t="s">
        <v>1164</v>
      </c>
      <c r="D1167" s="74" t="s">
        <v>23</v>
      </c>
      <c r="E1167" s="74">
        <v>1976</v>
      </c>
      <c r="F1167" s="74">
        <v>2023</v>
      </c>
      <c r="G1167" s="75">
        <v>4.3240740740740739E-2</v>
      </c>
      <c r="H1167" s="75">
        <v>4.2858796296296298E-2</v>
      </c>
      <c r="I1167" s="75">
        <v>3.5057870370370371E-2</v>
      </c>
      <c r="J1167" s="75">
        <v>4.4467592592592593E-2</v>
      </c>
      <c r="K1167" s="75">
        <v>3.5671296296296298E-2</v>
      </c>
      <c r="L1167" s="75">
        <v>3.5497685185185188E-2</v>
      </c>
      <c r="M1167" s="75">
        <v>0.23679398148148148</v>
      </c>
      <c r="N1167" s="76" t="s">
        <v>2322</v>
      </c>
      <c r="O1167" s="77">
        <v>47</v>
      </c>
      <c r="P1167" s="78">
        <v>3.6797821520043747E-3</v>
      </c>
      <c r="Q1167" s="77">
        <v>47</v>
      </c>
      <c r="R1167" s="74" t="s">
        <v>2497</v>
      </c>
      <c r="S1167" s="76"/>
      <c r="T1167" s="77">
        <f>COUNT(G1167:L1167)</f>
        <v>6</v>
      </c>
    </row>
    <row r="1168" spans="1:20" x14ac:dyDescent="0.25">
      <c r="A1168" s="73">
        <v>1161</v>
      </c>
      <c r="B1168" s="79" t="s">
        <v>1489</v>
      </c>
      <c r="C1168" s="79" t="s">
        <v>1091</v>
      </c>
      <c r="D1168" s="79" t="s">
        <v>190</v>
      </c>
      <c r="E1168" s="79">
        <v>1989</v>
      </c>
      <c r="F1168" s="74">
        <v>2023</v>
      </c>
      <c r="G1168" s="80">
        <v>4.0949074074074075E-2</v>
      </c>
      <c r="H1168" s="80">
        <v>4.2696759259259261E-2</v>
      </c>
      <c r="I1168" s="80">
        <v>3.5671296296296298E-2</v>
      </c>
      <c r="J1168" s="80">
        <v>4.4745370370370373E-2</v>
      </c>
      <c r="K1168" s="80">
        <v>3.6342592592592593E-2</v>
      </c>
      <c r="L1168" s="80">
        <v>3.6458333333333336E-2</v>
      </c>
      <c r="M1168" s="80">
        <v>0.23686342592592591</v>
      </c>
      <c r="N1168" s="76" t="s">
        <v>2322</v>
      </c>
      <c r="O1168" s="77">
        <v>48</v>
      </c>
      <c r="P1168" s="78">
        <v>3.6808613197502086E-3</v>
      </c>
      <c r="Q1168" s="77">
        <v>34</v>
      </c>
      <c r="R1168" s="79" t="s">
        <v>2496</v>
      </c>
      <c r="S1168" s="76"/>
      <c r="T1168" s="77">
        <f>COUNT(G1168:L1168)</f>
        <v>6</v>
      </c>
    </row>
    <row r="1169" spans="1:20" x14ac:dyDescent="0.25">
      <c r="A1169" s="73">
        <v>1162</v>
      </c>
      <c r="B1169" s="79" t="s">
        <v>1814</v>
      </c>
      <c r="C1169" s="79" t="s">
        <v>1061</v>
      </c>
      <c r="D1169" s="79" t="s">
        <v>99</v>
      </c>
      <c r="E1169" s="79">
        <v>1978</v>
      </c>
      <c r="F1169" s="74">
        <v>2023</v>
      </c>
      <c r="G1169" s="80">
        <v>4.2581018518518525E-2</v>
      </c>
      <c r="H1169" s="80">
        <v>4.2465277777777775E-2</v>
      </c>
      <c r="I1169" s="80">
        <v>3.5509259259259261E-2</v>
      </c>
      <c r="J1169" s="80">
        <v>4.4699074074074079E-2</v>
      </c>
      <c r="K1169" s="80">
        <v>3.5937500000000004E-2</v>
      </c>
      <c r="L1169" s="80">
        <v>3.6469907407407402E-2</v>
      </c>
      <c r="M1169" s="80">
        <v>0.23766203703703703</v>
      </c>
      <c r="N1169" s="76" t="s">
        <v>2322</v>
      </c>
      <c r="O1169" s="77">
        <v>49</v>
      </c>
      <c r="P1169" s="78">
        <v>3.6932717488273046E-3</v>
      </c>
      <c r="Q1169" s="77">
        <v>45</v>
      </c>
      <c r="R1169" s="79" t="s">
        <v>2497</v>
      </c>
      <c r="S1169" s="76"/>
      <c r="T1169" s="77">
        <f>COUNT(G1169:L1169)</f>
        <v>6</v>
      </c>
    </row>
    <row r="1170" spans="1:20" x14ac:dyDescent="0.25">
      <c r="A1170" s="73">
        <v>1163</v>
      </c>
      <c r="B1170" s="79" t="s">
        <v>1687</v>
      </c>
      <c r="C1170" s="79" t="s">
        <v>1148</v>
      </c>
      <c r="D1170" s="79" t="s">
        <v>249</v>
      </c>
      <c r="E1170" s="79">
        <v>1992</v>
      </c>
      <c r="F1170" s="74">
        <v>2023</v>
      </c>
      <c r="G1170" s="80">
        <v>4.2546296296296297E-2</v>
      </c>
      <c r="H1170" s="80">
        <v>4.2627314814814819E-2</v>
      </c>
      <c r="I1170" s="80">
        <v>3.5115740740740746E-2</v>
      </c>
      <c r="J1170" s="80">
        <v>4.4270833333333336E-2</v>
      </c>
      <c r="K1170" s="80">
        <v>3.6759259259259255E-2</v>
      </c>
      <c r="L1170" s="80">
        <v>3.6909722222222226E-2</v>
      </c>
      <c r="M1170" s="80">
        <v>0.23822916666666669</v>
      </c>
      <c r="N1170" s="76" t="s">
        <v>2322</v>
      </c>
      <c r="O1170" s="77">
        <v>50</v>
      </c>
      <c r="P1170" s="78">
        <v>3.7020849520849526E-3</v>
      </c>
      <c r="Q1170" s="77">
        <v>31</v>
      </c>
      <c r="R1170" s="79" t="s">
        <v>2496</v>
      </c>
      <c r="S1170" s="76"/>
      <c r="T1170" s="77">
        <f>COUNT(G1170:L1170)</f>
        <v>6</v>
      </c>
    </row>
    <row r="1171" spans="1:20" x14ac:dyDescent="0.25">
      <c r="A1171" s="73">
        <v>1164</v>
      </c>
      <c r="B1171" s="79" t="s">
        <v>1751</v>
      </c>
      <c r="C1171" s="79" t="s">
        <v>1103</v>
      </c>
      <c r="D1171" s="79" t="s">
        <v>259</v>
      </c>
      <c r="E1171" s="79">
        <v>1974</v>
      </c>
      <c r="F1171" s="74">
        <v>2023</v>
      </c>
      <c r="G1171" s="80">
        <v>4.1423611111111112E-2</v>
      </c>
      <c r="H1171" s="80">
        <v>4.2199074074074076E-2</v>
      </c>
      <c r="I1171" s="80">
        <v>3.5856481481481482E-2</v>
      </c>
      <c r="J1171" s="80">
        <v>4.4571759259259262E-2</v>
      </c>
      <c r="K1171" s="80">
        <v>3.7037037037037042E-2</v>
      </c>
      <c r="L1171" s="80">
        <v>3.7395833333333336E-2</v>
      </c>
      <c r="M1171" s="80">
        <v>0.23848379629629632</v>
      </c>
      <c r="N1171" s="76" t="s">
        <v>2322</v>
      </c>
      <c r="O1171" s="77">
        <v>51</v>
      </c>
      <c r="P1171" s="78">
        <v>3.7060419004863454E-3</v>
      </c>
      <c r="Q1171" s="77">
        <v>49</v>
      </c>
      <c r="R1171" s="79" t="s">
        <v>2497</v>
      </c>
      <c r="S1171" s="76"/>
      <c r="T1171" s="77">
        <f>COUNT(G1171:L1171)</f>
        <v>6</v>
      </c>
    </row>
    <row r="1172" spans="1:20" x14ac:dyDescent="0.25">
      <c r="A1172" s="73">
        <v>1165</v>
      </c>
      <c r="B1172" s="79" t="s">
        <v>1826</v>
      </c>
      <c r="C1172" s="79" t="s">
        <v>1155</v>
      </c>
      <c r="D1172" s="79" t="s">
        <v>324</v>
      </c>
      <c r="E1172" s="79">
        <v>2003</v>
      </c>
      <c r="F1172" s="74">
        <v>2023</v>
      </c>
      <c r="G1172" s="80">
        <v>4.2743055555555555E-2</v>
      </c>
      <c r="H1172" s="80">
        <v>4.2291666666666665E-2</v>
      </c>
      <c r="I1172" s="80">
        <v>3.5578703703703703E-2</v>
      </c>
      <c r="J1172" s="80">
        <v>4.5057870370370373E-2</v>
      </c>
      <c r="K1172" s="80">
        <v>3.6597222222222225E-2</v>
      </c>
      <c r="L1172" s="80">
        <v>3.6631944444444446E-2</v>
      </c>
      <c r="M1172" s="80">
        <v>0.23890046296296297</v>
      </c>
      <c r="N1172" s="76" t="s">
        <v>2322</v>
      </c>
      <c r="O1172" s="77">
        <v>52</v>
      </c>
      <c r="P1172" s="78">
        <v>3.7125169069613518E-3</v>
      </c>
      <c r="Q1172" s="77">
        <v>20</v>
      </c>
      <c r="R1172" s="79" t="s">
        <v>28</v>
      </c>
      <c r="S1172" s="76"/>
      <c r="T1172" s="77">
        <f>COUNT(G1172:L1172)</f>
        <v>6</v>
      </c>
    </row>
    <row r="1173" spans="1:20" x14ac:dyDescent="0.25">
      <c r="A1173" s="73">
        <v>1166</v>
      </c>
      <c r="B1173" s="74" t="s">
        <v>1738</v>
      </c>
      <c r="C1173" s="74" t="s">
        <v>1098</v>
      </c>
      <c r="D1173" s="74" t="s">
        <v>25</v>
      </c>
      <c r="E1173" s="74">
        <v>1990</v>
      </c>
      <c r="F1173" s="74">
        <v>2023</v>
      </c>
      <c r="G1173" s="75">
        <v>4.1250000000000002E-2</v>
      </c>
      <c r="H1173" s="75">
        <v>4.3124999999999997E-2</v>
      </c>
      <c r="I1173" s="75">
        <v>3.5798611111111107E-2</v>
      </c>
      <c r="J1173" s="75">
        <v>4.5312499999999999E-2</v>
      </c>
      <c r="K1173" s="75">
        <v>3.7025462962962961E-2</v>
      </c>
      <c r="L1173" s="75">
        <v>3.6909722222222226E-2</v>
      </c>
      <c r="M1173" s="75">
        <v>0.2394212962962963</v>
      </c>
      <c r="N1173" s="76" t="s">
        <v>2322</v>
      </c>
      <c r="O1173" s="77">
        <v>53</v>
      </c>
      <c r="P1173" s="78">
        <v>3.72061066505511E-3</v>
      </c>
      <c r="Q1173" s="77">
        <v>33</v>
      </c>
      <c r="R1173" s="74" t="s">
        <v>2496</v>
      </c>
      <c r="S1173" s="76"/>
      <c r="T1173" s="77">
        <f>COUNT(G1173:L1173)</f>
        <v>6</v>
      </c>
    </row>
    <row r="1174" spans="1:20" x14ac:dyDescent="0.25">
      <c r="A1174" s="73">
        <v>1167</v>
      </c>
      <c r="B1174" s="79" t="s">
        <v>1810</v>
      </c>
      <c r="C1174" s="79" t="s">
        <v>1146</v>
      </c>
      <c r="D1174" s="79" t="s">
        <v>305</v>
      </c>
      <c r="E1174" s="79">
        <v>1974</v>
      </c>
      <c r="F1174" s="74">
        <v>2023</v>
      </c>
      <c r="G1174" s="80">
        <v>4.252314814814815E-2</v>
      </c>
      <c r="H1174" s="80">
        <v>4.4027777777777777E-2</v>
      </c>
      <c r="I1174" s="80">
        <v>3.5949074074074071E-2</v>
      </c>
      <c r="J1174" s="80">
        <v>4.5393518518518521E-2</v>
      </c>
      <c r="K1174" s="80">
        <v>3.6458333333333336E-2</v>
      </c>
      <c r="L1174" s="80">
        <v>3.5787037037037034E-2</v>
      </c>
      <c r="M1174" s="80">
        <v>0.2401388888888889</v>
      </c>
      <c r="N1174" s="76" t="s">
        <v>2322</v>
      </c>
      <c r="O1174" s="77">
        <v>54</v>
      </c>
      <c r="P1174" s="78">
        <v>3.7317620650953991E-3</v>
      </c>
      <c r="Q1174" s="77">
        <v>49</v>
      </c>
      <c r="R1174" s="74" t="s">
        <v>2497</v>
      </c>
      <c r="S1174" s="76"/>
      <c r="T1174" s="77">
        <f>COUNT(G1174:L1174)</f>
        <v>6</v>
      </c>
    </row>
    <row r="1175" spans="1:20" x14ac:dyDescent="0.25">
      <c r="A1175" s="73">
        <v>1168</v>
      </c>
      <c r="B1175" s="74" t="s">
        <v>1435</v>
      </c>
      <c r="C1175" s="74" t="s">
        <v>1125</v>
      </c>
      <c r="D1175" s="74" t="s">
        <v>48</v>
      </c>
      <c r="E1175" s="74">
        <v>1976</v>
      </c>
      <c r="F1175" s="74">
        <v>2023</v>
      </c>
      <c r="G1175" s="75">
        <v>4.2037037037037039E-2</v>
      </c>
      <c r="H1175" s="75">
        <v>4.297453703703704E-2</v>
      </c>
      <c r="I1175" s="75">
        <v>3.5914351851851857E-2</v>
      </c>
      <c r="J1175" s="75">
        <v>4.5023148148148145E-2</v>
      </c>
      <c r="K1175" s="75">
        <v>3.7199074074074072E-2</v>
      </c>
      <c r="L1175" s="75">
        <v>3.7418981481481477E-2</v>
      </c>
      <c r="M1175" s="75">
        <v>0.24056712962962964</v>
      </c>
      <c r="N1175" s="76" t="s">
        <v>2322</v>
      </c>
      <c r="O1175" s="77">
        <v>55</v>
      </c>
      <c r="P1175" s="78">
        <v>3.738416932861378E-3</v>
      </c>
      <c r="Q1175" s="77">
        <v>47</v>
      </c>
      <c r="R1175" s="79" t="s">
        <v>2497</v>
      </c>
      <c r="S1175" s="76"/>
      <c r="T1175" s="77">
        <f>COUNT(G1175:L1175)</f>
        <v>6</v>
      </c>
    </row>
    <row r="1176" spans="1:20" x14ac:dyDescent="0.25">
      <c r="A1176" s="73">
        <v>1169</v>
      </c>
      <c r="B1176" s="81" t="s">
        <v>1885</v>
      </c>
      <c r="C1176" s="81" t="s">
        <v>1027</v>
      </c>
      <c r="D1176" s="81"/>
      <c r="E1176" s="81">
        <v>1984</v>
      </c>
      <c r="F1176" s="74">
        <v>2023</v>
      </c>
      <c r="G1176" s="82">
        <v>4.4155092592592593E-2</v>
      </c>
      <c r="H1176" s="82">
        <v>4.2847222222222224E-2</v>
      </c>
      <c r="I1176" s="82">
        <v>3.5428240740740739E-2</v>
      </c>
      <c r="J1176" s="82">
        <v>4.6319444444444441E-2</v>
      </c>
      <c r="K1176" s="82">
        <v>3.6597222222222225E-2</v>
      </c>
      <c r="L1176" s="82">
        <v>3.5902777777777777E-2</v>
      </c>
      <c r="M1176" s="82">
        <v>0.24124999999999999</v>
      </c>
      <c r="N1176" s="76" t="s">
        <v>2322</v>
      </c>
      <c r="O1176" s="77">
        <v>56</v>
      </c>
      <c r="P1176" s="78">
        <v>3.7490287490287494E-3</v>
      </c>
      <c r="Q1176" s="77">
        <v>39</v>
      </c>
      <c r="R1176" s="79" t="s">
        <v>2496</v>
      </c>
      <c r="S1176" s="76"/>
      <c r="T1176" s="77">
        <f>COUNT(G1176:L1176)</f>
        <v>6</v>
      </c>
    </row>
    <row r="1177" spans="1:20" x14ac:dyDescent="0.25">
      <c r="A1177" s="73">
        <v>1170</v>
      </c>
      <c r="B1177" s="79" t="s">
        <v>1799</v>
      </c>
      <c r="C1177" s="79" t="s">
        <v>1009</v>
      </c>
      <c r="D1177" s="79" t="s">
        <v>112</v>
      </c>
      <c r="E1177" s="79">
        <v>1983</v>
      </c>
      <c r="F1177" s="74">
        <v>2023</v>
      </c>
      <c r="G1177" s="80">
        <v>4.2337962962962966E-2</v>
      </c>
      <c r="H1177" s="80">
        <v>4.3009259259259254E-2</v>
      </c>
      <c r="I1177" s="80">
        <v>3.650462962962963E-2</v>
      </c>
      <c r="J1177" s="80">
        <v>4.5636574074074072E-2</v>
      </c>
      <c r="K1177" s="80">
        <v>3.7083333333333336E-2</v>
      </c>
      <c r="L1177" s="80">
        <v>3.6990740740740741E-2</v>
      </c>
      <c r="M1177" s="80">
        <v>0.24156250000000001</v>
      </c>
      <c r="N1177" s="76" t="s">
        <v>2322</v>
      </c>
      <c r="O1177" s="77">
        <v>57</v>
      </c>
      <c r="P1177" s="78">
        <v>3.7538850038850045E-3</v>
      </c>
      <c r="Q1177" s="77">
        <v>40</v>
      </c>
      <c r="R1177" s="74" t="s">
        <v>2497</v>
      </c>
      <c r="S1177" s="76"/>
      <c r="T1177" s="77">
        <f>COUNT(G1177:L1177)</f>
        <v>6</v>
      </c>
    </row>
    <row r="1178" spans="1:20" x14ac:dyDescent="0.25">
      <c r="A1178" s="73">
        <v>1171</v>
      </c>
      <c r="B1178" s="74" t="s">
        <v>1776</v>
      </c>
      <c r="C1178" s="74" t="s">
        <v>1123</v>
      </c>
      <c r="D1178" s="74" t="s">
        <v>55</v>
      </c>
      <c r="E1178" s="74">
        <v>1974</v>
      </c>
      <c r="F1178" s="74">
        <v>2023</v>
      </c>
      <c r="G1178" s="75">
        <v>4.1932870370370377E-2</v>
      </c>
      <c r="H1178" s="75">
        <v>4.2743055555555555E-2</v>
      </c>
      <c r="I1178" s="75">
        <v>3.6446759259259262E-2</v>
      </c>
      <c r="J1178" s="75">
        <v>4.5081018518518513E-2</v>
      </c>
      <c r="K1178" s="75">
        <v>3.7928240740740742E-2</v>
      </c>
      <c r="L1178" s="75">
        <v>3.7777777777777778E-2</v>
      </c>
      <c r="M1178" s="75">
        <v>0.24190972222222221</v>
      </c>
      <c r="N1178" s="76" t="s">
        <v>2322</v>
      </c>
      <c r="O1178" s="77">
        <v>58</v>
      </c>
      <c r="P1178" s="78">
        <v>3.7592808426141762E-3</v>
      </c>
      <c r="Q1178" s="77">
        <v>49</v>
      </c>
      <c r="R1178" s="79" t="s">
        <v>2497</v>
      </c>
      <c r="S1178" s="76"/>
      <c r="T1178" s="77">
        <f>COUNT(G1178:L1178)</f>
        <v>6</v>
      </c>
    </row>
    <row r="1179" spans="1:20" x14ac:dyDescent="0.25">
      <c r="A1179" s="73">
        <v>1172</v>
      </c>
      <c r="B1179" s="79" t="s">
        <v>1775</v>
      </c>
      <c r="C1179" s="79" t="s">
        <v>1122</v>
      </c>
      <c r="D1179" s="79" t="s">
        <v>277</v>
      </c>
      <c r="E1179" s="79">
        <v>1964</v>
      </c>
      <c r="F1179" s="74">
        <v>2023</v>
      </c>
      <c r="G1179" s="80">
        <v>4.1874999999999996E-2</v>
      </c>
      <c r="H1179" s="80">
        <v>4.3599537037037034E-2</v>
      </c>
      <c r="I1179" s="80">
        <v>3.636574074074074E-2</v>
      </c>
      <c r="J1179" s="80">
        <v>4.5682870370370367E-2</v>
      </c>
      <c r="K1179" s="80">
        <v>3.7199074074074072E-2</v>
      </c>
      <c r="L1179" s="80">
        <v>3.7210648148148152E-2</v>
      </c>
      <c r="M1179" s="80">
        <v>0.24193287037037037</v>
      </c>
      <c r="N1179" s="76" t="s">
        <v>2322</v>
      </c>
      <c r="O1179" s="77">
        <v>59</v>
      </c>
      <c r="P1179" s="78">
        <v>3.7596405651961211E-3</v>
      </c>
      <c r="Q1179" s="77">
        <v>59</v>
      </c>
      <c r="R1179" s="74" t="s">
        <v>2498</v>
      </c>
      <c r="S1179" s="76"/>
      <c r="T1179" s="77">
        <f>COUNT(G1179:L1179)</f>
        <v>6</v>
      </c>
    </row>
    <row r="1180" spans="1:20" x14ac:dyDescent="0.25">
      <c r="A1180" s="73">
        <v>1173</v>
      </c>
      <c r="B1180" s="79" t="s">
        <v>1841</v>
      </c>
      <c r="C1180" s="79" t="s">
        <v>1162</v>
      </c>
      <c r="D1180" s="79" t="s">
        <v>33</v>
      </c>
      <c r="E1180" s="79">
        <v>1992</v>
      </c>
      <c r="F1180" s="74">
        <v>2023</v>
      </c>
      <c r="G1180" s="80">
        <v>4.3182870370370365E-2</v>
      </c>
      <c r="H1180" s="80">
        <v>4.2812500000000003E-2</v>
      </c>
      <c r="I1180" s="80">
        <v>3.7442129629629624E-2</v>
      </c>
      <c r="J1180" s="80">
        <v>4.4814814814814814E-2</v>
      </c>
      <c r="K1180" s="80">
        <v>3.6724537037037035E-2</v>
      </c>
      <c r="L1180" s="80">
        <v>3.7199074074074072E-2</v>
      </c>
      <c r="M1180" s="80">
        <v>0.24217592592592593</v>
      </c>
      <c r="N1180" s="76" t="s">
        <v>2322</v>
      </c>
      <c r="O1180" s="77">
        <v>60</v>
      </c>
      <c r="P1180" s="78">
        <v>3.7634176523065415E-3</v>
      </c>
      <c r="Q1180" s="77">
        <v>31</v>
      </c>
      <c r="R1180" s="74" t="s">
        <v>2496</v>
      </c>
      <c r="S1180" s="76"/>
      <c r="T1180" s="77">
        <f>COUNT(G1180:L1180)</f>
        <v>6</v>
      </c>
    </row>
    <row r="1181" spans="1:20" x14ac:dyDescent="0.25">
      <c r="A1181" s="73">
        <v>1174</v>
      </c>
      <c r="B1181" s="79" t="s">
        <v>1631</v>
      </c>
      <c r="C1181" s="79" t="s">
        <v>1187</v>
      </c>
      <c r="D1181" s="79" t="s">
        <v>160</v>
      </c>
      <c r="E1181" s="79">
        <v>1966</v>
      </c>
      <c r="F1181" s="74">
        <v>2023</v>
      </c>
      <c r="G1181" s="80">
        <v>4.403935185185185E-2</v>
      </c>
      <c r="H1181" s="80">
        <v>4.313657407407407E-2</v>
      </c>
      <c r="I1181" s="80">
        <v>3.5902777777777777E-2</v>
      </c>
      <c r="J1181" s="80">
        <v>4.5000000000000005E-2</v>
      </c>
      <c r="K1181" s="80">
        <v>3.6851851851851851E-2</v>
      </c>
      <c r="L1181" s="80">
        <v>3.7349537037037035E-2</v>
      </c>
      <c r="M1181" s="80">
        <v>0.24228009259259262</v>
      </c>
      <c r="N1181" s="76" t="s">
        <v>2322</v>
      </c>
      <c r="O1181" s="77">
        <v>61</v>
      </c>
      <c r="P1181" s="78">
        <v>3.7650364039252936E-3</v>
      </c>
      <c r="Q1181" s="77">
        <v>57</v>
      </c>
      <c r="R1181" s="79" t="s">
        <v>2498</v>
      </c>
      <c r="S1181" s="76"/>
      <c r="T1181" s="77">
        <f>COUNT(G1181:L1181)</f>
        <v>6</v>
      </c>
    </row>
    <row r="1182" spans="1:20" x14ac:dyDescent="0.25">
      <c r="A1182" s="73">
        <v>1175</v>
      </c>
      <c r="B1182" s="79" t="s">
        <v>2427</v>
      </c>
      <c r="C1182" s="79" t="s">
        <v>1110</v>
      </c>
      <c r="D1182" s="79" t="s">
        <v>173</v>
      </c>
      <c r="E1182" s="79">
        <v>1964</v>
      </c>
      <c r="F1182" s="74">
        <v>2023</v>
      </c>
      <c r="G1182" s="80">
        <v>4.1585648148148149E-2</v>
      </c>
      <c r="H1182" s="80">
        <v>4.3344907407407408E-2</v>
      </c>
      <c r="I1182" s="80">
        <v>3.6840277777777777E-2</v>
      </c>
      <c r="J1182" s="80">
        <v>4.614583333333333E-2</v>
      </c>
      <c r="K1182" s="80">
        <v>3.7152777777777778E-2</v>
      </c>
      <c r="L1182" s="80">
        <v>3.7997685185185183E-2</v>
      </c>
      <c r="M1182" s="80">
        <v>0.24306712962962962</v>
      </c>
      <c r="N1182" s="76" t="s">
        <v>2322</v>
      </c>
      <c r="O1182" s="77">
        <v>62</v>
      </c>
      <c r="P1182" s="78">
        <v>3.7772669717114162E-3</v>
      </c>
      <c r="Q1182" s="77">
        <v>59</v>
      </c>
      <c r="R1182" s="79" t="s">
        <v>2498</v>
      </c>
      <c r="S1182" s="76"/>
      <c r="T1182" s="77">
        <f>COUNT(G1182:L1182)</f>
        <v>6</v>
      </c>
    </row>
    <row r="1183" spans="1:20" x14ac:dyDescent="0.25">
      <c r="A1183" s="73">
        <v>1176</v>
      </c>
      <c r="B1183" s="79" t="s">
        <v>1825</v>
      </c>
      <c r="C1183" s="79" t="s">
        <v>1154</v>
      </c>
      <c r="D1183" s="79"/>
      <c r="E1183" s="79">
        <v>1997</v>
      </c>
      <c r="F1183" s="74">
        <v>2023</v>
      </c>
      <c r="G1183" s="80">
        <v>4.2731481481481481E-2</v>
      </c>
      <c r="H1183" s="80">
        <v>4.4537037037037042E-2</v>
      </c>
      <c r="I1183" s="80">
        <v>3.605324074074074E-2</v>
      </c>
      <c r="J1183" s="80">
        <v>4.5231481481481484E-2</v>
      </c>
      <c r="K1183" s="80">
        <v>3.7326388888888888E-2</v>
      </c>
      <c r="L1183" s="80">
        <v>3.7465277777777778E-2</v>
      </c>
      <c r="M1183" s="80">
        <v>0.24334490740740741</v>
      </c>
      <c r="N1183" s="76" t="s">
        <v>2322</v>
      </c>
      <c r="O1183" s="77">
        <v>63</v>
      </c>
      <c r="P1183" s="78">
        <v>3.781583642694754E-3</v>
      </c>
      <c r="Q1183" s="77">
        <v>26</v>
      </c>
      <c r="R1183" s="79" t="s">
        <v>28</v>
      </c>
      <c r="S1183" s="76"/>
      <c r="T1183" s="77">
        <f>COUNT(G1183:L1183)</f>
        <v>6</v>
      </c>
    </row>
    <row r="1184" spans="1:20" x14ac:dyDescent="0.25">
      <c r="A1184" s="73">
        <v>1177</v>
      </c>
      <c r="B1184" s="74" t="s">
        <v>1557</v>
      </c>
      <c r="C1184" s="74" t="s">
        <v>1192</v>
      </c>
      <c r="D1184" s="74"/>
      <c r="E1184" s="74">
        <v>1981</v>
      </c>
      <c r="F1184" s="74">
        <v>2023</v>
      </c>
      <c r="G1184" s="75">
        <v>4.4189814814814814E-2</v>
      </c>
      <c r="H1184" s="75">
        <v>4.2858796296296298E-2</v>
      </c>
      <c r="I1184" s="75">
        <v>3.5624999999999997E-2</v>
      </c>
      <c r="J1184" s="75">
        <v>4.6423611111111117E-2</v>
      </c>
      <c r="K1184" s="75">
        <v>3.6990740740740741E-2</v>
      </c>
      <c r="L1184" s="75">
        <v>3.7280092592592594E-2</v>
      </c>
      <c r="M1184" s="75">
        <v>0.24336805555555555</v>
      </c>
      <c r="N1184" s="76" t="s">
        <v>2322</v>
      </c>
      <c r="O1184" s="77">
        <v>64</v>
      </c>
      <c r="P1184" s="78">
        <v>3.7819433652766989E-3</v>
      </c>
      <c r="Q1184" s="77">
        <v>42</v>
      </c>
      <c r="R1184" s="79" t="s">
        <v>2497</v>
      </c>
      <c r="S1184" s="76"/>
      <c r="T1184" s="77">
        <f>COUNT(G1184:L1184)</f>
        <v>6</v>
      </c>
    </row>
    <row r="1185" spans="1:20" x14ac:dyDescent="0.25">
      <c r="A1185" s="73">
        <v>1178</v>
      </c>
      <c r="B1185" s="79" t="s">
        <v>1886</v>
      </c>
      <c r="C1185" s="79" t="s">
        <v>1191</v>
      </c>
      <c r="D1185" s="79" t="s">
        <v>383</v>
      </c>
      <c r="E1185" s="79">
        <v>1999</v>
      </c>
      <c r="F1185" s="74">
        <v>2023</v>
      </c>
      <c r="G1185" s="80">
        <v>4.4166666666666667E-2</v>
      </c>
      <c r="H1185" s="80">
        <v>4.5995370370370374E-2</v>
      </c>
      <c r="I1185" s="80">
        <v>3.4629629629629628E-2</v>
      </c>
      <c r="J1185" s="80">
        <v>4.6354166666666669E-2</v>
      </c>
      <c r="K1185" s="80">
        <v>3.6724537037037035E-2</v>
      </c>
      <c r="L1185" s="80">
        <v>3.5509259259259261E-2</v>
      </c>
      <c r="M1185" s="80">
        <v>0.24337962962962964</v>
      </c>
      <c r="N1185" s="76" t="s">
        <v>2322</v>
      </c>
      <c r="O1185" s="77">
        <v>65</v>
      </c>
      <c r="P1185" s="78">
        <v>3.7821232265676714E-3</v>
      </c>
      <c r="Q1185" s="77">
        <v>24</v>
      </c>
      <c r="R1185" s="79" t="s">
        <v>28</v>
      </c>
      <c r="S1185" s="76"/>
      <c r="T1185" s="77">
        <f>COUNT(G1185:L1185)</f>
        <v>6</v>
      </c>
    </row>
    <row r="1186" spans="1:20" x14ac:dyDescent="0.25">
      <c r="A1186" s="73">
        <v>1179</v>
      </c>
      <c r="B1186" s="74" t="s">
        <v>1848</v>
      </c>
      <c r="C1186" s="74" t="s">
        <v>1167</v>
      </c>
      <c r="D1186" s="74" t="s">
        <v>190</v>
      </c>
      <c r="E1186" s="74">
        <v>1987</v>
      </c>
      <c r="F1186" s="74">
        <v>2023</v>
      </c>
      <c r="G1186" s="75">
        <v>4.3379629629629629E-2</v>
      </c>
      <c r="H1186" s="75">
        <v>4.2662037037037033E-2</v>
      </c>
      <c r="I1186" s="75">
        <v>3.6493055555555549E-2</v>
      </c>
      <c r="J1186" s="75">
        <v>4.5150462962962962E-2</v>
      </c>
      <c r="K1186" s="75">
        <v>3.8090277777777778E-2</v>
      </c>
      <c r="L1186" s="75">
        <v>3.7800925925925925E-2</v>
      </c>
      <c r="M1186" s="75">
        <v>0.24357638888888888</v>
      </c>
      <c r="N1186" s="76" t="s">
        <v>2322</v>
      </c>
      <c r="O1186" s="77">
        <v>66</v>
      </c>
      <c r="P1186" s="78">
        <v>3.7851808685142019E-3</v>
      </c>
      <c r="Q1186" s="77">
        <v>36</v>
      </c>
      <c r="R1186" s="74" t="s">
        <v>2496</v>
      </c>
      <c r="S1186" s="76"/>
      <c r="T1186" s="77">
        <f>COUNT(G1186:L1186)</f>
        <v>6</v>
      </c>
    </row>
    <row r="1187" spans="1:20" x14ac:dyDescent="0.25">
      <c r="A1187" s="73">
        <v>1180</v>
      </c>
      <c r="B1187" s="79" t="s">
        <v>1623</v>
      </c>
      <c r="C1187" s="79" t="s">
        <v>1125</v>
      </c>
      <c r="D1187" s="79" t="s">
        <v>173</v>
      </c>
      <c r="E1187" s="79">
        <v>1974</v>
      </c>
      <c r="F1187" s="74">
        <v>2023</v>
      </c>
      <c r="G1187" s="80">
        <v>4.1979166666666672E-2</v>
      </c>
      <c r="H1187" s="80">
        <v>4.3900462962962961E-2</v>
      </c>
      <c r="I1187" s="80">
        <v>3.6655092592592593E-2</v>
      </c>
      <c r="J1187" s="80">
        <v>4.6342592592592595E-2</v>
      </c>
      <c r="K1187" s="80">
        <v>3.7731481481481484E-2</v>
      </c>
      <c r="L1187" s="80">
        <v>3.7256944444444447E-2</v>
      </c>
      <c r="M1187" s="80">
        <v>0.24386574074074074</v>
      </c>
      <c r="N1187" s="76" t="s">
        <v>2322</v>
      </c>
      <c r="O1187" s="77">
        <v>67</v>
      </c>
      <c r="P1187" s="78">
        <v>3.7896774007885122E-3</v>
      </c>
      <c r="Q1187" s="77">
        <v>49</v>
      </c>
      <c r="R1187" s="74" t="s">
        <v>2497</v>
      </c>
      <c r="S1187" s="76"/>
      <c r="T1187" s="77">
        <f>COUNT(G1187:L1187)</f>
        <v>6</v>
      </c>
    </row>
    <row r="1188" spans="1:20" x14ac:dyDescent="0.25">
      <c r="A1188" s="73">
        <v>1181</v>
      </c>
      <c r="B1188" s="74" t="s">
        <v>2428</v>
      </c>
      <c r="C1188" s="74" t="s">
        <v>1149</v>
      </c>
      <c r="D1188" s="74" t="s">
        <v>50</v>
      </c>
      <c r="E1188" s="74">
        <v>1974</v>
      </c>
      <c r="F1188" s="74">
        <v>2023</v>
      </c>
      <c r="G1188" s="75">
        <v>4.2557870370370371E-2</v>
      </c>
      <c r="H1188" s="75">
        <v>4.3599537037037034E-2</v>
      </c>
      <c r="I1188" s="75">
        <v>3.6782407407407409E-2</v>
      </c>
      <c r="J1188" s="75">
        <v>4.6018518518518514E-2</v>
      </c>
      <c r="K1188" s="75">
        <v>3.7638888888888895E-2</v>
      </c>
      <c r="L1188" s="75">
        <v>3.75462962962963E-2</v>
      </c>
      <c r="M1188" s="75">
        <v>0.24414351851851854</v>
      </c>
      <c r="N1188" s="76" t="s">
        <v>2322</v>
      </c>
      <c r="O1188" s="77">
        <v>68</v>
      </c>
      <c r="P1188" s="78">
        <v>3.7939940717718504E-3</v>
      </c>
      <c r="Q1188" s="77">
        <v>49</v>
      </c>
      <c r="R1188" s="79" t="s">
        <v>2497</v>
      </c>
      <c r="S1188" s="76"/>
      <c r="T1188" s="77">
        <f>COUNT(G1188:L1188)</f>
        <v>6</v>
      </c>
    </row>
    <row r="1189" spans="1:20" x14ac:dyDescent="0.25">
      <c r="A1189" s="73">
        <v>1182</v>
      </c>
      <c r="B1189" s="79" t="s">
        <v>1821</v>
      </c>
      <c r="C1189" s="79" t="s">
        <v>1159</v>
      </c>
      <c r="D1189" s="79" t="s">
        <v>331</v>
      </c>
      <c r="E1189" s="79">
        <v>1970</v>
      </c>
      <c r="F1189" s="74">
        <v>2023</v>
      </c>
      <c r="G1189" s="80">
        <v>4.311342592592593E-2</v>
      </c>
      <c r="H1189" s="80">
        <v>4.4467592592592593E-2</v>
      </c>
      <c r="I1189" s="80">
        <v>3.636574074074074E-2</v>
      </c>
      <c r="J1189" s="80">
        <v>4.5092592592592594E-2</v>
      </c>
      <c r="K1189" s="80">
        <v>3.7511574074074072E-2</v>
      </c>
      <c r="L1189" s="80">
        <v>3.8113425925925926E-2</v>
      </c>
      <c r="M1189" s="80">
        <v>0.24466435185185187</v>
      </c>
      <c r="N1189" s="76" t="s">
        <v>2322</v>
      </c>
      <c r="O1189" s="77">
        <v>69</v>
      </c>
      <c r="P1189" s="78">
        <v>3.8020878298656081E-3</v>
      </c>
      <c r="Q1189" s="77">
        <v>53</v>
      </c>
      <c r="R1189" s="74" t="s">
        <v>2498</v>
      </c>
      <c r="S1189" s="76"/>
      <c r="T1189" s="77">
        <f>COUNT(G1189:L1189)</f>
        <v>6</v>
      </c>
    </row>
    <row r="1190" spans="1:20" x14ac:dyDescent="0.25">
      <c r="A1190" s="73">
        <v>1183</v>
      </c>
      <c r="B1190" s="74" t="s">
        <v>1642</v>
      </c>
      <c r="C1190" s="74" t="s">
        <v>1176</v>
      </c>
      <c r="D1190" s="74" t="s">
        <v>23</v>
      </c>
      <c r="E1190" s="74">
        <v>1981</v>
      </c>
      <c r="F1190" s="74">
        <v>2023</v>
      </c>
      <c r="G1190" s="75">
        <v>4.370370370370371E-2</v>
      </c>
      <c r="H1190" s="75">
        <v>4.4606481481481476E-2</v>
      </c>
      <c r="I1190" s="75">
        <v>3.6805555555555557E-2</v>
      </c>
      <c r="J1190" s="75">
        <v>4.5497685185185183E-2</v>
      </c>
      <c r="K1190" s="75">
        <v>3.7175925925925925E-2</v>
      </c>
      <c r="L1190" s="75">
        <v>3.7083333333333336E-2</v>
      </c>
      <c r="M1190" s="75">
        <v>0.24487268518518521</v>
      </c>
      <c r="N1190" s="76" t="s">
        <v>2322</v>
      </c>
      <c r="O1190" s="77">
        <v>70</v>
      </c>
      <c r="P1190" s="78">
        <v>3.8053253331031115E-3</v>
      </c>
      <c r="Q1190" s="77">
        <v>42</v>
      </c>
      <c r="R1190" s="74" t="s">
        <v>2497</v>
      </c>
      <c r="S1190" s="76"/>
      <c r="T1190" s="77">
        <f>COUNT(G1190:L1190)</f>
        <v>6</v>
      </c>
    </row>
    <row r="1191" spans="1:20" x14ac:dyDescent="0.25">
      <c r="A1191" s="73">
        <v>1184</v>
      </c>
      <c r="B1191" s="79" t="s">
        <v>1867</v>
      </c>
      <c r="C1191" s="79" t="s">
        <v>1100</v>
      </c>
      <c r="D1191" s="79" t="s">
        <v>2436</v>
      </c>
      <c r="E1191" s="79">
        <v>2000</v>
      </c>
      <c r="F1191" s="74">
        <v>2023</v>
      </c>
      <c r="G1191" s="80">
        <v>4.3622685185185188E-2</v>
      </c>
      <c r="H1191" s="80">
        <v>4.3124999999999997E-2</v>
      </c>
      <c r="I1191" s="80">
        <v>3.6030092592592593E-2</v>
      </c>
      <c r="J1191" s="80">
        <v>4.6296296296296301E-2</v>
      </c>
      <c r="K1191" s="80">
        <v>3.8171296296296293E-2</v>
      </c>
      <c r="L1191" s="80">
        <v>3.7662037037037036E-2</v>
      </c>
      <c r="M1191" s="80">
        <v>0.24490740740740743</v>
      </c>
      <c r="N1191" s="76" t="s">
        <v>2322</v>
      </c>
      <c r="O1191" s="77">
        <v>71</v>
      </c>
      <c r="P1191" s="78">
        <v>3.8058649169760289E-3</v>
      </c>
      <c r="Q1191" s="77">
        <v>23</v>
      </c>
      <c r="R1191" s="79" t="s">
        <v>28</v>
      </c>
      <c r="S1191" s="76"/>
      <c r="T1191" s="77">
        <f>COUNT(G1191:L1191)</f>
        <v>6</v>
      </c>
    </row>
    <row r="1192" spans="1:20" x14ac:dyDescent="0.25">
      <c r="A1192" s="73">
        <v>1185</v>
      </c>
      <c r="B1192" s="74" t="s">
        <v>1641</v>
      </c>
      <c r="C1192" s="74" t="s">
        <v>1103</v>
      </c>
      <c r="D1192" s="74" t="s">
        <v>100</v>
      </c>
      <c r="E1192" s="74">
        <v>1970</v>
      </c>
      <c r="F1192" s="74">
        <v>2023</v>
      </c>
      <c r="G1192" s="75">
        <v>4.2719907407407408E-2</v>
      </c>
      <c r="H1192" s="75">
        <v>4.3576388888888894E-2</v>
      </c>
      <c r="I1192" s="75">
        <v>3.6666666666666667E-2</v>
      </c>
      <c r="J1192" s="75">
        <v>4.5821759259259263E-2</v>
      </c>
      <c r="K1192" s="75">
        <v>3.8194444444444441E-2</v>
      </c>
      <c r="L1192" s="75">
        <v>3.7974537037037036E-2</v>
      </c>
      <c r="M1192" s="75">
        <v>0.2449537037037037</v>
      </c>
      <c r="N1192" s="76" t="s">
        <v>2322</v>
      </c>
      <c r="O1192" s="77">
        <v>72</v>
      </c>
      <c r="P1192" s="78">
        <v>3.8065843621399179E-3</v>
      </c>
      <c r="Q1192" s="77">
        <v>53</v>
      </c>
      <c r="R1192" s="79" t="s">
        <v>2498</v>
      </c>
      <c r="S1192" s="76"/>
      <c r="T1192" s="77">
        <f>COUNT(G1192:L1192)</f>
        <v>6</v>
      </c>
    </row>
    <row r="1193" spans="1:20" x14ac:dyDescent="0.25">
      <c r="A1193" s="73">
        <v>1186</v>
      </c>
      <c r="B1193" s="81" t="s">
        <v>1824</v>
      </c>
      <c r="C1193" s="81" t="s">
        <v>1005</v>
      </c>
      <c r="D1193" s="81" t="s">
        <v>100</v>
      </c>
      <c r="E1193" s="81">
        <v>1966</v>
      </c>
      <c r="F1193" s="74">
        <v>2023</v>
      </c>
      <c r="G1193" s="82">
        <v>4.2719907407407408E-2</v>
      </c>
      <c r="H1193" s="82">
        <v>4.3576388888888894E-2</v>
      </c>
      <c r="I1193" s="82">
        <v>3.6666666666666667E-2</v>
      </c>
      <c r="J1193" s="82">
        <v>4.5833333333333337E-2</v>
      </c>
      <c r="K1193" s="82">
        <v>3.8171296296296293E-2</v>
      </c>
      <c r="L1193" s="82">
        <v>3.7997685185185183E-2</v>
      </c>
      <c r="M1193" s="82">
        <v>0.24496527777777777</v>
      </c>
      <c r="N1193" s="76" t="s">
        <v>2322</v>
      </c>
      <c r="O1193" s="77">
        <v>73</v>
      </c>
      <c r="P1193" s="78">
        <v>3.8067642234308904E-3</v>
      </c>
      <c r="Q1193" s="77">
        <v>57</v>
      </c>
      <c r="R1193" s="74" t="s">
        <v>2498</v>
      </c>
      <c r="S1193" s="76"/>
      <c r="T1193" s="77">
        <f>COUNT(G1193:L1193)</f>
        <v>6</v>
      </c>
    </row>
    <row r="1194" spans="1:20" x14ac:dyDescent="0.25">
      <c r="A1194" s="73">
        <v>1187</v>
      </c>
      <c r="B1194" s="79" t="s">
        <v>1441</v>
      </c>
      <c r="C1194" s="79" t="s">
        <v>1150</v>
      </c>
      <c r="D1194" s="79" t="s">
        <v>53</v>
      </c>
      <c r="E1194" s="79">
        <v>2003</v>
      </c>
      <c r="F1194" s="74">
        <v>2023</v>
      </c>
      <c r="G1194" s="80">
        <v>4.2604166666666665E-2</v>
      </c>
      <c r="H1194" s="80">
        <v>4.4513888888888888E-2</v>
      </c>
      <c r="I1194" s="80">
        <v>3.7013888888888888E-2</v>
      </c>
      <c r="J1194" s="80">
        <v>4.6215277777777779E-2</v>
      </c>
      <c r="K1194" s="80">
        <v>3.6712962962962961E-2</v>
      </c>
      <c r="L1194" s="80">
        <v>3.7939814814814815E-2</v>
      </c>
      <c r="M1194" s="80">
        <v>0.245</v>
      </c>
      <c r="N1194" s="76" t="s">
        <v>2322</v>
      </c>
      <c r="O1194" s="77">
        <v>74</v>
      </c>
      <c r="P1194" s="78">
        <v>3.8073038073038077E-3</v>
      </c>
      <c r="Q1194" s="77">
        <v>20</v>
      </c>
      <c r="R1194" s="79" t="s">
        <v>28</v>
      </c>
      <c r="S1194" s="76"/>
      <c r="T1194" s="77">
        <f>COUNT(G1194:L1194)</f>
        <v>6</v>
      </c>
    </row>
    <row r="1195" spans="1:20" x14ac:dyDescent="0.25">
      <c r="A1195" s="73">
        <v>1188</v>
      </c>
      <c r="B1195" s="74" t="s">
        <v>1451</v>
      </c>
      <c r="C1195" s="74" t="s">
        <v>1194</v>
      </c>
      <c r="D1195" s="59" t="s">
        <v>173</v>
      </c>
      <c r="E1195" s="74">
        <v>1982</v>
      </c>
      <c r="F1195" s="74">
        <v>2023</v>
      </c>
      <c r="G1195" s="75">
        <v>4.4212962962962961E-2</v>
      </c>
      <c r="H1195" s="75">
        <v>4.4085648148148145E-2</v>
      </c>
      <c r="I1195" s="75">
        <v>3.6655092592592593E-2</v>
      </c>
      <c r="J1195" s="75">
        <v>4.5706018518518521E-2</v>
      </c>
      <c r="K1195" s="75">
        <v>3.771990740740741E-2</v>
      </c>
      <c r="L1195" s="75">
        <v>3.7048611111111109E-2</v>
      </c>
      <c r="M1195" s="75">
        <v>0.24542824074074074</v>
      </c>
      <c r="N1195" s="76" t="s">
        <v>2322</v>
      </c>
      <c r="O1195" s="77">
        <v>75</v>
      </c>
      <c r="P1195" s="78">
        <v>3.8139586750697866E-3</v>
      </c>
      <c r="Q1195" s="77">
        <v>41</v>
      </c>
      <c r="R1195" s="74" t="s">
        <v>2497</v>
      </c>
      <c r="S1195" s="76"/>
      <c r="T1195" s="77">
        <f>COUNT(G1195:L1195)</f>
        <v>6</v>
      </c>
    </row>
    <row r="1196" spans="1:20" x14ac:dyDescent="0.25">
      <c r="A1196" s="73">
        <v>1189</v>
      </c>
      <c r="B1196" s="79" t="s">
        <v>1777</v>
      </c>
      <c r="C1196" s="79" t="s">
        <v>1215</v>
      </c>
      <c r="D1196" s="79" t="s">
        <v>420</v>
      </c>
      <c r="E1196" s="79">
        <v>1988</v>
      </c>
      <c r="F1196" s="74">
        <v>2023</v>
      </c>
      <c r="G1196" s="80">
        <v>4.5138888888888888E-2</v>
      </c>
      <c r="H1196" s="80">
        <v>4.4687499999999998E-2</v>
      </c>
      <c r="I1196" s="80">
        <v>3.667824074074074E-2</v>
      </c>
      <c r="J1196" s="80">
        <v>4.5868055555555558E-2</v>
      </c>
      <c r="K1196" s="80">
        <v>3.6759259259259255E-2</v>
      </c>
      <c r="L1196" s="80">
        <v>3.6354166666666667E-2</v>
      </c>
      <c r="M1196" s="80">
        <v>0.2454861111111111</v>
      </c>
      <c r="N1196" s="76" t="s">
        <v>2322</v>
      </c>
      <c r="O1196" s="77">
        <v>76</v>
      </c>
      <c r="P1196" s="78">
        <v>3.8148579815246485E-3</v>
      </c>
      <c r="Q1196" s="77">
        <v>35</v>
      </c>
      <c r="R1196" s="74" t="s">
        <v>2496</v>
      </c>
      <c r="S1196" s="76"/>
      <c r="T1196" s="77">
        <f>COUNT(G1196:L1196)</f>
        <v>6</v>
      </c>
    </row>
    <row r="1197" spans="1:20" x14ac:dyDescent="0.25">
      <c r="A1197" s="73">
        <v>1190</v>
      </c>
      <c r="B1197" s="79" t="s">
        <v>1711</v>
      </c>
      <c r="C1197" s="79" t="s">
        <v>1147</v>
      </c>
      <c r="D1197" s="79" t="s">
        <v>230</v>
      </c>
      <c r="E1197" s="79">
        <v>1987</v>
      </c>
      <c r="F1197" s="74">
        <v>2023</v>
      </c>
      <c r="G1197" s="80">
        <v>4.2546296296296297E-2</v>
      </c>
      <c r="H1197" s="80">
        <v>4.3807870370370372E-2</v>
      </c>
      <c r="I1197" s="80">
        <v>3.6770833333333336E-2</v>
      </c>
      <c r="J1197" s="80">
        <v>4.6261574074074073E-2</v>
      </c>
      <c r="K1197" s="80">
        <v>3.8078703703703705E-2</v>
      </c>
      <c r="L1197" s="80">
        <v>3.8206018518518521E-2</v>
      </c>
      <c r="M1197" s="80">
        <v>0.24567129629629628</v>
      </c>
      <c r="N1197" s="76" t="s">
        <v>2322</v>
      </c>
      <c r="O1197" s="77">
        <v>77</v>
      </c>
      <c r="P1197" s="78">
        <v>3.8177357621802066E-3</v>
      </c>
      <c r="Q1197" s="77">
        <v>36</v>
      </c>
      <c r="R1197" s="79" t="s">
        <v>2496</v>
      </c>
      <c r="S1197" s="76"/>
      <c r="T1197" s="77">
        <f>COUNT(G1197:L1197)</f>
        <v>6</v>
      </c>
    </row>
    <row r="1198" spans="1:20" x14ac:dyDescent="0.25">
      <c r="A1198" s="73">
        <v>1191</v>
      </c>
      <c r="B1198" s="74" t="s">
        <v>1791</v>
      </c>
      <c r="C1198" s="74" t="s">
        <v>1134</v>
      </c>
      <c r="D1198" s="74" t="s">
        <v>98</v>
      </c>
      <c r="E1198" s="74">
        <v>1966</v>
      </c>
      <c r="F1198" s="74">
        <v>2023</v>
      </c>
      <c r="G1198" s="75">
        <v>4.2245370370370371E-2</v>
      </c>
      <c r="H1198" s="75">
        <v>4.386574074074074E-2</v>
      </c>
      <c r="I1198" s="75">
        <v>3.712962962962963E-2</v>
      </c>
      <c r="J1198" s="75">
        <v>4.628472222222222E-2</v>
      </c>
      <c r="K1198" s="75">
        <v>3.7905092592592594E-2</v>
      </c>
      <c r="L1198" s="75">
        <v>3.8240740740740742E-2</v>
      </c>
      <c r="M1198" s="75">
        <v>0.24567129629629628</v>
      </c>
      <c r="N1198" s="76" t="s">
        <v>2322</v>
      </c>
      <c r="O1198" s="77">
        <v>78</v>
      </c>
      <c r="P1198" s="78">
        <v>3.8177357621802066E-3</v>
      </c>
      <c r="Q1198" s="77">
        <v>57</v>
      </c>
      <c r="R1198" s="79" t="s">
        <v>2498</v>
      </c>
      <c r="S1198" s="76"/>
      <c r="T1198" s="77">
        <f>COUNT(G1198:L1198)</f>
        <v>6</v>
      </c>
    </row>
    <row r="1199" spans="1:20" x14ac:dyDescent="0.25">
      <c r="A1199" s="73">
        <v>1192</v>
      </c>
      <c r="B1199" s="79" t="s">
        <v>2432</v>
      </c>
      <c r="C1199" s="79" t="s">
        <v>1072</v>
      </c>
      <c r="D1199" s="79" t="s">
        <v>230</v>
      </c>
      <c r="E1199" s="79">
        <v>1974</v>
      </c>
      <c r="F1199" s="74">
        <v>2023</v>
      </c>
      <c r="G1199" s="80">
        <v>4.2557870370370371E-2</v>
      </c>
      <c r="H1199" s="80">
        <v>4.3807870370370372E-2</v>
      </c>
      <c r="I1199" s="80">
        <v>3.6782407407407409E-2</v>
      </c>
      <c r="J1199" s="80">
        <v>4.6250000000000006E-2</v>
      </c>
      <c r="K1199" s="80">
        <v>3.8113425925925926E-2</v>
      </c>
      <c r="L1199" s="80">
        <v>3.8206018518518521E-2</v>
      </c>
      <c r="M1199" s="80">
        <v>0.2457175925925926</v>
      </c>
      <c r="N1199" s="76" t="s">
        <v>2322</v>
      </c>
      <c r="O1199" s="77">
        <v>79</v>
      </c>
      <c r="P1199" s="78">
        <v>3.8184552073440969E-3</v>
      </c>
      <c r="Q1199" s="77">
        <v>49</v>
      </c>
      <c r="R1199" s="79" t="s">
        <v>2497</v>
      </c>
      <c r="S1199" s="76"/>
      <c r="T1199" s="77">
        <f>COUNT(G1199:L1199)</f>
        <v>6</v>
      </c>
    </row>
    <row r="1200" spans="1:20" x14ac:dyDescent="0.25">
      <c r="A1200" s="73">
        <v>1193</v>
      </c>
      <c r="B1200" s="79" t="s">
        <v>1792</v>
      </c>
      <c r="C1200" s="79" t="s">
        <v>1135</v>
      </c>
      <c r="D1200" s="79" t="s">
        <v>98</v>
      </c>
      <c r="E1200" s="79">
        <v>1966</v>
      </c>
      <c r="F1200" s="74">
        <v>2023</v>
      </c>
      <c r="G1200" s="80">
        <v>4.2245370370370371E-2</v>
      </c>
      <c r="H1200" s="80">
        <v>4.3854166666666666E-2</v>
      </c>
      <c r="I1200" s="80">
        <v>3.7118055555555557E-2</v>
      </c>
      <c r="J1200" s="80">
        <v>4.628472222222222E-2</v>
      </c>
      <c r="K1200" s="80">
        <v>3.7974537037037036E-2</v>
      </c>
      <c r="L1200" s="80">
        <v>3.8541666666666669E-2</v>
      </c>
      <c r="M1200" s="80">
        <v>0.24601851851851853</v>
      </c>
      <c r="N1200" s="76" t="s">
        <v>2322</v>
      </c>
      <c r="O1200" s="77">
        <v>80</v>
      </c>
      <c r="P1200" s="78">
        <v>3.8231316009093791E-3</v>
      </c>
      <c r="Q1200" s="77">
        <v>57</v>
      </c>
      <c r="R1200" s="74" t="s">
        <v>2498</v>
      </c>
      <c r="S1200" s="76"/>
      <c r="T1200" s="77">
        <f>COUNT(G1200:L1200)</f>
        <v>6</v>
      </c>
    </row>
    <row r="1201" spans="1:20" x14ac:dyDescent="0.25">
      <c r="A1201" s="73">
        <v>1194</v>
      </c>
      <c r="B1201" s="79" t="s">
        <v>1949</v>
      </c>
      <c r="C1201" s="79" t="s">
        <v>1204</v>
      </c>
      <c r="D1201" s="79" t="s">
        <v>43</v>
      </c>
      <c r="E1201" s="79">
        <v>1983</v>
      </c>
      <c r="F1201" s="74">
        <v>2023</v>
      </c>
      <c r="G1201" s="80">
        <v>4.5613425925925925E-2</v>
      </c>
      <c r="H1201" s="80">
        <v>4.670138888888889E-2</v>
      </c>
      <c r="I1201" s="80">
        <v>3.6840277777777777E-2</v>
      </c>
      <c r="J1201" s="80">
        <v>4.5486111111111109E-2</v>
      </c>
      <c r="K1201" s="80">
        <v>3.5810185185185188E-2</v>
      </c>
      <c r="L1201" s="80">
        <v>3.577546296296296E-2</v>
      </c>
      <c r="M1201" s="80">
        <v>0.24622685185185186</v>
      </c>
      <c r="N1201" s="76" t="s">
        <v>2322</v>
      </c>
      <c r="O1201" s="77">
        <v>81</v>
      </c>
      <c r="P1201" s="78">
        <v>3.8263691041468826E-3</v>
      </c>
      <c r="Q1201" s="77">
        <v>40</v>
      </c>
      <c r="R1201" s="79" t="s">
        <v>2497</v>
      </c>
      <c r="S1201" s="76"/>
      <c r="T1201" s="77">
        <f>COUNT(G1201:L1201)</f>
        <v>6</v>
      </c>
    </row>
    <row r="1202" spans="1:20" x14ac:dyDescent="0.25">
      <c r="A1202" s="73">
        <v>1195</v>
      </c>
      <c r="B1202" s="74" t="s">
        <v>1486</v>
      </c>
      <c r="C1202" s="59" t="s">
        <v>3569</v>
      </c>
      <c r="D1202" s="74" t="s">
        <v>37</v>
      </c>
      <c r="E1202" s="74">
        <v>1976</v>
      </c>
      <c r="F1202" s="74">
        <v>2023</v>
      </c>
      <c r="G1202" s="75">
        <v>4.3379629629629629E-2</v>
      </c>
      <c r="H1202" s="75">
        <v>4.3518518518518519E-2</v>
      </c>
      <c r="I1202" s="75">
        <v>3.6469907407407402E-2</v>
      </c>
      <c r="J1202" s="75">
        <v>4.7997685185185185E-2</v>
      </c>
      <c r="K1202" s="75">
        <v>3.75462962962963E-2</v>
      </c>
      <c r="L1202" s="75">
        <v>3.7326388888888888E-2</v>
      </c>
      <c r="M1202" s="75">
        <v>0.24623842592592593</v>
      </c>
      <c r="N1202" s="76" t="s">
        <v>2322</v>
      </c>
      <c r="O1202" s="77">
        <v>82</v>
      </c>
      <c r="P1202" s="78">
        <v>3.8265489654378546E-3</v>
      </c>
      <c r="Q1202" s="77">
        <v>47</v>
      </c>
      <c r="R1202" s="74" t="s">
        <v>2497</v>
      </c>
      <c r="S1202" s="76"/>
      <c r="T1202" s="77">
        <f>COUNT(G1202:L1202)</f>
        <v>6</v>
      </c>
    </row>
    <row r="1203" spans="1:20" x14ac:dyDescent="0.25">
      <c r="A1203" s="73">
        <v>1196</v>
      </c>
      <c r="B1203" s="79" t="s">
        <v>1613</v>
      </c>
      <c r="C1203" s="79" t="s">
        <v>2433</v>
      </c>
      <c r="D1203" s="79"/>
      <c r="E1203" s="79">
        <v>1993</v>
      </c>
      <c r="F1203" s="74">
        <v>2023</v>
      </c>
      <c r="G1203" s="80">
        <v>4.387731481481482E-2</v>
      </c>
      <c r="H1203" s="80">
        <v>4.5497685185185183E-2</v>
      </c>
      <c r="I1203" s="80">
        <v>3.6701388888888888E-2</v>
      </c>
      <c r="J1203" s="80">
        <v>4.5925925925925926E-2</v>
      </c>
      <c r="K1203" s="80">
        <v>3.7071759259259256E-2</v>
      </c>
      <c r="L1203" s="80">
        <v>3.7465277777777778E-2</v>
      </c>
      <c r="M1203" s="80">
        <v>0.24653935185185186</v>
      </c>
      <c r="N1203" s="76" t="s">
        <v>2322</v>
      </c>
      <c r="O1203" s="77">
        <v>83</v>
      </c>
      <c r="P1203" s="78">
        <v>3.8312253590031373E-3</v>
      </c>
      <c r="Q1203" s="77">
        <v>30</v>
      </c>
      <c r="R1203" s="79" t="s">
        <v>2496</v>
      </c>
      <c r="S1203" s="76"/>
      <c r="T1203" s="77">
        <f>COUNT(G1203:L1203)</f>
        <v>6</v>
      </c>
    </row>
    <row r="1204" spans="1:20" x14ac:dyDescent="0.25">
      <c r="A1204" s="73">
        <v>1197</v>
      </c>
      <c r="B1204" s="74" t="s">
        <v>1917</v>
      </c>
      <c r="C1204" s="74" t="s">
        <v>1210</v>
      </c>
      <c r="D1204" s="74" t="s">
        <v>49</v>
      </c>
      <c r="E1204" s="74">
        <v>1980</v>
      </c>
      <c r="F1204" s="74">
        <v>2023</v>
      </c>
      <c r="G1204" s="75">
        <v>4.5092592592592594E-2</v>
      </c>
      <c r="H1204" s="75">
        <v>4.5347222222222226E-2</v>
      </c>
      <c r="I1204" s="75">
        <v>3.6435185185185189E-2</v>
      </c>
      <c r="J1204" s="75">
        <v>4.6365740740740742E-2</v>
      </c>
      <c r="K1204" s="75">
        <v>3.6377314814814814E-2</v>
      </c>
      <c r="L1204" s="75">
        <v>3.6932870370370366E-2</v>
      </c>
      <c r="M1204" s="75">
        <v>0.2465509259259259</v>
      </c>
      <c r="N1204" s="76" t="s">
        <v>2322</v>
      </c>
      <c r="O1204" s="77">
        <v>84</v>
      </c>
      <c r="P1204" s="78">
        <v>3.8314052202941089E-3</v>
      </c>
      <c r="Q1204" s="77">
        <v>43</v>
      </c>
      <c r="R1204" s="74" t="s">
        <v>2497</v>
      </c>
      <c r="S1204" s="76"/>
      <c r="T1204" s="77">
        <f>COUNT(G1204:L1204)</f>
        <v>6</v>
      </c>
    </row>
    <row r="1205" spans="1:20" x14ac:dyDescent="0.25">
      <c r="A1205" s="73">
        <v>1198</v>
      </c>
      <c r="B1205" s="74" t="s">
        <v>1618</v>
      </c>
      <c r="C1205" s="74" t="s">
        <v>1234</v>
      </c>
      <c r="D1205" s="74" t="s">
        <v>465</v>
      </c>
      <c r="E1205" s="74">
        <v>1993</v>
      </c>
      <c r="F1205" s="74">
        <v>2023</v>
      </c>
      <c r="G1205" s="75">
        <v>4.6099537037037036E-2</v>
      </c>
      <c r="H1205" s="75">
        <v>4.403935185185185E-2</v>
      </c>
      <c r="I1205" s="75">
        <v>3.6284722222222225E-2</v>
      </c>
      <c r="J1205" s="75">
        <v>4.6956018518518522E-2</v>
      </c>
      <c r="K1205" s="75">
        <v>3.7060185185185189E-2</v>
      </c>
      <c r="L1205" s="75">
        <v>3.78587962962963E-2</v>
      </c>
      <c r="M1205" s="75">
        <v>0.24829861111111109</v>
      </c>
      <c r="N1205" s="76" t="s">
        <v>2322</v>
      </c>
      <c r="O1205" s="77">
        <v>85</v>
      </c>
      <c r="P1205" s="78">
        <v>3.8585642752309419E-3</v>
      </c>
      <c r="Q1205" s="77">
        <v>30</v>
      </c>
      <c r="R1205" s="74" t="s">
        <v>2496</v>
      </c>
      <c r="S1205" s="76"/>
      <c r="T1205" s="77">
        <f>COUNT(G1205:L1205)</f>
        <v>6</v>
      </c>
    </row>
    <row r="1206" spans="1:20" x14ac:dyDescent="0.25">
      <c r="A1206" s="73">
        <v>1199</v>
      </c>
      <c r="B1206" s="79" t="s">
        <v>2434</v>
      </c>
      <c r="C1206" s="79" t="s">
        <v>1198</v>
      </c>
      <c r="D1206" s="79" t="s">
        <v>395</v>
      </c>
      <c r="E1206" s="79">
        <v>1995</v>
      </c>
      <c r="F1206" s="74">
        <v>2023</v>
      </c>
      <c r="G1206" s="80">
        <v>4.4421296296296292E-2</v>
      </c>
      <c r="H1206" s="80">
        <v>4.476851851851852E-2</v>
      </c>
      <c r="I1206" s="80">
        <v>3.7986111111111116E-2</v>
      </c>
      <c r="J1206" s="80">
        <v>4.83912037037037E-2</v>
      </c>
      <c r="K1206" s="80">
        <v>3.4953703703703702E-2</v>
      </c>
      <c r="L1206" s="80">
        <v>3.8148148148148146E-2</v>
      </c>
      <c r="M1206" s="80">
        <v>0.2486689814814815</v>
      </c>
      <c r="N1206" s="76" t="s">
        <v>2322</v>
      </c>
      <c r="O1206" s="77">
        <v>86</v>
      </c>
      <c r="P1206" s="78">
        <v>3.8643198365420593E-3</v>
      </c>
      <c r="Q1206" s="77">
        <v>28</v>
      </c>
      <c r="R1206" s="79" t="s">
        <v>28</v>
      </c>
      <c r="S1206" s="76"/>
      <c r="T1206" s="77">
        <f>COUNT(G1206:L1206)</f>
        <v>6</v>
      </c>
    </row>
    <row r="1207" spans="1:20" x14ac:dyDescent="0.25">
      <c r="A1207" s="73">
        <v>1200</v>
      </c>
      <c r="B1207" s="74" t="s">
        <v>1862</v>
      </c>
      <c r="C1207" s="74" t="s">
        <v>1172</v>
      </c>
      <c r="D1207" s="59" t="s">
        <v>3605</v>
      </c>
      <c r="E1207" s="74">
        <v>1978</v>
      </c>
      <c r="F1207" s="74">
        <v>2023</v>
      </c>
      <c r="G1207" s="75">
        <v>4.3530092592592599E-2</v>
      </c>
      <c r="H1207" s="75">
        <v>4.5011574074074072E-2</v>
      </c>
      <c r="I1207" s="75">
        <v>3.681712962962963E-2</v>
      </c>
      <c r="J1207" s="75">
        <v>4.6712962962962963E-2</v>
      </c>
      <c r="K1207" s="75">
        <v>3.8101851851851852E-2</v>
      </c>
      <c r="L1207" s="75">
        <v>3.8495370370370367E-2</v>
      </c>
      <c r="M1207" s="75">
        <v>0.2486689814814815</v>
      </c>
      <c r="N1207" s="76" t="s">
        <v>2322</v>
      </c>
      <c r="O1207" s="77">
        <v>87</v>
      </c>
      <c r="P1207" s="78">
        <v>3.8643198365420593E-3</v>
      </c>
      <c r="Q1207" s="77">
        <v>45</v>
      </c>
      <c r="R1207" s="74" t="s">
        <v>2497</v>
      </c>
      <c r="S1207" s="76"/>
      <c r="T1207" s="77">
        <f>COUNT(G1207:L1207)</f>
        <v>6</v>
      </c>
    </row>
    <row r="1208" spans="1:20" x14ac:dyDescent="0.25">
      <c r="A1208" s="73">
        <v>1201</v>
      </c>
      <c r="B1208" s="74" t="s">
        <v>1807</v>
      </c>
      <c r="C1208" s="74" t="s">
        <v>920</v>
      </c>
      <c r="D1208" s="74" t="s">
        <v>26</v>
      </c>
      <c r="E1208" s="74">
        <v>1965</v>
      </c>
      <c r="F1208" s="74">
        <v>2023</v>
      </c>
      <c r="G1208" s="75">
        <v>4.2488425925925923E-2</v>
      </c>
      <c r="H1208" s="75">
        <v>4.4143518518518519E-2</v>
      </c>
      <c r="I1208" s="75">
        <v>3.7569444444444447E-2</v>
      </c>
      <c r="J1208" s="75">
        <v>4.673611111111111E-2</v>
      </c>
      <c r="K1208" s="75">
        <v>3.9953703703703707E-2</v>
      </c>
      <c r="L1208" s="75">
        <v>3.8263888888888889E-2</v>
      </c>
      <c r="M1208" s="75">
        <v>0.24915509259259258</v>
      </c>
      <c r="N1208" s="76" t="s">
        <v>2322</v>
      </c>
      <c r="O1208" s="77">
        <v>88</v>
      </c>
      <c r="P1208" s="78">
        <v>3.8718740107628997E-3</v>
      </c>
      <c r="Q1208" s="77">
        <v>58</v>
      </c>
      <c r="R1208" s="79" t="s">
        <v>2498</v>
      </c>
      <c r="S1208" s="76"/>
      <c r="T1208" s="77">
        <f>COUNT(G1208:L1208)</f>
        <v>6</v>
      </c>
    </row>
    <row r="1209" spans="1:20" x14ac:dyDescent="0.25">
      <c r="A1209" s="73">
        <v>1202</v>
      </c>
      <c r="B1209" s="79" t="s">
        <v>1866</v>
      </c>
      <c r="C1209" s="79" t="s">
        <v>957</v>
      </c>
      <c r="D1209" s="79" t="s">
        <v>100</v>
      </c>
      <c r="E1209" s="79">
        <v>1969</v>
      </c>
      <c r="F1209" s="74">
        <v>2023</v>
      </c>
      <c r="G1209" s="80">
        <v>4.3611111111111107E-2</v>
      </c>
      <c r="H1209" s="80">
        <v>4.4386574074074071E-2</v>
      </c>
      <c r="I1209" s="80">
        <v>3.6666666666666667E-2</v>
      </c>
      <c r="J1209" s="80">
        <v>4.7152777777777773E-2</v>
      </c>
      <c r="K1209" s="80">
        <v>3.8599537037037036E-2</v>
      </c>
      <c r="L1209" s="80">
        <v>3.888888888888889E-2</v>
      </c>
      <c r="M1209" s="80">
        <v>0.24930555555555556</v>
      </c>
      <c r="N1209" s="76" t="s">
        <v>2322</v>
      </c>
      <c r="O1209" s="77">
        <v>89</v>
      </c>
      <c r="P1209" s="78">
        <v>3.8742122075455412E-3</v>
      </c>
      <c r="Q1209" s="77">
        <v>54</v>
      </c>
      <c r="R1209" s="79" t="s">
        <v>2498</v>
      </c>
      <c r="S1209" s="76"/>
      <c r="T1209" s="77">
        <f>COUNT(G1209:L1209)</f>
        <v>6</v>
      </c>
    </row>
    <row r="1210" spans="1:20" x14ac:dyDescent="0.25">
      <c r="A1210" s="73">
        <v>1203</v>
      </c>
      <c r="B1210" s="79" t="s">
        <v>1967</v>
      </c>
      <c r="C1210" s="79" t="s">
        <v>1061</v>
      </c>
      <c r="D1210" s="79"/>
      <c r="E1210" s="79">
        <v>1975</v>
      </c>
      <c r="F1210" s="74">
        <v>2023</v>
      </c>
      <c r="G1210" s="80">
        <v>4.6226851851851852E-2</v>
      </c>
      <c r="H1210" s="80">
        <v>4.3460648148148151E-2</v>
      </c>
      <c r="I1210" s="80">
        <v>3.6273148148148145E-2</v>
      </c>
      <c r="J1210" s="80">
        <v>4.6226851851851852E-2</v>
      </c>
      <c r="K1210" s="80">
        <v>3.7442129629629624E-2</v>
      </c>
      <c r="L1210" s="80">
        <v>3.9988425925925927E-2</v>
      </c>
      <c r="M1210" s="80">
        <v>0.24961805555555558</v>
      </c>
      <c r="N1210" s="76" t="s">
        <v>2322</v>
      </c>
      <c r="O1210" s="77">
        <v>90</v>
      </c>
      <c r="P1210" s="78">
        <v>3.8790684624017964E-3</v>
      </c>
      <c r="Q1210" s="77">
        <v>48</v>
      </c>
      <c r="R1210" s="79" t="s">
        <v>2497</v>
      </c>
      <c r="S1210" s="76"/>
      <c r="T1210" s="77">
        <f>COUNT(G1210:L1210)</f>
        <v>6</v>
      </c>
    </row>
    <row r="1211" spans="1:20" x14ac:dyDescent="0.25">
      <c r="A1211" s="73">
        <v>1204</v>
      </c>
      <c r="B1211" s="74" t="s">
        <v>1830</v>
      </c>
      <c r="C1211" s="74" t="s">
        <v>1121</v>
      </c>
      <c r="D1211" s="74"/>
      <c r="E1211" s="74">
        <v>1972</v>
      </c>
      <c r="F1211" s="74">
        <v>2023</v>
      </c>
      <c r="G1211" s="75">
        <v>4.282407407407407E-2</v>
      </c>
      <c r="H1211" s="75">
        <v>4.3287037037037041E-2</v>
      </c>
      <c r="I1211" s="75">
        <v>3.7280092592592594E-2</v>
      </c>
      <c r="J1211" s="75">
        <v>4.8842592592592597E-2</v>
      </c>
      <c r="K1211" s="75">
        <v>3.8657407407407404E-2</v>
      </c>
      <c r="L1211" s="75">
        <v>3.8726851851851853E-2</v>
      </c>
      <c r="M1211" s="75">
        <v>0.24961805555555558</v>
      </c>
      <c r="N1211" s="76" t="s">
        <v>2322</v>
      </c>
      <c r="O1211" s="77">
        <v>91</v>
      </c>
      <c r="P1211" s="78">
        <v>3.8790684624017964E-3</v>
      </c>
      <c r="Q1211" s="77">
        <v>51</v>
      </c>
      <c r="R1211" s="79" t="s">
        <v>2498</v>
      </c>
      <c r="S1211" s="76"/>
      <c r="T1211" s="77">
        <f>COUNT(G1211:L1211)</f>
        <v>6</v>
      </c>
    </row>
    <row r="1212" spans="1:20" x14ac:dyDescent="0.25">
      <c r="A1212" s="73">
        <v>1205</v>
      </c>
      <c r="B1212" s="74" t="s">
        <v>2172</v>
      </c>
      <c r="C1212" s="74" t="s">
        <v>1212</v>
      </c>
      <c r="D1212" s="74" t="s">
        <v>59</v>
      </c>
      <c r="E1212" s="74">
        <v>1974</v>
      </c>
      <c r="F1212" s="74">
        <v>2023</v>
      </c>
      <c r="G1212" s="75">
        <v>5.2337962962962968E-2</v>
      </c>
      <c r="H1212" s="75">
        <v>4.3483796296296291E-2</v>
      </c>
      <c r="I1212" s="75">
        <v>3.5416666666666666E-2</v>
      </c>
      <c r="J1212" s="75">
        <v>4.4965277777777778E-2</v>
      </c>
      <c r="K1212" s="75">
        <v>3.7060185185185189E-2</v>
      </c>
      <c r="L1212" s="75">
        <v>3.6932870370370366E-2</v>
      </c>
      <c r="M1212" s="75">
        <v>0.25019675925925927</v>
      </c>
      <c r="N1212" s="76" t="s">
        <v>2322</v>
      </c>
      <c r="O1212" s="77">
        <v>92</v>
      </c>
      <c r="P1212" s="78">
        <v>3.8880615269504164E-3</v>
      </c>
      <c r="Q1212" s="77">
        <v>49</v>
      </c>
      <c r="R1212" s="74" t="s">
        <v>2497</v>
      </c>
      <c r="S1212" s="76"/>
      <c r="T1212" s="77">
        <f>COUNT(G1212:L1212)</f>
        <v>6</v>
      </c>
    </row>
    <row r="1213" spans="1:20" x14ac:dyDescent="0.25">
      <c r="A1213" s="73">
        <v>1206</v>
      </c>
      <c r="B1213" s="74" t="s">
        <v>1943</v>
      </c>
      <c r="C1213" s="74" t="s">
        <v>1136</v>
      </c>
      <c r="D1213" s="74" t="s">
        <v>77</v>
      </c>
      <c r="E1213" s="74">
        <v>1972</v>
      </c>
      <c r="F1213" s="74">
        <v>2023</v>
      </c>
      <c r="G1213" s="75">
        <v>4.5995370370370374E-2</v>
      </c>
      <c r="H1213" s="75">
        <v>4.5752314814814815E-2</v>
      </c>
      <c r="I1213" s="75">
        <v>3.7175925925925925E-2</v>
      </c>
      <c r="J1213" s="75">
        <v>4.6354166666666669E-2</v>
      </c>
      <c r="K1213" s="75">
        <v>3.7615740740740741E-2</v>
      </c>
      <c r="L1213" s="75">
        <v>3.8252314814814815E-2</v>
      </c>
      <c r="M1213" s="75">
        <v>0.25114583333333335</v>
      </c>
      <c r="N1213" s="76" t="s">
        <v>2322</v>
      </c>
      <c r="O1213" s="77">
        <v>93</v>
      </c>
      <c r="P1213" s="78">
        <v>3.9028101528101535E-3</v>
      </c>
      <c r="Q1213" s="77">
        <v>51</v>
      </c>
      <c r="R1213" s="74" t="s">
        <v>2498</v>
      </c>
      <c r="S1213" s="76"/>
      <c r="T1213" s="77">
        <f>COUNT(G1213:L1213)</f>
        <v>6</v>
      </c>
    </row>
    <row r="1214" spans="1:20" x14ac:dyDescent="0.25">
      <c r="A1214" s="73">
        <v>1207</v>
      </c>
      <c r="B1214" s="74" t="s">
        <v>1880</v>
      </c>
      <c r="C1214" s="74" t="s">
        <v>1186</v>
      </c>
      <c r="D1214" s="74" t="s">
        <v>272</v>
      </c>
      <c r="E1214" s="74">
        <v>1984</v>
      </c>
      <c r="F1214" s="74">
        <v>2023</v>
      </c>
      <c r="G1214" s="75">
        <v>4.4027777777777777E-2</v>
      </c>
      <c r="H1214" s="75">
        <v>4.5659722222222227E-2</v>
      </c>
      <c r="I1214" s="75">
        <v>3.8182870370370374E-2</v>
      </c>
      <c r="J1214" s="75">
        <v>4.6770833333333338E-2</v>
      </c>
      <c r="K1214" s="75">
        <v>3.8090277777777778E-2</v>
      </c>
      <c r="L1214" s="75">
        <v>3.8692129629629632E-2</v>
      </c>
      <c r="M1214" s="75">
        <v>0.25142361111111111</v>
      </c>
      <c r="N1214" s="76" t="s">
        <v>2322</v>
      </c>
      <c r="O1214" s="77">
        <v>94</v>
      </c>
      <c r="P1214" s="78">
        <v>3.9071268237934912E-3</v>
      </c>
      <c r="Q1214" s="77">
        <v>39</v>
      </c>
      <c r="R1214" s="74" t="s">
        <v>2496</v>
      </c>
      <c r="S1214" s="76"/>
      <c r="T1214" s="77">
        <f>COUNT(G1214:L1214)</f>
        <v>6</v>
      </c>
    </row>
    <row r="1215" spans="1:20" x14ac:dyDescent="0.25">
      <c r="A1215" s="73">
        <v>1208</v>
      </c>
      <c r="B1215" s="79" t="s">
        <v>1873</v>
      </c>
      <c r="C1215" s="79" t="s">
        <v>1180</v>
      </c>
      <c r="D1215" s="79" t="s">
        <v>86</v>
      </c>
      <c r="E1215" s="79">
        <v>1975</v>
      </c>
      <c r="F1215" s="74">
        <v>2023</v>
      </c>
      <c r="G1215" s="80">
        <v>4.3923611111111115E-2</v>
      </c>
      <c r="H1215" s="80">
        <v>4.4374999999999998E-2</v>
      </c>
      <c r="I1215" s="80">
        <v>3.8287037037037036E-2</v>
      </c>
      <c r="J1215" s="80">
        <v>4.6631944444444441E-2</v>
      </c>
      <c r="K1215" s="80">
        <v>3.9166666666666662E-2</v>
      </c>
      <c r="L1215" s="80">
        <v>3.9085648148148147E-2</v>
      </c>
      <c r="M1215" s="80">
        <v>0.25146990740740743</v>
      </c>
      <c r="N1215" s="76" t="s">
        <v>2322</v>
      </c>
      <c r="O1215" s="77">
        <v>95</v>
      </c>
      <c r="P1215" s="78">
        <v>3.9078462689573811E-3</v>
      </c>
      <c r="Q1215" s="77">
        <v>48</v>
      </c>
      <c r="R1215" s="74" t="s">
        <v>2497</v>
      </c>
      <c r="S1215" s="76"/>
      <c r="T1215" s="77">
        <f>COUNT(G1215:L1215)</f>
        <v>6</v>
      </c>
    </row>
    <row r="1216" spans="1:20" x14ac:dyDescent="0.25">
      <c r="A1216" s="73">
        <v>1209</v>
      </c>
      <c r="B1216" s="74" t="s">
        <v>1930</v>
      </c>
      <c r="C1216" s="74" t="s">
        <v>1218</v>
      </c>
      <c r="D1216" s="74" t="s">
        <v>431</v>
      </c>
      <c r="E1216" s="74">
        <v>1975</v>
      </c>
      <c r="F1216" s="74">
        <v>2023</v>
      </c>
      <c r="G1216" s="75">
        <v>4.53587962962963E-2</v>
      </c>
      <c r="H1216" s="75">
        <v>4.5833333333333337E-2</v>
      </c>
      <c r="I1216" s="75">
        <v>3.7314814814814815E-2</v>
      </c>
      <c r="J1216" s="75">
        <v>4.6574074074074073E-2</v>
      </c>
      <c r="K1216" s="75">
        <v>3.8113425925925926E-2</v>
      </c>
      <c r="L1216" s="75">
        <v>3.8287037037037036E-2</v>
      </c>
      <c r="M1216" s="75">
        <v>0.25148148148148147</v>
      </c>
      <c r="N1216" s="76" t="s">
        <v>2322</v>
      </c>
      <c r="O1216" s="77">
        <v>96</v>
      </c>
      <c r="P1216" s="78">
        <v>3.9080261302483531E-3</v>
      </c>
      <c r="Q1216" s="77">
        <v>48</v>
      </c>
      <c r="R1216" s="79" t="s">
        <v>2497</v>
      </c>
      <c r="S1216" s="76"/>
      <c r="T1216" s="77">
        <f>COUNT(G1216:L1216)</f>
        <v>6</v>
      </c>
    </row>
    <row r="1217" spans="1:20" x14ac:dyDescent="0.25">
      <c r="A1217" s="73">
        <v>1210</v>
      </c>
      <c r="B1217" s="79" t="s">
        <v>1441</v>
      </c>
      <c r="C1217" s="79" t="s">
        <v>1185</v>
      </c>
      <c r="D1217" s="79" t="s">
        <v>272</v>
      </c>
      <c r="E1217" s="79">
        <v>1984</v>
      </c>
      <c r="F1217" s="74">
        <v>2023</v>
      </c>
      <c r="G1217" s="80">
        <v>4.4027777777777777E-2</v>
      </c>
      <c r="H1217" s="80">
        <v>4.5810185185185183E-2</v>
      </c>
      <c r="I1217" s="80">
        <v>3.8171296296296293E-2</v>
      </c>
      <c r="J1217" s="80">
        <v>4.6631944444444441E-2</v>
      </c>
      <c r="K1217" s="80">
        <v>3.8182870370370374E-2</v>
      </c>
      <c r="L1217" s="80">
        <v>3.8680555555555558E-2</v>
      </c>
      <c r="M1217" s="80">
        <v>0.25150462962962966</v>
      </c>
      <c r="N1217" s="76" t="s">
        <v>2322</v>
      </c>
      <c r="O1217" s="77">
        <v>97</v>
      </c>
      <c r="P1217" s="78">
        <v>3.908385852830298E-3</v>
      </c>
      <c r="Q1217" s="77">
        <v>39</v>
      </c>
      <c r="R1217" s="79" t="s">
        <v>2496</v>
      </c>
      <c r="S1217" s="76"/>
      <c r="T1217" s="77">
        <f>COUNT(G1217:L1217)</f>
        <v>6</v>
      </c>
    </row>
    <row r="1218" spans="1:20" x14ac:dyDescent="0.25">
      <c r="A1218" s="73">
        <v>1211</v>
      </c>
      <c r="B1218" s="74" t="s">
        <v>1884</v>
      </c>
      <c r="C1218" s="74" t="s">
        <v>1190</v>
      </c>
      <c r="D1218" s="74" t="s">
        <v>231</v>
      </c>
      <c r="E1218" s="74">
        <v>1998</v>
      </c>
      <c r="F1218" s="74">
        <v>2023</v>
      </c>
      <c r="G1218" s="75">
        <v>4.4143518518518519E-2</v>
      </c>
      <c r="H1218" s="75">
        <v>4.5254629629629624E-2</v>
      </c>
      <c r="I1218" s="75">
        <v>3.7523148148148146E-2</v>
      </c>
      <c r="J1218" s="75">
        <v>4.7199074074074067E-2</v>
      </c>
      <c r="K1218" s="75">
        <v>3.936342592592592E-2</v>
      </c>
      <c r="L1218" s="75">
        <v>3.8159722222222227E-2</v>
      </c>
      <c r="M1218" s="75">
        <v>0.25164351851851852</v>
      </c>
      <c r="N1218" s="76" t="s">
        <v>2322</v>
      </c>
      <c r="O1218" s="77">
        <v>98</v>
      </c>
      <c r="P1218" s="78">
        <v>3.9105441883219667E-3</v>
      </c>
      <c r="Q1218" s="77">
        <v>25</v>
      </c>
      <c r="R1218" s="74" t="s">
        <v>28</v>
      </c>
      <c r="S1218" s="76"/>
      <c r="T1218" s="77">
        <f>COUNT(G1218:L1218)</f>
        <v>6</v>
      </c>
    </row>
    <row r="1219" spans="1:20" x14ac:dyDescent="0.25">
      <c r="A1219" s="73">
        <v>1212</v>
      </c>
      <c r="B1219" s="74" t="s">
        <v>1829</v>
      </c>
      <c r="C1219" s="74" t="s">
        <v>1072</v>
      </c>
      <c r="D1219" s="74"/>
      <c r="E1219" s="74">
        <v>1983</v>
      </c>
      <c r="F1219" s="74">
        <v>2023</v>
      </c>
      <c r="G1219" s="75">
        <v>4.3946759259259255E-2</v>
      </c>
      <c r="H1219" s="75">
        <v>4.5254629629629624E-2</v>
      </c>
      <c r="I1219" s="75">
        <v>3.8240740740740742E-2</v>
      </c>
      <c r="J1219" s="75">
        <v>4.6979166666666662E-2</v>
      </c>
      <c r="K1219" s="75">
        <v>3.8287037037037036E-2</v>
      </c>
      <c r="L1219" s="75">
        <v>3.90625E-2</v>
      </c>
      <c r="M1219" s="75">
        <v>0.25177083333333333</v>
      </c>
      <c r="N1219" s="76" t="s">
        <v>2322</v>
      </c>
      <c r="O1219" s="77">
        <v>99</v>
      </c>
      <c r="P1219" s="78">
        <v>3.9125226625226625E-3</v>
      </c>
      <c r="Q1219" s="77">
        <v>40</v>
      </c>
      <c r="R1219" s="74" t="s">
        <v>2497</v>
      </c>
      <c r="S1219" s="76"/>
      <c r="T1219" s="77">
        <f>COUNT(G1219:L1219)</f>
        <v>6</v>
      </c>
    </row>
    <row r="1220" spans="1:20" x14ac:dyDescent="0.25">
      <c r="A1220" s="73">
        <v>1213</v>
      </c>
      <c r="B1220" s="79" t="s">
        <v>1525</v>
      </c>
      <c r="C1220" s="79" t="s">
        <v>1197</v>
      </c>
      <c r="D1220" s="79" t="s">
        <v>395</v>
      </c>
      <c r="E1220" s="79">
        <v>1993</v>
      </c>
      <c r="F1220" s="74">
        <v>2023</v>
      </c>
      <c r="G1220" s="80">
        <v>4.4421296296296292E-2</v>
      </c>
      <c r="H1220" s="80">
        <v>4.4756944444444446E-2</v>
      </c>
      <c r="I1220" s="80">
        <v>3.7974537037037036E-2</v>
      </c>
      <c r="J1220" s="80">
        <v>4.83912037037037E-2</v>
      </c>
      <c r="K1220" s="80">
        <v>3.8437499999999999E-2</v>
      </c>
      <c r="L1220" s="80">
        <v>3.8148148148148146E-2</v>
      </c>
      <c r="M1220" s="80">
        <v>0.25212962962962965</v>
      </c>
      <c r="N1220" s="76" t="s">
        <v>2322</v>
      </c>
      <c r="O1220" s="77">
        <v>100</v>
      </c>
      <c r="P1220" s="78">
        <v>3.9180983625428075E-3</v>
      </c>
      <c r="Q1220" s="77">
        <v>30</v>
      </c>
      <c r="R1220" s="79" t="s">
        <v>2496</v>
      </c>
      <c r="S1220" s="76"/>
      <c r="T1220" s="77">
        <f>COUNT(G1220:L1220)</f>
        <v>6</v>
      </c>
    </row>
    <row r="1221" spans="1:20" x14ac:dyDescent="0.25">
      <c r="A1221" s="73">
        <v>1214</v>
      </c>
      <c r="B1221" s="74" t="s">
        <v>1882</v>
      </c>
      <c r="C1221" s="74" t="s">
        <v>1188</v>
      </c>
      <c r="D1221" s="74" t="s">
        <v>100</v>
      </c>
      <c r="E1221" s="74">
        <v>1974</v>
      </c>
      <c r="F1221" s="74">
        <v>2023</v>
      </c>
      <c r="G1221" s="75">
        <v>4.4108796296296299E-2</v>
      </c>
      <c r="H1221" s="75">
        <v>4.4699074074074079E-2</v>
      </c>
      <c r="I1221" s="75">
        <v>3.7581018518518521E-2</v>
      </c>
      <c r="J1221" s="75">
        <v>4.8067129629629633E-2</v>
      </c>
      <c r="K1221" s="75">
        <v>3.8969907407407404E-2</v>
      </c>
      <c r="L1221" s="75">
        <v>3.9166666666666662E-2</v>
      </c>
      <c r="M1221" s="75">
        <v>0.25259259259259259</v>
      </c>
      <c r="N1221" s="76" t="s">
        <v>2322</v>
      </c>
      <c r="O1221" s="77">
        <v>101</v>
      </c>
      <c r="P1221" s="78">
        <v>3.9252928141817033E-3</v>
      </c>
      <c r="Q1221" s="77">
        <v>49</v>
      </c>
      <c r="R1221" s="79" t="s">
        <v>2497</v>
      </c>
      <c r="S1221" s="76"/>
      <c r="T1221" s="77">
        <f>COUNT(G1221:L1221)</f>
        <v>6</v>
      </c>
    </row>
    <row r="1222" spans="1:20" x14ac:dyDescent="0.25">
      <c r="A1222" s="73">
        <v>1215</v>
      </c>
      <c r="B1222" s="74" t="s">
        <v>1899</v>
      </c>
      <c r="C1222" s="74" t="s">
        <v>956</v>
      </c>
      <c r="D1222" s="74" t="s">
        <v>148</v>
      </c>
      <c r="E1222" s="74">
        <v>1993</v>
      </c>
      <c r="F1222" s="74">
        <v>2023</v>
      </c>
      <c r="G1222" s="75">
        <v>4.4525462962962968E-2</v>
      </c>
      <c r="H1222" s="75">
        <v>4.4884259259259263E-2</v>
      </c>
      <c r="I1222" s="75">
        <v>3.740740740740741E-2</v>
      </c>
      <c r="J1222" s="75">
        <v>4.7164351851851853E-2</v>
      </c>
      <c r="K1222" s="75">
        <v>3.9490740740740743E-2</v>
      </c>
      <c r="L1222" s="75">
        <v>3.923611111111111E-2</v>
      </c>
      <c r="M1222" s="75">
        <v>0.25270833333333337</v>
      </c>
      <c r="N1222" s="76" t="s">
        <v>2322</v>
      </c>
      <c r="O1222" s="77">
        <v>102</v>
      </c>
      <c r="P1222" s="78">
        <v>3.9270914270914279E-3</v>
      </c>
      <c r="Q1222" s="77">
        <v>30</v>
      </c>
      <c r="R1222" s="74" t="s">
        <v>2496</v>
      </c>
      <c r="S1222" s="76"/>
      <c r="T1222" s="77">
        <f>COUNT(G1222:L1222)</f>
        <v>6</v>
      </c>
    </row>
    <row r="1223" spans="1:20" x14ac:dyDescent="0.25">
      <c r="A1223" s="73">
        <v>1216</v>
      </c>
      <c r="B1223" s="81" t="s">
        <v>1896</v>
      </c>
      <c r="C1223" s="81" t="s">
        <v>1199</v>
      </c>
      <c r="D1223" s="81" t="s">
        <v>249</v>
      </c>
      <c r="E1223" s="81">
        <v>1990</v>
      </c>
      <c r="F1223" s="74">
        <v>2023</v>
      </c>
      <c r="G1223" s="82">
        <v>4.4513888888888888E-2</v>
      </c>
      <c r="H1223" s="82">
        <v>4.4907407407407403E-2</v>
      </c>
      <c r="I1223" s="82">
        <v>3.8252314814814815E-2</v>
      </c>
      <c r="J1223" s="82">
        <v>4.7164351851851853E-2</v>
      </c>
      <c r="K1223" s="82">
        <v>3.9525462962962964E-2</v>
      </c>
      <c r="L1223" s="82">
        <v>3.9224537037037037E-2</v>
      </c>
      <c r="M1223" s="82">
        <v>0.25358796296296299</v>
      </c>
      <c r="N1223" s="76" t="s">
        <v>2322</v>
      </c>
      <c r="O1223" s="77">
        <v>103</v>
      </c>
      <c r="P1223" s="78">
        <v>3.9407608852053307E-3</v>
      </c>
      <c r="Q1223" s="77">
        <v>33</v>
      </c>
      <c r="R1223" s="79" t="s">
        <v>2496</v>
      </c>
      <c r="S1223" s="76"/>
      <c r="T1223" s="77">
        <f>COUNT(G1223:L1223)</f>
        <v>6</v>
      </c>
    </row>
    <row r="1224" spans="1:20" x14ac:dyDescent="0.25">
      <c r="A1224" s="73">
        <v>1217</v>
      </c>
      <c r="B1224" s="74" t="s">
        <v>1926</v>
      </c>
      <c r="C1224" s="74" t="s">
        <v>1162</v>
      </c>
      <c r="D1224" s="74" t="s">
        <v>179</v>
      </c>
      <c r="E1224" s="74">
        <v>1979</v>
      </c>
      <c r="F1224" s="74">
        <v>2023</v>
      </c>
      <c r="G1224" s="75">
        <v>4.5173611111111116E-2</v>
      </c>
      <c r="H1224" s="75">
        <v>4.5555555555555551E-2</v>
      </c>
      <c r="I1224" s="75">
        <v>3.7777777777777778E-2</v>
      </c>
      <c r="J1224" s="75">
        <v>4.7268518518518515E-2</v>
      </c>
      <c r="K1224" s="75">
        <v>3.9224537037037037E-2</v>
      </c>
      <c r="L1224" s="75">
        <v>3.8738425925925926E-2</v>
      </c>
      <c r="M1224" s="75">
        <v>0.25373842592592594</v>
      </c>
      <c r="N1224" s="76" t="s">
        <v>2322</v>
      </c>
      <c r="O1224" s="77">
        <v>104</v>
      </c>
      <c r="P1224" s="78">
        <v>3.9430990819879714E-3</v>
      </c>
      <c r="Q1224" s="77">
        <v>44</v>
      </c>
      <c r="R1224" s="74" t="s">
        <v>2497</v>
      </c>
      <c r="S1224" s="76"/>
      <c r="T1224" s="77">
        <f>COUNT(G1224:L1224)</f>
        <v>6</v>
      </c>
    </row>
    <row r="1225" spans="1:20" x14ac:dyDescent="0.25">
      <c r="A1225" s="73">
        <v>1218</v>
      </c>
      <c r="B1225" s="79" t="s">
        <v>1711</v>
      </c>
      <c r="C1225" s="79" t="s">
        <v>1169</v>
      </c>
      <c r="D1225" s="79" t="s">
        <v>230</v>
      </c>
      <c r="E1225" s="79">
        <v>1957</v>
      </c>
      <c r="F1225" s="74">
        <v>2023</v>
      </c>
      <c r="G1225" s="80">
        <v>4.3391203703703703E-2</v>
      </c>
      <c r="H1225" s="80">
        <v>4.4895833333333329E-2</v>
      </c>
      <c r="I1225" s="80">
        <v>3.8599537037037036E-2</v>
      </c>
      <c r="J1225" s="80">
        <v>4.8148148148148141E-2</v>
      </c>
      <c r="K1225" s="80">
        <v>3.9502314814814816E-2</v>
      </c>
      <c r="L1225" s="80">
        <v>0.04</v>
      </c>
      <c r="M1225" s="80">
        <v>0.25453703703703706</v>
      </c>
      <c r="N1225" s="76" t="s">
        <v>2322</v>
      </c>
      <c r="O1225" s="77">
        <v>105</v>
      </c>
      <c r="P1225" s="78">
        <v>3.9555095110650673E-3</v>
      </c>
      <c r="Q1225" s="77">
        <v>66</v>
      </c>
      <c r="R1225" s="79" t="s">
        <v>2499</v>
      </c>
      <c r="S1225" s="76"/>
      <c r="T1225" s="77">
        <f>COUNT(G1225:L1225)</f>
        <v>6</v>
      </c>
    </row>
    <row r="1226" spans="1:20" x14ac:dyDescent="0.25">
      <c r="A1226" s="73">
        <v>1219</v>
      </c>
      <c r="B1226" s="74" t="s">
        <v>1945</v>
      </c>
      <c r="C1226" s="74" t="s">
        <v>1223</v>
      </c>
      <c r="D1226" s="74" t="s">
        <v>38</v>
      </c>
      <c r="E1226" s="74">
        <v>1989</v>
      </c>
      <c r="F1226" s="74">
        <v>2023</v>
      </c>
      <c r="G1226" s="75">
        <v>4.5567129629629631E-2</v>
      </c>
      <c r="H1226" s="75">
        <v>4.6608796296296294E-2</v>
      </c>
      <c r="I1226" s="75">
        <v>3.8449074074074073E-2</v>
      </c>
      <c r="J1226" s="75">
        <v>4.8148148148148141E-2</v>
      </c>
      <c r="K1226" s="75">
        <v>3.8078703703703705E-2</v>
      </c>
      <c r="L1226" s="75">
        <v>3.784722222222222E-2</v>
      </c>
      <c r="M1226" s="75">
        <v>0.25469907407407405</v>
      </c>
      <c r="N1226" s="76" t="s">
        <v>2322</v>
      </c>
      <c r="O1226" s="77">
        <v>106</v>
      </c>
      <c r="P1226" s="78">
        <v>3.95802756913868E-3</v>
      </c>
      <c r="Q1226" s="77">
        <v>34</v>
      </c>
      <c r="R1226" s="74" t="s">
        <v>2496</v>
      </c>
      <c r="S1226" s="76"/>
      <c r="T1226" s="77">
        <f>COUNT(G1226:L1226)</f>
        <v>6</v>
      </c>
    </row>
    <row r="1227" spans="1:20" x14ac:dyDescent="0.25">
      <c r="A1227" s="73">
        <v>1220</v>
      </c>
      <c r="B1227" s="79" t="s">
        <v>1904</v>
      </c>
      <c r="C1227" s="79" t="s">
        <v>1205</v>
      </c>
      <c r="D1227" s="79" t="s">
        <v>112</v>
      </c>
      <c r="E1227" s="79">
        <v>1972</v>
      </c>
      <c r="F1227" s="74">
        <v>2023</v>
      </c>
      <c r="G1227" s="80">
        <v>4.4687499999999998E-2</v>
      </c>
      <c r="H1227" s="80">
        <v>4.5868055555555558E-2</v>
      </c>
      <c r="I1227" s="80">
        <v>3.8043981481481477E-2</v>
      </c>
      <c r="J1227" s="80">
        <v>4.8055555555555553E-2</v>
      </c>
      <c r="K1227" s="80">
        <v>3.8645833333333331E-2</v>
      </c>
      <c r="L1227" s="80">
        <v>3.9687500000000001E-2</v>
      </c>
      <c r="M1227" s="80">
        <v>0.25498842592592591</v>
      </c>
      <c r="N1227" s="76" t="s">
        <v>2322</v>
      </c>
      <c r="O1227" s="77">
        <v>107</v>
      </c>
      <c r="P1227" s="78">
        <v>3.9625241014129902E-3</v>
      </c>
      <c r="Q1227" s="77">
        <v>51</v>
      </c>
      <c r="R1227" s="79" t="s">
        <v>2498</v>
      </c>
      <c r="S1227" s="76"/>
      <c r="T1227" s="77">
        <f>COUNT(G1227:L1227)</f>
        <v>6</v>
      </c>
    </row>
    <row r="1228" spans="1:20" x14ac:dyDescent="0.25">
      <c r="A1228" s="73">
        <v>1221</v>
      </c>
      <c r="B1228" s="79" t="s">
        <v>1888</v>
      </c>
      <c r="C1228" s="79" t="s">
        <v>1233</v>
      </c>
      <c r="D1228" s="79" t="s">
        <v>100</v>
      </c>
      <c r="E1228" s="79">
        <v>1972</v>
      </c>
      <c r="F1228" s="74">
        <v>2023</v>
      </c>
      <c r="G1228" s="80">
        <v>4.5937499999999999E-2</v>
      </c>
      <c r="H1228" s="80">
        <v>4.5856481481481477E-2</v>
      </c>
      <c r="I1228" s="80">
        <v>3.7060185185185189E-2</v>
      </c>
      <c r="J1228" s="80">
        <v>4.6875E-2</v>
      </c>
      <c r="K1228" s="80">
        <v>3.9212962962962963E-2</v>
      </c>
      <c r="L1228" s="80">
        <v>4.0208333333333332E-2</v>
      </c>
      <c r="M1228" s="80">
        <v>0.25515046296296295</v>
      </c>
      <c r="N1228" s="76" t="s">
        <v>2322</v>
      </c>
      <c r="O1228" s="77">
        <v>108</v>
      </c>
      <c r="P1228" s="78">
        <v>3.9650421594866038E-3</v>
      </c>
      <c r="Q1228" s="77">
        <v>51</v>
      </c>
      <c r="R1228" s="74" t="s">
        <v>2498</v>
      </c>
      <c r="S1228" s="76"/>
      <c r="T1228" s="77">
        <f>COUNT(G1228:L1228)</f>
        <v>6</v>
      </c>
    </row>
    <row r="1229" spans="1:20" x14ac:dyDescent="0.25">
      <c r="A1229" s="73">
        <v>1222</v>
      </c>
      <c r="B1229" s="74" t="s">
        <v>1957</v>
      </c>
      <c r="C1229" s="74" t="s">
        <v>1187</v>
      </c>
      <c r="D1229" s="74"/>
      <c r="E1229" s="74">
        <v>1967</v>
      </c>
      <c r="F1229" s="74">
        <v>2023</v>
      </c>
      <c r="G1229" s="75">
        <v>4.5914351851851852E-2</v>
      </c>
      <c r="H1229" s="75">
        <v>4.5439814814814815E-2</v>
      </c>
      <c r="I1229" s="75">
        <v>3.7731481481481484E-2</v>
      </c>
      <c r="J1229" s="75">
        <v>4.8125000000000001E-2</v>
      </c>
      <c r="K1229" s="75">
        <v>3.9606481481481479E-2</v>
      </c>
      <c r="L1229" s="75">
        <v>3.8576388888888889E-2</v>
      </c>
      <c r="M1229" s="75">
        <v>0.25539351851851849</v>
      </c>
      <c r="N1229" s="76" t="s">
        <v>2322</v>
      </c>
      <c r="O1229" s="77">
        <v>109</v>
      </c>
      <c r="P1229" s="78">
        <v>3.9688192465970242E-3</v>
      </c>
      <c r="Q1229" s="77">
        <v>56</v>
      </c>
      <c r="R1229" s="74" t="s">
        <v>2498</v>
      </c>
      <c r="S1229" s="76"/>
      <c r="T1229" s="77">
        <f>COUNT(G1229:L1229)</f>
        <v>6</v>
      </c>
    </row>
    <row r="1230" spans="1:20" x14ac:dyDescent="0.25">
      <c r="A1230" s="73">
        <v>1223</v>
      </c>
      <c r="B1230" s="79" t="s">
        <v>1889</v>
      </c>
      <c r="C1230" s="79" t="s">
        <v>1195</v>
      </c>
      <c r="D1230" s="79" t="s">
        <v>43</v>
      </c>
      <c r="E1230" s="79">
        <v>1967</v>
      </c>
      <c r="F1230" s="74">
        <v>2023</v>
      </c>
      <c r="G1230" s="80">
        <v>4.4247685185185182E-2</v>
      </c>
      <c r="H1230" s="80">
        <v>4.5659722222222227E-2</v>
      </c>
      <c r="I1230" s="80">
        <v>3.7905092592592594E-2</v>
      </c>
      <c r="J1230" s="80">
        <v>4.7557870370370368E-2</v>
      </c>
      <c r="K1230" s="80">
        <v>3.9641203703703706E-2</v>
      </c>
      <c r="L1230" s="80">
        <v>4.0601851851851854E-2</v>
      </c>
      <c r="M1230" s="80">
        <v>0.2556134259259259</v>
      </c>
      <c r="N1230" s="76" t="s">
        <v>2322</v>
      </c>
      <c r="O1230" s="77">
        <v>110</v>
      </c>
      <c r="P1230" s="78">
        <v>3.9722366111254997E-3</v>
      </c>
      <c r="Q1230" s="77">
        <v>56</v>
      </c>
      <c r="R1230" s="79" t="s">
        <v>2498</v>
      </c>
      <c r="S1230" s="76"/>
      <c r="T1230" s="77">
        <f>COUNT(G1230:L1230)</f>
        <v>6</v>
      </c>
    </row>
    <row r="1231" spans="1:20" x14ac:dyDescent="0.25">
      <c r="A1231" s="73">
        <v>1224</v>
      </c>
      <c r="B1231" s="74" t="s">
        <v>1849</v>
      </c>
      <c r="C1231" s="74" t="s">
        <v>1168</v>
      </c>
      <c r="D1231" s="74" t="s">
        <v>88</v>
      </c>
      <c r="E1231" s="74">
        <v>1984</v>
      </c>
      <c r="F1231" s="74">
        <v>2023</v>
      </c>
      <c r="G1231" s="75">
        <v>4.3379629629629629E-2</v>
      </c>
      <c r="H1231" s="75">
        <v>4.4965277777777778E-2</v>
      </c>
      <c r="I1231" s="75">
        <v>3.7187499999999998E-2</v>
      </c>
      <c r="J1231" s="75">
        <v>5.5196759259259265E-2</v>
      </c>
      <c r="K1231" s="75">
        <v>3.8784722222222227E-2</v>
      </c>
      <c r="L1231" s="75">
        <v>3.6516203703703703E-2</v>
      </c>
      <c r="M1231" s="75">
        <v>0.25603009259259263</v>
      </c>
      <c r="N1231" s="76" t="s">
        <v>2322</v>
      </c>
      <c r="O1231" s="77">
        <v>111</v>
      </c>
      <c r="P1231" s="78">
        <v>3.9787116176005074E-3</v>
      </c>
      <c r="Q1231" s="77">
        <v>39</v>
      </c>
      <c r="R1231" s="74" t="s">
        <v>2496</v>
      </c>
      <c r="S1231" s="76"/>
      <c r="T1231" s="77">
        <f>COUNT(G1231:L1231)</f>
        <v>6</v>
      </c>
    </row>
    <row r="1232" spans="1:20" x14ac:dyDescent="0.25">
      <c r="A1232" s="73">
        <v>1225</v>
      </c>
      <c r="B1232" s="79" t="s">
        <v>1627</v>
      </c>
      <c r="C1232" s="79" t="s">
        <v>885</v>
      </c>
      <c r="D1232" s="79" t="s">
        <v>77</v>
      </c>
      <c r="E1232" s="79">
        <v>1995</v>
      </c>
      <c r="F1232" s="74">
        <v>2023</v>
      </c>
      <c r="G1232" s="80">
        <v>4.6967592592592589E-2</v>
      </c>
      <c r="H1232" s="80">
        <v>4.6273148148148147E-2</v>
      </c>
      <c r="I1232" s="80">
        <v>3.75462962962963E-2</v>
      </c>
      <c r="J1232" s="80">
        <v>4.8506944444444443E-2</v>
      </c>
      <c r="K1232" s="80">
        <v>3.8599537037037036E-2</v>
      </c>
      <c r="L1232" s="80">
        <v>3.8576388888888889E-2</v>
      </c>
      <c r="M1232" s="80">
        <v>0.25646990740740744</v>
      </c>
      <c r="N1232" s="76" t="s">
        <v>2322</v>
      </c>
      <c r="O1232" s="77">
        <v>112</v>
      </c>
      <c r="P1232" s="78">
        <v>3.9855463466574583E-3</v>
      </c>
      <c r="Q1232" s="77">
        <v>28</v>
      </c>
      <c r="R1232" s="79" t="s">
        <v>28</v>
      </c>
      <c r="S1232" s="76"/>
      <c r="T1232" s="77">
        <f>COUNT(G1232:L1232)</f>
        <v>6</v>
      </c>
    </row>
    <row r="1233" spans="1:20" x14ac:dyDescent="0.25">
      <c r="A1233" s="73">
        <v>1226</v>
      </c>
      <c r="B1233" s="74" t="s">
        <v>1961</v>
      </c>
      <c r="C1233" s="74" t="s">
        <v>1191</v>
      </c>
      <c r="D1233" s="74" t="s">
        <v>279</v>
      </c>
      <c r="E1233" s="74">
        <v>1964</v>
      </c>
      <c r="F1233" s="74">
        <v>2023</v>
      </c>
      <c r="G1233" s="75">
        <v>4.6030092592592588E-2</v>
      </c>
      <c r="H1233" s="75">
        <v>4.6377314814814809E-2</v>
      </c>
      <c r="I1233" s="75">
        <v>3.8194444444444441E-2</v>
      </c>
      <c r="J1233" s="75">
        <v>4.7754629629629626E-2</v>
      </c>
      <c r="K1233" s="75">
        <v>3.8877314814814816E-2</v>
      </c>
      <c r="L1233" s="75">
        <v>3.923611111111111E-2</v>
      </c>
      <c r="M1233" s="75">
        <v>0.25646990740740744</v>
      </c>
      <c r="N1233" s="76" t="s">
        <v>2322</v>
      </c>
      <c r="O1233" s="77">
        <v>113</v>
      </c>
      <c r="P1233" s="78">
        <v>3.9855463466574583E-3</v>
      </c>
      <c r="Q1233" s="77">
        <v>59</v>
      </c>
      <c r="R1233" s="74" t="s">
        <v>2498</v>
      </c>
      <c r="S1233" s="76"/>
      <c r="T1233" s="77">
        <f>COUNT(G1233:L1233)</f>
        <v>6</v>
      </c>
    </row>
    <row r="1234" spans="1:20" x14ac:dyDescent="0.25">
      <c r="A1234" s="73">
        <v>1227</v>
      </c>
      <c r="B1234" s="79" t="s">
        <v>1883</v>
      </c>
      <c r="C1234" s="79" t="s">
        <v>1189</v>
      </c>
      <c r="D1234" s="79" t="s">
        <v>207</v>
      </c>
      <c r="E1234" s="79">
        <v>2001</v>
      </c>
      <c r="F1234" s="74">
        <v>2023</v>
      </c>
      <c r="G1234" s="80">
        <v>4.4143518518518519E-2</v>
      </c>
      <c r="H1234" s="80">
        <v>4.5393518518518521E-2</v>
      </c>
      <c r="I1234" s="80">
        <v>3.8124999999999999E-2</v>
      </c>
      <c r="J1234" s="80">
        <v>4.9189814814814818E-2</v>
      </c>
      <c r="K1234" s="80">
        <v>4.0601851851851854E-2</v>
      </c>
      <c r="L1234" s="80">
        <v>3.9143518518518515E-2</v>
      </c>
      <c r="M1234" s="80">
        <v>0.2565972222222222</v>
      </c>
      <c r="N1234" s="76" t="s">
        <v>2322</v>
      </c>
      <c r="O1234" s="77">
        <v>114</v>
      </c>
      <c r="P1234" s="78">
        <v>3.9875248208581541E-3</v>
      </c>
      <c r="Q1234" s="77">
        <v>22</v>
      </c>
      <c r="R1234" s="79" t="s">
        <v>28</v>
      </c>
      <c r="S1234" s="76"/>
      <c r="T1234" s="77">
        <f>COUNT(G1234:L1234)</f>
        <v>6</v>
      </c>
    </row>
    <row r="1235" spans="1:20" x14ac:dyDescent="0.25">
      <c r="A1235" s="73">
        <v>1228</v>
      </c>
      <c r="B1235" s="79" t="s">
        <v>1964</v>
      </c>
      <c r="C1235" s="79" t="s">
        <v>1061</v>
      </c>
      <c r="D1235" s="79" t="s">
        <v>467</v>
      </c>
      <c r="E1235" s="79">
        <v>1981</v>
      </c>
      <c r="F1235" s="74">
        <v>2023</v>
      </c>
      <c r="G1235" s="80">
        <v>4.6157407407407404E-2</v>
      </c>
      <c r="H1235" s="80">
        <v>4.6666666666666669E-2</v>
      </c>
      <c r="I1235" s="80">
        <v>3.8460648148148147E-2</v>
      </c>
      <c r="J1235" s="80">
        <v>4.8043981481481479E-2</v>
      </c>
      <c r="K1235" s="80">
        <v>3.858796296296297E-2</v>
      </c>
      <c r="L1235" s="80">
        <v>3.9004629629629632E-2</v>
      </c>
      <c r="M1235" s="80">
        <v>0.25692129629629629</v>
      </c>
      <c r="N1235" s="76" t="s">
        <v>2322</v>
      </c>
      <c r="O1235" s="77">
        <v>115</v>
      </c>
      <c r="P1235" s="78">
        <v>3.9925609370053813E-3</v>
      </c>
      <c r="Q1235" s="77">
        <v>42</v>
      </c>
      <c r="R1235" s="79" t="s">
        <v>2497</v>
      </c>
      <c r="S1235" s="76"/>
      <c r="T1235" s="77">
        <f>COUNT(G1235:L1235)</f>
        <v>6</v>
      </c>
    </row>
    <row r="1236" spans="1:20" x14ac:dyDescent="0.25">
      <c r="A1236" s="73">
        <v>1229</v>
      </c>
      <c r="B1236" s="74" t="s">
        <v>1850</v>
      </c>
      <c r="C1236" s="74" t="s">
        <v>1125</v>
      </c>
      <c r="D1236" s="74" t="s">
        <v>16</v>
      </c>
      <c r="E1236" s="74">
        <v>1972</v>
      </c>
      <c r="F1236" s="74">
        <v>2023</v>
      </c>
      <c r="G1236" s="75">
        <v>4.3402777777777783E-2</v>
      </c>
      <c r="H1236" s="75">
        <v>4.6712962962962963E-2</v>
      </c>
      <c r="I1236" s="75">
        <v>3.8703703703703705E-2</v>
      </c>
      <c r="J1236" s="75">
        <v>4.9386574074074076E-2</v>
      </c>
      <c r="K1236" s="75">
        <v>3.9293981481481485E-2</v>
      </c>
      <c r="L1236" s="75">
        <v>3.9421296296296295E-2</v>
      </c>
      <c r="M1236" s="75">
        <v>0.25692129629629629</v>
      </c>
      <c r="N1236" s="76" t="s">
        <v>2322</v>
      </c>
      <c r="O1236" s="77">
        <v>116</v>
      </c>
      <c r="P1236" s="78">
        <v>3.9925609370053813E-3</v>
      </c>
      <c r="Q1236" s="77">
        <v>51</v>
      </c>
      <c r="R1236" s="79" t="s">
        <v>2498</v>
      </c>
      <c r="S1236" s="76"/>
      <c r="T1236" s="77">
        <f>COUNT(G1236:L1236)</f>
        <v>6</v>
      </c>
    </row>
    <row r="1237" spans="1:20" x14ac:dyDescent="0.25">
      <c r="A1237" s="73">
        <v>1230</v>
      </c>
      <c r="B1237" s="74" t="s">
        <v>2068</v>
      </c>
      <c r="C1237" s="74" t="s">
        <v>1292</v>
      </c>
      <c r="D1237" s="74" t="s">
        <v>34</v>
      </c>
      <c r="E1237" s="74">
        <v>2003</v>
      </c>
      <c r="F1237" s="74">
        <v>2023</v>
      </c>
      <c r="G1237" s="75">
        <v>4.9178240740740738E-2</v>
      </c>
      <c r="H1237" s="75">
        <v>4.836805555555556E-2</v>
      </c>
      <c r="I1237" s="75">
        <v>3.7939814814814815E-2</v>
      </c>
      <c r="J1237" s="75">
        <v>4.5162037037037035E-2</v>
      </c>
      <c r="K1237" s="75">
        <v>3.8182870370370374E-2</v>
      </c>
      <c r="L1237" s="75">
        <v>3.8171296296296293E-2</v>
      </c>
      <c r="M1237" s="75">
        <v>0.25700231481481478</v>
      </c>
      <c r="N1237" s="76" t="s">
        <v>2322</v>
      </c>
      <c r="O1237" s="77">
        <v>117</v>
      </c>
      <c r="P1237" s="78">
        <v>3.9938199660421881E-3</v>
      </c>
      <c r="Q1237" s="77">
        <v>20</v>
      </c>
      <c r="R1237" s="74" t="s">
        <v>28</v>
      </c>
      <c r="S1237" s="76"/>
      <c r="T1237" s="77">
        <f>COUNT(G1237:L1237)</f>
        <v>6</v>
      </c>
    </row>
    <row r="1238" spans="1:20" x14ac:dyDescent="0.25">
      <c r="A1238" s="73">
        <v>1231</v>
      </c>
      <c r="B1238" s="74" t="s">
        <v>1950</v>
      </c>
      <c r="C1238" s="74" t="s">
        <v>1228</v>
      </c>
      <c r="D1238" s="74" t="s">
        <v>449</v>
      </c>
      <c r="E1238" s="74">
        <v>1985</v>
      </c>
      <c r="F1238" s="74">
        <v>2023</v>
      </c>
      <c r="G1238" s="75">
        <v>4.5613425925925925E-2</v>
      </c>
      <c r="H1238" s="75">
        <v>4.7083333333333331E-2</v>
      </c>
      <c r="I1238" s="75">
        <v>3.8148148148148146E-2</v>
      </c>
      <c r="J1238" s="75">
        <v>4.8425925925925928E-2</v>
      </c>
      <c r="K1238" s="75">
        <v>3.9432870370370368E-2</v>
      </c>
      <c r="L1238" s="75">
        <v>3.8402777777777779E-2</v>
      </c>
      <c r="M1238" s="75">
        <v>0.25710648148148146</v>
      </c>
      <c r="N1238" s="76" t="s">
        <v>2322</v>
      </c>
      <c r="O1238" s="77">
        <v>118</v>
      </c>
      <c r="P1238" s="78">
        <v>3.9954387176609398E-3</v>
      </c>
      <c r="Q1238" s="77">
        <v>38</v>
      </c>
      <c r="R1238" s="74" t="s">
        <v>2496</v>
      </c>
      <c r="S1238" s="76"/>
      <c r="T1238" s="77">
        <f>COUNT(G1238:L1238)</f>
        <v>6</v>
      </c>
    </row>
    <row r="1239" spans="1:20" x14ac:dyDescent="0.25">
      <c r="A1239" s="73">
        <v>1232</v>
      </c>
      <c r="B1239" s="79" t="s">
        <v>1911</v>
      </c>
      <c r="C1239" s="79" t="s">
        <v>1208</v>
      </c>
      <c r="D1239" s="59" t="s">
        <v>3590</v>
      </c>
      <c r="E1239" s="79">
        <v>1988</v>
      </c>
      <c r="F1239" s="74">
        <v>2023</v>
      </c>
      <c r="G1239" s="80">
        <v>4.4884259259259263E-2</v>
      </c>
      <c r="H1239" s="80">
        <v>4.5937499999999999E-2</v>
      </c>
      <c r="I1239" s="80">
        <v>3.8634259259259257E-2</v>
      </c>
      <c r="J1239" s="80">
        <v>4.8321759259259266E-2</v>
      </c>
      <c r="K1239" s="80">
        <v>3.9687500000000001E-2</v>
      </c>
      <c r="L1239" s="80">
        <v>3.9733796296296302E-2</v>
      </c>
      <c r="M1239" s="80">
        <v>0.25719907407407411</v>
      </c>
      <c r="N1239" s="76" t="s">
        <v>2322</v>
      </c>
      <c r="O1239" s="77">
        <v>119</v>
      </c>
      <c r="P1239" s="78">
        <v>3.9968776079887204E-3</v>
      </c>
      <c r="Q1239" s="77">
        <v>35</v>
      </c>
      <c r="R1239" s="79" t="s">
        <v>2496</v>
      </c>
      <c r="S1239" s="76"/>
      <c r="T1239" s="77">
        <f>COUNT(G1239:L1239)</f>
        <v>6</v>
      </c>
    </row>
    <row r="1240" spans="1:20" x14ac:dyDescent="0.25">
      <c r="A1240" s="73">
        <v>1233</v>
      </c>
      <c r="B1240" s="74" t="s">
        <v>1851</v>
      </c>
      <c r="C1240" s="74" t="s">
        <v>1170</v>
      </c>
      <c r="D1240" s="74" t="s">
        <v>16</v>
      </c>
      <c r="E1240" s="74">
        <v>1970</v>
      </c>
      <c r="F1240" s="74">
        <v>2023</v>
      </c>
      <c r="G1240" s="75">
        <v>4.3402777777777783E-2</v>
      </c>
      <c r="H1240" s="75">
        <v>4.6712962962962963E-2</v>
      </c>
      <c r="I1240" s="75">
        <v>3.8692129629629632E-2</v>
      </c>
      <c r="J1240" s="75">
        <v>4.9386574074074076E-2</v>
      </c>
      <c r="K1240" s="75">
        <v>3.9305555555555559E-2</v>
      </c>
      <c r="L1240" s="75">
        <v>3.9918981481481479E-2</v>
      </c>
      <c r="M1240" s="75">
        <v>0.25741898148148151</v>
      </c>
      <c r="N1240" s="76" t="s">
        <v>2322</v>
      </c>
      <c r="O1240" s="77">
        <v>120</v>
      </c>
      <c r="P1240" s="78">
        <v>4.0002949725171958E-3</v>
      </c>
      <c r="Q1240" s="77">
        <v>53</v>
      </c>
      <c r="R1240" s="74" t="s">
        <v>2498</v>
      </c>
      <c r="S1240" s="76"/>
      <c r="T1240" s="77">
        <f>COUNT(G1240:L1240)</f>
        <v>6</v>
      </c>
    </row>
    <row r="1241" spans="1:20" x14ac:dyDescent="0.25">
      <c r="A1241" s="73">
        <v>1234</v>
      </c>
      <c r="B1241" s="79" t="s">
        <v>1758</v>
      </c>
      <c r="C1241" s="79" t="s">
        <v>1133</v>
      </c>
      <c r="D1241" s="79" t="s">
        <v>144</v>
      </c>
      <c r="E1241" s="79">
        <v>1990</v>
      </c>
      <c r="F1241" s="74">
        <v>2023</v>
      </c>
      <c r="G1241" s="80">
        <v>4.5648148148148153E-2</v>
      </c>
      <c r="H1241" s="80">
        <v>4.5462962962962962E-2</v>
      </c>
      <c r="I1241" s="80">
        <v>3.8425925925925926E-2</v>
      </c>
      <c r="J1241" s="80">
        <v>4.8321759259259266E-2</v>
      </c>
      <c r="K1241" s="80">
        <v>3.9976851851851854E-2</v>
      </c>
      <c r="L1241" s="80">
        <v>3.9768518518518516E-2</v>
      </c>
      <c r="M1241" s="80">
        <v>0.25760416666666669</v>
      </c>
      <c r="N1241" s="76" t="s">
        <v>2322</v>
      </c>
      <c r="O1241" s="77">
        <v>121</v>
      </c>
      <c r="P1241" s="78">
        <v>4.0031727531727535E-3</v>
      </c>
      <c r="Q1241" s="77">
        <v>33</v>
      </c>
      <c r="R1241" s="74" t="s">
        <v>2496</v>
      </c>
      <c r="S1241" s="76"/>
      <c r="T1241" s="77">
        <f>COUNT(G1241:L1241)</f>
        <v>6</v>
      </c>
    </row>
    <row r="1242" spans="1:20" x14ac:dyDescent="0.25">
      <c r="A1242" s="73">
        <v>1235</v>
      </c>
      <c r="B1242" s="74" t="s">
        <v>1936</v>
      </c>
      <c r="C1242" s="74" t="s">
        <v>1221</v>
      </c>
      <c r="D1242" s="74" t="s">
        <v>102</v>
      </c>
      <c r="E1242" s="74">
        <v>1966</v>
      </c>
      <c r="F1242" s="74">
        <v>2023</v>
      </c>
      <c r="G1242" s="75">
        <v>4.5439814814814815E-2</v>
      </c>
      <c r="H1242" s="75">
        <v>4.8518518518518516E-2</v>
      </c>
      <c r="I1242" s="75">
        <v>3.8541666666666669E-2</v>
      </c>
      <c r="J1242" s="75">
        <v>4.9467592592592591E-2</v>
      </c>
      <c r="K1242" s="75">
        <v>3.8553240740740742E-2</v>
      </c>
      <c r="L1242" s="75">
        <v>3.7430555555555557E-2</v>
      </c>
      <c r="M1242" s="75">
        <v>0.25795138888888886</v>
      </c>
      <c r="N1242" s="76" t="s">
        <v>2322</v>
      </c>
      <c r="O1242" s="77">
        <v>122</v>
      </c>
      <c r="P1242" s="78">
        <v>4.0085685919019247E-3</v>
      </c>
      <c r="Q1242" s="77">
        <v>57</v>
      </c>
      <c r="R1242" s="79" t="s">
        <v>2498</v>
      </c>
      <c r="S1242" s="76"/>
      <c r="T1242" s="77">
        <f>COUNT(G1242:L1242)</f>
        <v>6</v>
      </c>
    </row>
    <row r="1243" spans="1:20" x14ac:dyDescent="0.25">
      <c r="A1243" s="73">
        <v>1236</v>
      </c>
      <c r="B1243" s="74" t="s">
        <v>1907</v>
      </c>
      <c r="C1243" s="74" t="s">
        <v>1207</v>
      </c>
      <c r="D1243" s="74" t="s">
        <v>407</v>
      </c>
      <c r="E1243" s="74">
        <v>2002</v>
      </c>
      <c r="F1243" s="74">
        <v>2023</v>
      </c>
      <c r="G1243" s="75">
        <v>4.4780092592592587E-2</v>
      </c>
      <c r="H1243" s="75">
        <v>4.6365740740740742E-2</v>
      </c>
      <c r="I1243" s="75">
        <v>3.8402777777777779E-2</v>
      </c>
      <c r="J1243" s="75">
        <v>4.853009259259259E-2</v>
      </c>
      <c r="K1243" s="75">
        <v>3.9976851851851854E-2</v>
      </c>
      <c r="L1243" s="75">
        <v>4.0092592592592589E-2</v>
      </c>
      <c r="M1243" s="75">
        <v>0.25814814814814818</v>
      </c>
      <c r="N1243" s="76" t="s">
        <v>2322</v>
      </c>
      <c r="O1243" s="77">
        <v>123</v>
      </c>
      <c r="P1243" s="78">
        <v>4.011626233848457E-3</v>
      </c>
      <c r="Q1243" s="77">
        <v>21</v>
      </c>
      <c r="R1243" s="74" t="s">
        <v>28</v>
      </c>
      <c r="S1243" s="76"/>
      <c r="T1243" s="77">
        <f>COUNT(G1243:L1243)</f>
        <v>6</v>
      </c>
    </row>
    <row r="1244" spans="1:20" x14ac:dyDescent="0.25">
      <c r="A1244" s="73">
        <v>1237</v>
      </c>
      <c r="B1244" s="79" t="s">
        <v>1890</v>
      </c>
      <c r="C1244" s="79" t="s">
        <v>1010</v>
      </c>
      <c r="D1244" s="79" t="s">
        <v>390</v>
      </c>
      <c r="E1244" s="79">
        <v>1972</v>
      </c>
      <c r="F1244" s="74">
        <v>2023</v>
      </c>
      <c r="G1244" s="80">
        <v>4.4282407407407409E-2</v>
      </c>
      <c r="H1244" s="80">
        <v>4.553240740740741E-2</v>
      </c>
      <c r="I1244" s="80">
        <v>3.7268518518518513E-2</v>
      </c>
      <c r="J1244" s="80">
        <v>5.0682870370370371E-2</v>
      </c>
      <c r="K1244" s="80">
        <v>4.0798611111111112E-2</v>
      </c>
      <c r="L1244" s="80">
        <v>3.9618055555555552E-2</v>
      </c>
      <c r="M1244" s="80">
        <v>0.25818287037037035</v>
      </c>
      <c r="N1244" s="76" t="s">
        <v>2322</v>
      </c>
      <c r="O1244" s="77">
        <v>124</v>
      </c>
      <c r="P1244" s="78">
        <v>4.0121658177213731E-3</v>
      </c>
      <c r="Q1244" s="77">
        <v>51</v>
      </c>
      <c r="R1244" s="74" t="s">
        <v>2498</v>
      </c>
      <c r="S1244" s="76"/>
      <c r="T1244" s="77">
        <f>COUNT(G1244:L1244)</f>
        <v>6</v>
      </c>
    </row>
    <row r="1245" spans="1:20" x14ac:dyDescent="0.25">
      <c r="A1245" s="73">
        <v>1238</v>
      </c>
      <c r="B1245" s="74" t="s">
        <v>1948</v>
      </c>
      <c r="C1245" s="74" t="s">
        <v>1227</v>
      </c>
      <c r="D1245" s="74" t="s">
        <v>19</v>
      </c>
      <c r="E1245" s="74">
        <v>1997</v>
      </c>
      <c r="F1245" s="74">
        <v>2023</v>
      </c>
      <c r="G1245" s="75">
        <v>4.5601851851851859E-2</v>
      </c>
      <c r="H1245" s="75">
        <v>4.7071759259259265E-2</v>
      </c>
      <c r="I1245" s="75">
        <v>3.8449074074074073E-2</v>
      </c>
      <c r="J1245" s="75">
        <v>4.8344907407407406E-2</v>
      </c>
      <c r="K1245" s="75">
        <v>3.9571759259259258E-2</v>
      </c>
      <c r="L1245" s="75">
        <v>3.953703703703703E-2</v>
      </c>
      <c r="M1245" s="75">
        <v>0.2585763888888889</v>
      </c>
      <c r="N1245" s="76" t="s">
        <v>2322</v>
      </c>
      <c r="O1245" s="77">
        <v>125</v>
      </c>
      <c r="P1245" s="78">
        <v>4.018281101614435E-3</v>
      </c>
      <c r="Q1245" s="77">
        <v>26</v>
      </c>
      <c r="R1245" s="74" t="s">
        <v>28</v>
      </c>
      <c r="S1245" s="76"/>
      <c r="T1245" s="77">
        <f>COUNT(G1245:L1245)</f>
        <v>6</v>
      </c>
    </row>
    <row r="1246" spans="1:20" x14ac:dyDescent="0.25">
      <c r="A1246" s="73">
        <v>1239</v>
      </c>
      <c r="B1246" s="74" t="s">
        <v>1893</v>
      </c>
      <c r="C1246" s="74" t="s">
        <v>1196</v>
      </c>
      <c r="D1246" s="74" t="s">
        <v>23</v>
      </c>
      <c r="E1246" s="74">
        <v>1965</v>
      </c>
      <c r="F1246" s="74">
        <v>2023</v>
      </c>
      <c r="G1246" s="75">
        <v>4.4386574074074071E-2</v>
      </c>
      <c r="H1246" s="75">
        <v>4.6365740740740742E-2</v>
      </c>
      <c r="I1246" s="75">
        <v>3.9178240740740743E-2</v>
      </c>
      <c r="J1246" s="75">
        <v>4.9375000000000002E-2</v>
      </c>
      <c r="K1246" s="75">
        <v>3.9942129629629626E-2</v>
      </c>
      <c r="L1246" s="75">
        <v>3.9502314814814816E-2</v>
      </c>
      <c r="M1246" s="75">
        <v>0.25874999999999998</v>
      </c>
      <c r="N1246" s="76" t="s">
        <v>2322</v>
      </c>
      <c r="O1246" s="77">
        <v>126</v>
      </c>
      <c r="P1246" s="78">
        <v>4.0209790209790207E-3</v>
      </c>
      <c r="Q1246" s="77">
        <v>58</v>
      </c>
      <c r="R1246" s="74" t="s">
        <v>2498</v>
      </c>
      <c r="S1246" s="76"/>
      <c r="T1246" s="77">
        <f>COUNT(G1246:L1246)</f>
        <v>6</v>
      </c>
    </row>
    <row r="1247" spans="1:20" x14ac:dyDescent="0.25">
      <c r="A1247" s="73">
        <v>1240</v>
      </c>
      <c r="B1247" s="79" t="s">
        <v>1867</v>
      </c>
      <c r="C1247" s="79" t="s">
        <v>1204</v>
      </c>
      <c r="D1247" s="79" t="s">
        <v>2436</v>
      </c>
      <c r="E1247" s="79">
        <v>2000</v>
      </c>
      <c r="F1247" s="74">
        <v>2023</v>
      </c>
      <c r="G1247" s="80">
        <v>4.462962962962963E-2</v>
      </c>
      <c r="H1247" s="80">
        <v>4.5937499999999999E-2</v>
      </c>
      <c r="I1247" s="80">
        <v>3.8356481481481484E-2</v>
      </c>
      <c r="J1247" s="80">
        <v>4.8125000000000001E-2</v>
      </c>
      <c r="K1247" s="80">
        <v>4.0381944444444443E-2</v>
      </c>
      <c r="L1247" s="80">
        <v>4.1388888888888892E-2</v>
      </c>
      <c r="M1247" s="80">
        <v>0.25881944444444444</v>
      </c>
      <c r="N1247" s="76" t="s">
        <v>2322</v>
      </c>
      <c r="O1247" s="77">
        <v>127</v>
      </c>
      <c r="P1247" s="78">
        <v>4.0220581887248554E-3</v>
      </c>
      <c r="Q1247" s="77">
        <v>23</v>
      </c>
      <c r="R1247" s="79" t="s">
        <v>28</v>
      </c>
      <c r="S1247" s="76"/>
      <c r="T1247" s="77">
        <f>COUNT(G1247:L1247)</f>
        <v>6</v>
      </c>
    </row>
    <row r="1248" spans="1:20" x14ac:dyDescent="0.25">
      <c r="A1248" s="73">
        <v>1241</v>
      </c>
      <c r="B1248" s="74" t="s">
        <v>1894</v>
      </c>
      <c r="C1248" s="74" t="s">
        <v>1074</v>
      </c>
      <c r="D1248" s="74" t="s">
        <v>23</v>
      </c>
      <c r="E1248" s="74">
        <v>1964</v>
      </c>
      <c r="F1248" s="74">
        <v>2023</v>
      </c>
      <c r="G1248" s="75">
        <v>4.4386574074074071E-2</v>
      </c>
      <c r="H1248" s="75">
        <v>4.6354166666666669E-2</v>
      </c>
      <c r="I1248" s="75">
        <v>3.9178240740740743E-2</v>
      </c>
      <c r="J1248" s="75">
        <v>4.9375000000000002E-2</v>
      </c>
      <c r="K1248" s="75">
        <v>4.0081018518518523E-2</v>
      </c>
      <c r="L1248" s="75">
        <v>3.9502314814814816E-2</v>
      </c>
      <c r="M1248" s="75">
        <v>0.25887731481481485</v>
      </c>
      <c r="N1248" s="76" t="s">
        <v>2322</v>
      </c>
      <c r="O1248" s="77">
        <v>128</v>
      </c>
      <c r="P1248" s="78">
        <v>4.0229574951797182E-3</v>
      </c>
      <c r="Q1248" s="77">
        <v>59</v>
      </c>
      <c r="R1248" s="79" t="s">
        <v>2498</v>
      </c>
      <c r="S1248" s="76"/>
      <c r="T1248" s="77">
        <f>COUNT(G1248:L1248)</f>
        <v>6</v>
      </c>
    </row>
    <row r="1249" spans="1:20" x14ac:dyDescent="0.25">
      <c r="A1249" s="73">
        <v>1242</v>
      </c>
      <c r="B1249" s="79" t="s">
        <v>1494</v>
      </c>
      <c r="C1249" s="79" t="s">
        <v>1191</v>
      </c>
      <c r="D1249" s="79" t="s">
        <v>49</v>
      </c>
      <c r="E1249" s="79">
        <v>1982</v>
      </c>
      <c r="F1249" s="74">
        <v>2023</v>
      </c>
      <c r="G1249" s="80">
        <v>4.7442129629629626E-2</v>
      </c>
      <c r="H1249" s="80">
        <v>4.71875E-2</v>
      </c>
      <c r="I1249" s="80">
        <v>3.7210648148148152E-2</v>
      </c>
      <c r="J1249" s="80">
        <v>4.7071759259259265E-2</v>
      </c>
      <c r="K1249" s="80">
        <v>4.0208333333333332E-2</v>
      </c>
      <c r="L1249" s="80">
        <v>4.0115740740740737E-2</v>
      </c>
      <c r="M1249" s="80">
        <v>0.25923611111111111</v>
      </c>
      <c r="N1249" s="76" t="s">
        <v>2322</v>
      </c>
      <c r="O1249" s="77">
        <v>129</v>
      </c>
      <c r="P1249" s="78">
        <v>4.0285331951998623E-3</v>
      </c>
      <c r="Q1249" s="77">
        <v>41</v>
      </c>
      <c r="R1249" s="79" t="s">
        <v>2497</v>
      </c>
      <c r="S1249" s="76"/>
      <c r="T1249" s="77">
        <f>COUNT(G1249:L1249)</f>
        <v>6</v>
      </c>
    </row>
    <row r="1250" spans="1:20" x14ac:dyDescent="0.25">
      <c r="A1250" s="73">
        <v>1243</v>
      </c>
      <c r="B1250" s="59" t="s">
        <v>3607</v>
      </c>
      <c r="C1250" s="59" t="s">
        <v>3608</v>
      </c>
      <c r="D1250" s="59" t="s">
        <v>3609</v>
      </c>
      <c r="E1250" s="74">
        <v>1978</v>
      </c>
      <c r="F1250" s="74">
        <v>2023</v>
      </c>
      <c r="G1250" s="75">
        <v>4.763888888888889E-2</v>
      </c>
      <c r="H1250" s="75">
        <v>4.702546296296297E-2</v>
      </c>
      <c r="I1250" s="75">
        <v>3.829861111111111E-2</v>
      </c>
      <c r="J1250" s="75">
        <v>4.7557870370370368E-2</v>
      </c>
      <c r="K1250" s="75">
        <v>3.9918981481481479E-2</v>
      </c>
      <c r="L1250" s="75">
        <v>3.8865740740740742E-2</v>
      </c>
      <c r="M1250" s="75">
        <v>0.25930555555555557</v>
      </c>
      <c r="N1250" s="76" t="s">
        <v>2322</v>
      </c>
      <c r="O1250" s="77">
        <v>130</v>
      </c>
      <c r="P1250" s="78">
        <v>4.0296123629456971E-3</v>
      </c>
      <c r="Q1250" s="77">
        <v>45</v>
      </c>
      <c r="R1250" s="79" t="s">
        <v>2497</v>
      </c>
      <c r="S1250" s="76"/>
      <c r="T1250" s="77">
        <f>COUNT(G1250:L1250)</f>
        <v>6</v>
      </c>
    </row>
    <row r="1251" spans="1:20" x14ac:dyDescent="0.25">
      <c r="A1251" s="73">
        <v>1244</v>
      </c>
      <c r="B1251" s="79" t="s">
        <v>2136</v>
      </c>
      <c r="C1251" s="79" t="s">
        <v>1334</v>
      </c>
      <c r="D1251" s="79"/>
      <c r="E1251" s="79">
        <v>1965</v>
      </c>
      <c r="F1251" s="74">
        <v>2023</v>
      </c>
      <c r="G1251" s="80">
        <v>5.1030092592592592E-2</v>
      </c>
      <c r="H1251" s="80">
        <v>4.6006944444444448E-2</v>
      </c>
      <c r="I1251" s="80">
        <v>3.7534722222222219E-2</v>
      </c>
      <c r="J1251" s="80">
        <v>4.7662037037037037E-2</v>
      </c>
      <c r="K1251" s="80">
        <v>3.8344907407407411E-2</v>
      </c>
      <c r="L1251" s="80">
        <v>3.9548611111111111E-2</v>
      </c>
      <c r="M1251" s="80">
        <v>0.26012731481481483</v>
      </c>
      <c r="N1251" s="76" t="s">
        <v>2322</v>
      </c>
      <c r="O1251" s="77">
        <v>131</v>
      </c>
      <c r="P1251" s="78">
        <v>4.042382514604737E-3</v>
      </c>
      <c r="Q1251" s="77">
        <v>58</v>
      </c>
      <c r="R1251" s="79" t="s">
        <v>2498</v>
      </c>
      <c r="S1251" s="76"/>
      <c r="T1251" s="77">
        <f>COUNT(G1251:L1251)</f>
        <v>6</v>
      </c>
    </row>
    <row r="1252" spans="1:20" x14ac:dyDescent="0.25">
      <c r="A1252" s="73">
        <v>1245</v>
      </c>
      <c r="B1252" s="79" t="s">
        <v>1910</v>
      </c>
      <c r="C1252" s="79" t="s">
        <v>1114</v>
      </c>
      <c r="D1252" s="79" t="s">
        <v>153</v>
      </c>
      <c r="E1252" s="79">
        <v>1995</v>
      </c>
      <c r="F1252" s="74">
        <v>2023</v>
      </c>
      <c r="G1252" s="80">
        <v>4.4884259259259263E-2</v>
      </c>
      <c r="H1252" s="80">
        <v>4.704861111111111E-2</v>
      </c>
      <c r="I1252" s="80">
        <v>3.923611111111111E-2</v>
      </c>
      <c r="J1252" s="80">
        <v>4.8333333333333332E-2</v>
      </c>
      <c r="K1252" s="80">
        <v>4.0821759259259259E-2</v>
      </c>
      <c r="L1252" s="80">
        <v>4.0081018518518523E-2</v>
      </c>
      <c r="M1252" s="80">
        <v>0.26040509259259259</v>
      </c>
      <c r="N1252" s="76" t="s">
        <v>2322</v>
      </c>
      <c r="O1252" s="77">
        <v>132</v>
      </c>
      <c r="P1252" s="78">
        <v>4.0466991855880744E-3</v>
      </c>
      <c r="Q1252" s="77">
        <v>28</v>
      </c>
      <c r="R1252" s="79" t="s">
        <v>28</v>
      </c>
      <c r="S1252" s="76"/>
      <c r="T1252" s="77">
        <f>COUNT(G1252:L1252)</f>
        <v>6</v>
      </c>
    </row>
    <row r="1253" spans="1:20" x14ac:dyDescent="0.25">
      <c r="A1253" s="73">
        <v>1246</v>
      </c>
      <c r="B1253" s="74" t="s">
        <v>1906</v>
      </c>
      <c r="C1253" s="74" t="s">
        <v>1161</v>
      </c>
      <c r="D1253" s="74" t="s">
        <v>17</v>
      </c>
      <c r="E1253" s="74">
        <v>2001</v>
      </c>
      <c r="F1253" s="74">
        <v>2023</v>
      </c>
      <c r="G1253" s="75">
        <v>4.4780092592592587E-2</v>
      </c>
      <c r="H1253" s="75">
        <v>4.6377314814814809E-2</v>
      </c>
      <c r="I1253" s="75">
        <v>3.8425925925925926E-2</v>
      </c>
      <c r="J1253" s="75">
        <v>5.1967592592592593E-2</v>
      </c>
      <c r="K1253" s="75">
        <v>3.9895833333333332E-2</v>
      </c>
      <c r="L1253" s="75">
        <v>3.9155092592592596E-2</v>
      </c>
      <c r="M1253" s="75">
        <v>0.26060185185185186</v>
      </c>
      <c r="N1253" s="76" t="s">
        <v>2322</v>
      </c>
      <c r="O1253" s="77">
        <v>133</v>
      </c>
      <c r="P1253" s="78">
        <v>4.0497568275346058E-3</v>
      </c>
      <c r="Q1253" s="77">
        <v>22</v>
      </c>
      <c r="R1253" s="74" t="s">
        <v>28</v>
      </c>
      <c r="S1253" s="76"/>
      <c r="T1253" s="77">
        <f>COUNT(G1253:L1253)</f>
        <v>6</v>
      </c>
    </row>
    <row r="1254" spans="1:20" x14ac:dyDescent="0.25">
      <c r="A1254" s="73">
        <v>1247</v>
      </c>
      <c r="B1254" s="74" t="s">
        <v>1713</v>
      </c>
      <c r="C1254" s="74" t="s">
        <v>1136</v>
      </c>
      <c r="D1254" s="74" t="s">
        <v>2481</v>
      </c>
      <c r="E1254" s="74">
        <v>1973</v>
      </c>
      <c r="F1254" s="74">
        <v>2023</v>
      </c>
      <c r="G1254" s="75">
        <v>4.5266203703703704E-2</v>
      </c>
      <c r="H1254" s="75">
        <v>4.7361111111111111E-2</v>
      </c>
      <c r="I1254" s="75">
        <v>3.9097222222222221E-2</v>
      </c>
      <c r="J1254" s="75">
        <v>4.9027777777777781E-2</v>
      </c>
      <c r="K1254" s="75">
        <v>3.9618055555555552E-2</v>
      </c>
      <c r="L1254" s="75">
        <v>4.0335648148148148E-2</v>
      </c>
      <c r="M1254" s="75">
        <v>0.26070601851851855</v>
      </c>
      <c r="N1254" s="76" t="s">
        <v>2322</v>
      </c>
      <c r="O1254" s="77">
        <v>134</v>
      </c>
      <c r="P1254" s="78">
        <v>4.0513755791533575E-3</v>
      </c>
      <c r="Q1254" s="77">
        <v>50</v>
      </c>
      <c r="R1254" s="79" t="s">
        <v>2498</v>
      </c>
      <c r="S1254" s="76"/>
      <c r="T1254" s="77">
        <f>COUNT(G1254:L1254)</f>
        <v>6</v>
      </c>
    </row>
    <row r="1255" spans="1:20" x14ac:dyDescent="0.25">
      <c r="A1255" s="73">
        <v>1248</v>
      </c>
      <c r="B1255" s="79" t="s">
        <v>2002</v>
      </c>
      <c r="C1255" s="79" t="s">
        <v>1260</v>
      </c>
      <c r="D1255" s="79"/>
      <c r="E1255" s="79">
        <v>1968</v>
      </c>
      <c r="F1255" s="74">
        <v>2023</v>
      </c>
      <c r="G1255" s="80">
        <v>4.7256944444444449E-2</v>
      </c>
      <c r="H1255" s="80">
        <v>4.7581018518518516E-2</v>
      </c>
      <c r="I1255" s="80">
        <v>3.8634259259259257E-2</v>
      </c>
      <c r="J1255" s="80">
        <v>4.8749999999999995E-2</v>
      </c>
      <c r="K1255" s="80">
        <v>3.9097222222222221E-2</v>
      </c>
      <c r="L1255" s="80">
        <v>3.9594907407407405E-2</v>
      </c>
      <c r="M1255" s="80">
        <v>0.26091435185185186</v>
      </c>
      <c r="N1255" s="76" t="s">
        <v>2322</v>
      </c>
      <c r="O1255" s="77">
        <v>135</v>
      </c>
      <c r="P1255" s="78">
        <v>4.0546130823908609E-3</v>
      </c>
      <c r="Q1255" s="77">
        <v>55</v>
      </c>
      <c r="R1255" s="79" t="s">
        <v>2498</v>
      </c>
      <c r="S1255" s="76"/>
      <c r="T1255" s="77">
        <f>COUNT(G1255:L1255)</f>
        <v>6</v>
      </c>
    </row>
    <row r="1256" spans="1:20" x14ac:dyDescent="0.25">
      <c r="A1256" s="73">
        <v>1249</v>
      </c>
      <c r="B1256" s="74" t="s">
        <v>1924</v>
      </c>
      <c r="C1256" s="74" t="s">
        <v>1191</v>
      </c>
      <c r="D1256" s="74" t="s">
        <v>423</v>
      </c>
      <c r="E1256" s="74">
        <v>1978</v>
      </c>
      <c r="F1256" s="74">
        <v>2023</v>
      </c>
      <c r="G1256" s="75">
        <v>4.5162037037037035E-2</v>
      </c>
      <c r="H1256" s="75">
        <v>4.6238425925925926E-2</v>
      </c>
      <c r="I1256" s="75">
        <v>3.8738425925925926E-2</v>
      </c>
      <c r="J1256" s="75">
        <v>4.9143518518518524E-2</v>
      </c>
      <c r="K1256" s="75">
        <v>4.1076388888888891E-2</v>
      </c>
      <c r="L1256" s="75">
        <v>4.0625000000000001E-2</v>
      </c>
      <c r="M1256" s="75">
        <v>0.26098379629629631</v>
      </c>
      <c r="N1256" s="76" t="s">
        <v>2322</v>
      </c>
      <c r="O1256" s="77">
        <v>136</v>
      </c>
      <c r="P1256" s="78">
        <v>4.0556922501366948E-3</v>
      </c>
      <c r="Q1256" s="77">
        <v>45</v>
      </c>
      <c r="R1256" s="74" t="s">
        <v>2497</v>
      </c>
      <c r="S1256" s="76"/>
      <c r="T1256" s="77">
        <f>COUNT(G1256:L1256)</f>
        <v>6</v>
      </c>
    </row>
    <row r="1257" spans="1:20" x14ac:dyDescent="0.25">
      <c r="A1257" s="73">
        <v>1250</v>
      </c>
      <c r="B1257" s="79" t="s">
        <v>1954</v>
      </c>
      <c r="C1257" s="79" t="s">
        <v>1212</v>
      </c>
      <c r="D1257" s="79" t="s">
        <v>16</v>
      </c>
      <c r="E1257" s="79">
        <v>1980</v>
      </c>
      <c r="F1257" s="74">
        <v>2023</v>
      </c>
      <c r="G1257" s="80">
        <v>4.5833333333333337E-2</v>
      </c>
      <c r="H1257" s="80">
        <v>4.7256944444444449E-2</v>
      </c>
      <c r="I1257" s="80">
        <v>3.7962962962962962E-2</v>
      </c>
      <c r="J1257" s="80">
        <v>4.9548611111111113E-2</v>
      </c>
      <c r="K1257" s="80">
        <v>3.982638888888889E-2</v>
      </c>
      <c r="L1257" s="80">
        <v>4.0613425925925928E-2</v>
      </c>
      <c r="M1257" s="80">
        <v>0.26104166666666667</v>
      </c>
      <c r="N1257" s="76" t="s">
        <v>2322</v>
      </c>
      <c r="O1257" s="77">
        <v>137</v>
      </c>
      <c r="P1257" s="78">
        <v>4.0565915565915567E-3</v>
      </c>
      <c r="Q1257" s="77">
        <v>43</v>
      </c>
      <c r="R1257" s="79" t="s">
        <v>2497</v>
      </c>
      <c r="S1257" s="76"/>
      <c r="T1257" s="77">
        <f>COUNT(G1257:L1257)</f>
        <v>6</v>
      </c>
    </row>
    <row r="1258" spans="1:20" x14ac:dyDescent="0.25">
      <c r="A1258" s="73">
        <v>1251</v>
      </c>
      <c r="B1258" s="74" t="s">
        <v>1662</v>
      </c>
      <c r="C1258" s="74" t="s">
        <v>1091</v>
      </c>
      <c r="D1258" s="74" t="s">
        <v>509</v>
      </c>
      <c r="E1258" s="74">
        <v>1973</v>
      </c>
      <c r="F1258" s="74">
        <v>2023</v>
      </c>
      <c r="G1258" s="75">
        <v>4.7442129629629626E-2</v>
      </c>
      <c r="H1258" s="75">
        <v>4.6365740740740742E-2</v>
      </c>
      <c r="I1258" s="75">
        <v>3.8101851851851852E-2</v>
      </c>
      <c r="J1258" s="75">
        <v>4.9004629629629627E-2</v>
      </c>
      <c r="K1258" s="75">
        <v>4.0532407407407406E-2</v>
      </c>
      <c r="L1258" s="75">
        <v>3.9895833333333332E-2</v>
      </c>
      <c r="M1258" s="75">
        <v>0.26134259259259257</v>
      </c>
      <c r="N1258" s="76" t="s">
        <v>2322</v>
      </c>
      <c r="O1258" s="77">
        <v>138</v>
      </c>
      <c r="P1258" s="78">
        <v>4.061267950156839E-3</v>
      </c>
      <c r="Q1258" s="77">
        <v>50</v>
      </c>
      <c r="R1258" s="74" t="s">
        <v>2498</v>
      </c>
      <c r="S1258" s="76"/>
      <c r="T1258" s="77">
        <f>COUNT(G1258:L1258)</f>
        <v>6</v>
      </c>
    </row>
    <row r="1259" spans="1:20" x14ac:dyDescent="0.25">
      <c r="A1259" s="73">
        <v>1252</v>
      </c>
      <c r="B1259" s="74" t="s">
        <v>1994</v>
      </c>
      <c r="C1259" s="74" t="s">
        <v>1257</v>
      </c>
      <c r="D1259" s="74" t="s">
        <v>494</v>
      </c>
      <c r="E1259" s="74">
        <v>1969</v>
      </c>
      <c r="F1259" s="74">
        <v>2023</v>
      </c>
      <c r="G1259" s="75">
        <v>4.6944444444444448E-2</v>
      </c>
      <c r="H1259" s="75">
        <v>4.6724537037037044E-2</v>
      </c>
      <c r="I1259" s="75">
        <v>3.9351851851851853E-2</v>
      </c>
      <c r="J1259" s="75">
        <v>4.9155092592592597E-2</v>
      </c>
      <c r="K1259" s="75">
        <v>3.9687500000000001E-2</v>
      </c>
      <c r="L1259" s="75">
        <v>3.9641203703703706E-2</v>
      </c>
      <c r="M1259" s="75">
        <v>0.26150462962962961</v>
      </c>
      <c r="N1259" s="76" t="s">
        <v>2322</v>
      </c>
      <c r="O1259" s="77">
        <v>139</v>
      </c>
      <c r="P1259" s="78">
        <v>4.0637860082304526E-3</v>
      </c>
      <c r="Q1259" s="77">
        <v>54</v>
      </c>
      <c r="R1259" s="74" t="s">
        <v>2498</v>
      </c>
      <c r="S1259" s="76"/>
      <c r="T1259" s="77">
        <f>COUNT(G1259:L1259)</f>
        <v>6</v>
      </c>
    </row>
    <row r="1260" spans="1:20" x14ac:dyDescent="0.25">
      <c r="A1260" s="73">
        <v>1253</v>
      </c>
      <c r="B1260" s="79" t="s">
        <v>1486</v>
      </c>
      <c r="C1260" s="79" t="s">
        <v>1248</v>
      </c>
      <c r="D1260" s="79" t="s">
        <v>477</v>
      </c>
      <c r="E1260" s="79">
        <v>1992</v>
      </c>
      <c r="F1260" s="74">
        <v>2023</v>
      </c>
      <c r="G1260" s="80">
        <v>4.6666666666666669E-2</v>
      </c>
      <c r="H1260" s="80">
        <v>4.7581018518518516E-2</v>
      </c>
      <c r="I1260" s="80">
        <v>3.8460648148148147E-2</v>
      </c>
      <c r="J1260" s="80">
        <v>4.912037037037037E-2</v>
      </c>
      <c r="K1260" s="80">
        <v>3.9467592592592596E-2</v>
      </c>
      <c r="L1260" s="80">
        <v>4.024305555555556E-2</v>
      </c>
      <c r="M1260" s="80">
        <v>0.26153935185185184</v>
      </c>
      <c r="N1260" s="76" t="s">
        <v>2322</v>
      </c>
      <c r="O1260" s="77">
        <v>140</v>
      </c>
      <c r="P1260" s="78">
        <v>4.0643255921033704E-3</v>
      </c>
      <c r="Q1260" s="77">
        <v>31</v>
      </c>
      <c r="R1260" s="79" t="s">
        <v>2496</v>
      </c>
      <c r="S1260" s="76"/>
      <c r="T1260" s="77">
        <f>COUNT(G1260:L1260)</f>
        <v>6</v>
      </c>
    </row>
    <row r="1261" spans="1:20" x14ac:dyDescent="0.25">
      <c r="A1261" s="73">
        <v>1254</v>
      </c>
      <c r="B1261" s="74" t="s">
        <v>1988</v>
      </c>
      <c r="C1261" s="74" t="s">
        <v>1172</v>
      </c>
      <c r="D1261" s="59" t="s">
        <v>3583</v>
      </c>
      <c r="E1261" s="74">
        <v>1992</v>
      </c>
      <c r="F1261" s="74">
        <v>2023</v>
      </c>
      <c r="G1261" s="75">
        <v>4.6678240740740735E-2</v>
      </c>
      <c r="H1261" s="75">
        <v>4.7581018518518516E-2</v>
      </c>
      <c r="I1261" s="75">
        <v>3.8460648148148147E-2</v>
      </c>
      <c r="J1261" s="75">
        <v>4.9108796296296296E-2</v>
      </c>
      <c r="K1261" s="75">
        <v>3.9467592592592596E-2</v>
      </c>
      <c r="L1261" s="75">
        <v>4.024305555555556E-2</v>
      </c>
      <c r="M1261" s="75">
        <v>0.26153935185185184</v>
      </c>
      <c r="N1261" s="76" t="s">
        <v>2322</v>
      </c>
      <c r="O1261" s="77">
        <v>141</v>
      </c>
      <c r="P1261" s="78">
        <v>4.0643255921033704E-3</v>
      </c>
      <c r="Q1261" s="77">
        <v>31</v>
      </c>
      <c r="R1261" s="74" t="s">
        <v>2496</v>
      </c>
      <c r="S1261" s="76"/>
      <c r="T1261" s="77">
        <f>COUNT(G1261:L1261)</f>
        <v>6</v>
      </c>
    </row>
    <row r="1262" spans="1:20" x14ac:dyDescent="0.25">
      <c r="A1262" s="73">
        <v>1255</v>
      </c>
      <c r="B1262" s="79" t="s">
        <v>1479</v>
      </c>
      <c r="C1262" s="79" t="s">
        <v>1216</v>
      </c>
      <c r="D1262" s="79" t="s">
        <v>38</v>
      </c>
      <c r="E1262" s="79">
        <v>1983</v>
      </c>
      <c r="F1262" s="74">
        <v>2023</v>
      </c>
      <c r="G1262" s="80">
        <v>4.5555555555555551E-2</v>
      </c>
      <c r="H1262" s="80">
        <v>4.6527777777777779E-2</v>
      </c>
      <c r="I1262" s="80">
        <v>3.8460648148148147E-2</v>
      </c>
      <c r="J1262" s="80">
        <v>4.8715277777777781E-2</v>
      </c>
      <c r="K1262" s="80">
        <v>4.0092592592592589E-2</v>
      </c>
      <c r="L1262" s="80">
        <v>4.2268518518518518E-2</v>
      </c>
      <c r="M1262" s="80">
        <v>0.26162037037037039</v>
      </c>
      <c r="N1262" s="76" t="s">
        <v>2322</v>
      </c>
      <c r="O1262" s="77">
        <v>142</v>
      </c>
      <c r="P1262" s="78">
        <v>4.0655846211401772E-3</v>
      </c>
      <c r="Q1262" s="77">
        <v>40</v>
      </c>
      <c r="R1262" s="79" t="s">
        <v>2497</v>
      </c>
      <c r="S1262" s="76"/>
      <c r="T1262" s="77">
        <f>COUNT(G1262:L1262)</f>
        <v>6</v>
      </c>
    </row>
    <row r="1263" spans="1:20" x14ac:dyDescent="0.25">
      <c r="A1263" s="73">
        <v>1256</v>
      </c>
      <c r="B1263" s="74" t="s">
        <v>1441</v>
      </c>
      <c r="C1263" s="74" t="s">
        <v>1226</v>
      </c>
      <c r="D1263" s="74" t="s">
        <v>445</v>
      </c>
      <c r="E1263" s="74">
        <v>1973</v>
      </c>
      <c r="F1263" s="74">
        <v>2023</v>
      </c>
      <c r="G1263" s="75">
        <v>4.5601851851851859E-2</v>
      </c>
      <c r="H1263" s="75">
        <v>4.7118055555555559E-2</v>
      </c>
      <c r="I1263" s="75">
        <v>3.9699074074074074E-2</v>
      </c>
      <c r="J1263" s="75">
        <v>4.8252314814814817E-2</v>
      </c>
      <c r="K1263" s="75">
        <v>4.0949074074074075E-2</v>
      </c>
      <c r="L1263" s="75">
        <v>4.0127314814814817E-2</v>
      </c>
      <c r="M1263" s="75">
        <v>0.26174768518518515</v>
      </c>
      <c r="N1263" s="76" t="s">
        <v>2322</v>
      </c>
      <c r="O1263" s="77">
        <v>143</v>
      </c>
      <c r="P1263" s="78">
        <v>4.067563095340873E-3</v>
      </c>
      <c r="Q1263" s="77">
        <v>50</v>
      </c>
      <c r="R1263" s="79" t="s">
        <v>2498</v>
      </c>
      <c r="S1263" s="76"/>
      <c r="T1263" s="77">
        <f>COUNT(G1263:L1263)</f>
        <v>6</v>
      </c>
    </row>
    <row r="1264" spans="1:20" x14ac:dyDescent="0.25">
      <c r="A1264" s="73">
        <v>1257</v>
      </c>
      <c r="B1264" s="74" t="s">
        <v>2014</v>
      </c>
      <c r="C1264" s="74" t="s">
        <v>1180</v>
      </c>
      <c r="D1264" s="74" t="s">
        <v>77</v>
      </c>
      <c r="E1264" s="74">
        <v>1978</v>
      </c>
      <c r="F1264" s="74">
        <v>2023</v>
      </c>
      <c r="G1264" s="75">
        <v>4.7500000000000007E-2</v>
      </c>
      <c r="H1264" s="75">
        <v>4.8125000000000001E-2</v>
      </c>
      <c r="I1264" s="75">
        <v>3.9212962962962963E-2</v>
      </c>
      <c r="J1264" s="75">
        <v>4.8692129629629627E-2</v>
      </c>
      <c r="K1264" s="75">
        <v>3.9768518518518516E-2</v>
      </c>
      <c r="L1264" s="75">
        <v>3.8541666666666669E-2</v>
      </c>
      <c r="M1264" s="75">
        <v>0.2618402777777778</v>
      </c>
      <c r="N1264" s="76" t="s">
        <v>2322</v>
      </c>
      <c r="O1264" s="77">
        <v>144</v>
      </c>
      <c r="P1264" s="78">
        <v>4.0690019856686526E-3</v>
      </c>
      <c r="Q1264" s="77">
        <v>45</v>
      </c>
      <c r="R1264" s="79" t="s">
        <v>2497</v>
      </c>
      <c r="S1264" s="76"/>
      <c r="T1264" s="77">
        <f>COUNT(G1264:L1264)</f>
        <v>6</v>
      </c>
    </row>
    <row r="1265" spans="1:20" x14ac:dyDescent="0.25">
      <c r="A1265" s="73">
        <v>1258</v>
      </c>
      <c r="B1265" s="79" t="s">
        <v>1687</v>
      </c>
      <c r="C1265" s="79" t="s">
        <v>1079</v>
      </c>
      <c r="D1265" s="79" t="s">
        <v>463</v>
      </c>
      <c r="E1265" s="79">
        <v>1988</v>
      </c>
      <c r="F1265" s="74">
        <v>2023</v>
      </c>
      <c r="G1265" s="80">
        <v>4.6076388888888882E-2</v>
      </c>
      <c r="H1265" s="80">
        <v>4.7164351851851853E-2</v>
      </c>
      <c r="I1265" s="80">
        <v>3.9317129629629625E-2</v>
      </c>
      <c r="J1265" s="80">
        <v>4.8622685185185179E-2</v>
      </c>
      <c r="K1265" s="80">
        <v>4.0451388888888891E-2</v>
      </c>
      <c r="L1265" s="80">
        <v>4.02662037037037E-2</v>
      </c>
      <c r="M1265" s="80">
        <v>0.26189814814814816</v>
      </c>
      <c r="N1265" s="76" t="s">
        <v>2322</v>
      </c>
      <c r="O1265" s="77">
        <v>145</v>
      </c>
      <c r="P1265" s="78">
        <v>4.0699012921235145E-3</v>
      </c>
      <c r="Q1265" s="77">
        <v>35</v>
      </c>
      <c r="R1265" s="74" t="s">
        <v>2496</v>
      </c>
      <c r="S1265" s="76"/>
      <c r="T1265" s="77">
        <f>COUNT(G1265:L1265)</f>
        <v>6</v>
      </c>
    </row>
    <row r="1266" spans="1:20" x14ac:dyDescent="0.25">
      <c r="A1266" s="73">
        <v>1259</v>
      </c>
      <c r="B1266" s="79" t="s">
        <v>1557</v>
      </c>
      <c r="C1266" s="79" t="s">
        <v>1265</v>
      </c>
      <c r="D1266" s="79"/>
      <c r="E1266" s="79">
        <v>1992</v>
      </c>
      <c r="F1266" s="74">
        <v>2023</v>
      </c>
      <c r="G1266" s="80">
        <v>4.7534722222222221E-2</v>
      </c>
      <c r="H1266" s="80">
        <v>4.6782407407407411E-2</v>
      </c>
      <c r="I1266" s="80">
        <v>3.9641203703703706E-2</v>
      </c>
      <c r="J1266" s="80">
        <v>4.8437500000000001E-2</v>
      </c>
      <c r="K1266" s="80">
        <v>3.9409722222222221E-2</v>
      </c>
      <c r="L1266" s="80">
        <v>4.0335648148148148E-2</v>
      </c>
      <c r="M1266" s="80">
        <v>0.2621412037037037</v>
      </c>
      <c r="N1266" s="76" t="s">
        <v>2322</v>
      </c>
      <c r="O1266" s="77">
        <v>146</v>
      </c>
      <c r="P1266" s="78">
        <v>4.0736783792339349E-3</v>
      </c>
      <c r="Q1266" s="77">
        <v>31</v>
      </c>
      <c r="R1266" s="79" t="s">
        <v>2496</v>
      </c>
      <c r="S1266" s="76"/>
      <c r="T1266" s="77">
        <f>COUNT(G1266:L1266)</f>
        <v>6</v>
      </c>
    </row>
    <row r="1267" spans="1:20" x14ac:dyDescent="0.25">
      <c r="A1267" s="73">
        <v>1260</v>
      </c>
      <c r="B1267" s="81" t="s">
        <v>1518</v>
      </c>
      <c r="C1267" s="81" t="s">
        <v>1212</v>
      </c>
      <c r="D1267" s="81" t="s">
        <v>47</v>
      </c>
      <c r="E1267" s="81">
        <v>1978</v>
      </c>
      <c r="F1267" s="74">
        <v>2023</v>
      </c>
      <c r="G1267" s="82">
        <v>4.5104166666666667E-2</v>
      </c>
      <c r="H1267" s="82">
        <v>4.5902777777777772E-2</v>
      </c>
      <c r="I1267" s="82">
        <v>3.90625E-2</v>
      </c>
      <c r="J1267" s="82">
        <v>4.9016203703703708E-2</v>
      </c>
      <c r="K1267" s="82">
        <v>4.0937500000000002E-2</v>
      </c>
      <c r="L1267" s="82">
        <v>4.2118055555555554E-2</v>
      </c>
      <c r="M1267" s="82">
        <v>0.2621412037037037</v>
      </c>
      <c r="N1267" s="76" t="s">
        <v>2322</v>
      </c>
      <c r="O1267" s="77">
        <v>147</v>
      </c>
      <c r="P1267" s="78">
        <v>4.0736783792339349E-3</v>
      </c>
      <c r="Q1267" s="77">
        <v>45</v>
      </c>
      <c r="R1267" s="74" t="s">
        <v>2497</v>
      </c>
      <c r="S1267" s="76"/>
      <c r="T1267" s="77">
        <f>COUNT(G1267:L1267)</f>
        <v>6</v>
      </c>
    </row>
    <row r="1268" spans="1:20" x14ac:dyDescent="0.25">
      <c r="A1268" s="73">
        <v>1261</v>
      </c>
      <c r="B1268" s="79" t="s">
        <v>1920</v>
      </c>
      <c r="C1268" s="79" t="s">
        <v>944</v>
      </c>
      <c r="D1268" s="79" t="s">
        <v>190</v>
      </c>
      <c r="E1268" s="79">
        <v>1978</v>
      </c>
      <c r="F1268" s="74">
        <v>2023</v>
      </c>
      <c r="G1268" s="80">
        <v>4.5115740740740741E-2</v>
      </c>
      <c r="H1268" s="80">
        <v>4.6770833333333338E-2</v>
      </c>
      <c r="I1268" s="80">
        <v>3.9016203703703699E-2</v>
      </c>
      <c r="J1268" s="80">
        <v>4.9236111111111112E-2</v>
      </c>
      <c r="K1268" s="80">
        <v>4.162037037037037E-2</v>
      </c>
      <c r="L1268" s="80">
        <v>4.0428240740740744E-2</v>
      </c>
      <c r="M1268" s="80">
        <v>0.26218750000000002</v>
      </c>
      <c r="N1268" s="76" t="s">
        <v>2322</v>
      </c>
      <c r="O1268" s="77">
        <v>148</v>
      </c>
      <c r="P1268" s="78">
        <v>4.0743978243978247E-3</v>
      </c>
      <c r="Q1268" s="77">
        <v>45</v>
      </c>
      <c r="R1268" s="79" t="s">
        <v>2497</v>
      </c>
      <c r="S1268" s="76"/>
      <c r="T1268" s="77">
        <f>COUNT(G1268:L1268)</f>
        <v>6</v>
      </c>
    </row>
    <row r="1269" spans="1:20" x14ac:dyDescent="0.25">
      <c r="A1269" s="73">
        <v>1262</v>
      </c>
      <c r="B1269" s="74" t="s">
        <v>2439</v>
      </c>
      <c r="C1269" s="74" t="s">
        <v>1253</v>
      </c>
      <c r="D1269" s="74" t="s">
        <v>100</v>
      </c>
      <c r="E1269" s="74">
        <v>1971</v>
      </c>
      <c r="F1269" s="74">
        <v>2023</v>
      </c>
      <c r="G1269" s="75">
        <v>4.6712962962962963E-2</v>
      </c>
      <c r="H1269" s="75">
        <v>4.5868055555555558E-2</v>
      </c>
      <c r="I1269" s="75">
        <v>3.9166666666666662E-2</v>
      </c>
      <c r="J1269" s="75">
        <v>4.8923611111111105E-2</v>
      </c>
      <c r="K1269" s="75">
        <v>4.0162037037037038E-2</v>
      </c>
      <c r="L1269" s="75">
        <v>4.1354166666666664E-2</v>
      </c>
      <c r="M1269" s="75">
        <v>0.26218750000000002</v>
      </c>
      <c r="N1269" s="76" t="s">
        <v>2322</v>
      </c>
      <c r="O1269" s="77">
        <v>149</v>
      </c>
      <c r="P1269" s="78">
        <v>4.0743978243978247E-3</v>
      </c>
      <c r="Q1269" s="77">
        <v>52</v>
      </c>
      <c r="R1269" s="74" t="s">
        <v>2498</v>
      </c>
      <c r="S1269" s="76"/>
      <c r="T1269" s="77">
        <f>COUNT(G1269:L1269)</f>
        <v>6</v>
      </c>
    </row>
    <row r="1270" spans="1:20" x14ac:dyDescent="0.25">
      <c r="A1270" s="73">
        <v>1263</v>
      </c>
      <c r="B1270" s="74" t="s">
        <v>1919</v>
      </c>
      <c r="C1270" s="74" t="s">
        <v>1213</v>
      </c>
      <c r="D1270" s="74" t="s">
        <v>267</v>
      </c>
      <c r="E1270" s="74">
        <v>1978</v>
      </c>
      <c r="F1270" s="74">
        <v>2023</v>
      </c>
      <c r="G1270" s="75">
        <v>4.5104166666666667E-2</v>
      </c>
      <c r="H1270" s="75">
        <v>4.6770833333333338E-2</v>
      </c>
      <c r="I1270" s="75">
        <v>3.9016203703703699E-2</v>
      </c>
      <c r="J1270" s="75">
        <v>4.9236111111111112E-2</v>
      </c>
      <c r="K1270" s="75">
        <v>4.1689814814814818E-2</v>
      </c>
      <c r="L1270" s="75">
        <v>4.0428240740740744E-2</v>
      </c>
      <c r="M1270" s="75">
        <v>0.26224537037037038</v>
      </c>
      <c r="N1270" s="76" t="s">
        <v>2322</v>
      </c>
      <c r="O1270" s="77">
        <v>150</v>
      </c>
      <c r="P1270" s="78">
        <v>4.0752971308526866E-3</v>
      </c>
      <c r="Q1270" s="77">
        <v>45</v>
      </c>
      <c r="R1270" s="74" t="s">
        <v>2497</v>
      </c>
      <c r="S1270" s="76"/>
      <c r="T1270" s="77">
        <f>COUNT(G1270:L1270)</f>
        <v>6</v>
      </c>
    </row>
    <row r="1271" spans="1:20" x14ac:dyDescent="0.25">
      <c r="A1271" s="73">
        <v>1264</v>
      </c>
      <c r="B1271" s="79" t="s">
        <v>2021</v>
      </c>
      <c r="C1271" s="79" t="s">
        <v>1109</v>
      </c>
      <c r="D1271" s="79"/>
      <c r="E1271" s="79">
        <v>1969</v>
      </c>
      <c r="F1271" s="74">
        <v>2023</v>
      </c>
      <c r="G1271" s="80">
        <v>4.7673611111111104E-2</v>
      </c>
      <c r="H1271" s="80">
        <v>4.6412037037037036E-2</v>
      </c>
      <c r="I1271" s="80">
        <v>3.8391203703703698E-2</v>
      </c>
      <c r="J1271" s="80">
        <v>4.9490740740740745E-2</v>
      </c>
      <c r="K1271" s="80">
        <v>4.0763888888888891E-2</v>
      </c>
      <c r="L1271" s="80">
        <v>3.9583333333333331E-2</v>
      </c>
      <c r="M1271" s="80">
        <v>0.26231481481481483</v>
      </c>
      <c r="N1271" s="76" t="s">
        <v>2322</v>
      </c>
      <c r="O1271" s="77">
        <v>151</v>
      </c>
      <c r="P1271" s="78">
        <v>4.0763762985985214E-3</v>
      </c>
      <c r="Q1271" s="77">
        <v>54</v>
      </c>
      <c r="R1271" s="79" t="s">
        <v>2498</v>
      </c>
      <c r="S1271" s="76"/>
      <c r="T1271" s="77">
        <f>COUNT(G1271:L1271)</f>
        <v>6</v>
      </c>
    </row>
    <row r="1272" spans="1:20" x14ac:dyDescent="0.25">
      <c r="A1272" s="73">
        <v>1265</v>
      </c>
      <c r="B1272" s="74" t="s">
        <v>1953</v>
      </c>
      <c r="C1272" s="74" t="s">
        <v>1121</v>
      </c>
      <c r="D1272" s="74"/>
      <c r="E1272" s="74">
        <v>1991</v>
      </c>
      <c r="F1272" s="74">
        <v>2023</v>
      </c>
      <c r="G1272" s="75">
        <v>4.5729166666666661E-2</v>
      </c>
      <c r="H1272" s="75">
        <v>4.6354166666666669E-2</v>
      </c>
      <c r="I1272" s="75">
        <v>3.8726851851851853E-2</v>
      </c>
      <c r="J1272" s="75">
        <v>5.0520833333333327E-2</v>
      </c>
      <c r="K1272" s="75">
        <v>4.1099537037037039E-2</v>
      </c>
      <c r="L1272" s="75">
        <v>4.0208333333333332E-2</v>
      </c>
      <c r="M1272" s="75">
        <v>0.26263888888888892</v>
      </c>
      <c r="N1272" s="76" t="s">
        <v>2322</v>
      </c>
      <c r="O1272" s="77">
        <v>152</v>
      </c>
      <c r="P1272" s="78">
        <v>4.0814124147457486E-3</v>
      </c>
      <c r="Q1272" s="77">
        <v>32</v>
      </c>
      <c r="R1272" s="74" t="s">
        <v>2496</v>
      </c>
      <c r="S1272" s="76"/>
      <c r="T1272" s="77">
        <f>COUNT(G1272:L1272)</f>
        <v>6</v>
      </c>
    </row>
    <row r="1273" spans="1:20" x14ac:dyDescent="0.25">
      <c r="A1273" s="73">
        <v>1266</v>
      </c>
      <c r="B1273" s="79" t="s">
        <v>1456</v>
      </c>
      <c r="C1273" s="79" t="s">
        <v>1052</v>
      </c>
      <c r="D1273" s="79" t="s">
        <v>26</v>
      </c>
      <c r="E1273" s="79">
        <v>1966</v>
      </c>
      <c r="F1273" s="74">
        <v>2023</v>
      </c>
      <c r="G1273" s="80">
        <v>4.6886574074074074E-2</v>
      </c>
      <c r="H1273" s="80">
        <v>4.7835648148148148E-2</v>
      </c>
      <c r="I1273" s="80">
        <v>3.8657407407407404E-2</v>
      </c>
      <c r="J1273" s="80">
        <v>4.9826388888888885E-2</v>
      </c>
      <c r="K1273" s="80">
        <v>3.9942129629629626E-2</v>
      </c>
      <c r="L1273" s="80">
        <v>3.9884259259259258E-2</v>
      </c>
      <c r="M1273" s="80">
        <v>0.26303240740740741</v>
      </c>
      <c r="N1273" s="76" t="s">
        <v>2322</v>
      </c>
      <c r="O1273" s="77">
        <v>153</v>
      </c>
      <c r="P1273" s="78">
        <v>4.0875276986388105E-3</v>
      </c>
      <c r="Q1273" s="77">
        <v>57</v>
      </c>
      <c r="R1273" s="74" t="s">
        <v>2498</v>
      </c>
      <c r="S1273" s="76"/>
      <c r="T1273" s="77">
        <f>COUNT(G1273:L1273)</f>
        <v>6</v>
      </c>
    </row>
    <row r="1274" spans="1:20" x14ac:dyDescent="0.25">
      <c r="A1274" s="73">
        <v>1267</v>
      </c>
      <c r="B1274" s="74" t="s">
        <v>2010</v>
      </c>
      <c r="C1274" s="74" t="s">
        <v>1263</v>
      </c>
      <c r="D1274" s="74" t="s">
        <v>26</v>
      </c>
      <c r="E1274" s="74">
        <v>1967</v>
      </c>
      <c r="F1274" s="74">
        <v>2023</v>
      </c>
      <c r="G1274" s="75">
        <v>4.7407407407407405E-2</v>
      </c>
      <c r="H1274" s="75">
        <v>4.7847222222222228E-2</v>
      </c>
      <c r="I1274" s="75">
        <v>3.8668981481481478E-2</v>
      </c>
      <c r="J1274" s="75">
        <v>4.9745370370370377E-2</v>
      </c>
      <c r="K1274" s="75">
        <v>3.9976851851851854E-2</v>
      </c>
      <c r="L1274" s="75">
        <v>3.9884259259259258E-2</v>
      </c>
      <c r="M1274" s="75">
        <v>0.26353009259259258</v>
      </c>
      <c r="N1274" s="76" t="s">
        <v>2322</v>
      </c>
      <c r="O1274" s="77">
        <v>154</v>
      </c>
      <c r="P1274" s="78">
        <v>4.0952617341506233E-3</v>
      </c>
      <c r="Q1274" s="77">
        <v>56</v>
      </c>
      <c r="R1274" s="74" t="s">
        <v>2498</v>
      </c>
      <c r="S1274" s="76"/>
      <c r="T1274" s="77">
        <f>COUNT(G1274:L1274)</f>
        <v>6</v>
      </c>
    </row>
    <row r="1275" spans="1:20" x14ac:dyDescent="0.25">
      <c r="A1275" s="73">
        <v>1268</v>
      </c>
      <c r="B1275" s="74" t="s">
        <v>2054</v>
      </c>
      <c r="C1275" s="74" t="s">
        <v>1109</v>
      </c>
      <c r="D1275" s="74" t="s">
        <v>558</v>
      </c>
      <c r="E1275" s="74">
        <v>1971</v>
      </c>
      <c r="F1275" s="74">
        <v>2023</v>
      </c>
      <c r="G1275" s="75">
        <v>4.853009259259259E-2</v>
      </c>
      <c r="H1275" s="75">
        <v>4.670138888888889E-2</v>
      </c>
      <c r="I1275" s="75">
        <v>3.9027777777777779E-2</v>
      </c>
      <c r="J1275" s="75">
        <v>4.9189814814814818E-2</v>
      </c>
      <c r="K1275" s="75">
        <v>4.0393518518518516E-2</v>
      </c>
      <c r="L1275" s="75">
        <v>4.0081018518518523E-2</v>
      </c>
      <c r="M1275" s="75">
        <v>0.26392361111111112</v>
      </c>
      <c r="N1275" s="76" t="s">
        <v>2322</v>
      </c>
      <c r="O1275" s="77">
        <v>155</v>
      </c>
      <c r="P1275" s="78">
        <v>4.1013770180436853E-3</v>
      </c>
      <c r="Q1275" s="77">
        <v>52</v>
      </c>
      <c r="R1275" s="74" t="s">
        <v>2498</v>
      </c>
      <c r="S1275" s="76"/>
      <c r="T1275" s="77">
        <f>COUNT(G1275:L1275)</f>
        <v>6</v>
      </c>
    </row>
    <row r="1276" spans="1:20" x14ac:dyDescent="0.25">
      <c r="A1276" s="73">
        <v>1269</v>
      </c>
      <c r="B1276" s="79" t="s">
        <v>1084</v>
      </c>
      <c r="C1276" s="79" t="s">
        <v>1232</v>
      </c>
      <c r="D1276" s="79" t="s">
        <v>33</v>
      </c>
      <c r="E1276" s="79">
        <v>1991</v>
      </c>
      <c r="F1276" s="74">
        <v>2023</v>
      </c>
      <c r="G1276" s="80">
        <v>4.5752314814814815E-2</v>
      </c>
      <c r="H1276" s="80">
        <v>4.6921296296296294E-2</v>
      </c>
      <c r="I1276" s="80">
        <v>3.9710648148148148E-2</v>
      </c>
      <c r="J1276" s="80">
        <v>5.1793981481481483E-2</v>
      </c>
      <c r="K1276" s="80">
        <v>4.0011574074074074E-2</v>
      </c>
      <c r="L1276" s="80">
        <v>3.9849537037037037E-2</v>
      </c>
      <c r="M1276" s="80">
        <v>0.26403935185185184</v>
      </c>
      <c r="N1276" s="76" t="s">
        <v>2322</v>
      </c>
      <c r="O1276" s="77">
        <v>156</v>
      </c>
      <c r="P1276" s="78">
        <v>4.103175630953409E-3</v>
      </c>
      <c r="Q1276" s="77">
        <v>32</v>
      </c>
      <c r="R1276" s="79" t="s">
        <v>2496</v>
      </c>
      <c r="S1276" s="76"/>
      <c r="T1276" s="77">
        <f>COUNT(G1276:L1276)</f>
        <v>6</v>
      </c>
    </row>
    <row r="1277" spans="1:20" x14ac:dyDescent="0.25">
      <c r="A1277" s="73">
        <v>1270</v>
      </c>
      <c r="B1277" s="74" t="s">
        <v>2440</v>
      </c>
      <c r="C1277" s="74" t="s">
        <v>1249</v>
      </c>
      <c r="D1277" s="74" t="s">
        <v>480</v>
      </c>
      <c r="E1277" s="74">
        <v>1972</v>
      </c>
      <c r="F1277" s="74">
        <v>2023</v>
      </c>
      <c r="G1277" s="75">
        <v>4.6678240740740735E-2</v>
      </c>
      <c r="H1277" s="75">
        <v>4.6099537037037036E-2</v>
      </c>
      <c r="I1277" s="75">
        <v>4.0162037037037038E-2</v>
      </c>
      <c r="J1277" s="75">
        <v>4.9965277777777782E-2</v>
      </c>
      <c r="K1277" s="75">
        <v>4.1388888888888892E-2</v>
      </c>
      <c r="L1277" s="75">
        <v>4.0706018518518523E-2</v>
      </c>
      <c r="M1277" s="75">
        <v>0.26500000000000001</v>
      </c>
      <c r="N1277" s="76" t="s">
        <v>2322</v>
      </c>
      <c r="O1277" s="77">
        <v>157</v>
      </c>
      <c r="P1277" s="78">
        <v>4.1181041181041185E-3</v>
      </c>
      <c r="Q1277" s="77">
        <v>51</v>
      </c>
      <c r="R1277" s="79" t="s">
        <v>2498</v>
      </c>
      <c r="S1277" s="76"/>
      <c r="T1277" s="77">
        <f>COUNT(G1277:L1277)</f>
        <v>6</v>
      </c>
    </row>
    <row r="1278" spans="1:20" x14ac:dyDescent="0.25">
      <c r="A1278" s="73">
        <v>1271</v>
      </c>
      <c r="B1278" s="79" t="s">
        <v>2016</v>
      </c>
      <c r="C1278" s="79" t="s">
        <v>1264</v>
      </c>
      <c r="D1278" s="79" t="s">
        <v>282</v>
      </c>
      <c r="E1278" s="79">
        <v>1993</v>
      </c>
      <c r="F1278" s="74">
        <v>2023</v>
      </c>
      <c r="G1278" s="80">
        <v>4.7534722222222221E-2</v>
      </c>
      <c r="H1278" s="80">
        <v>4.8032407407407406E-2</v>
      </c>
      <c r="I1278" s="80">
        <v>3.9224537037037037E-2</v>
      </c>
      <c r="J1278" s="80">
        <v>5.0231481481481481E-2</v>
      </c>
      <c r="K1278" s="80">
        <v>4.0208333333333332E-2</v>
      </c>
      <c r="L1278" s="80">
        <v>3.9814814814814817E-2</v>
      </c>
      <c r="M1278" s="80">
        <v>0.26504629629629628</v>
      </c>
      <c r="N1278" s="76" t="s">
        <v>2322</v>
      </c>
      <c r="O1278" s="77">
        <v>158</v>
      </c>
      <c r="P1278" s="78">
        <v>4.1188235632680075E-3</v>
      </c>
      <c r="Q1278" s="77">
        <v>30</v>
      </c>
      <c r="R1278" s="79" t="s">
        <v>2496</v>
      </c>
      <c r="S1278" s="76"/>
      <c r="T1278" s="77">
        <f>COUNT(G1278:L1278)</f>
        <v>6</v>
      </c>
    </row>
    <row r="1279" spans="1:20" x14ac:dyDescent="0.25">
      <c r="A1279" s="73">
        <v>1272</v>
      </c>
      <c r="B1279" s="74" t="s">
        <v>1993</v>
      </c>
      <c r="C1279" s="74" t="s">
        <v>920</v>
      </c>
      <c r="D1279" s="74" t="s">
        <v>37</v>
      </c>
      <c r="E1279" s="74">
        <v>1976</v>
      </c>
      <c r="F1279" s="74">
        <v>2023</v>
      </c>
      <c r="G1279" s="75">
        <v>4.673611111111111E-2</v>
      </c>
      <c r="H1279" s="75">
        <v>4.8078703703703707E-2</v>
      </c>
      <c r="I1279" s="75">
        <v>4.0196759259259258E-2</v>
      </c>
      <c r="J1279" s="75">
        <v>4.9479166666666664E-2</v>
      </c>
      <c r="K1279" s="75">
        <v>4.0092592592592589E-2</v>
      </c>
      <c r="L1279" s="75">
        <v>4.0532407407407406E-2</v>
      </c>
      <c r="M1279" s="75">
        <v>0.26511574074074074</v>
      </c>
      <c r="N1279" s="76" t="s">
        <v>2322</v>
      </c>
      <c r="O1279" s="77">
        <v>159</v>
      </c>
      <c r="P1279" s="78">
        <v>4.1199027310138423E-3</v>
      </c>
      <c r="Q1279" s="77">
        <v>47</v>
      </c>
      <c r="R1279" s="79" t="s">
        <v>2497</v>
      </c>
      <c r="S1279" s="76"/>
      <c r="T1279" s="77">
        <f>COUNT(G1279:L1279)</f>
        <v>6</v>
      </c>
    </row>
    <row r="1280" spans="1:20" x14ac:dyDescent="0.25">
      <c r="A1280" s="73">
        <v>1273</v>
      </c>
      <c r="B1280" s="79" t="s">
        <v>1983</v>
      </c>
      <c r="C1280" s="79" t="s">
        <v>1246</v>
      </c>
      <c r="D1280" s="79" t="s">
        <v>107</v>
      </c>
      <c r="E1280" s="79">
        <v>1971</v>
      </c>
      <c r="F1280" s="74">
        <v>2023</v>
      </c>
      <c r="G1280" s="80">
        <v>4.6643518518518522E-2</v>
      </c>
      <c r="H1280" s="80">
        <v>4.6550925925925919E-2</v>
      </c>
      <c r="I1280" s="80">
        <v>3.9837962962962964E-2</v>
      </c>
      <c r="J1280" s="80">
        <v>4.9467592592592591E-2</v>
      </c>
      <c r="K1280" s="80">
        <v>4.0949074074074075E-2</v>
      </c>
      <c r="L1280" s="80">
        <v>4.1979166666666672E-2</v>
      </c>
      <c r="M1280" s="80">
        <v>0.26542824074074073</v>
      </c>
      <c r="N1280" s="76" t="s">
        <v>2322</v>
      </c>
      <c r="O1280" s="77">
        <v>160</v>
      </c>
      <c r="P1280" s="78">
        <v>4.1247589858700974E-3</v>
      </c>
      <c r="Q1280" s="77">
        <v>52</v>
      </c>
      <c r="R1280" s="79" t="s">
        <v>2498</v>
      </c>
      <c r="S1280" s="76"/>
      <c r="T1280" s="77">
        <f>COUNT(G1280:L1280)</f>
        <v>6</v>
      </c>
    </row>
    <row r="1281" spans="1:20" x14ac:dyDescent="0.25">
      <c r="A1281" s="73">
        <v>1274</v>
      </c>
      <c r="B1281" s="74" t="s">
        <v>1825</v>
      </c>
      <c r="C1281" s="74" t="s">
        <v>1256</v>
      </c>
      <c r="D1281" s="74"/>
      <c r="E1281" s="74">
        <v>2001</v>
      </c>
      <c r="F1281" s="74">
        <v>2023</v>
      </c>
      <c r="G1281" s="75">
        <v>4.8773148148148149E-2</v>
      </c>
      <c r="H1281" s="75">
        <v>4.1192129629629634E-2</v>
      </c>
      <c r="I1281" s="75">
        <v>3.8078703703703705E-2</v>
      </c>
      <c r="J1281" s="75">
        <v>5.229166666666666E-2</v>
      </c>
      <c r="K1281" s="75">
        <v>4.2662037037037033E-2</v>
      </c>
      <c r="L1281" s="75">
        <v>4.2766203703703702E-2</v>
      </c>
      <c r="M1281" s="75">
        <v>0.26576388888888886</v>
      </c>
      <c r="N1281" s="76" t="s">
        <v>2322</v>
      </c>
      <c r="O1281" s="77">
        <v>161</v>
      </c>
      <c r="P1281" s="78">
        <v>4.1299749633082966E-3</v>
      </c>
      <c r="Q1281" s="77">
        <v>22</v>
      </c>
      <c r="R1281" s="74" t="s">
        <v>28</v>
      </c>
      <c r="S1281" s="76"/>
      <c r="T1281" s="77">
        <f>COUNT(G1281:L1281)</f>
        <v>6</v>
      </c>
    </row>
    <row r="1282" spans="1:20" x14ac:dyDescent="0.25">
      <c r="A1282" s="73">
        <v>1275</v>
      </c>
      <c r="B1282" s="79" t="s">
        <v>2076</v>
      </c>
      <c r="C1282" s="79" t="s">
        <v>1298</v>
      </c>
      <c r="D1282" s="79" t="s">
        <v>585</v>
      </c>
      <c r="E1282" s="79">
        <v>1998</v>
      </c>
      <c r="F1282" s="74">
        <v>2023</v>
      </c>
      <c r="G1282" s="80">
        <v>4.929398148148148E-2</v>
      </c>
      <c r="H1282" s="80">
        <v>4.7210648148148147E-2</v>
      </c>
      <c r="I1282" s="80">
        <v>3.9490740740740743E-2</v>
      </c>
      <c r="J1282" s="80">
        <v>5.0659722222222224E-2</v>
      </c>
      <c r="K1282" s="80">
        <v>3.965277777777778E-2</v>
      </c>
      <c r="L1282" s="80">
        <v>3.9618055555555552E-2</v>
      </c>
      <c r="M1282" s="80">
        <v>0.26592592592592595</v>
      </c>
      <c r="N1282" s="76" t="s">
        <v>2322</v>
      </c>
      <c r="O1282" s="77">
        <v>162</v>
      </c>
      <c r="P1282" s="78">
        <v>4.1324930213819111E-3</v>
      </c>
      <c r="Q1282" s="77">
        <v>25</v>
      </c>
      <c r="R1282" s="79" t="s">
        <v>28</v>
      </c>
      <c r="S1282" s="76"/>
      <c r="T1282" s="77">
        <f>COUNT(G1282:L1282)</f>
        <v>6</v>
      </c>
    </row>
    <row r="1283" spans="1:20" x14ac:dyDescent="0.25">
      <c r="A1283" s="73">
        <v>1276</v>
      </c>
      <c r="B1283" s="74" t="s">
        <v>1555</v>
      </c>
      <c r="C1283" s="74" t="s">
        <v>1074</v>
      </c>
      <c r="D1283" s="74" t="s">
        <v>100</v>
      </c>
      <c r="E1283" s="74">
        <v>1980</v>
      </c>
      <c r="F1283" s="74">
        <v>2023</v>
      </c>
      <c r="G1283" s="75">
        <v>4.7395833333333331E-2</v>
      </c>
      <c r="H1283" s="75">
        <v>4.7372685185185191E-2</v>
      </c>
      <c r="I1283" s="75">
        <v>3.951388888888889E-2</v>
      </c>
      <c r="J1283" s="75">
        <v>4.9317129629629634E-2</v>
      </c>
      <c r="K1283" s="75">
        <v>4.05787037037037E-2</v>
      </c>
      <c r="L1283" s="75">
        <v>4.1747685185185186E-2</v>
      </c>
      <c r="M1283" s="75">
        <v>0.26592592592592595</v>
      </c>
      <c r="N1283" s="76" t="s">
        <v>2322</v>
      </c>
      <c r="O1283" s="77">
        <v>163</v>
      </c>
      <c r="P1283" s="78">
        <v>4.1324930213819111E-3</v>
      </c>
      <c r="Q1283" s="77">
        <v>43</v>
      </c>
      <c r="R1283" s="74" t="s">
        <v>2497</v>
      </c>
      <c r="S1283" s="76"/>
      <c r="T1283" s="77">
        <f>COUNT(G1283:L1283)</f>
        <v>6</v>
      </c>
    </row>
    <row r="1284" spans="1:20" x14ac:dyDescent="0.25">
      <c r="A1284" s="73">
        <v>1277</v>
      </c>
      <c r="B1284" s="74" t="s">
        <v>1426</v>
      </c>
      <c r="C1284" s="74" t="s">
        <v>1180</v>
      </c>
      <c r="D1284" s="74" t="s">
        <v>528</v>
      </c>
      <c r="E1284" s="74">
        <v>1969</v>
      </c>
      <c r="F1284" s="74">
        <v>2023</v>
      </c>
      <c r="G1284" s="75">
        <v>4.7893518518518523E-2</v>
      </c>
      <c r="H1284" s="75">
        <v>4.7766203703703707E-2</v>
      </c>
      <c r="I1284" s="75">
        <v>3.9849537037037037E-2</v>
      </c>
      <c r="J1284" s="75">
        <v>5.0289351851851849E-2</v>
      </c>
      <c r="K1284" s="75">
        <v>4.0300925925925928E-2</v>
      </c>
      <c r="L1284" s="75">
        <v>4.0659722222222222E-2</v>
      </c>
      <c r="M1284" s="75">
        <v>0.26675925925925925</v>
      </c>
      <c r="N1284" s="76" t="s">
        <v>2322</v>
      </c>
      <c r="O1284" s="77">
        <v>164</v>
      </c>
      <c r="P1284" s="78">
        <v>4.1454430343319231E-3</v>
      </c>
      <c r="Q1284" s="77">
        <v>54</v>
      </c>
      <c r="R1284" s="74" t="s">
        <v>2498</v>
      </c>
      <c r="S1284" s="76"/>
      <c r="T1284" s="77">
        <f>COUNT(G1284:L1284)</f>
        <v>6</v>
      </c>
    </row>
    <row r="1285" spans="1:20" x14ac:dyDescent="0.25">
      <c r="A1285" s="73">
        <v>1278</v>
      </c>
      <c r="B1285" s="74" t="s">
        <v>1943</v>
      </c>
      <c r="C1285" s="74" t="s">
        <v>904</v>
      </c>
      <c r="D1285" s="74" t="s">
        <v>77</v>
      </c>
      <c r="E1285" s="74">
        <v>1971</v>
      </c>
      <c r="F1285" s="74">
        <v>2023</v>
      </c>
      <c r="G1285" s="75">
        <v>4.7488425925925927E-2</v>
      </c>
      <c r="H1285" s="75">
        <v>4.9050925925925921E-2</v>
      </c>
      <c r="I1285" s="75">
        <v>4.024305555555556E-2</v>
      </c>
      <c r="J1285" s="75">
        <v>4.9421296296296297E-2</v>
      </c>
      <c r="K1285" s="75">
        <v>4.0625000000000001E-2</v>
      </c>
      <c r="L1285" s="75">
        <v>4.1134259259259259E-2</v>
      </c>
      <c r="M1285" s="75">
        <v>0.26796296296296296</v>
      </c>
      <c r="N1285" s="76" t="s">
        <v>2322</v>
      </c>
      <c r="O1285" s="77">
        <v>165</v>
      </c>
      <c r="P1285" s="78">
        <v>4.164148608593053E-3</v>
      </c>
      <c r="Q1285" s="77">
        <v>52</v>
      </c>
      <c r="R1285" s="74" t="s">
        <v>2498</v>
      </c>
      <c r="S1285" s="76"/>
      <c r="T1285" s="77">
        <f>COUNT(G1285:L1285)</f>
        <v>6</v>
      </c>
    </row>
    <row r="1286" spans="1:20" x14ac:dyDescent="0.25">
      <c r="A1286" s="73">
        <v>1279</v>
      </c>
      <c r="B1286" s="79" t="s">
        <v>1453</v>
      </c>
      <c r="C1286" s="79" t="s">
        <v>1005</v>
      </c>
      <c r="D1286" s="79" t="s">
        <v>319</v>
      </c>
      <c r="E1286" s="79">
        <v>1967</v>
      </c>
      <c r="F1286" s="74">
        <v>2023</v>
      </c>
      <c r="G1286" s="80">
        <v>4.7569444444444442E-2</v>
      </c>
      <c r="H1286" s="80">
        <v>4.6631944444444441E-2</v>
      </c>
      <c r="I1286" s="80">
        <v>4.0474537037037038E-2</v>
      </c>
      <c r="J1286" s="80">
        <v>5.1111111111111107E-2</v>
      </c>
      <c r="K1286" s="80">
        <v>4.071759259259259E-2</v>
      </c>
      <c r="L1286" s="80">
        <v>4.1655092592592598E-2</v>
      </c>
      <c r="M1286" s="80">
        <v>0.26815972222222223</v>
      </c>
      <c r="N1286" s="76" t="s">
        <v>2322</v>
      </c>
      <c r="O1286" s="77">
        <v>166</v>
      </c>
      <c r="P1286" s="78">
        <v>4.1672062505395844E-3</v>
      </c>
      <c r="Q1286" s="77">
        <v>56</v>
      </c>
      <c r="R1286" s="79" t="s">
        <v>2498</v>
      </c>
      <c r="S1286" s="76"/>
      <c r="T1286" s="77">
        <f>COUNT(G1286:L1286)</f>
        <v>6</v>
      </c>
    </row>
    <row r="1287" spans="1:20" x14ac:dyDescent="0.25">
      <c r="A1287" s="73">
        <v>1280</v>
      </c>
      <c r="B1287" s="74" t="s">
        <v>2032</v>
      </c>
      <c r="C1287" s="74" t="s">
        <v>1274</v>
      </c>
      <c r="D1287" s="74" t="s">
        <v>148</v>
      </c>
      <c r="E1287" s="74">
        <v>1950</v>
      </c>
      <c r="F1287" s="74">
        <v>2023</v>
      </c>
      <c r="G1287" s="75">
        <v>4.8009259259259258E-2</v>
      </c>
      <c r="H1287" s="75">
        <v>4.6608796296296294E-2</v>
      </c>
      <c r="I1287" s="75">
        <v>3.9884259259259258E-2</v>
      </c>
      <c r="J1287" s="75">
        <v>5.0659722222222224E-2</v>
      </c>
      <c r="K1287" s="75">
        <v>4.1585648148148149E-2</v>
      </c>
      <c r="L1287" s="75">
        <v>4.1805555555555561E-2</v>
      </c>
      <c r="M1287" s="75">
        <v>0.26855324074074077</v>
      </c>
      <c r="N1287" s="76" t="s">
        <v>2322</v>
      </c>
      <c r="O1287" s="77">
        <v>167</v>
      </c>
      <c r="P1287" s="78">
        <v>4.1733215344326464E-3</v>
      </c>
      <c r="Q1287" s="77">
        <v>73</v>
      </c>
      <c r="R1287" s="74" t="s">
        <v>2500</v>
      </c>
      <c r="S1287" s="76"/>
      <c r="T1287" s="77">
        <f>COUNT(G1287:L1287)</f>
        <v>6</v>
      </c>
    </row>
    <row r="1288" spans="1:20" x14ac:dyDescent="0.25">
      <c r="A1288" s="73">
        <v>1281</v>
      </c>
      <c r="B1288" s="79" t="s">
        <v>2024</v>
      </c>
      <c r="C1288" s="79" t="s">
        <v>1268</v>
      </c>
      <c r="D1288" s="79" t="s">
        <v>144</v>
      </c>
      <c r="E1288" s="79">
        <v>1968</v>
      </c>
      <c r="F1288" s="74">
        <v>2023</v>
      </c>
      <c r="G1288" s="80">
        <v>4.7719907407407412E-2</v>
      </c>
      <c r="H1288" s="80">
        <v>4.7349537037037037E-2</v>
      </c>
      <c r="I1288" s="80">
        <v>3.9432870370370368E-2</v>
      </c>
      <c r="J1288" s="80">
        <v>5.0798611111111114E-2</v>
      </c>
      <c r="K1288" s="80">
        <v>4.0983796296296296E-2</v>
      </c>
      <c r="L1288" s="80">
        <v>4.2511574074074077E-2</v>
      </c>
      <c r="M1288" s="80">
        <v>0.26879629629629631</v>
      </c>
      <c r="N1288" s="76" t="s">
        <v>2322</v>
      </c>
      <c r="O1288" s="77">
        <v>168</v>
      </c>
      <c r="P1288" s="78">
        <v>4.1770986215430668E-3</v>
      </c>
      <c r="Q1288" s="77">
        <v>55</v>
      </c>
      <c r="R1288" s="74" t="s">
        <v>2498</v>
      </c>
      <c r="S1288" s="76"/>
      <c r="T1288" s="77">
        <f>COUNT(G1288:L1288)</f>
        <v>6</v>
      </c>
    </row>
    <row r="1289" spans="1:20" x14ac:dyDescent="0.25">
      <c r="A1289" s="73">
        <v>1282</v>
      </c>
      <c r="B1289" s="79" t="s">
        <v>2008</v>
      </c>
      <c r="C1289" s="79" t="s">
        <v>1005</v>
      </c>
      <c r="D1289" s="79" t="s">
        <v>116</v>
      </c>
      <c r="E1289" s="79">
        <v>1972</v>
      </c>
      <c r="F1289" s="74">
        <v>2023</v>
      </c>
      <c r="G1289" s="80">
        <v>4.7384259259259258E-2</v>
      </c>
      <c r="H1289" s="80">
        <v>4.7881944444444442E-2</v>
      </c>
      <c r="I1289" s="80">
        <v>4.0358796296296295E-2</v>
      </c>
      <c r="J1289" s="80">
        <v>5.1400462962962967E-2</v>
      </c>
      <c r="K1289" s="80">
        <v>4.08912037037037E-2</v>
      </c>
      <c r="L1289" s="80">
        <v>4.1238425925925921E-2</v>
      </c>
      <c r="M1289" s="80">
        <v>0.26915509259259257</v>
      </c>
      <c r="N1289" s="76" t="s">
        <v>2322</v>
      </c>
      <c r="O1289" s="77">
        <v>169</v>
      </c>
      <c r="P1289" s="78">
        <v>4.1826743215632109E-3</v>
      </c>
      <c r="Q1289" s="77">
        <v>51</v>
      </c>
      <c r="R1289" s="74" t="s">
        <v>2498</v>
      </c>
      <c r="S1289" s="76"/>
      <c r="T1289" s="77">
        <f>COUNT(G1289:L1289)</f>
        <v>6</v>
      </c>
    </row>
    <row r="1290" spans="1:20" x14ac:dyDescent="0.25">
      <c r="A1290" s="73">
        <v>1283</v>
      </c>
      <c r="B1290" s="79" t="s">
        <v>1614</v>
      </c>
      <c r="C1290" s="79" t="s">
        <v>975</v>
      </c>
      <c r="D1290" s="79" t="s">
        <v>116</v>
      </c>
      <c r="E1290" s="79">
        <v>1979</v>
      </c>
      <c r="F1290" s="74">
        <v>2023</v>
      </c>
      <c r="G1290" s="80">
        <v>4.7395833333333331E-2</v>
      </c>
      <c r="H1290" s="80">
        <v>4.7881944444444442E-2</v>
      </c>
      <c r="I1290" s="80">
        <v>4.0810185185185185E-2</v>
      </c>
      <c r="J1290" s="80">
        <v>5.1400462962962967E-2</v>
      </c>
      <c r="K1290" s="80">
        <v>4.0555555555555553E-2</v>
      </c>
      <c r="L1290" s="80">
        <v>4.1284722222222223E-2</v>
      </c>
      <c r="M1290" s="80">
        <v>0.26932870370370371</v>
      </c>
      <c r="N1290" s="76" t="s">
        <v>2322</v>
      </c>
      <c r="O1290" s="77">
        <v>170</v>
      </c>
      <c r="P1290" s="78">
        <v>4.1853722409277965E-3</v>
      </c>
      <c r="Q1290" s="77">
        <v>44</v>
      </c>
      <c r="R1290" s="79" t="s">
        <v>2497</v>
      </c>
      <c r="S1290" s="76"/>
      <c r="T1290" s="77">
        <f>COUNT(G1290:L1290)</f>
        <v>6</v>
      </c>
    </row>
    <row r="1291" spans="1:20" x14ac:dyDescent="0.25">
      <c r="A1291" s="73">
        <v>1284</v>
      </c>
      <c r="B1291" s="74" t="s">
        <v>2084</v>
      </c>
      <c r="C1291" s="74" t="s">
        <v>1302</v>
      </c>
      <c r="D1291" s="74" t="s">
        <v>592</v>
      </c>
      <c r="E1291" s="74">
        <v>1989</v>
      </c>
      <c r="F1291" s="74">
        <v>2023</v>
      </c>
      <c r="G1291" s="75">
        <v>4.9548611111111113E-2</v>
      </c>
      <c r="H1291" s="75">
        <v>4.7962962962962964E-2</v>
      </c>
      <c r="I1291" s="75">
        <v>3.9733796296296302E-2</v>
      </c>
      <c r="J1291" s="75">
        <v>4.988425925925926E-2</v>
      </c>
      <c r="K1291" s="75">
        <v>4.1099537037037039E-2</v>
      </c>
      <c r="L1291" s="75">
        <v>4.1134259259259259E-2</v>
      </c>
      <c r="M1291" s="75">
        <v>0.26936342592592594</v>
      </c>
      <c r="N1291" s="76" t="s">
        <v>2322</v>
      </c>
      <c r="O1291" s="77">
        <v>171</v>
      </c>
      <c r="P1291" s="78">
        <v>4.1859118248007143E-3</v>
      </c>
      <c r="Q1291" s="77">
        <v>34</v>
      </c>
      <c r="R1291" s="79" t="s">
        <v>2496</v>
      </c>
      <c r="S1291" s="76"/>
      <c r="T1291" s="77">
        <f>COUNT(G1291:L1291)</f>
        <v>6</v>
      </c>
    </row>
    <row r="1292" spans="1:20" x14ac:dyDescent="0.25">
      <c r="A1292" s="73">
        <v>1285</v>
      </c>
      <c r="B1292" s="79" t="s">
        <v>2035</v>
      </c>
      <c r="C1292" s="79" t="s">
        <v>1121</v>
      </c>
      <c r="D1292" s="79" t="s">
        <v>539</v>
      </c>
      <c r="E1292" s="79">
        <v>1970</v>
      </c>
      <c r="F1292" s="74">
        <v>2023</v>
      </c>
      <c r="G1292" s="80">
        <v>4.8067129629629633E-2</v>
      </c>
      <c r="H1292" s="80">
        <v>4.8229166666666663E-2</v>
      </c>
      <c r="I1292" s="80">
        <v>4.0775462962962965E-2</v>
      </c>
      <c r="J1292" s="80">
        <v>5.0555555555555555E-2</v>
      </c>
      <c r="K1292" s="80">
        <v>4.1053240740740744E-2</v>
      </c>
      <c r="L1292" s="80">
        <v>4.0983796296296296E-2</v>
      </c>
      <c r="M1292" s="80">
        <v>0.26966435185185184</v>
      </c>
      <c r="N1292" s="76" t="s">
        <v>2322</v>
      </c>
      <c r="O1292" s="77">
        <v>172</v>
      </c>
      <c r="P1292" s="78">
        <v>4.1905882183659966E-3</v>
      </c>
      <c r="Q1292" s="77">
        <v>53</v>
      </c>
      <c r="R1292" s="79" t="s">
        <v>2498</v>
      </c>
      <c r="S1292" s="76"/>
      <c r="T1292" s="77">
        <f>COUNT(G1292:L1292)</f>
        <v>6</v>
      </c>
    </row>
    <row r="1293" spans="1:20" x14ac:dyDescent="0.25">
      <c r="A1293" s="73">
        <v>1286</v>
      </c>
      <c r="B1293" s="79" t="s">
        <v>1534</v>
      </c>
      <c r="C1293" s="79" t="s">
        <v>1267</v>
      </c>
      <c r="D1293" s="79" t="s">
        <v>123</v>
      </c>
      <c r="E1293" s="79">
        <v>2003</v>
      </c>
      <c r="F1293" s="74">
        <v>2023</v>
      </c>
      <c r="G1293" s="80">
        <v>4.7662037037037037E-2</v>
      </c>
      <c r="H1293" s="80">
        <v>4.7546296296296302E-2</v>
      </c>
      <c r="I1293" s="80">
        <v>3.9548611111111111E-2</v>
      </c>
      <c r="J1293" s="80">
        <v>5.1458333333333328E-2</v>
      </c>
      <c r="K1293" s="80">
        <v>4.2280092592592598E-2</v>
      </c>
      <c r="L1293" s="80">
        <v>4.1435185185185179E-2</v>
      </c>
      <c r="M1293" s="80">
        <v>0.26993055555555556</v>
      </c>
      <c r="N1293" s="76" t="s">
        <v>2322</v>
      </c>
      <c r="O1293" s="77">
        <v>173</v>
      </c>
      <c r="P1293" s="78">
        <v>4.1947250280583619E-3</v>
      </c>
      <c r="Q1293" s="77">
        <v>20</v>
      </c>
      <c r="R1293" s="79" t="s">
        <v>28</v>
      </c>
      <c r="S1293" s="76"/>
      <c r="T1293" s="77">
        <f>COUNT(G1293:L1293)</f>
        <v>6</v>
      </c>
    </row>
    <row r="1294" spans="1:20" x14ac:dyDescent="0.25">
      <c r="A1294" s="73">
        <v>1287</v>
      </c>
      <c r="B1294" s="74" t="s">
        <v>1726</v>
      </c>
      <c r="C1294" s="74" t="s">
        <v>1255</v>
      </c>
      <c r="D1294" s="74" t="s">
        <v>37</v>
      </c>
      <c r="E1294" s="74">
        <v>1991</v>
      </c>
      <c r="F1294" s="74">
        <v>2023</v>
      </c>
      <c r="G1294" s="75">
        <v>4.673611111111111E-2</v>
      </c>
      <c r="H1294" s="75">
        <v>4.7557870370370368E-2</v>
      </c>
      <c r="I1294" s="75">
        <v>4.6898148148148154E-2</v>
      </c>
      <c r="J1294" s="75">
        <v>4.9004629629629627E-2</v>
      </c>
      <c r="K1294" s="75">
        <v>3.9745370370370368E-2</v>
      </c>
      <c r="L1294" s="75">
        <v>4.0231481481481479E-2</v>
      </c>
      <c r="M1294" s="75">
        <v>0.2701736111111111</v>
      </c>
      <c r="N1294" s="76" t="s">
        <v>2322</v>
      </c>
      <c r="O1294" s="77">
        <v>174</v>
      </c>
      <c r="P1294" s="78">
        <v>4.1985021151687823E-3</v>
      </c>
      <c r="Q1294" s="77">
        <v>32</v>
      </c>
      <c r="R1294" s="74" t="s">
        <v>2496</v>
      </c>
      <c r="S1294" s="76"/>
      <c r="T1294" s="77">
        <f>COUNT(G1294:L1294)</f>
        <v>6</v>
      </c>
    </row>
    <row r="1295" spans="1:20" x14ac:dyDescent="0.25">
      <c r="A1295" s="73">
        <v>1288</v>
      </c>
      <c r="B1295" s="74" t="s">
        <v>1421</v>
      </c>
      <c r="C1295" s="74" t="s">
        <v>944</v>
      </c>
      <c r="D1295" s="74" t="s">
        <v>180</v>
      </c>
      <c r="E1295" s="74">
        <v>1975</v>
      </c>
      <c r="F1295" s="74">
        <v>2023</v>
      </c>
      <c r="G1295" s="75">
        <v>4.5613425925925925E-2</v>
      </c>
      <c r="H1295" s="75">
        <v>4.6365740740740742E-2</v>
      </c>
      <c r="I1295" s="75">
        <v>3.9710648148148148E-2</v>
      </c>
      <c r="J1295" s="75">
        <v>5.0057870370370371E-2</v>
      </c>
      <c r="K1295" s="75">
        <v>4.0740740740740737E-2</v>
      </c>
      <c r="L1295" s="75">
        <v>4.777777777777778E-2</v>
      </c>
      <c r="M1295" s="75">
        <v>0.27026620370370369</v>
      </c>
      <c r="N1295" s="76" t="s">
        <v>2322</v>
      </c>
      <c r="O1295" s="77">
        <v>175</v>
      </c>
      <c r="P1295" s="78">
        <v>4.1999410054965611E-3</v>
      </c>
      <c r="Q1295" s="77">
        <v>48</v>
      </c>
      <c r="R1295" s="74" t="s">
        <v>2497</v>
      </c>
      <c r="S1295" s="76"/>
      <c r="T1295" s="77">
        <f>COUNT(G1295:L1295)</f>
        <v>6</v>
      </c>
    </row>
    <row r="1296" spans="1:20" x14ac:dyDescent="0.25">
      <c r="A1296" s="73">
        <v>1289</v>
      </c>
      <c r="B1296" s="74" t="s">
        <v>2028</v>
      </c>
      <c r="C1296" s="74" t="s">
        <v>904</v>
      </c>
      <c r="D1296" s="74"/>
      <c r="E1296" s="74">
        <v>1999</v>
      </c>
      <c r="F1296" s="74">
        <v>2023</v>
      </c>
      <c r="G1296" s="75">
        <v>4.7916666666666663E-2</v>
      </c>
      <c r="H1296" s="75">
        <v>4.9201388888888892E-2</v>
      </c>
      <c r="I1296" s="75">
        <v>3.7511574074074072E-2</v>
      </c>
      <c r="J1296" s="75">
        <v>5.2870370370370373E-2</v>
      </c>
      <c r="K1296" s="75">
        <v>4.3182870370370365E-2</v>
      </c>
      <c r="L1296" s="75">
        <v>4.0543981481481479E-2</v>
      </c>
      <c r="M1296" s="75">
        <v>0.27122685185185186</v>
      </c>
      <c r="N1296" s="76" t="s">
        <v>2322</v>
      </c>
      <c r="O1296" s="77">
        <v>176</v>
      </c>
      <c r="P1296" s="78">
        <v>4.2148694926472706E-3</v>
      </c>
      <c r="Q1296" s="77">
        <v>24</v>
      </c>
      <c r="R1296" s="74" t="s">
        <v>28</v>
      </c>
      <c r="S1296" s="76"/>
      <c r="T1296" s="77">
        <f>COUNT(G1296:L1296)</f>
        <v>6</v>
      </c>
    </row>
    <row r="1297" spans="1:20" x14ac:dyDescent="0.25">
      <c r="A1297" s="73">
        <v>1290</v>
      </c>
      <c r="B1297" s="79" t="s">
        <v>2041</v>
      </c>
      <c r="C1297" s="79" t="s">
        <v>1272</v>
      </c>
      <c r="D1297" s="79" t="s">
        <v>543</v>
      </c>
      <c r="E1297" s="79">
        <v>1972</v>
      </c>
      <c r="F1297" s="74">
        <v>2023</v>
      </c>
      <c r="G1297" s="80">
        <v>4.8159722222222222E-2</v>
      </c>
      <c r="H1297" s="80">
        <v>4.8333333333333332E-2</v>
      </c>
      <c r="I1297" s="80">
        <v>4.0254629629629633E-2</v>
      </c>
      <c r="J1297" s="80">
        <v>5.2106481481481483E-2</v>
      </c>
      <c r="K1297" s="80">
        <v>4.2037037037037039E-2</v>
      </c>
      <c r="L1297" s="80">
        <v>4.1134259259259259E-2</v>
      </c>
      <c r="M1297" s="80">
        <v>0.27202546296296298</v>
      </c>
      <c r="N1297" s="76" t="s">
        <v>2322</v>
      </c>
      <c r="O1297" s="77">
        <v>177</v>
      </c>
      <c r="P1297" s="78">
        <v>4.2272799217243666E-3</v>
      </c>
      <c r="Q1297" s="77">
        <v>51</v>
      </c>
      <c r="R1297" s="79" t="s">
        <v>2498</v>
      </c>
      <c r="S1297" s="76"/>
      <c r="T1297" s="77">
        <f>COUNT(G1297:L1297)</f>
        <v>6</v>
      </c>
    </row>
    <row r="1298" spans="1:20" x14ac:dyDescent="0.25">
      <c r="A1298" s="73">
        <v>1291</v>
      </c>
      <c r="B1298" s="79" t="s">
        <v>2049</v>
      </c>
      <c r="C1298" s="79" t="s">
        <v>1172</v>
      </c>
      <c r="D1298" s="79" t="s">
        <v>34</v>
      </c>
      <c r="E1298" s="79">
        <v>1973</v>
      </c>
      <c r="F1298" s="74">
        <v>2023</v>
      </c>
      <c r="G1298" s="80">
        <v>4.8425925925925928E-2</v>
      </c>
      <c r="H1298" s="80">
        <v>4.8668981481481487E-2</v>
      </c>
      <c r="I1298" s="80">
        <v>4.0532407407407406E-2</v>
      </c>
      <c r="J1298" s="80">
        <v>5.1388888888888894E-2</v>
      </c>
      <c r="K1298" s="80">
        <v>4.1701388888888885E-2</v>
      </c>
      <c r="L1298" s="80">
        <v>4.2002314814814812E-2</v>
      </c>
      <c r="M1298" s="80">
        <v>0.27271990740740742</v>
      </c>
      <c r="N1298" s="76" t="s">
        <v>2322</v>
      </c>
      <c r="O1298" s="77">
        <v>178</v>
      </c>
      <c r="P1298" s="78">
        <v>4.2380715991827108E-3</v>
      </c>
      <c r="Q1298" s="77">
        <v>50</v>
      </c>
      <c r="R1298" s="74" t="s">
        <v>2498</v>
      </c>
      <c r="S1298" s="76"/>
      <c r="T1298" s="77">
        <f>COUNT(G1298:L1298)</f>
        <v>6</v>
      </c>
    </row>
    <row r="1299" spans="1:20" x14ac:dyDescent="0.25">
      <c r="A1299" s="73">
        <v>1292</v>
      </c>
      <c r="B1299" s="74" t="s">
        <v>1687</v>
      </c>
      <c r="C1299" s="74" t="s">
        <v>1207</v>
      </c>
      <c r="D1299" s="74" t="s">
        <v>562</v>
      </c>
      <c r="E1299" s="74">
        <v>1999</v>
      </c>
      <c r="F1299" s="74">
        <v>2023</v>
      </c>
      <c r="G1299" s="75">
        <v>4.8599537037037038E-2</v>
      </c>
      <c r="H1299" s="75">
        <v>4.189814814814815E-2</v>
      </c>
      <c r="I1299" s="75">
        <v>4.2337962962962966E-2</v>
      </c>
      <c r="J1299" s="75">
        <v>5.3252314814814815E-2</v>
      </c>
      <c r="K1299" s="75">
        <v>4.3888888888888887E-2</v>
      </c>
      <c r="L1299" s="75">
        <v>4.2754629629629635E-2</v>
      </c>
      <c r="M1299" s="75">
        <v>0.27273148148148146</v>
      </c>
      <c r="N1299" s="76" t="s">
        <v>2322</v>
      </c>
      <c r="O1299" s="77">
        <v>179</v>
      </c>
      <c r="P1299" s="78">
        <v>4.2382514604736828E-3</v>
      </c>
      <c r="Q1299" s="77">
        <v>24</v>
      </c>
      <c r="R1299" s="74" t="s">
        <v>28</v>
      </c>
      <c r="S1299" s="76"/>
      <c r="T1299" s="77">
        <f>COUNT(G1299:L1299)</f>
        <v>6</v>
      </c>
    </row>
    <row r="1300" spans="1:20" x14ac:dyDescent="0.25">
      <c r="A1300" s="73">
        <v>1293</v>
      </c>
      <c r="B1300" s="79" t="s">
        <v>1986</v>
      </c>
      <c r="C1300" s="79" t="s">
        <v>1198</v>
      </c>
      <c r="D1300" s="79" t="s">
        <v>525</v>
      </c>
      <c r="E1300" s="79">
        <v>1992</v>
      </c>
      <c r="F1300" s="74">
        <v>2023</v>
      </c>
      <c r="G1300" s="80">
        <v>4.7754629629629626E-2</v>
      </c>
      <c r="H1300" s="80">
        <v>4.87037037037037E-2</v>
      </c>
      <c r="I1300" s="80">
        <v>4.0011574074074074E-2</v>
      </c>
      <c r="J1300" s="80">
        <v>5.1122685185185181E-2</v>
      </c>
      <c r="K1300" s="80">
        <v>4.2187499999999996E-2</v>
      </c>
      <c r="L1300" s="80">
        <v>4.3240740740740739E-2</v>
      </c>
      <c r="M1300" s="80">
        <v>0.27302083333333332</v>
      </c>
      <c r="N1300" s="76" t="s">
        <v>2322</v>
      </c>
      <c r="O1300" s="77">
        <v>180</v>
      </c>
      <c r="P1300" s="78">
        <v>4.242747992747993E-3</v>
      </c>
      <c r="Q1300" s="77">
        <v>31</v>
      </c>
      <c r="R1300" s="74" t="s">
        <v>2496</v>
      </c>
      <c r="S1300" s="76"/>
      <c r="T1300" s="77">
        <f>COUNT(G1300:L1300)</f>
        <v>6</v>
      </c>
    </row>
    <row r="1301" spans="1:20" x14ac:dyDescent="0.25">
      <c r="A1301" s="73">
        <v>1294</v>
      </c>
      <c r="B1301" s="79" t="s">
        <v>1889</v>
      </c>
      <c r="C1301" s="79" t="s">
        <v>1238</v>
      </c>
      <c r="D1301" s="79" t="s">
        <v>472</v>
      </c>
      <c r="E1301" s="79">
        <v>2000</v>
      </c>
      <c r="F1301" s="74">
        <v>2023</v>
      </c>
      <c r="G1301" s="80">
        <v>4.6331018518518514E-2</v>
      </c>
      <c r="H1301" s="80">
        <v>4.5289351851851851E-2</v>
      </c>
      <c r="I1301" s="80">
        <v>3.770833333333333E-2</v>
      </c>
      <c r="J1301" s="80">
        <v>4.6030092592592588E-2</v>
      </c>
      <c r="K1301" s="80">
        <v>5.8067129629629628E-2</v>
      </c>
      <c r="L1301" s="80">
        <v>3.9976851851851854E-2</v>
      </c>
      <c r="M1301" s="80">
        <v>0.27340277777777777</v>
      </c>
      <c r="N1301" s="76" t="s">
        <v>2322</v>
      </c>
      <c r="O1301" s="77">
        <v>181</v>
      </c>
      <c r="P1301" s="78">
        <v>4.2486834153500821E-3</v>
      </c>
      <c r="Q1301" s="77">
        <v>23</v>
      </c>
      <c r="R1301" s="79" t="s">
        <v>28</v>
      </c>
      <c r="S1301" s="76"/>
      <c r="T1301" s="77">
        <f>COUNT(G1301:L1301)</f>
        <v>6</v>
      </c>
    </row>
    <row r="1302" spans="1:20" x14ac:dyDescent="0.25">
      <c r="A1302" s="73">
        <v>1295</v>
      </c>
      <c r="B1302" s="79" t="s">
        <v>1870</v>
      </c>
      <c r="C1302" s="79" t="s">
        <v>1216</v>
      </c>
      <c r="D1302" s="79" t="s">
        <v>426</v>
      </c>
      <c r="E1302" s="79">
        <v>1969</v>
      </c>
      <c r="F1302" s="74">
        <v>2023</v>
      </c>
      <c r="G1302" s="80">
        <v>4.5243055555555557E-2</v>
      </c>
      <c r="H1302" s="80">
        <v>4.8483796296296296E-2</v>
      </c>
      <c r="I1302" s="80">
        <v>4.3124999999999997E-2</v>
      </c>
      <c r="J1302" s="80">
        <v>4.7106481481481478E-2</v>
      </c>
      <c r="K1302" s="80">
        <v>4.8842592592592597E-2</v>
      </c>
      <c r="L1302" s="80">
        <v>4.1099537037037039E-2</v>
      </c>
      <c r="M1302" s="80">
        <v>0.27390046296296294</v>
      </c>
      <c r="N1302" s="76" t="s">
        <v>2322</v>
      </c>
      <c r="O1302" s="77">
        <v>182</v>
      </c>
      <c r="P1302" s="78">
        <v>4.2564174508618957E-3</v>
      </c>
      <c r="Q1302" s="77">
        <v>54</v>
      </c>
      <c r="R1302" s="79" t="s">
        <v>2498</v>
      </c>
      <c r="S1302" s="76"/>
      <c r="T1302" s="77">
        <f>COUNT(G1302:L1302)</f>
        <v>6</v>
      </c>
    </row>
    <row r="1303" spans="1:20" x14ac:dyDescent="0.25">
      <c r="A1303" s="73">
        <v>1296</v>
      </c>
      <c r="B1303" s="79" t="s">
        <v>1804</v>
      </c>
      <c r="C1303" s="79" t="s">
        <v>1022</v>
      </c>
      <c r="D1303" s="79" t="s">
        <v>71</v>
      </c>
      <c r="E1303" s="79">
        <v>1973</v>
      </c>
      <c r="F1303" s="74">
        <v>2023</v>
      </c>
      <c r="G1303" s="80">
        <v>4.83912037037037E-2</v>
      </c>
      <c r="H1303" s="80">
        <v>4.8622685185185179E-2</v>
      </c>
      <c r="I1303" s="80">
        <v>4.0740740740740737E-2</v>
      </c>
      <c r="J1303" s="80">
        <v>5.2326388888888888E-2</v>
      </c>
      <c r="K1303" s="80">
        <v>4.1689814814814818E-2</v>
      </c>
      <c r="L1303" s="80">
        <v>4.2696759259259261E-2</v>
      </c>
      <c r="M1303" s="80">
        <v>0.27446759259259262</v>
      </c>
      <c r="N1303" s="76" t="s">
        <v>2322</v>
      </c>
      <c r="O1303" s="77">
        <v>183</v>
      </c>
      <c r="P1303" s="78">
        <v>4.2652306541195442E-3</v>
      </c>
      <c r="Q1303" s="77">
        <v>50</v>
      </c>
      <c r="R1303" s="79" t="s">
        <v>2498</v>
      </c>
      <c r="S1303" s="76"/>
      <c r="T1303" s="77">
        <f>COUNT(G1303:L1303)</f>
        <v>6</v>
      </c>
    </row>
    <row r="1304" spans="1:20" x14ac:dyDescent="0.25">
      <c r="A1304" s="73">
        <v>1297</v>
      </c>
      <c r="B1304" s="74" t="s">
        <v>2027</v>
      </c>
      <c r="C1304" s="74" t="s">
        <v>1269</v>
      </c>
      <c r="D1304" s="74" t="s">
        <v>227</v>
      </c>
      <c r="E1304" s="74">
        <v>1997</v>
      </c>
      <c r="F1304" s="74">
        <v>2023</v>
      </c>
      <c r="G1304" s="75">
        <v>4.7835648148148148E-2</v>
      </c>
      <c r="H1304" s="75">
        <v>5.0277777777777775E-2</v>
      </c>
      <c r="I1304" s="75">
        <v>4.1770833333333333E-2</v>
      </c>
      <c r="J1304" s="75">
        <v>5.0717592592592592E-2</v>
      </c>
      <c r="K1304" s="75">
        <v>4.1053240740740744E-2</v>
      </c>
      <c r="L1304" s="75">
        <v>4.2916666666666665E-2</v>
      </c>
      <c r="M1304" s="75">
        <v>0.27457175925925925</v>
      </c>
      <c r="N1304" s="76" t="s">
        <v>2322</v>
      </c>
      <c r="O1304" s="77">
        <v>184</v>
      </c>
      <c r="P1304" s="78">
        <v>4.266849405738295E-3</v>
      </c>
      <c r="Q1304" s="77">
        <v>26</v>
      </c>
      <c r="R1304" s="74" t="s">
        <v>28</v>
      </c>
      <c r="S1304" s="76"/>
      <c r="T1304" s="77">
        <f>COUNT(G1304:L1304)</f>
        <v>6</v>
      </c>
    </row>
    <row r="1305" spans="1:20" x14ac:dyDescent="0.25">
      <c r="A1305" s="73">
        <v>1298</v>
      </c>
      <c r="B1305" s="79" t="s">
        <v>1947</v>
      </c>
      <c r="C1305" s="79" t="s">
        <v>1312</v>
      </c>
      <c r="D1305" s="79"/>
      <c r="E1305" s="79">
        <v>1984</v>
      </c>
      <c r="F1305" s="74">
        <v>2023</v>
      </c>
      <c r="G1305" s="80">
        <v>5.2523148148148145E-2</v>
      </c>
      <c r="H1305" s="80">
        <v>4.9004629629629627E-2</v>
      </c>
      <c r="I1305" s="80">
        <v>3.9791666666666663E-2</v>
      </c>
      <c r="J1305" s="80">
        <v>4.9999999999999996E-2</v>
      </c>
      <c r="K1305" s="80">
        <v>4.1423611111111112E-2</v>
      </c>
      <c r="L1305" s="80">
        <v>4.221064814814815E-2</v>
      </c>
      <c r="M1305" s="80">
        <v>0.2749537037037037</v>
      </c>
      <c r="N1305" s="76" t="s">
        <v>2322</v>
      </c>
      <c r="O1305" s="77">
        <v>185</v>
      </c>
      <c r="P1305" s="78">
        <v>4.2727848283403841E-3</v>
      </c>
      <c r="Q1305" s="77">
        <v>39</v>
      </c>
      <c r="R1305" s="79" t="s">
        <v>2496</v>
      </c>
      <c r="S1305" s="76"/>
      <c r="T1305" s="77">
        <f>COUNT(G1305:L1305)</f>
        <v>6</v>
      </c>
    </row>
    <row r="1306" spans="1:20" x14ac:dyDescent="0.25">
      <c r="A1306" s="73">
        <v>1299</v>
      </c>
      <c r="B1306" s="74" t="s">
        <v>2023</v>
      </c>
      <c r="C1306" s="74" t="s">
        <v>1136</v>
      </c>
      <c r="D1306" s="74" t="s">
        <v>74</v>
      </c>
      <c r="E1306" s="74">
        <v>1982</v>
      </c>
      <c r="F1306" s="74">
        <v>2023</v>
      </c>
      <c r="G1306" s="75">
        <v>4.7708333333333332E-2</v>
      </c>
      <c r="H1306" s="75">
        <v>4.8287037037037038E-2</v>
      </c>
      <c r="I1306" s="75">
        <v>4.0474537037037038E-2</v>
      </c>
      <c r="J1306" s="75">
        <v>5.4143518518518514E-2</v>
      </c>
      <c r="K1306" s="75">
        <v>4.2685185185185187E-2</v>
      </c>
      <c r="L1306" s="75">
        <v>4.1724537037037039E-2</v>
      </c>
      <c r="M1306" s="75">
        <v>0.27502314814814816</v>
      </c>
      <c r="N1306" s="76" t="s">
        <v>2322</v>
      </c>
      <c r="O1306" s="77">
        <v>186</v>
      </c>
      <c r="P1306" s="78">
        <v>4.2738639960862189E-3</v>
      </c>
      <c r="Q1306" s="77">
        <v>41</v>
      </c>
      <c r="R1306" s="74" t="s">
        <v>2497</v>
      </c>
      <c r="S1306" s="76"/>
      <c r="T1306" s="77">
        <f>COUNT(G1306:L1306)</f>
        <v>6</v>
      </c>
    </row>
    <row r="1307" spans="1:20" x14ac:dyDescent="0.25">
      <c r="A1307" s="73">
        <v>1300</v>
      </c>
      <c r="B1307" s="79" t="s">
        <v>1790</v>
      </c>
      <c r="C1307" s="79" t="s">
        <v>1005</v>
      </c>
      <c r="D1307" s="79" t="s">
        <v>74</v>
      </c>
      <c r="E1307" s="79">
        <v>1967</v>
      </c>
      <c r="F1307" s="74">
        <v>2023</v>
      </c>
      <c r="G1307" s="80">
        <v>4.7708333333333332E-2</v>
      </c>
      <c r="H1307" s="80">
        <v>4.8287037037037038E-2</v>
      </c>
      <c r="I1307" s="80">
        <v>4.0474537037037038E-2</v>
      </c>
      <c r="J1307" s="80">
        <v>5.4155092592592595E-2</v>
      </c>
      <c r="K1307" s="80">
        <v>4.2743055555555555E-2</v>
      </c>
      <c r="L1307" s="80">
        <v>4.1724537037037039E-2</v>
      </c>
      <c r="M1307" s="80">
        <v>0.27509259259259261</v>
      </c>
      <c r="N1307" s="76" t="s">
        <v>2322</v>
      </c>
      <c r="O1307" s="77">
        <v>187</v>
      </c>
      <c r="P1307" s="78">
        <v>4.2749431638320536E-3</v>
      </c>
      <c r="Q1307" s="77">
        <v>56</v>
      </c>
      <c r="R1307" s="74" t="s">
        <v>2498</v>
      </c>
      <c r="S1307" s="76"/>
      <c r="T1307" s="77">
        <f>COUNT(G1307:L1307)</f>
        <v>6</v>
      </c>
    </row>
    <row r="1308" spans="1:20" x14ac:dyDescent="0.25">
      <c r="A1308" s="73">
        <v>1301</v>
      </c>
      <c r="B1308" s="79" t="s">
        <v>2445</v>
      </c>
      <c r="C1308" s="79" t="s">
        <v>1262</v>
      </c>
      <c r="D1308" s="79" t="s">
        <v>645</v>
      </c>
      <c r="E1308" s="79">
        <v>1979</v>
      </c>
      <c r="F1308" s="74">
        <v>2023</v>
      </c>
      <c r="G1308" s="80">
        <v>5.0798611111111114E-2</v>
      </c>
      <c r="H1308" s="80">
        <v>4.9583333333333333E-2</v>
      </c>
      <c r="I1308" s="80">
        <v>4.0775462962962965E-2</v>
      </c>
      <c r="J1308" s="80">
        <v>5.1759259259259262E-2</v>
      </c>
      <c r="K1308" s="80">
        <v>4.1030092592592597E-2</v>
      </c>
      <c r="L1308" s="80">
        <v>4.1550925925925929E-2</v>
      </c>
      <c r="M1308" s="80">
        <v>0.27549768518518519</v>
      </c>
      <c r="N1308" s="76" t="s">
        <v>2322</v>
      </c>
      <c r="O1308" s="77">
        <v>188</v>
      </c>
      <c r="P1308" s="78">
        <v>4.2812383090160876E-3</v>
      </c>
      <c r="Q1308" s="77">
        <v>44</v>
      </c>
      <c r="R1308" s="74" t="s">
        <v>2497</v>
      </c>
      <c r="S1308" s="76"/>
      <c r="T1308" s="77">
        <f>COUNT(G1308:L1308)</f>
        <v>6</v>
      </c>
    </row>
    <row r="1309" spans="1:20" x14ac:dyDescent="0.25">
      <c r="A1309" s="73">
        <v>1302</v>
      </c>
      <c r="B1309" s="74" t="s">
        <v>2095</v>
      </c>
      <c r="C1309" s="74" t="s">
        <v>1227</v>
      </c>
      <c r="D1309" s="74" t="s">
        <v>604</v>
      </c>
      <c r="E1309" s="74">
        <v>1995</v>
      </c>
      <c r="F1309" s="74">
        <v>2023</v>
      </c>
      <c r="G1309" s="75">
        <v>4.9849537037037039E-2</v>
      </c>
      <c r="H1309" s="75">
        <v>5.0555555555555555E-2</v>
      </c>
      <c r="I1309" s="75">
        <v>4.1631944444444451E-2</v>
      </c>
      <c r="J1309" s="75">
        <v>5.1145833333333335E-2</v>
      </c>
      <c r="K1309" s="75">
        <v>4.1712962962962959E-2</v>
      </c>
      <c r="L1309" s="75">
        <v>4.0671296296296296E-2</v>
      </c>
      <c r="M1309" s="75">
        <v>0.27556712962962965</v>
      </c>
      <c r="N1309" s="76" t="s">
        <v>2322</v>
      </c>
      <c r="O1309" s="77">
        <v>189</v>
      </c>
      <c r="P1309" s="78">
        <v>4.2823174767619215E-3</v>
      </c>
      <c r="Q1309" s="77">
        <v>28</v>
      </c>
      <c r="R1309" s="74" t="s">
        <v>28</v>
      </c>
      <c r="S1309" s="76"/>
      <c r="T1309" s="77">
        <f>COUNT(G1309:L1309)</f>
        <v>6</v>
      </c>
    </row>
    <row r="1310" spans="1:20" x14ac:dyDescent="0.25">
      <c r="A1310" s="73">
        <v>1303</v>
      </c>
      <c r="B1310" s="74" t="s">
        <v>2034</v>
      </c>
      <c r="C1310" s="74" t="s">
        <v>1181</v>
      </c>
      <c r="D1310" s="74" t="s">
        <v>68</v>
      </c>
      <c r="E1310" s="74">
        <v>1996</v>
      </c>
      <c r="F1310" s="74">
        <v>2023</v>
      </c>
      <c r="G1310" s="75">
        <v>4.8055555555555553E-2</v>
      </c>
      <c r="H1310" s="75">
        <v>4.8043981481481479E-2</v>
      </c>
      <c r="I1310" s="75">
        <v>3.9479166666666669E-2</v>
      </c>
      <c r="J1310" s="75">
        <v>5.5682870370370369E-2</v>
      </c>
      <c r="K1310" s="75">
        <v>4.1273148148148149E-2</v>
      </c>
      <c r="L1310" s="75">
        <v>4.3206018518518519E-2</v>
      </c>
      <c r="M1310" s="75">
        <v>0.27574074074074073</v>
      </c>
      <c r="N1310" s="76" t="s">
        <v>2322</v>
      </c>
      <c r="O1310" s="77">
        <v>190</v>
      </c>
      <c r="P1310" s="78">
        <v>4.2850153961265071E-3</v>
      </c>
      <c r="Q1310" s="77">
        <v>27</v>
      </c>
      <c r="R1310" s="74" t="s">
        <v>28</v>
      </c>
      <c r="S1310" s="76"/>
      <c r="T1310" s="77">
        <f>COUNT(G1310:L1310)</f>
        <v>6</v>
      </c>
    </row>
    <row r="1311" spans="1:20" x14ac:dyDescent="0.25">
      <c r="A1311" s="73">
        <v>1304</v>
      </c>
      <c r="B1311" s="74" t="s">
        <v>2043</v>
      </c>
      <c r="C1311" s="74" t="s">
        <v>1282</v>
      </c>
      <c r="D1311" s="74" t="s">
        <v>546</v>
      </c>
      <c r="E1311" s="74">
        <v>1976</v>
      </c>
      <c r="F1311" s="74">
        <v>2023</v>
      </c>
      <c r="G1311" s="75">
        <v>4.821759259259259E-2</v>
      </c>
      <c r="H1311" s="75">
        <v>5.0393518518518511E-2</v>
      </c>
      <c r="I1311" s="75">
        <v>4.0856481481481487E-2</v>
      </c>
      <c r="J1311" s="75">
        <v>5.185185185185185E-2</v>
      </c>
      <c r="K1311" s="75">
        <v>4.1851851851851855E-2</v>
      </c>
      <c r="L1311" s="75">
        <v>4.2604166666666665E-2</v>
      </c>
      <c r="M1311" s="75">
        <v>0.27577546296296296</v>
      </c>
      <c r="N1311" s="76" t="s">
        <v>2322</v>
      </c>
      <c r="O1311" s="77">
        <v>191</v>
      </c>
      <c r="P1311" s="78">
        <v>4.2855549799994249E-3</v>
      </c>
      <c r="Q1311" s="77">
        <v>47</v>
      </c>
      <c r="R1311" s="74" t="s">
        <v>2497</v>
      </c>
      <c r="S1311" s="76"/>
      <c r="T1311" s="77">
        <f>COUNT(G1311:L1311)</f>
        <v>6</v>
      </c>
    </row>
    <row r="1312" spans="1:20" x14ac:dyDescent="0.25">
      <c r="A1312" s="73">
        <v>1305</v>
      </c>
      <c r="B1312" s="74" t="s">
        <v>2081</v>
      </c>
      <c r="C1312" s="74" t="s">
        <v>1300</v>
      </c>
      <c r="D1312" s="74" t="s">
        <v>23</v>
      </c>
      <c r="E1312" s="74">
        <v>1965</v>
      </c>
      <c r="F1312" s="74">
        <v>2023</v>
      </c>
      <c r="G1312" s="75">
        <v>4.9467592592592591E-2</v>
      </c>
      <c r="H1312" s="75">
        <v>4.9618055555555561E-2</v>
      </c>
      <c r="I1312" s="75">
        <v>4.3206018518518519E-2</v>
      </c>
      <c r="J1312" s="75">
        <v>5.063657407407407E-2</v>
      </c>
      <c r="K1312" s="75">
        <v>4.1747685185185186E-2</v>
      </c>
      <c r="L1312" s="75">
        <v>4.2361111111111106E-2</v>
      </c>
      <c r="M1312" s="75">
        <v>0.27703703703703703</v>
      </c>
      <c r="N1312" s="76" t="s">
        <v>2322</v>
      </c>
      <c r="O1312" s="77">
        <v>192</v>
      </c>
      <c r="P1312" s="78">
        <v>4.3051598607154167E-3</v>
      </c>
      <c r="Q1312" s="77">
        <v>58</v>
      </c>
      <c r="R1312" s="74" t="s">
        <v>2498</v>
      </c>
      <c r="S1312" s="76"/>
      <c r="T1312" s="77">
        <f>COUNT(G1312:L1312)</f>
        <v>6</v>
      </c>
    </row>
    <row r="1313" spans="1:20" x14ac:dyDescent="0.25">
      <c r="A1313" s="73">
        <v>1306</v>
      </c>
      <c r="B1313" s="74" t="s">
        <v>2000</v>
      </c>
      <c r="C1313" s="74" t="s">
        <v>1164</v>
      </c>
      <c r="D1313" s="74" t="s">
        <v>23</v>
      </c>
      <c r="E1313" s="74">
        <v>1974</v>
      </c>
      <c r="F1313" s="74">
        <v>2023</v>
      </c>
      <c r="G1313" s="75">
        <v>4.821759259259259E-2</v>
      </c>
      <c r="H1313" s="75">
        <v>5.0393518518518511E-2</v>
      </c>
      <c r="I1313" s="75">
        <v>4.144675925925926E-2</v>
      </c>
      <c r="J1313" s="75">
        <v>5.1863425925925931E-2</v>
      </c>
      <c r="K1313" s="75">
        <v>4.2291666666666665E-2</v>
      </c>
      <c r="L1313" s="75">
        <v>4.3090277777777776E-2</v>
      </c>
      <c r="M1313" s="75">
        <v>0.27730324074074075</v>
      </c>
      <c r="N1313" s="76" t="s">
        <v>2322</v>
      </c>
      <c r="O1313" s="77">
        <v>193</v>
      </c>
      <c r="P1313" s="78">
        <v>4.309296670407782E-3</v>
      </c>
      <c r="Q1313" s="77">
        <v>49</v>
      </c>
      <c r="R1313" s="74" t="s">
        <v>2497</v>
      </c>
      <c r="S1313" s="76"/>
      <c r="T1313" s="77">
        <f>COUNT(G1313:L1313)</f>
        <v>6</v>
      </c>
    </row>
    <row r="1314" spans="1:20" x14ac:dyDescent="0.25">
      <c r="A1314" s="73">
        <v>1307</v>
      </c>
      <c r="B1314" s="74" t="s">
        <v>2087</v>
      </c>
      <c r="C1314" s="74" t="s">
        <v>1094</v>
      </c>
      <c r="D1314" s="74" t="s">
        <v>49</v>
      </c>
      <c r="E1314" s="74">
        <v>1966</v>
      </c>
      <c r="F1314" s="74">
        <v>2023</v>
      </c>
      <c r="G1314" s="75">
        <v>4.9652777777777775E-2</v>
      </c>
      <c r="H1314" s="75">
        <v>4.8101851851851847E-2</v>
      </c>
      <c r="I1314" s="75">
        <v>4.1284722222222223E-2</v>
      </c>
      <c r="J1314" s="75">
        <v>5.2349537037037042E-2</v>
      </c>
      <c r="K1314" s="75">
        <v>4.2916666666666665E-2</v>
      </c>
      <c r="L1314" s="75">
        <v>4.3182870370370365E-2</v>
      </c>
      <c r="M1314" s="75">
        <v>0.27748842592592593</v>
      </c>
      <c r="N1314" s="76" t="s">
        <v>2322</v>
      </c>
      <c r="O1314" s="77">
        <v>194</v>
      </c>
      <c r="P1314" s="78">
        <v>4.3121744510633405E-3</v>
      </c>
      <c r="Q1314" s="77">
        <v>57</v>
      </c>
      <c r="R1314" s="74" t="s">
        <v>2498</v>
      </c>
      <c r="S1314" s="76"/>
      <c r="T1314" s="77">
        <f>COUNT(G1314:L1314)</f>
        <v>6</v>
      </c>
    </row>
    <row r="1315" spans="1:20" x14ac:dyDescent="0.25">
      <c r="A1315" s="73">
        <v>1308</v>
      </c>
      <c r="B1315" s="74" t="s">
        <v>2013</v>
      </c>
      <c r="C1315" s="74" t="s">
        <v>1285</v>
      </c>
      <c r="D1315" s="74" t="s">
        <v>21</v>
      </c>
      <c r="E1315" s="74">
        <v>1984</v>
      </c>
      <c r="F1315" s="74">
        <v>2023</v>
      </c>
      <c r="G1315" s="75">
        <v>4.8518518518518516E-2</v>
      </c>
      <c r="H1315" s="75">
        <v>4.9525462962962959E-2</v>
      </c>
      <c r="I1315" s="75">
        <v>4.1585648148148149E-2</v>
      </c>
      <c r="J1315" s="75">
        <v>5.3495370370370367E-2</v>
      </c>
      <c r="K1315" s="75">
        <v>4.2465277777777775E-2</v>
      </c>
      <c r="L1315" s="75">
        <v>4.2604166666666665E-2</v>
      </c>
      <c r="M1315" s="75">
        <v>0.27819444444444447</v>
      </c>
      <c r="N1315" s="76" t="s">
        <v>2322</v>
      </c>
      <c r="O1315" s="77">
        <v>195</v>
      </c>
      <c r="P1315" s="78">
        <v>4.3231459898126568E-3</v>
      </c>
      <c r="Q1315" s="77">
        <v>39</v>
      </c>
      <c r="R1315" s="74" t="s">
        <v>2496</v>
      </c>
      <c r="S1315" s="76"/>
      <c r="T1315" s="77">
        <f>COUNT(G1315:L1315)</f>
        <v>6</v>
      </c>
    </row>
    <row r="1316" spans="1:20" x14ac:dyDescent="0.25">
      <c r="A1316" s="73">
        <v>1309</v>
      </c>
      <c r="B1316" s="79" t="s">
        <v>2056</v>
      </c>
      <c r="C1316" s="79" t="s">
        <v>1286</v>
      </c>
      <c r="D1316" s="59" t="s">
        <v>21</v>
      </c>
      <c r="E1316" s="79">
        <v>1965</v>
      </c>
      <c r="F1316" s="74">
        <v>2023</v>
      </c>
      <c r="G1316" s="80">
        <v>4.8553240740740744E-2</v>
      </c>
      <c r="H1316" s="80">
        <v>4.9525462962962959E-2</v>
      </c>
      <c r="I1316" s="80">
        <v>4.1574074074074076E-2</v>
      </c>
      <c r="J1316" s="80">
        <v>5.319444444444444E-2</v>
      </c>
      <c r="K1316" s="80">
        <v>4.2685185185185187E-2</v>
      </c>
      <c r="L1316" s="80">
        <v>4.2743055555555555E-2</v>
      </c>
      <c r="M1316" s="80">
        <v>0.27827546296296296</v>
      </c>
      <c r="N1316" s="76" t="s">
        <v>2322</v>
      </c>
      <c r="O1316" s="77">
        <v>196</v>
      </c>
      <c r="P1316" s="78">
        <v>4.3244050188494636E-3</v>
      </c>
      <c r="Q1316" s="77">
        <v>58</v>
      </c>
      <c r="R1316" s="79" t="s">
        <v>2498</v>
      </c>
      <c r="S1316" s="76"/>
      <c r="T1316" s="77">
        <f>COUNT(G1316:L1316)</f>
        <v>6</v>
      </c>
    </row>
    <row r="1317" spans="1:20" x14ac:dyDescent="0.25">
      <c r="A1317" s="73">
        <v>1310</v>
      </c>
      <c r="B1317" s="74" t="s">
        <v>2033</v>
      </c>
      <c r="C1317" s="74" t="s">
        <v>1275</v>
      </c>
      <c r="D1317" s="74" t="s">
        <v>75</v>
      </c>
      <c r="E1317" s="74">
        <v>1982</v>
      </c>
      <c r="F1317" s="74">
        <v>2023</v>
      </c>
      <c r="G1317" s="75">
        <v>4.8020833333333339E-2</v>
      </c>
      <c r="H1317" s="75">
        <v>4.9050925925925921E-2</v>
      </c>
      <c r="I1317" s="75">
        <v>4.2361111111111106E-2</v>
      </c>
      <c r="J1317" s="75">
        <v>5.3078703703703704E-2</v>
      </c>
      <c r="K1317" s="75">
        <v>4.2916666666666665E-2</v>
      </c>
      <c r="L1317" s="75">
        <v>4.3240740740740739E-2</v>
      </c>
      <c r="M1317" s="75">
        <v>0.2786689814814815</v>
      </c>
      <c r="N1317" s="76" t="s">
        <v>2322</v>
      </c>
      <c r="O1317" s="77">
        <v>197</v>
      </c>
      <c r="P1317" s="78">
        <v>4.3305203027425255E-3</v>
      </c>
      <c r="Q1317" s="77">
        <v>41</v>
      </c>
      <c r="R1317" s="79" t="s">
        <v>2497</v>
      </c>
      <c r="S1317" s="76"/>
      <c r="T1317" s="77">
        <f>COUNT(G1317:L1317)</f>
        <v>6</v>
      </c>
    </row>
    <row r="1318" spans="1:20" x14ac:dyDescent="0.25">
      <c r="A1318" s="73">
        <v>1311</v>
      </c>
      <c r="B1318" s="79" t="s">
        <v>1887</v>
      </c>
      <c r="C1318" s="79" t="s">
        <v>1257</v>
      </c>
      <c r="D1318" s="59" t="s">
        <v>165</v>
      </c>
      <c r="E1318" s="79">
        <v>1961</v>
      </c>
      <c r="F1318" s="74">
        <v>2023</v>
      </c>
      <c r="G1318" s="80">
        <v>4.9236111111111112E-2</v>
      </c>
      <c r="H1318" s="80">
        <v>5.019675925925926E-2</v>
      </c>
      <c r="I1318" s="80">
        <v>4.1643518518518517E-2</v>
      </c>
      <c r="J1318" s="80">
        <v>5.2384259259259262E-2</v>
      </c>
      <c r="K1318" s="80">
        <v>4.2673611111111114E-2</v>
      </c>
      <c r="L1318" s="80">
        <v>4.2685185185185187E-2</v>
      </c>
      <c r="M1318" s="80">
        <v>0.27881944444444445</v>
      </c>
      <c r="N1318" s="76" t="s">
        <v>2322</v>
      </c>
      <c r="O1318" s="77">
        <v>198</v>
      </c>
      <c r="P1318" s="78">
        <v>4.3328584995251671E-3</v>
      </c>
      <c r="Q1318" s="77">
        <v>62</v>
      </c>
      <c r="R1318" s="74" t="s">
        <v>2499</v>
      </c>
      <c r="S1318" s="76"/>
      <c r="T1318" s="77">
        <f>COUNT(G1318:L1318)</f>
        <v>6</v>
      </c>
    </row>
    <row r="1319" spans="1:20" x14ac:dyDescent="0.25">
      <c r="A1319" s="73">
        <v>1312</v>
      </c>
      <c r="B1319" s="79" t="s">
        <v>2029</v>
      </c>
      <c r="C1319" s="79" t="s">
        <v>1270</v>
      </c>
      <c r="D1319" s="79" t="s">
        <v>207</v>
      </c>
      <c r="E1319" s="79">
        <v>1989</v>
      </c>
      <c r="F1319" s="74">
        <v>2023</v>
      </c>
      <c r="G1319" s="80">
        <v>4.7974537037037045E-2</v>
      </c>
      <c r="H1319" s="80">
        <v>4.8518518518518516E-2</v>
      </c>
      <c r="I1319" s="80">
        <v>4.116898148148148E-2</v>
      </c>
      <c r="J1319" s="80">
        <v>5.2187499999999998E-2</v>
      </c>
      <c r="K1319" s="80">
        <v>4.2314814814814812E-2</v>
      </c>
      <c r="L1319" s="80">
        <v>4.7569444444444442E-2</v>
      </c>
      <c r="M1319" s="80">
        <v>0.2797337962962963</v>
      </c>
      <c r="N1319" s="76" t="s">
        <v>2322</v>
      </c>
      <c r="O1319" s="77">
        <v>199</v>
      </c>
      <c r="P1319" s="78">
        <v>4.3470675415119868E-3</v>
      </c>
      <c r="Q1319" s="77">
        <v>34</v>
      </c>
      <c r="R1319" s="74" t="s">
        <v>2496</v>
      </c>
      <c r="S1319" s="76"/>
      <c r="T1319" s="77">
        <f>COUNT(G1319:L1319)</f>
        <v>6</v>
      </c>
    </row>
    <row r="1320" spans="1:20" x14ac:dyDescent="0.25">
      <c r="A1320" s="73">
        <v>1313</v>
      </c>
      <c r="B1320" s="79" t="s">
        <v>1501</v>
      </c>
      <c r="C1320" s="79" t="s">
        <v>982</v>
      </c>
      <c r="D1320" s="79" t="s">
        <v>54</v>
      </c>
      <c r="E1320" s="79">
        <v>1956</v>
      </c>
      <c r="F1320" s="74">
        <v>2023</v>
      </c>
      <c r="G1320" s="80">
        <v>4.7349537037037037E-2</v>
      </c>
      <c r="H1320" s="80">
        <v>4.9537037037037039E-2</v>
      </c>
      <c r="I1320" s="80">
        <v>4.1886574074074069E-2</v>
      </c>
      <c r="J1320" s="80">
        <v>5.2719907407407403E-2</v>
      </c>
      <c r="K1320" s="80">
        <v>4.3425925925925923E-2</v>
      </c>
      <c r="L1320" s="80">
        <v>4.521990740740741E-2</v>
      </c>
      <c r="M1320" s="80">
        <v>0.28013888888888888</v>
      </c>
      <c r="N1320" s="76" t="s">
        <v>2322</v>
      </c>
      <c r="O1320" s="77">
        <v>200</v>
      </c>
      <c r="P1320" s="78">
        <v>4.3533626866960207E-3</v>
      </c>
      <c r="Q1320" s="77">
        <v>67</v>
      </c>
      <c r="R1320" s="74" t="s">
        <v>2499</v>
      </c>
      <c r="S1320" s="76"/>
      <c r="T1320" s="77">
        <f>COUNT(G1320:L1320)</f>
        <v>6</v>
      </c>
    </row>
    <row r="1321" spans="1:20" x14ac:dyDescent="0.25">
      <c r="A1321" s="73">
        <v>1314</v>
      </c>
      <c r="B1321" s="74" t="s">
        <v>2112</v>
      </c>
      <c r="C1321" s="74" t="s">
        <v>1218</v>
      </c>
      <c r="D1321" s="74" t="s">
        <v>628</v>
      </c>
      <c r="E1321" s="74">
        <v>1982</v>
      </c>
      <c r="F1321" s="74">
        <v>2023</v>
      </c>
      <c r="G1321" s="75">
        <v>5.0277777777777775E-2</v>
      </c>
      <c r="H1321" s="75">
        <v>5.0601851851851849E-2</v>
      </c>
      <c r="I1321" s="75">
        <v>4.2395833333333334E-2</v>
      </c>
      <c r="J1321" s="75">
        <v>5.2708333333333336E-2</v>
      </c>
      <c r="K1321" s="75">
        <v>4.2847222222222224E-2</v>
      </c>
      <c r="L1321" s="75">
        <v>4.1354166666666664E-2</v>
      </c>
      <c r="M1321" s="75">
        <v>0.28018518518518515</v>
      </c>
      <c r="N1321" s="76" t="s">
        <v>2322</v>
      </c>
      <c r="O1321" s="77">
        <v>201</v>
      </c>
      <c r="P1321" s="78">
        <v>4.3540821318599097E-3</v>
      </c>
      <c r="Q1321" s="77">
        <v>41</v>
      </c>
      <c r="R1321" s="74" t="s">
        <v>2497</v>
      </c>
      <c r="S1321" s="76"/>
      <c r="T1321" s="77">
        <f>COUNT(G1321:L1321)</f>
        <v>6</v>
      </c>
    </row>
    <row r="1322" spans="1:20" x14ac:dyDescent="0.25">
      <c r="A1322" s="73">
        <v>1315</v>
      </c>
      <c r="B1322" s="79" t="s">
        <v>1816</v>
      </c>
      <c r="C1322" s="79" t="s">
        <v>920</v>
      </c>
      <c r="D1322" s="79" t="s">
        <v>165</v>
      </c>
      <c r="E1322" s="79">
        <v>1969</v>
      </c>
      <c r="F1322" s="74">
        <v>2023</v>
      </c>
      <c r="G1322" s="80">
        <v>4.9224537037037032E-2</v>
      </c>
      <c r="H1322" s="80">
        <v>5.019675925925926E-2</v>
      </c>
      <c r="I1322" s="80">
        <v>4.1678240740740745E-2</v>
      </c>
      <c r="J1322" s="80">
        <v>5.3819444444444448E-2</v>
      </c>
      <c r="K1322" s="80">
        <v>4.2673611111111114E-2</v>
      </c>
      <c r="L1322" s="80">
        <v>4.2939814814814813E-2</v>
      </c>
      <c r="M1322" s="80">
        <v>0.28053240740740742</v>
      </c>
      <c r="N1322" s="76" t="s">
        <v>2322</v>
      </c>
      <c r="O1322" s="77">
        <v>202</v>
      </c>
      <c r="P1322" s="78">
        <v>4.3594779705890827E-3</v>
      </c>
      <c r="Q1322" s="77">
        <v>54</v>
      </c>
      <c r="R1322" s="74" t="s">
        <v>2498</v>
      </c>
      <c r="S1322" s="76"/>
      <c r="T1322" s="77">
        <f>COUNT(G1322:L1322)</f>
        <v>6</v>
      </c>
    </row>
    <row r="1323" spans="1:20" x14ac:dyDescent="0.25">
      <c r="A1323" s="73">
        <v>1316</v>
      </c>
      <c r="B1323" s="74" t="s">
        <v>2104</v>
      </c>
      <c r="C1323" s="74" t="s">
        <v>1133</v>
      </c>
      <c r="D1323" s="74" t="s">
        <v>49</v>
      </c>
      <c r="E1323" s="74">
        <v>1983</v>
      </c>
      <c r="F1323" s="74">
        <v>2023</v>
      </c>
      <c r="G1323" s="75">
        <v>5.0034722222222223E-2</v>
      </c>
      <c r="H1323" s="75">
        <v>5.1331018518518519E-2</v>
      </c>
      <c r="I1323" s="75">
        <v>4.2303240740740738E-2</v>
      </c>
      <c r="J1323" s="75">
        <v>5.2222222222222225E-2</v>
      </c>
      <c r="K1323" s="75">
        <v>4.1736111111111113E-2</v>
      </c>
      <c r="L1323" s="75">
        <v>4.2997685185185187E-2</v>
      </c>
      <c r="M1323" s="75">
        <v>0.28062500000000001</v>
      </c>
      <c r="N1323" s="76" t="s">
        <v>2322</v>
      </c>
      <c r="O1323" s="77">
        <v>203</v>
      </c>
      <c r="P1323" s="78">
        <v>4.3609168609168615E-3</v>
      </c>
      <c r="Q1323" s="77">
        <v>40</v>
      </c>
      <c r="R1323" s="74" t="s">
        <v>2497</v>
      </c>
      <c r="S1323" s="76"/>
      <c r="T1323" s="77">
        <f>COUNT(G1323:L1323)</f>
        <v>6</v>
      </c>
    </row>
    <row r="1324" spans="1:20" x14ac:dyDescent="0.25">
      <c r="A1324" s="73">
        <v>1317</v>
      </c>
      <c r="B1324" s="79" t="s">
        <v>2076</v>
      </c>
      <c r="C1324" s="79" t="s">
        <v>1136</v>
      </c>
      <c r="D1324" s="79" t="s">
        <v>49</v>
      </c>
      <c r="E1324" s="79">
        <v>1990</v>
      </c>
      <c r="F1324" s="74">
        <v>2023</v>
      </c>
      <c r="G1324" s="80">
        <v>5.0034722222222223E-2</v>
      </c>
      <c r="H1324" s="80">
        <v>5.0370370370370371E-2</v>
      </c>
      <c r="I1324" s="80">
        <v>4.2337962962962966E-2</v>
      </c>
      <c r="J1324" s="80">
        <v>5.2361111111111108E-2</v>
      </c>
      <c r="K1324" s="80">
        <v>4.2893518518518518E-2</v>
      </c>
      <c r="L1324" s="80">
        <v>4.2997685185185187E-2</v>
      </c>
      <c r="M1324" s="80">
        <v>0.28099537037037037</v>
      </c>
      <c r="N1324" s="76" t="s">
        <v>2322</v>
      </c>
      <c r="O1324" s="77">
        <v>204</v>
      </c>
      <c r="P1324" s="78">
        <v>4.3666724222279785E-3</v>
      </c>
      <c r="Q1324" s="77">
        <v>33</v>
      </c>
      <c r="R1324" s="79" t="s">
        <v>2496</v>
      </c>
      <c r="S1324" s="76"/>
      <c r="T1324" s="77">
        <f>COUNT(G1324:L1324)</f>
        <v>6</v>
      </c>
    </row>
    <row r="1325" spans="1:20" x14ac:dyDescent="0.25">
      <c r="A1325" s="73">
        <v>1318</v>
      </c>
      <c r="B1325" s="74" t="s">
        <v>2077</v>
      </c>
      <c r="C1325" s="74" t="s">
        <v>1290</v>
      </c>
      <c r="D1325" s="74" t="s">
        <v>49</v>
      </c>
      <c r="E1325" s="74">
        <v>1973</v>
      </c>
      <c r="F1325" s="74">
        <v>2023</v>
      </c>
      <c r="G1325" s="75">
        <v>5.002314814814815E-2</v>
      </c>
      <c r="H1325" s="75">
        <v>5.0393518518518511E-2</v>
      </c>
      <c r="I1325" s="75">
        <v>4.2314814814814812E-2</v>
      </c>
      <c r="J1325" s="75">
        <v>5.2430555555555557E-2</v>
      </c>
      <c r="K1325" s="75">
        <v>4.2916666666666665E-2</v>
      </c>
      <c r="L1325" s="75">
        <v>4.3020833333333335E-2</v>
      </c>
      <c r="M1325" s="75">
        <v>0.28109953703703705</v>
      </c>
      <c r="N1325" s="76" t="s">
        <v>2322</v>
      </c>
      <c r="O1325" s="77">
        <v>205</v>
      </c>
      <c r="P1325" s="78">
        <v>4.3682911738467303E-3</v>
      </c>
      <c r="Q1325" s="77">
        <v>50</v>
      </c>
      <c r="R1325" s="74" t="s">
        <v>2498</v>
      </c>
      <c r="S1325" s="76"/>
      <c r="T1325" s="77">
        <f>COUNT(G1325:L1325)</f>
        <v>6</v>
      </c>
    </row>
    <row r="1326" spans="1:20" x14ac:dyDescent="0.25">
      <c r="A1326" s="73">
        <v>1319</v>
      </c>
      <c r="B1326" s="79" t="s">
        <v>1907</v>
      </c>
      <c r="C1326" s="79" t="s">
        <v>1313</v>
      </c>
      <c r="D1326" s="79" t="s">
        <v>49</v>
      </c>
      <c r="E1326" s="79">
        <v>1960</v>
      </c>
      <c r="F1326" s="74">
        <v>2023</v>
      </c>
      <c r="G1326" s="80">
        <v>5.002314814814815E-2</v>
      </c>
      <c r="H1326" s="80">
        <v>5.0393518518518511E-2</v>
      </c>
      <c r="I1326" s="80">
        <v>4.238425925925926E-2</v>
      </c>
      <c r="J1326" s="80">
        <v>5.2418981481481476E-2</v>
      </c>
      <c r="K1326" s="80">
        <v>4.3032407407407408E-2</v>
      </c>
      <c r="L1326" s="80">
        <v>4.3009259259259254E-2</v>
      </c>
      <c r="M1326" s="80">
        <v>0.28126157407407409</v>
      </c>
      <c r="N1326" s="76" t="s">
        <v>2322</v>
      </c>
      <c r="O1326" s="77">
        <v>206</v>
      </c>
      <c r="P1326" s="78">
        <v>4.3708092319203438E-3</v>
      </c>
      <c r="Q1326" s="77">
        <v>63</v>
      </c>
      <c r="R1326" s="74" t="s">
        <v>2499</v>
      </c>
      <c r="S1326" s="76"/>
      <c r="T1326" s="77">
        <f>COUNT(G1326:L1326)</f>
        <v>6</v>
      </c>
    </row>
    <row r="1327" spans="1:20" x14ac:dyDescent="0.25">
      <c r="A1327" s="73">
        <v>1320</v>
      </c>
      <c r="B1327" s="74" t="s">
        <v>1582</v>
      </c>
      <c r="C1327" s="74" t="s">
        <v>1154</v>
      </c>
      <c r="D1327" s="74" t="s">
        <v>38</v>
      </c>
      <c r="E1327" s="74">
        <v>1996</v>
      </c>
      <c r="F1327" s="74">
        <v>2023</v>
      </c>
      <c r="G1327" s="75">
        <v>4.87037037037037E-2</v>
      </c>
      <c r="H1327" s="75">
        <v>5.0856481481481482E-2</v>
      </c>
      <c r="I1327" s="75">
        <v>4.1226851851851855E-2</v>
      </c>
      <c r="J1327" s="75">
        <v>5.2337962962962968E-2</v>
      </c>
      <c r="K1327" s="75">
        <v>4.3171296296296298E-2</v>
      </c>
      <c r="L1327" s="75">
        <v>4.5000000000000005E-2</v>
      </c>
      <c r="M1327" s="75">
        <v>0.28129629629629632</v>
      </c>
      <c r="N1327" s="76" t="s">
        <v>2322</v>
      </c>
      <c r="O1327" s="77">
        <v>207</v>
      </c>
      <c r="P1327" s="78">
        <v>4.3713488157932608E-3</v>
      </c>
      <c r="Q1327" s="77">
        <v>27</v>
      </c>
      <c r="R1327" s="74" t="s">
        <v>28</v>
      </c>
      <c r="S1327" s="76"/>
      <c r="T1327" s="77">
        <f>COUNT(G1327:L1327)</f>
        <v>6</v>
      </c>
    </row>
    <row r="1328" spans="1:20" x14ac:dyDescent="0.25">
      <c r="A1328" s="73">
        <v>1321</v>
      </c>
      <c r="B1328" s="74" t="s">
        <v>1501</v>
      </c>
      <c r="C1328" s="74" t="s">
        <v>1323</v>
      </c>
      <c r="D1328" s="74" t="s">
        <v>634</v>
      </c>
      <c r="E1328" s="74">
        <v>1988</v>
      </c>
      <c r="F1328" s="74">
        <v>2023</v>
      </c>
      <c r="G1328" s="75">
        <v>5.0358796296296297E-2</v>
      </c>
      <c r="H1328" s="75">
        <v>5.0763888888888886E-2</v>
      </c>
      <c r="I1328" s="75">
        <v>4.099537037037037E-2</v>
      </c>
      <c r="J1328" s="75">
        <v>5.3912037037037036E-2</v>
      </c>
      <c r="K1328" s="75">
        <v>4.3449074074074077E-2</v>
      </c>
      <c r="L1328" s="75">
        <v>4.2025462962962966E-2</v>
      </c>
      <c r="M1328" s="75">
        <v>0.28150462962962963</v>
      </c>
      <c r="N1328" s="76" t="s">
        <v>2322</v>
      </c>
      <c r="O1328" s="77">
        <v>208</v>
      </c>
      <c r="P1328" s="78">
        <v>4.3745863190307642E-3</v>
      </c>
      <c r="Q1328" s="77">
        <v>35</v>
      </c>
      <c r="R1328" s="79" t="s">
        <v>2496</v>
      </c>
      <c r="S1328" s="76"/>
      <c r="T1328" s="77">
        <f>COUNT(G1328:L1328)</f>
        <v>6</v>
      </c>
    </row>
    <row r="1329" spans="1:20" x14ac:dyDescent="0.25">
      <c r="A1329" s="73">
        <v>1322</v>
      </c>
      <c r="B1329" s="79" t="s">
        <v>1439</v>
      </c>
      <c r="C1329" s="79" t="s">
        <v>1172</v>
      </c>
      <c r="D1329" s="79" t="s">
        <v>596</v>
      </c>
      <c r="E1329" s="79">
        <v>1982</v>
      </c>
      <c r="F1329" s="74">
        <v>2023</v>
      </c>
      <c r="G1329" s="80">
        <v>4.9618055555555561E-2</v>
      </c>
      <c r="H1329" s="80">
        <v>4.8275462962962958E-2</v>
      </c>
      <c r="I1329" s="80">
        <v>4.2037037037037039E-2</v>
      </c>
      <c r="J1329" s="80">
        <v>5.212962962962963E-2</v>
      </c>
      <c r="K1329" s="80">
        <v>4.5069444444444447E-2</v>
      </c>
      <c r="L1329" s="80">
        <v>4.4432870370370366E-2</v>
      </c>
      <c r="M1329" s="80">
        <v>0.28156249999999999</v>
      </c>
      <c r="N1329" s="76" t="s">
        <v>2322</v>
      </c>
      <c r="O1329" s="77">
        <v>209</v>
      </c>
      <c r="P1329" s="78">
        <v>4.3754856254856261E-3</v>
      </c>
      <c r="Q1329" s="77">
        <v>41</v>
      </c>
      <c r="R1329" s="79" t="s">
        <v>2497</v>
      </c>
      <c r="S1329" s="76"/>
      <c r="T1329" s="77">
        <f>COUNT(G1329:L1329)</f>
        <v>6</v>
      </c>
    </row>
    <row r="1330" spans="1:20" x14ac:dyDescent="0.25">
      <c r="A1330" s="73">
        <v>1323</v>
      </c>
      <c r="B1330" s="79" t="s">
        <v>2071</v>
      </c>
      <c r="C1330" s="79" t="s">
        <v>1005</v>
      </c>
      <c r="D1330" s="79" t="s">
        <v>578</v>
      </c>
      <c r="E1330" s="79">
        <v>1968</v>
      </c>
      <c r="F1330" s="74">
        <v>2023</v>
      </c>
      <c r="G1330" s="80">
        <v>4.9236111111111112E-2</v>
      </c>
      <c r="H1330" s="80">
        <v>5.019675925925926E-2</v>
      </c>
      <c r="I1330" s="80">
        <v>4.1770833333333333E-2</v>
      </c>
      <c r="J1330" s="80">
        <v>5.2395833333333336E-2</v>
      </c>
      <c r="K1330" s="80">
        <v>4.2766203703703702E-2</v>
      </c>
      <c r="L1330" s="80">
        <v>4.5324074074074072E-2</v>
      </c>
      <c r="M1330" s="80">
        <v>0.28168981481481481</v>
      </c>
      <c r="N1330" s="76" t="s">
        <v>2322</v>
      </c>
      <c r="O1330" s="77">
        <v>210</v>
      </c>
      <c r="P1330" s="78">
        <v>4.3774640996863219E-3</v>
      </c>
      <c r="Q1330" s="77">
        <v>55</v>
      </c>
      <c r="R1330" s="79" t="s">
        <v>2498</v>
      </c>
      <c r="S1330" s="76"/>
      <c r="T1330" s="77">
        <f>COUNT(G1330:L1330)</f>
        <v>6</v>
      </c>
    </row>
    <row r="1331" spans="1:20" x14ac:dyDescent="0.25">
      <c r="A1331" s="73">
        <v>1324</v>
      </c>
      <c r="B1331" s="79" t="s">
        <v>2118</v>
      </c>
      <c r="C1331" s="79" t="s">
        <v>1204</v>
      </c>
      <c r="D1331" s="79" t="s">
        <v>252</v>
      </c>
      <c r="E1331" s="79">
        <v>1988</v>
      </c>
      <c r="F1331" s="74">
        <v>2023</v>
      </c>
      <c r="G1331" s="80">
        <v>5.0393518518518511E-2</v>
      </c>
      <c r="H1331" s="80">
        <v>5.0844907407407408E-2</v>
      </c>
      <c r="I1331" s="80">
        <v>4.1064814814814811E-2</v>
      </c>
      <c r="J1331" s="80">
        <v>5.4016203703703712E-2</v>
      </c>
      <c r="K1331" s="80">
        <v>4.3506944444444445E-2</v>
      </c>
      <c r="L1331" s="80">
        <v>4.2152777777777782E-2</v>
      </c>
      <c r="M1331" s="80">
        <v>0.28197916666666667</v>
      </c>
      <c r="N1331" s="76" t="s">
        <v>2322</v>
      </c>
      <c r="O1331" s="77">
        <v>211</v>
      </c>
      <c r="P1331" s="78">
        <v>4.3819606319606321E-3</v>
      </c>
      <c r="Q1331" s="77">
        <v>35</v>
      </c>
      <c r="R1331" s="74" t="s">
        <v>2496</v>
      </c>
      <c r="S1331" s="76"/>
      <c r="T1331" s="77">
        <f>COUNT(G1331:L1331)</f>
        <v>6</v>
      </c>
    </row>
    <row r="1332" spans="1:20" x14ac:dyDescent="0.25">
      <c r="A1332" s="73">
        <v>1325</v>
      </c>
      <c r="B1332" s="74" t="s">
        <v>2111</v>
      </c>
      <c r="C1332" s="74" t="s">
        <v>1319</v>
      </c>
      <c r="D1332" s="74" t="s">
        <v>626</v>
      </c>
      <c r="E1332" s="74">
        <v>1985</v>
      </c>
      <c r="F1332" s="74">
        <v>2023</v>
      </c>
      <c r="G1332" s="75">
        <v>5.0277777777777775E-2</v>
      </c>
      <c r="H1332" s="75">
        <v>5.0405092592592592E-2</v>
      </c>
      <c r="I1332" s="75">
        <v>4.2627314814814819E-2</v>
      </c>
      <c r="J1332" s="75">
        <v>5.288194444444444E-2</v>
      </c>
      <c r="K1332" s="75">
        <v>4.2708333333333327E-2</v>
      </c>
      <c r="L1332" s="75">
        <v>4.3229166666666673E-2</v>
      </c>
      <c r="M1332" s="75">
        <v>0.28212962962962962</v>
      </c>
      <c r="N1332" s="76" t="s">
        <v>2322</v>
      </c>
      <c r="O1332" s="77">
        <v>212</v>
      </c>
      <c r="P1332" s="78">
        <v>4.3842988287432737E-3</v>
      </c>
      <c r="Q1332" s="77">
        <v>38</v>
      </c>
      <c r="R1332" s="79" t="s">
        <v>2496</v>
      </c>
      <c r="S1332" s="76"/>
      <c r="T1332" s="77">
        <f>COUNT(G1332:L1332)</f>
        <v>6</v>
      </c>
    </row>
    <row r="1333" spans="1:20" x14ac:dyDescent="0.25">
      <c r="A1333" s="73">
        <v>1326</v>
      </c>
      <c r="B1333" s="74" t="s">
        <v>1586</v>
      </c>
      <c r="C1333" s="74" t="s">
        <v>1022</v>
      </c>
      <c r="D1333" s="74" t="s">
        <v>645</v>
      </c>
      <c r="E1333" s="74">
        <v>1977</v>
      </c>
      <c r="F1333" s="74">
        <v>2023</v>
      </c>
      <c r="G1333" s="75">
        <v>5.0810185185185187E-2</v>
      </c>
      <c r="H1333" s="75">
        <v>5.0833333333333335E-2</v>
      </c>
      <c r="I1333" s="75">
        <v>4.1527777777777775E-2</v>
      </c>
      <c r="J1333" s="75">
        <v>5.2974537037037035E-2</v>
      </c>
      <c r="K1333" s="75">
        <v>4.3287037037037041E-2</v>
      </c>
      <c r="L1333" s="75">
        <v>4.3009259259259254E-2</v>
      </c>
      <c r="M1333" s="75">
        <v>0.28244212962962961</v>
      </c>
      <c r="N1333" s="76" t="s">
        <v>2322</v>
      </c>
      <c r="O1333" s="77">
        <v>213</v>
      </c>
      <c r="P1333" s="78">
        <v>4.389155083599528E-3</v>
      </c>
      <c r="Q1333" s="77">
        <v>46</v>
      </c>
      <c r="R1333" s="79" t="s">
        <v>2497</v>
      </c>
      <c r="S1333" s="76"/>
      <c r="T1333" s="77">
        <f>COUNT(G1333:L1333)</f>
        <v>6</v>
      </c>
    </row>
    <row r="1334" spans="1:20" x14ac:dyDescent="0.25">
      <c r="A1334" s="73">
        <v>1327</v>
      </c>
      <c r="B1334" s="79" t="s">
        <v>2450</v>
      </c>
      <c r="C1334" s="79" t="s">
        <v>1146</v>
      </c>
      <c r="D1334" s="79" t="s">
        <v>49</v>
      </c>
      <c r="E1334" s="79">
        <v>1988</v>
      </c>
      <c r="F1334" s="74">
        <v>2023</v>
      </c>
      <c r="G1334" s="80">
        <v>5.0393518518518511E-2</v>
      </c>
      <c r="H1334" s="80">
        <v>5.1284722222222225E-2</v>
      </c>
      <c r="I1334" s="80">
        <v>4.2696759259259261E-2</v>
      </c>
      <c r="J1334" s="80">
        <v>5.275462962962963E-2</v>
      </c>
      <c r="K1334" s="80">
        <v>4.2905092592592592E-2</v>
      </c>
      <c r="L1334" s="80">
        <v>4.3229166666666673E-2</v>
      </c>
      <c r="M1334" s="80">
        <v>0.28326388888888893</v>
      </c>
      <c r="N1334" s="76" t="s">
        <v>2322</v>
      </c>
      <c r="O1334" s="77">
        <v>214</v>
      </c>
      <c r="P1334" s="78">
        <v>4.4019252352585697E-3</v>
      </c>
      <c r="Q1334" s="77">
        <v>35</v>
      </c>
      <c r="R1334" s="79" t="s">
        <v>2496</v>
      </c>
      <c r="S1334" s="76"/>
      <c r="T1334" s="77">
        <f>COUNT(G1334:L1334)</f>
        <v>6</v>
      </c>
    </row>
    <row r="1335" spans="1:20" x14ac:dyDescent="0.25">
      <c r="A1335" s="73">
        <v>1328</v>
      </c>
      <c r="B1335" s="74" t="s">
        <v>1913</v>
      </c>
      <c r="C1335" s="74" t="s">
        <v>1111</v>
      </c>
      <c r="D1335" s="74" t="s">
        <v>621</v>
      </c>
      <c r="E1335" s="74">
        <v>1973</v>
      </c>
      <c r="F1335" s="74">
        <v>2023</v>
      </c>
      <c r="G1335" s="75">
        <v>5.0219907407407414E-2</v>
      </c>
      <c r="H1335" s="75">
        <v>5.0092592592592598E-2</v>
      </c>
      <c r="I1335" s="75">
        <v>4.2337962962962966E-2</v>
      </c>
      <c r="J1335" s="75">
        <v>5.3877314814814815E-2</v>
      </c>
      <c r="K1335" s="75">
        <v>4.3750000000000004E-2</v>
      </c>
      <c r="L1335" s="75">
        <v>4.3206018518518519E-2</v>
      </c>
      <c r="M1335" s="75">
        <v>0.28348379629629633</v>
      </c>
      <c r="N1335" s="76" t="s">
        <v>2322</v>
      </c>
      <c r="O1335" s="77">
        <v>215</v>
      </c>
      <c r="P1335" s="78">
        <v>4.4053425997870451E-3</v>
      </c>
      <c r="Q1335" s="77">
        <v>50</v>
      </c>
      <c r="R1335" s="79" t="s">
        <v>2498</v>
      </c>
      <c r="S1335" s="76"/>
      <c r="T1335" s="77">
        <f>COUNT(G1335:L1335)</f>
        <v>6</v>
      </c>
    </row>
    <row r="1336" spans="1:20" x14ac:dyDescent="0.25">
      <c r="A1336" s="73">
        <v>1329</v>
      </c>
      <c r="B1336" s="74" t="s">
        <v>1342</v>
      </c>
      <c r="C1336" s="74" t="s">
        <v>1290</v>
      </c>
      <c r="D1336" s="74" t="s">
        <v>180</v>
      </c>
      <c r="E1336" s="74">
        <v>1964</v>
      </c>
      <c r="F1336" s="74">
        <v>2023</v>
      </c>
      <c r="G1336" s="75">
        <v>4.87037037037037E-2</v>
      </c>
      <c r="H1336" s="75">
        <v>4.9224537037037032E-2</v>
      </c>
      <c r="I1336" s="75">
        <v>4.1365740740740745E-2</v>
      </c>
      <c r="J1336" s="75">
        <v>5.5798611111111111E-2</v>
      </c>
      <c r="K1336" s="75">
        <v>4.4803240740740741E-2</v>
      </c>
      <c r="L1336" s="75">
        <v>4.4027777777777777E-2</v>
      </c>
      <c r="M1336" s="75">
        <v>0.28392361111111114</v>
      </c>
      <c r="N1336" s="76" t="s">
        <v>2322</v>
      </c>
      <c r="O1336" s="77">
        <v>216</v>
      </c>
      <c r="P1336" s="78">
        <v>4.4121773288439961E-3</v>
      </c>
      <c r="Q1336" s="77">
        <v>59</v>
      </c>
      <c r="R1336" s="74" t="s">
        <v>2498</v>
      </c>
      <c r="S1336" s="76"/>
      <c r="T1336" s="77">
        <f>COUNT(G1336:L1336)</f>
        <v>6</v>
      </c>
    </row>
    <row r="1337" spans="1:20" x14ac:dyDescent="0.25">
      <c r="A1337" s="73">
        <v>1330</v>
      </c>
      <c r="B1337" s="81" t="s">
        <v>1828</v>
      </c>
      <c r="C1337" s="81" t="s">
        <v>1352</v>
      </c>
      <c r="D1337" s="59" t="s">
        <v>3600</v>
      </c>
      <c r="E1337" s="81">
        <v>1969</v>
      </c>
      <c r="F1337" s="74">
        <v>2023</v>
      </c>
      <c r="G1337" s="82">
        <v>5.2233796296296299E-2</v>
      </c>
      <c r="H1337" s="82">
        <v>5.1504629629629629E-2</v>
      </c>
      <c r="I1337" s="82">
        <v>4.3043981481481482E-2</v>
      </c>
      <c r="J1337" s="82">
        <v>5.2893518518518513E-2</v>
      </c>
      <c r="K1337" s="82">
        <v>4.3333333333333335E-2</v>
      </c>
      <c r="L1337" s="82">
        <v>4.0949074074074075E-2</v>
      </c>
      <c r="M1337" s="82">
        <v>0.28395833333333331</v>
      </c>
      <c r="N1337" s="76" t="s">
        <v>2322</v>
      </c>
      <c r="O1337" s="77">
        <v>217</v>
      </c>
      <c r="P1337" s="78">
        <v>4.412716912716913E-3</v>
      </c>
      <c r="Q1337" s="77">
        <v>54</v>
      </c>
      <c r="R1337" s="79" t="s">
        <v>2498</v>
      </c>
      <c r="S1337" s="76"/>
      <c r="T1337" s="77">
        <f>COUNT(G1337:L1337)</f>
        <v>6</v>
      </c>
    </row>
    <row r="1338" spans="1:20" x14ac:dyDescent="0.25">
      <c r="A1338" s="73">
        <v>1331</v>
      </c>
      <c r="B1338" s="74" t="s">
        <v>1501</v>
      </c>
      <c r="C1338" s="74" t="s">
        <v>1094</v>
      </c>
      <c r="D1338" s="74" t="s">
        <v>57</v>
      </c>
      <c r="E1338" s="74">
        <v>1965</v>
      </c>
      <c r="F1338" s="74">
        <v>2023</v>
      </c>
      <c r="G1338" s="75">
        <v>4.9618055555555561E-2</v>
      </c>
      <c r="H1338" s="75">
        <v>5.0625000000000003E-2</v>
      </c>
      <c r="I1338" s="75">
        <v>4.1932870370370377E-2</v>
      </c>
      <c r="J1338" s="75">
        <v>5.5520833333333332E-2</v>
      </c>
      <c r="K1338" s="75">
        <v>4.3078703703703702E-2</v>
      </c>
      <c r="L1338" s="75">
        <v>4.3229166666666673E-2</v>
      </c>
      <c r="M1338" s="75">
        <v>0.28400462962962963</v>
      </c>
      <c r="N1338" s="76" t="s">
        <v>2322</v>
      </c>
      <c r="O1338" s="77">
        <v>218</v>
      </c>
      <c r="P1338" s="78">
        <v>4.4134363578808029E-3</v>
      </c>
      <c r="Q1338" s="77">
        <v>58</v>
      </c>
      <c r="R1338" s="74" t="s">
        <v>2498</v>
      </c>
      <c r="S1338" s="76"/>
      <c r="T1338" s="77">
        <f>COUNT(G1338:L1338)</f>
        <v>6</v>
      </c>
    </row>
    <row r="1339" spans="1:20" x14ac:dyDescent="0.25">
      <c r="A1339" s="73">
        <v>1332</v>
      </c>
      <c r="B1339" s="79" t="s">
        <v>2080</v>
      </c>
      <c r="C1339" s="79" t="s">
        <v>1125</v>
      </c>
      <c r="D1339" s="79"/>
      <c r="E1339" s="79">
        <v>1970</v>
      </c>
      <c r="F1339" s="74">
        <v>2023</v>
      </c>
      <c r="G1339" s="80">
        <v>4.9467592592592591E-2</v>
      </c>
      <c r="H1339" s="80">
        <v>5.1203703703703703E-2</v>
      </c>
      <c r="I1339" s="80">
        <v>4.1840277777777775E-2</v>
      </c>
      <c r="J1339" s="80">
        <v>5.4745370370370368E-2</v>
      </c>
      <c r="K1339" s="80">
        <v>4.3518518518518519E-2</v>
      </c>
      <c r="L1339" s="80">
        <v>4.3356481481481475E-2</v>
      </c>
      <c r="M1339" s="80">
        <v>0.28413194444444445</v>
      </c>
      <c r="N1339" s="76" t="s">
        <v>2322</v>
      </c>
      <c r="O1339" s="77">
        <v>219</v>
      </c>
      <c r="P1339" s="78">
        <v>4.4154148320814995E-3</v>
      </c>
      <c r="Q1339" s="77">
        <v>53</v>
      </c>
      <c r="R1339" s="74" t="s">
        <v>2498</v>
      </c>
      <c r="S1339" s="76"/>
      <c r="T1339" s="77">
        <f>COUNT(G1339:L1339)</f>
        <v>6</v>
      </c>
    </row>
    <row r="1340" spans="1:20" x14ac:dyDescent="0.25">
      <c r="A1340" s="73">
        <v>1333</v>
      </c>
      <c r="B1340" s="74" t="s">
        <v>2030</v>
      </c>
      <c r="C1340" s="74" t="s">
        <v>1271</v>
      </c>
      <c r="D1340" s="74" t="s">
        <v>67</v>
      </c>
      <c r="E1340" s="74">
        <v>1968</v>
      </c>
      <c r="F1340" s="74">
        <v>2023</v>
      </c>
      <c r="G1340" s="75">
        <v>4.7974537037037045E-2</v>
      </c>
      <c r="H1340" s="75">
        <v>5.1423611111111107E-2</v>
      </c>
      <c r="I1340" s="75">
        <v>4.252314814814815E-2</v>
      </c>
      <c r="J1340" s="75">
        <v>5.4930555555555559E-2</v>
      </c>
      <c r="K1340" s="75">
        <v>4.4201388888888887E-2</v>
      </c>
      <c r="L1340" s="75">
        <v>4.3194444444444445E-2</v>
      </c>
      <c r="M1340" s="75">
        <v>0.28424768518518517</v>
      </c>
      <c r="N1340" s="76" t="s">
        <v>2322</v>
      </c>
      <c r="O1340" s="77">
        <v>220</v>
      </c>
      <c r="P1340" s="78">
        <v>4.4172134449912233E-3</v>
      </c>
      <c r="Q1340" s="77">
        <v>55</v>
      </c>
      <c r="R1340" s="74" t="s">
        <v>2498</v>
      </c>
      <c r="S1340" s="76"/>
      <c r="T1340" s="77">
        <f>COUNT(G1340:L1340)</f>
        <v>6</v>
      </c>
    </row>
    <row r="1341" spans="1:20" x14ac:dyDescent="0.25">
      <c r="A1341" s="73">
        <v>1334</v>
      </c>
      <c r="B1341" s="74" t="s">
        <v>2070</v>
      </c>
      <c r="C1341" s="74" t="s">
        <v>1293</v>
      </c>
      <c r="D1341" s="74" t="s">
        <v>34</v>
      </c>
      <c r="E1341" s="74">
        <v>2002</v>
      </c>
      <c r="F1341" s="74">
        <v>2023</v>
      </c>
      <c r="G1341" s="75">
        <v>4.9201388888888892E-2</v>
      </c>
      <c r="H1341" s="75">
        <v>4.9456018518518517E-2</v>
      </c>
      <c r="I1341" s="75">
        <v>4.1527777777777775E-2</v>
      </c>
      <c r="J1341" s="75">
        <v>5.4259259259259257E-2</v>
      </c>
      <c r="K1341" s="75">
        <v>4.4467592592592593E-2</v>
      </c>
      <c r="L1341" s="75">
        <v>4.5590277777777778E-2</v>
      </c>
      <c r="M1341" s="75">
        <v>0.28450231481481481</v>
      </c>
      <c r="N1341" s="76" t="s">
        <v>2322</v>
      </c>
      <c r="O1341" s="77">
        <v>221</v>
      </c>
      <c r="P1341" s="78">
        <v>4.4211703933926157E-3</v>
      </c>
      <c r="Q1341" s="77">
        <v>21</v>
      </c>
      <c r="R1341" s="74" t="s">
        <v>28</v>
      </c>
      <c r="S1341" s="76"/>
      <c r="T1341" s="77">
        <f>COUNT(G1341:L1341)</f>
        <v>6</v>
      </c>
    </row>
    <row r="1342" spans="1:20" x14ac:dyDescent="0.25">
      <c r="A1342" s="73">
        <v>1335</v>
      </c>
      <c r="B1342" s="79" t="s">
        <v>2128</v>
      </c>
      <c r="C1342" s="79" t="s">
        <v>1330</v>
      </c>
      <c r="D1342" s="79" t="s">
        <v>525</v>
      </c>
      <c r="E1342" s="79">
        <v>1992</v>
      </c>
      <c r="F1342" s="74">
        <v>2023</v>
      </c>
      <c r="G1342" s="80">
        <v>5.0740740740740746E-2</v>
      </c>
      <c r="H1342" s="80">
        <v>5.1909722222222225E-2</v>
      </c>
      <c r="I1342" s="80">
        <v>4.3356481481481475E-2</v>
      </c>
      <c r="J1342" s="80">
        <v>4.8240740740740744E-2</v>
      </c>
      <c r="K1342" s="80">
        <v>4.5787037037037036E-2</v>
      </c>
      <c r="L1342" s="80">
        <v>4.4803240740740741E-2</v>
      </c>
      <c r="M1342" s="80">
        <v>0.28483796296296299</v>
      </c>
      <c r="N1342" s="76" t="s">
        <v>2322</v>
      </c>
      <c r="O1342" s="77">
        <v>222</v>
      </c>
      <c r="P1342" s="78">
        <v>4.4263863708308157E-3</v>
      </c>
      <c r="Q1342" s="77">
        <v>31</v>
      </c>
      <c r="R1342" s="79" t="s">
        <v>2496</v>
      </c>
      <c r="S1342" s="76"/>
      <c r="T1342" s="77">
        <f>COUNT(G1342:L1342)</f>
        <v>6</v>
      </c>
    </row>
    <row r="1343" spans="1:20" x14ac:dyDescent="0.25">
      <c r="A1343" s="73">
        <v>1336</v>
      </c>
      <c r="B1343" s="79" t="s">
        <v>1601</v>
      </c>
      <c r="C1343" s="79" t="s">
        <v>1315</v>
      </c>
      <c r="D1343" s="79" t="s">
        <v>277</v>
      </c>
      <c r="E1343" s="79">
        <v>1959</v>
      </c>
      <c r="F1343" s="74">
        <v>2023</v>
      </c>
      <c r="G1343" s="80">
        <v>5.004629629629629E-2</v>
      </c>
      <c r="H1343" s="80">
        <v>5.0983796296296291E-2</v>
      </c>
      <c r="I1343" s="80">
        <v>4.2835648148148144E-2</v>
      </c>
      <c r="J1343" s="80">
        <v>5.3287037037037042E-2</v>
      </c>
      <c r="K1343" s="80">
        <v>4.3981481481481483E-2</v>
      </c>
      <c r="L1343" s="80">
        <v>4.3738425925925924E-2</v>
      </c>
      <c r="M1343" s="80">
        <v>0.28487268518518521</v>
      </c>
      <c r="N1343" s="76" t="s">
        <v>2322</v>
      </c>
      <c r="O1343" s="77">
        <v>223</v>
      </c>
      <c r="P1343" s="78">
        <v>4.4269259547037336E-3</v>
      </c>
      <c r="Q1343" s="77">
        <v>64</v>
      </c>
      <c r="R1343" s="74" t="s">
        <v>2499</v>
      </c>
      <c r="S1343" s="76"/>
      <c r="T1343" s="77">
        <f>COUNT(G1343:L1343)</f>
        <v>6</v>
      </c>
    </row>
    <row r="1344" spans="1:20" x14ac:dyDescent="0.25">
      <c r="A1344" s="73">
        <v>1337</v>
      </c>
      <c r="B1344" s="74" t="s">
        <v>1475</v>
      </c>
      <c r="C1344" s="74" t="s">
        <v>1162</v>
      </c>
      <c r="D1344" s="74" t="s">
        <v>74</v>
      </c>
      <c r="E1344" s="74">
        <v>1993</v>
      </c>
      <c r="F1344" s="74">
        <v>2023</v>
      </c>
      <c r="G1344" s="75">
        <v>4.9004629629629627E-2</v>
      </c>
      <c r="H1344" s="75">
        <v>5.0312500000000003E-2</v>
      </c>
      <c r="I1344" s="75">
        <v>4.1203703703703708E-2</v>
      </c>
      <c r="J1344" s="75">
        <v>5.6296296296296296E-2</v>
      </c>
      <c r="K1344" s="75">
        <v>4.2708333333333327E-2</v>
      </c>
      <c r="L1344" s="75">
        <v>4.5567129629629631E-2</v>
      </c>
      <c r="M1344" s="75">
        <v>0.28509259259259262</v>
      </c>
      <c r="N1344" s="76" t="s">
        <v>2322</v>
      </c>
      <c r="O1344" s="77">
        <v>224</v>
      </c>
      <c r="P1344" s="78">
        <v>4.430343319232209E-3</v>
      </c>
      <c r="Q1344" s="77">
        <v>30</v>
      </c>
      <c r="R1344" s="74" t="s">
        <v>2496</v>
      </c>
      <c r="S1344" s="76"/>
      <c r="T1344" s="77">
        <f>COUNT(G1344:L1344)</f>
        <v>6</v>
      </c>
    </row>
    <row r="1345" spans="1:20" x14ac:dyDescent="0.25">
      <c r="A1345" s="73">
        <v>1338</v>
      </c>
      <c r="B1345" s="74" t="s">
        <v>2170</v>
      </c>
      <c r="C1345" s="74" t="s">
        <v>1351</v>
      </c>
      <c r="D1345" s="74" t="s">
        <v>206</v>
      </c>
      <c r="E1345" s="74">
        <v>1970</v>
      </c>
      <c r="F1345" s="74">
        <v>2023</v>
      </c>
      <c r="G1345" s="75">
        <v>5.2233796296296299E-2</v>
      </c>
      <c r="H1345" s="75">
        <v>5.122685185185185E-2</v>
      </c>
      <c r="I1345" s="75">
        <v>4.1944444444444444E-2</v>
      </c>
      <c r="J1345" s="75">
        <v>5.319444444444444E-2</v>
      </c>
      <c r="K1345" s="75">
        <v>4.3344907407407408E-2</v>
      </c>
      <c r="L1345" s="75">
        <v>4.3449074074074077E-2</v>
      </c>
      <c r="M1345" s="75">
        <v>0.28539351851851852</v>
      </c>
      <c r="N1345" s="76" t="s">
        <v>2322</v>
      </c>
      <c r="O1345" s="77">
        <v>225</v>
      </c>
      <c r="P1345" s="78">
        <v>4.4350197127974913E-3</v>
      </c>
      <c r="Q1345" s="77">
        <v>53</v>
      </c>
      <c r="R1345" s="79" t="s">
        <v>2498</v>
      </c>
      <c r="S1345" s="76"/>
      <c r="T1345" s="77">
        <f>COUNT(G1345:L1345)</f>
        <v>6</v>
      </c>
    </row>
    <row r="1346" spans="1:20" x14ac:dyDescent="0.25">
      <c r="A1346" s="73">
        <v>1339</v>
      </c>
      <c r="B1346" s="79" t="s">
        <v>1487</v>
      </c>
      <c r="C1346" s="79" t="s">
        <v>1195</v>
      </c>
      <c r="D1346" s="79" t="s">
        <v>34</v>
      </c>
      <c r="E1346" s="79">
        <v>1984</v>
      </c>
      <c r="F1346" s="74">
        <v>2023</v>
      </c>
      <c r="G1346" s="80">
        <v>4.971064814814815E-2</v>
      </c>
      <c r="H1346" s="80">
        <v>5.0416666666666665E-2</v>
      </c>
      <c r="I1346" s="80">
        <v>4.2951388888888886E-2</v>
      </c>
      <c r="J1346" s="80">
        <v>5.2488425925925924E-2</v>
      </c>
      <c r="K1346" s="80">
        <v>4.4074074074074071E-2</v>
      </c>
      <c r="L1346" s="80">
        <v>4.6192129629629632E-2</v>
      </c>
      <c r="M1346" s="80">
        <v>0.28583333333333333</v>
      </c>
      <c r="N1346" s="76" t="s">
        <v>2322</v>
      </c>
      <c r="O1346" s="77">
        <v>226</v>
      </c>
      <c r="P1346" s="78">
        <v>4.4418544418544422E-3</v>
      </c>
      <c r="Q1346" s="77">
        <v>39</v>
      </c>
      <c r="R1346" s="79" t="s">
        <v>2496</v>
      </c>
      <c r="S1346" s="76"/>
      <c r="T1346" s="77">
        <f>COUNT(G1346:L1346)</f>
        <v>6</v>
      </c>
    </row>
    <row r="1347" spans="1:20" x14ac:dyDescent="0.25">
      <c r="A1347" s="73">
        <v>1340</v>
      </c>
      <c r="B1347" s="74" t="s">
        <v>2098</v>
      </c>
      <c r="C1347" s="74" t="s">
        <v>1309</v>
      </c>
      <c r="D1347" s="74" t="s">
        <v>144</v>
      </c>
      <c r="E1347" s="74">
        <v>1961</v>
      </c>
      <c r="F1347" s="74">
        <v>2023</v>
      </c>
      <c r="G1347" s="75">
        <v>4.988425925925926E-2</v>
      </c>
      <c r="H1347" s="75">
        <v>5.1331018518518519E-2</v>
      </c>
      <c r="I1347" s="75">
        <v>4.313657407407407E-2</v>
      </c>
      <c r="J1347" s="75">
        <v>5.347222222222222E-2</v>
      </c>
      <c r="K1347" s="75">
        <v>4.4236111111111115E-2</v>
      </c>
      <c r="L1347" s="75">
        <v>4.3854166666666666E-2</v>
      </c>
      <c r="M1347" s="75">
        <v>0.28591435185185182</v>
      </c>
      <c r="N1347" s="76" t="s">
        <v>2322</v>
      </c>
      <c r="O1347" s="77">
        <v>227</v>
      </c>
      <c r="P1347" s="78">
        <v>4.443113470891249E-3</v>
      </c>
      <c r="Q1347" s="77">
        <v>62</v>
      </c>
      <c r="R1347" s="79" t="s">
        <v>2499</v>
      </c>
      <c r="S1347" s="76"/>
      <c r="T1347" s="77">
        <f>COUNT(G1347:L1347)</f>
        <v>6</v>
      </c>
    </row>
    <row r="1348" spans="1:20" x14ac:dyDescent="0.25">
      <c r="A1348" s="73">
        <v>1341</v>
      </c>
      <c r="B1348" s="79" t="s">
        <v>2115</v>
      </c>
      <c r="C1348" s="79" t="s">
        <v>1324</v>
      </c>
      <c r="D1348" s="79" t="s">
        <v>49</v>
      </c>
      <c r="E1348" s="79">
        <v>1962</v>
      </c>
      <c r="F1348" s="74">
        <v>2023</v>
      </c>
      <c r="G1348" s="80">
        <v>5.0370370370370371E-2</v>
      </c>
      <c r="H1348" s="80">
        <v>5.1319444444444445E-2</v>
      </c>
      <c r="I1348" s="80">
        <v>4.2314814814814812E-2</v>
      </c>
      <c r="J1348" s="80">
        <v>5.2777777777777778E-2</v>
      </c>
      <c r="K1348" s="80">
        <v>4.4062500000000004E-2</v>
      </c>
      <c r="L1348" s="80">
        <v>4.5601851851851859E-2</v>
      </c>
      <c r="M1348" s="80">
        <v>0.28644675925925928</v>
      </c>
      <c r="N1348" s="76" t="s">
        <v>2322</v>
      </c>
      <c r="O1348" s="77">
        <v>228</v>
      </c>
      <c r="P1348" s="78">
        <v>4.4513870902759796E-3</v>
      </c>
      <c r="Q1348" s="77">
        <v>61</v>
      </c>
      <c r="R1348" s="74" t="s">
        <v>2499</v>
      </c>
      <c r="S1348" s="76"/>
      <c r="T1348" s="77">
        <f>COUNT(G1348:L1348)</f>
        <v>6</v>
      </c>
    </row>
    <row r="1349" spans="1:20" x14ac:dyDescent="0.25">
      <c r="A1349" s="73">
        <v>1342</v>
      </c>
      <c r="B1349" s="79" t="s">
        <v>1438</v>
      </c>
      <c r="C1349" s="79" t="s">
        <v>920</v>
      </c>
      <c r="D1349" s="79" t="s">
        <v>71</v>
      </c>
      <c r="E1349" s="79">
        <v>1967</v>
      </c>
      <c r="F1349" s="74">
        <v>2023</v>
      </c>
      <c r="G1349" s="80">
        <v>5.0752314814814813E-2</v>
      </c>
      <c r="H1349" s="80">
        <v>5.1527777777777777E-2</v>
      </c>
      <c r="I1349" s="80">
        <v>4.4085648148148145E-2</v>
      </c>
      <c r="J1349" s="80">
        <v>5.1747685185185188E-2</v>
      </c>
      <c r="K1349" s="80">
        <v>4.4710648148148152E-2</v>
      </c>
      <c r="L1349" s="80">
        <v>4.3773148148148144E-2</v>
      </c>
      <c r="M1349" s="80">
        <v>0.28659722222222223</v>
      </c>
      <c r="N1349" s="76" t="s">
        <v>2322</v>
      </c>
      <c r="O1349" s="77">
        <v>229</v>
      </c>
      <c r="P1349" s="78">
        <v>4.4537252870586212E-3</v>
      </c>
      <c r="Q1349" s="77">
        <v>56</v>
      </c>
      <c r="R1349" s="74" t="s">
        <v>2498</v>
      </c>
      <c r="S1349" s="76"/>
      <c r="T1349" s="77">
        <f>COUNT(G1349:L1349)</f>
        <v>6</v>
      </c>
    </row>
    <row r="1350" spans="1:20" x14ac:dyDescent="0.25">
      <c r="A1350" s="73">
        <v>1343</v>
      </c>
      <c r="B1350" s="74" t="s">
        <v>2013</v>
      </c>
      <c r="C1350" s="74" t="s">
        <v>982</v>
      </c>
      <c r="D1350" s="74" t="s">
        <v>38</v>
      </c>
      <c r="E1350" s="74">
        <v>1990</v>
      </c>
      <c r="F1350" s="74">
        <v>2023</v>
      </c>
      <c r="G1350" s="75">
        <v>5.2928240740740741E-2</v>
      </c>
      <c r="H1350" s="75">
        <v>5.0671296296296298E-2</v>
      </c>
      <c r="I1350" s="75">
        <v>4.2847222222222224E-2</v>
      </c>
      <c r="J1350" s="75">
        <v>5.3206018518518521E-2</v>
      </c>
      <c r="K1350" s="75">
        <v>4.3518518518518519E-2</v>
      </c>
      <c r="L1350" s="75">
        <v>4.3530092592592599E-2</v>
      </c>
      <c r="M1350" s="75">
        <v>0.28670138888888891</v>
      </c>
      <c r="N1350" s="76" t="s">
        <v>2322</v>
      </c>
      <c r="O1350" s="77">
        <v>230</v>
      </c>
      <c r="P1350" s="78">
        <v>4.4553440386773729E-3</v>
      </c>
      <c r="Q1350" s="77">
        <v>33</v>
      </c>
      <c r="R1350" s="74" t="s">
        <v>2496</v>
      </c>
      <c r="S1350" s="76"/>
      <c r="T1350" s="77">
        <f>COUNT(G1350:L1350)</f>
        <v>6</v>
      </c>
    </row>
    <row r="1351" spans="1:20" x14ac:dyDescent="0.25">
      <c r="A1351" s="73">
        <v>1344</v>
      </c>
      <c r="B1351" s="79" t="s">
        <v>2127</v>
      </c>
      <c r="C1351" s="79" t="s">
        <v>1329</v>
      </c>
      <c r="D1351" s="79" t="s">
        <v>49</v>
      </c>
      <c r="E1351" s="79">
        <v>1963</v>
      </c>
      <c r="F1351" s="74">
        <v>2023</v>
      </c>
      <c r="G1351" s="80">
        <v>5.0740740740740746E-2</v>
      </c>
      <c r="H1351" s="80">
        <v>5.1076388888888886E-2</v>
      </c>
      <c r="I1351" s="80">
        <v>4.2812500000000003E-2</v>
      </c>
      <c r="J1351" s="80">
        <v>5.275462962962963E-2</v>
      </c>
      <c r="K1351" s="80">
        <v>4.4548611111111108E-2</v>
      </c>
      <c r="L1351" s="80">
        <v>4.4780092592592587E-2</v>
      </c>
      <c r="M1351" s="80">
        <v>0.28671296296296295</v>
      </c>
      <c r="N1351" s="76" t="s">
        <v>2322</v>
      </c>
      <c r="O1351" s="77">
        <v>231</v>
      </c>
      <c r="P1351" s="78">
        <v>4.4555238999683449E-3</v>
      </c>
      <c r="Q1351" s="77">
        <v>60</v>
      </c>
      <c r="R1351" s="79" t="s">
        <v>2499</v>
      </c>
      <c r="S1351" s="76"/>
      <c r="T1351" s="77">
        <f>COUNT(G1351:L1351)</f>
        <v>6</v>
      </c>
    </row>
    <row r="1352" spans="1:20" x14ac:dyDescent="0.25">
      <c r="A1352" s="73">
        <v>1345</v>
      </c>
      <c r="B1352" s="81" t="s">
        <v>1501</v>
      </c>
      <c r="C1352" s="81" t="s">
        <v>904</v>
      </c>
      <c r="D1352" s="81"/>
      <c r="E1352" s="81">
        <v>1967</v>
      </c>
      <c r="F1352" s="74">
        <v>2023</v>
      </c>
      <c r="G1352" s="82">
        <v>4.9537037037037039E-2</v>
      </c>
      <c r="H1352" s="82">
        <v>5.0277777777777775E-2</v>
      </c>
      <c r="I1352" s="82">
        <v>4.3807870370370372E-2</v>
      </c>
      <c r="J1352" s="82">
        <v>5.4664351851851846E-2</v>
      </c>
      <c r="K1352" s="82">
        <v>4.4432870370370366E-2</v>
      </c>
      <c r="L1352" s="82">
        <v>4.4004629629629623E-2</v>
      </c>
      <c r="M1352" s="82">
        <v>0.28672453703703704</v>
      </c>
      <c r="N1352" s="76" t="s">
        <v>2322</v>
      </c>
      <c r="O1352" s="77">
        <v>232</v>
      </c>
      <c r="P1352" s="78">
        <v>4.455703761259317E-3</v>
      </c>
      <c r="Q1352" s="77">
        <v>56</v>
      </c>
      <c r="R1352" s="79" t="s">
        <v>2498</v>
      </c>
      <c r="S1352" s="76"/>
      <c r="T1352" s="77">
        <f>COUNT(G1352:L1352)</f>
        <v>6</v>
      </c>
    </row>
    <row r="1353" spans="1:20" x14ac:dyDescent="0.25">
      <c r="A1353" s="73">
        <v>1346</v>
      </c>
      <c r="B1353" s="74" t="s">
        <v>2103</v>
      </c>
      <c r="C1353" s="74" t="s">
        <v>1312</v>
      </c>
      <c r="D1353" s="74" t="s">
        <v>57</v>
      </c>
      <c r="E1353" s="74">
        <v>1971</v>
      </c>
      <c r="F1353" s="74">
        <v>2023</v>
      </c>
      <c r="G1353" s="75">
        <v>4.9999999999999996E-2</v>
      </c>
      <c r="H1353" s="75">
        <v>5.1261574074074077E-2</v>
      </c>
      <c r="I1353" s="75">
        <v>4.3101851851851856E-2</v>
      </c>
      <c r="J1353" s="75">
        <v>5.4328703703703705E-2</v>
      </c>
      <c r="K1353" s="75">
        <v>4.4340277777777777E-2</v>
      </c>
      <c r="L1353" s="75">
        <v>4.3796296296296298E-2</v>
      </c>
      <c r="M1353" s="75">
        <v>0.28682870370370367</v>
      </c>
      <c r="N1353" s="76" t="s">
        <v>2322</v>
      </c>
      <c r="O1353" s="77">
        <v>233</v>
      </c>
      <c r="P1353" s="78">
        <v>4.4573225128780687E-3</v>
      </c>
      <c r="Q1353" s="77">
        <v>52</v>
      </c>
      <c r="R1353" s="79" t="s">
        <v>2498</v>
      </c>
      <c r="S1353" s="76"/>
      <c r="T1353" s="77">
        <f>COUNT(G1353:L1353)</f>
        <v>6</v>
      </c>
    </row>
    <row r="1354" spans="1:20" x14ac:dyDescent="0.25">
      <c r="A1354" s="73">
        <v>1347</v>
      </c>
      <c r="B1354" s="79" t="s">
        <v>1908</v>
      </c>
      <c r="C1354" s="79" t="s">
        <v>1344</v>
      </c>
      <c r="D1354" s="79" t="s">
        <v>47</v>
      </c>
      <c r="E1354" s="79">
        <v>1980</v>
      </c>
      <c r="F1354" s="74">
        <v>2023</v>
      </c>
      <c r="G1354" s="80">
        <v>5.1481481481481482E-2</v>
      </c>
      <c r="H1354" s="80">
        <v>5.1574074074074078E-2</v>
      </c>
      <c r="I1354" s="80">
        <v>4.4421296296296292E-2</v>
      </c>
      <c r="J1354" s="80">
        <v>5.2974537037037035E-2</v>
      </c>
      <c r="K1354" s="80">
        <v>4.2905092592592592E-2</v>
      </c>
      <c r="L1354" s="80">
        <v>4.3564814814814813E-2</v>
      </c>
      <c r="M1354" s="80">
        <v>0.28692129629629631</v>
      </c>
      <c r="N1354" s="76" t="s">
        <v>2322</v>
      </c>
      <c r="O1354" s="77">
        <v>234</v>
      </c>
      <c r="P1354" s="78">
        <v>4.4587614032058484E-3</v>
      </c>
      <c r="Q1354" s="77">
        <v>43</v>
      </c>
      <c r="R1354" s="79" t="s">
        <v>2497</v>
      </c>
      <c r="S1354" s="76"/>
      <c r="T1354" s="77">
        <f>COUNT(G1354:L1354)</f>
        <v>6</v>
      </c>
    </row>
    <row r="1355" spans="1:20" x14ac:dyDescent="0.25">
      <c r="A1355" s="73">
        <v>1348</v>
      </c>
      <c r="B1355" s="74" t="s">
        <v>1682</v>
      </c>
      <c r="C1355" s="74" t="s">
        <v>1319</v>
      </c>
      <c r="D1355" s="74"/>
      <c r="E1355" s="74">
        <v>2001</v>
      </c>
      <c r="F1355" s="74">
        <v>2023</v>
      </c>
      <c r="G1355" s="75">
        <v>5.2546296296296292E-2</v>
      </c>
      <c r="H1355" s="75">
        <v>5.153935185185185E-2</v>
      </c>
      <c r="I1355" s="75">
        <v>4.2638888888888893E-2</v>
      </c>
      <c r="J1355" s="75">
        <v>5.4664351851851846E-2</v>
      </c>
      <c r="K1355" s="75">
        <v>4.3831018518518512E-2</v>
      </c>
      <c r="L1355" s="75">
        <v>4.2627314814814819E-2</v>
      </c>
      <c r="M1355" s="75">
        <v>0.2878472222222222</v>
      </c>
      <c r="N1355" s="76" t="s">
        <v>2322</v>
      </c>
      <c r="O1355" s="77">
        <v>235</v>
      </c>
      <c r="P1355" s="78">
        <v>4.4731503064836401E-3</v>
      </c>
      <c r="Q1355" s="77">
        <v>22</v>
      </c>
      <c r="R1355" s="74" t="s">
        <v>28</v>
      </c>
      <c r="S1355" s="76"/>
      <c r="T1355" s="77">
        <f>COUNT(G1355:L1355)</f>
        <v>6</v>
      </c>
    </row>
    <row r="1356" spans="1:20" x14ac:dyDescent="0.25">
      <c r="A1356" s="73">
        <v>1349</v>
      </c>
      <c r="B1356" s="79" t="s">
        <v>2097</v>
      </c>
      <c r="C1356" s="79" t="s">
        <v>1052</v>
      </c>
      <c r="D1356" s="79"/>
      <c r="E1356" s="79">
        <v>1978</v>
      </c>
      <c r="F1356" s="74">
        <v>2023</v>
      </c>
      <c r="G1356" s="80">
        <v>4.9861111111111113E-2</v>
      </c>
      <c r="H1356" s="80">
        <v>5.0324074074074077E-2</v>
      </c>
      <c r="I1356" s="80">
        <v>4.1574074074074076E-2</v>
      </c>
      <c r="J1356" s="80">
        <v>5.7164351851851848E-2</v>
      </c>
      <c r="K1356" s="80">
        <v>4.5416666666666668E-2</v>
      </c>
      <c r="L1356" s="80">
        <v>4.3564814814814813E-2</v>
      </c>
      <c r="M1356" s="80">
        <v>0.28790509259259262</v>
      </c>
      <c r="N1356" s="76" t="s">
        <v>2322</v>
      </c>
      <c r="O1356" s="77">
        <v>236</v>
      </c>
      <c r="P1356" s="78">
        <v>4.4740496129385028E-3</v>
      </c>
      <c r="Q1356" s="77">
        <v>45</v>
      </c>
      <c r="R1356" s="79" t="s">
        <v>2497</v>
      </c>
      <c r="S1356" s="76"/>
      <c r="T1356" s="77">
        <f>COUNT(G1356:L1356)</f>
        <v>6</v>
      </c>
    </row>
    <row r="1357" spans="1:20" x14ac:dyDescent="0.25">
      <c r="A1357" s="73">
        <v>1350</v>
      </c>
      <c r="B1357" s="74" t="s">
        <v>2105</v>
      </c>
      <c r="C1357" s="74" t="s">
        <v>2452</v>
      </c>
      <c r="D1357" s="74" t="s">
        <v>231</v>
      </c>
      <c r="E1357" s="74">
        <v>1989</v>
      </c>
      <c r="F1357" s="74">
        <v>2023</v>
      </c>
      <c r="G1357" s="75">
        <v>5.004629629629629E-2</v>
      </c>
      <c r="H1357" s="75">
        <v>5.1828703703703703E-2</v>
      </c>
      <c r="I1357" s="75">
        <v>4.4861111111111109E-2</v>
      </c>
      <c r="J1357" s="75">
        <v>5.6851851851851855E-2</v>
      </c>
      <c r="K1357" s="75">
        <v>3.8715277777777779E-2</v>
      </c>
      <c r="L1357" s="75">
        <v>4.6527777777777779E-2</v>
      </c>
      <c r="M1357" s="75">
        <v>0.2888310185185185</v>
      </c>
      <c r="N1357" s="76" t="s">
        <v>2322</v>
      </c>
      <c r="O1357" s="77">
        <v>237</v>
      </c>
      <c r="P1357" s="78">
        <v>4.4884385162162945E-3</v>
      </c>
      <c r="Q1357" s="77">
        <v>34</v>
      </c>
      <c r="R1357" s="79" t="s">
        <v>2496</v>
      </c>
      <c r="S1357" s="76"/>
      <c r="T1357" s="77">
        <f>COUNT(G1357:L1357)</f>
        <v>6</v>
      </c>
    </row>
    <row r="1358" spans="1:20" x14ac:dyDescent="0.25">
      <c r="A1358" s="73">
        <v>1351</v>
      </c>
      <c r="B1358" s="79" t="s">
        <v>1887</v>
      </c>
      <c r="C1358" s="79" t="s">
        <v>1292</v>
      </c>
      <c r="D1358" s="79" t="s">
        <v>210</v>
      </c>
      <c r="E1358" s="79">
        <v>1997</v>
      </c>
      <c r="F1358" s="74">
        <v>2023</v>
      </c>
      <c r="G1358" s="80">
        <v>5.3668981481481477E-2</v>
      </c>
      <c r="H1358" s="80">
        <v>5.0763888888888886E-2</v>
      </c>
      <c r="I1358" s="80">
        <v>4.2986111111111114E-2</v>
      </c>
      <c r="J1358" s="80">
        <v>5.5243055555555559E-2</v>
      </c>
      <c r="K1358" s="80">
        <v>4.3124999999999997E-2</v>
      </c>
      <c r="L1358" s="80">
        <v>4.3472222222222225E-2</v>
      </c>
      <c r="M1358" s="80">
        <v>0.28925925925925927</v>
      </c>
      <c r="N1358" s="76" t="s">
        <v>2322</v>
      </c>
      <c r="O1358" s="77">
        <v>238</v>
      </c>
      <c r="P1358" s="78">
        <v>4.4950933839822734E-3</v>
      </c>
      <c r="Q1358" s="77">
        <v>26</v>
      </c>
      <c r="R1358" s="79" t="s">
        <v>28</v>
      </c>
      <c r="S1358" s="76"/>
      <c r="T1358" s="77">
        <f>COUNT(G1358:L1358)</f>
        <v>6</v>
      </c>
    </row>
    <row r="1359" spans="1:20" x14ac:dyDescent="0.25">
      <c r="A1359" s="73">
        <v>1352</v>
      </c>
      <c r="B1359" s="79" t="s">
        <v>1684</v>
      </c>
      <c r="C1359" s="79" t="s">
        <v>1204</v>
      </c>
      <c r="D1359" s="59" t="s">
        <v>3570</v>
      </c>
      <c r="E1359" s="79">
        <v>1971</v>
      </c>
      <c r="F1359" s="74">
        <v>2023</v>
      </c>
      <c r="G1359" s="80">
        <v>5.6875000000000002E-2</v>
      </c>
      <c r="H1359" s="80">
        <v>5.1215277777777783E-2</v>
      </c>
      <c r="I1359" s="80">
        <v>4.1944444444444444E-2</v>
      </c>
      <c r="J1359" s="80">
        <v>5.319444444444444E-2</v>
      </c>
      <c r="K1359" s="80">
        <v>4.282407407407407E-2</v>
      </c>
      <c r="L1359" s="80">
        <v>4.3437499999999997E-2</v>
      </c>
      <c r="M1359" s="80">
        <v>0.28949074074074072</v>
      </c>
      <c r="N1359" s="76" t="s">
        <v>2322</v>
      </c>
      <c r="O1359" s="77">
        <v>239</v>
      </c>
      <c r="P1359" s="78">
        <v>4.4986906098017209E-3</v>
      </c>
      <c r="Q1359" s="77">
        <v>52</v>
      </c>
      <c r="R1359" s="74" t="s">
        <v>2498</v>
      </c>
      <c r="S1359" s="76"/>
      <c r="T1359" s="77">
        <f>COUNT(G1359:L1359)</f>
        <v>6</v>
      </c>
    </row>
    <row r="1360" spans="1:20" x14ac:dyDescent="0.25">
      <c r="A1360" s="73">
        <v>1353</v>
      </c>
      <c r="B1360" s="74" t="s">
        <v>2152</v>
      </c>
      <c r="C1360" s="74" t="s">
        <v>1133</v>
      </c>
      <c r="D1360" s="74" t="s">
        <v>207</v>
      </c>
      <c r="E1360" s="74">
        <v>1980</v>
      </c>
      <c r="F1360" s="74">
        <v>2023</v>
      </c>
      <c r="G1360" s="75">
        <v>5.1608796296296298E-2</v>
      </c>
      <c r="H1360" s="75">
        <v>5.1620370370370372E-2</v>
      </c>
      <c r="I1360" s="75">
        <v>4.4270833333333336E-2</v>
      </c>
      <c r="J1360" s="75">
        <v>5.4641203703703706E-2</v>
      </c>
      <c r="K1360" s="75">
        <v>4.4224537037037041E-2</v>
      </c>
      <c r="L1360" s="75">
        <v>4.4050925925925931E-2</v>
      </c>
      <c r="M1360" s="75">
        <v>0.29041666666666666</v>
      </c>
      <c r="N1360" s="76" t="s">
        <v>2322</v>
      </c>
      <c r="O1360" s="77">
        <v>240</v>
      </c>
      <c r="P1360" s="78">
        <v>4.5130795130795135E-3</v>
      </c>
      <c r="Q1360" s="77">
        <v>43</v>
      </c>
      <c r="R1360" s="74" t="s">
        <v>2497</v>
      </c>
      <c r="S1360" s="76"/>
      <c r="T1360" s="77">
        <f>COUNT(G1360:L1360)</f>
        <v>6</v>
      </c>
    </row>
    <row r="1361" spans="1:20" x14ac:dyDescent="0.25">
      <c r="A1361" s="73">
        <v>1354</v>
      </c>
      <c r="B1361" s="79" t="s">
        <v>1541</v>
      </c>
      <c r="C1361" s="79" t="s">
        <v>1148</v>
      </c>
      <c r="D1361" s="59" t="s">
        <v>482</v>
      </c>
      <c r="E1361" s="79">
        <v>1999</v>
      </c>
      <c r="F1361" s="74">
        <v>2023</v>
      </c>
      <c r="G1361" s="80">
        <v>5.2175925925925924E-2</v>
      </c>
      <c r="H1361" s="80">
        <v>5.2152777777777777E-2</v>
      </c>
      <c r="I1361" s="80">
        <v>4.3530092592592599E-2</v>
      </c>
      <c r="J1361" s="80">
        <v>5.4594907407407411E-2</v>
      </c>
      <c r="K1361" s="80">
        <v>4.386574074074074E-2</v>
      </c>
      <c r="L1361" s="80">
        <v>4.4166666666666667E-2</v>
      </c>
      <c r="M1361" s="80">
        <v>0.29048611111111111</v>
      </c>
      <c r="N1361" s="76" t="s">
        <v>2322</v>
      </c>
      <c r="O1361" s="77">
        <v>241</v>
      </c>
      <c r="P1361" s="78">
        <v>4.5141586808253482E-3</v>
      </c>
      <c r="Q1361" s="77">
        <v>24</v>
      </c>
      <c r="R1361" s="79" t="s">
        <v>28</v>
      </c>
      <c r="S1361" s="76"/>
      <c r="T1361" s="77">
        <f>COUNT(G1361:L1361)</f>
        <v>6</v>
      </c>
    </row>
    <row r="1362" spans="1:20" x14ac:dyDescent="0.25">
      <c r="A1362" s="73">
        <v>1355</v>
      </c>
      <c r="B1362" s="74" t="s">
        <v>1933</v>
      </c>
      <c r="C1362" s="74" t="s">
        <v>1125</v>
      </c>
      <c r="D1362" s="74"/>
      <c r="E1362" s="74">
        <v>1973</v>
      </c>
      <c r="F1362" s="74">
        <v>2023</v>
      </c>
      <c r="G1362" s="75">
        <v>5.2175925925925924E-2</v>
      </c>
      <c r="H1362" s="75">
        <v>5.2407407407407403E-2</v>
      </c>
      <c r="I1362" s="75">
        <v>4.3680555555555556E-2</v>
      </c>
      <c r="J1362" s="75">
        <v>5.3009259259259256E-2</v>
      </c>
      <c r="K1362" s="75">
        <v>4.4918981481481483E-2</v>
      </c>
      <c r="L1362" s="75">
        <v>4.447916666666666E-2</v>
      </c>
      <c r="M1362" s="75">
        <v>0.29067129629629629</v>
      </c>
      <c r="N1362" s="76" t="s">
        <v>2322</v>
      </c>
      <c r="O1362" s="77">
        <v>242</v>
      </c>
      <c r="P1362" s="78">
        <v>4.5170364614809059E-3</v>
      </c>
      <c r="Q1362" s="77">
        <v>50</v>
      </c>
      <c r="R1362" s="74" t="s">
        <v>2498</v>
      </c>
      <c r="S1362" s="76"/>
      <c r="T1362" s="77">
        <f>COUNT(G1362:L1362)</f>
        <v>6</v>
      </c>
    </row>
    <row r="1363" spans="1:20" x14ac:dyDescent="0.25">
      <c r="A1363" s="73">
        <v>1356</v>
      </c>
      <c r="B1363" s="74" t="s">
        <v>1976</v>
      </c>
      <c r="C1363" s="74" t="s">
        <v>1079</v>
      </c>
      <c r="D1363" s="74"/>
      <c r="E1363" s="74">
        <v>1984</v>
      </c>
      <c r="F1363" s="74">
        <v>2023</v>
      </c>
      <c r="G1363" s="75">
        <v>5.1018518518518519E-2</v>
      </c>
      <c r="H1363" s="75">
        <v>5.1944444444444439E-2</v>
      </c>
      <c r="I1363" s="75">
        <v>4.3067129629629629E-2</v>
      </c>
      <c r="J1363" s="75">
        <v>5.5081018518518515E-2</v>
      </c>
      <c r="K1363" s="75">
        <v>4.4224537037037041E-2</v>
      </c>
      <c r="L1363" s="75">
        <v>4.5428240740740734E-2</v>
      </c>
      <c r="M1363" s="75">
        <v>0.29076388888888888</v>
      </c>
      <c r="N1363" s="76" t="s">
        <v>2322</v>
      </c>
      <c r="O1363" s="77">
        <v>243</v>
      </c>
      <c r="P1363" s="78">
        <v>4.5184753518086856E-3</v>
      </c>
      <c r="Q1363" s="77">
        <v>39</v>
      </c>
      <c r="R1363" s="74" t="s">
        <v>2496</v>
      </c>
      <c r="S1363" s="76"/>
      <c r="T1363" s="77">
        <f>COUNT(G1363:L1363)</f>
        <v>6</v>
      </c>
    </row>
    <row r="1364" spans="1:20" x14ac:dyDescent="0.25">
      <c r="A1364" s="73">
        <v>1357</v>
      </c>
      <c r="B1364" s="81" t="s">
        <v>2101</v>
      </c>
      <c r="C1364" s="81" t="s">
        <v>962</v>
      </c>
      <c r="D1364" s="81" t="s">
        <v>16</v>
      </c>
      <c r="E1364" s="81">
        <v>1984</v>
      </c>
      <c r="F1364" s="74">
        <v>2023</v>
      </c>
      <c r="G1364" s="82">
        <v>4.9976851851851856E-2</v>
      </c>
      <c r="H1364" s="82">
        <v>5.1018518518518519E-2</v>
      </c>
      <c r="I1364" s="82">
        <v>4.3321759259259261E-2</v>
      </c>
      <c r="J1364" s="82">
        <v>5.6319444444444443E-2</v>
      </c>
      <c r="K1364" s="82">
        <v>4.4641203703703704E-2</v>
      </c>
      <c r="L1364" s="82">
        <v>4.5613425925925925E-2</v>
      </c>
      <c r="M1364" s="82">
        <v>0.29089120370370369</v>
      </c>
      <c r="N1364" s="76" t="s">
        <v>2322</v>
      </c>
      <c r="O1364" s="77">
        <v>244</v>
      </c>
      <c r="P1364" s="78">
        <v>4.5204538260093822E-3</v>
      </c>
      <c r="Q1364" s="77">
        <v>39</v>
      </c>
      <c r="R1364" s="79" t="s">
        <v>2496</v>
      </c>
      <c r="S1364" s="76"/>
      <c r="T1364" s="77">
        <f>COUNT(G1364:L1364)</f>
        <v>6</v>
      </c>
    </row>
    <row r="1365" spans="1:20" x14ac:dyDescent="0.25">
      <c r="A1365" s="73">
        <v>1358</v>
      </c>
      <c r="B1365" s="74" t="s">
        <v>2143</v>
      </c>
      <c r="C1365" s="74" t="s">
        <v>1074</v>
      </c>
      <c r="D1365" s="59" t="s">
        <v>363</v>
      </c>
      <c r="E1365" s="74">
        <v>1970</v>
      </c>
      <c r="F1365" s="74">
        <v>2023</v>
      </c>
      <c r="G1365" s="75">
        <v>5.1192129629629629E-2</v>
      </c>
      <c r="H1365" s="75">
        <v>5.2199074074074071E-2</v>
      </c>
      <c r="I1365" s="75">
        <v>4.2951388888888886E-2</v>
      </c>
      <c r="J1365" s="75">
        <v>5.5474537037037037E-2</v>
      </c>
      <c r="K1365" s="75">
        <v>4.4525462962962968E-2</v>
      </c>
      <c r="L1365" s="75">
        <v>4.4641203703703704E-2</v>
      </c>
      <c r="M1365" s="75">
        <v>0.29098379629629628</v>
      </c>
      <c r="N1365" s="76" t="s">
        <v>2322</v>
      </c>
      <c r="O1365" s="77">
        <v>245</v>
      </c>
      <c r="P1365" s="78">
        <v>4.521892716337161E-3</v>
      </c>
      <c r="Q1365" s="77">
        <v>53</v>
      </c>
      <c r="R1365" s="74" t="s">
        <v>2498</v>
      </c>
      <c r="S1365" s="76"/>
      <c r="T1365" s="77">
        <f>COUNT(G1365:L1365)</f>
        <v>6</v>
      </c>
    </row>
    <row r="1366" spans="1:20" x14ac:dyDescent="0.25">
      <c r="A1366" s="73">
        <v>1359</v>
      </c>
      <c r="B1366" s="74" t="s">
        <v>2205</v>
      </c>
      <c r="C1366" s="74" t="s">
        <v>1378</v>
      </c>
      <c r="D1366" s="74" t="s">
        <v>231</v>
      </c>
      <c r="E1366" s="74">
        <v>2001</v>
      </c>
      <c r="F1366" s="74">
        <v>2023</v>
      </c>
      <c r="G1366" s="75">
        <v>5.4976851851851853E-2</v>
      </c>
      <c r="H1366" s="75">
        <v>5.3773148148148153E-2</v>
      </c>
      <c r="I1366" s="75">
        <v>4.3854166666666666E-2</v>
      </c>
      <c r="J1366" s="75">
        <v>5.2974537037037035E-2</v>
      </c>
      <c r="K1366" s="75">
        <v>4.403935185185185E-2</v>
      </c>
      <c r="L1366" s="75">
        <v>4.1539351851851855E-2</v>
      </c>
      <c r="M1366" s="75">
        <v>0.29115740740740742</v>
      </c>
      <c r="N1366" s="76" t="s">
        <v>2322</v>
      </c>
      <c r="O1366" s="77">
        <v>246</v>
      </c>
      <c r="P1366" s="78">
        <v>4.5245906357017475E-3</v>
      </c>
      <c r="Q1366" s="77">
        <v>22</v>
      </c>
      <c r="R1366" s="74" t="s">
        <v>28</v>
      </c>
      <c r="S1366" s="76"/>
      <c r="T1366" s="77">
        <f>COUNT(G1366:L1366)</f>
        <v>6</v>
      </c>
    </row>
    <row r="1367" spans="1:20" x14ac:dyDescent="0.25">
      <c r="A1367" s="73">
        <v>1360</v>
      </c>
      <c r="B1367" s="79" t="s">
        <v>2133</v>
      </c>
      <c r="C1367" s="79" t="s">
        <v>923</v>
      </c>
      <c r="D1367" s="79" t="s">
        <v>651</v>
      </c>
      <c r="E1367" s="79">
        <v>1968</v>
      </c>
      <c r="F1367" s="74">
        <v>2023</v>
      </c>
      <c r="G1367" s="80">
        <v>5.094907407407407E-2</v>
      </c>
      <c r="H1367" s="80">
        <v>5.2222222222222225E-2</v>
      </c>
      <c r="I1367" s="80">
        <v>4.3449074074074077E-2</v>
      </c>
      <c r="J1367" s="80">
        <v>5.4108796296296301E-2</v>
      </c>
      <c r="K1367" s="80">
        <v>4.5486111111111109E-2</v>
      </c>
      <c r="L1367" s="80">
        <v>4.5150462962962962E-2</v>
      </c>
      <c r="M1367" s="80">
        <v>0.29136574074074073</v>
      </c>
      <c r="N1367" s="76" t="s">
        <v>2322</v>
      </c>
      <c r="O1367" s="77">
        <v>247</v>
      </c>
      <c r="P1367" s="78">
        <v>4.5278281389392501E-3</v>
      </c>
      <c r="Q1367" s="77">
        <v>55</v>
      </c>
      <c r="R1367" s="79" t="s">
        <v>2498</v>
      </c>
      <c r="S1367" s="76"/>
      <c r="T1367" s="77">
        <f>COUNT(G1367:L1367)</f>
        <v>6</v>
      </c>
    </row>
    <row r="1368" spans="1:20" x14ac:dyDescent="0.25">
      <c r="A1368" s="73">
        <v>1361</v>
      </c>
      <c r="B1368" s="74" t="s">
        <v>2135</v>
      </c>
      <c r="C1368" s="74" t="s">
        <v>1091</v>
      </c>
      <c r="D1368" s="74" t="s">
        <v>651</v>
      </c>
      <c r="E1368" s="74">
        <v>1975</v>
      </c>
      <c r="F1368" s="74">
        <v>2023</v>
      </c>
      <c r="G1368" s="75">
        <v>5.0995370370370365E-2</v>
      </c>
      <c r="H1368" s="75">
        <v>5.2222222222222225E-2</v>
      </c>
      <c r="I1368" s="75">
        <v>4.3437499999999997E-2</v>
      </c>
      <c r="J1368" s="75">
        <v>5.4108796296296301E-2</v>
      </c>
      <c r="K1368" s="75">
        <v>4.5462962962962962E-2</v>
      </c>
      <c r="L1368" s="75">
        <v>4.5150462962962962E-2</v>
      </c>
      <c r="M1368" s="75">
        <v>0.29137731481481483</v>
      </c>
      <c r="N1368" s="76" t="s">
        <v>2322</v>
      </c>
      <c r="O1368" s="77">
        <v>248</v>
      </c>
      <c r="P1368" s="78">
        <v>4.528008000230223E-3</v>
      </c>
      <c r="Q1368" s="77">
        <v>48</v>
      </c>
      <c r="R1368" s="79" t="s">
        <v>2497</v>
      </c>
      <c r="S1368" s="76"/>
      <c r="T1368" s="77">
        <f>COUNT(G1368:L1368)</f>
        <v>6</v>
      </c>
    </row>
    <row r="1369" spans="1:20" x14ac:dyDescent="0.25">
      <c r="A1369" s="73">
        <v>1362</v>
      </c>
      <c r="B1369" s="74" t="s">
        <v>1452</v>
      </c>
      <c r="C1369" s="74" t="s">
        <v>1339</v>
      </c>
      <c r="D1369" s="59" t="s">
        <v>3149</v>
      </c>
      <c r="E1369" s="74">
        <v>1959</v>
      </c>
      <c r="F1369" s="74">
        <v>2023</v>
      </c>
      <c r="G1369" s="75">
        <v>5.2349537037037042E-2</v>
      </c>
      <c r="H1369" s="75">
        <v>5.2523148148148145E-2</v>
      </c>
      <c r="I1369" s="75">
        <v>4.2719907407407408E-2</v>
      </c>
      <c r="J1369" s="75">
        <v>5.5023148148148147E-2</v>
      </c>
      <c r="K1369" s="75">
        <v>4.4733796296296292E-2</v>
      </c>
      <c r="L1369" s="75">
        <v>4.445601851851852E-2</v>
      </c>
      <c r="M1369" s="75">
        <v>0.29180555555555554</v>
      </c>
      <c r="N1369" s="76" t="s">
        <v>2322</v>
      </c>
      <c r="O1369" s="77">
        <v>249</v>
      </c>
      <c r="P1369" s="78">
        <v>4.5346628679962019E-3</v>
      </c>
      <c r="Q1369" s="77">
        <v>64</v>
      </c>
      <c r="R1369" s="79" t="s">
        <v>2499</v>
      </c>
      <c r="S1369" s="76"/>
      <c r="T1369" s="77">
        <f>COUNT(G1369:L1369)</f>
        <v>6</v>
      </c>
    </row>
    <row r="1370" spans="1:20" x14ac:dyDescent="0.25">
      <c r="A1370" s="73">
        <v>1363</v>
      </c>
      <c r="B1370" s="79" t="s">
        <v>2173</v>
      </c>
      <c r="C1370" s="79" t="s">
        <v>1109</v>
      </c>
      <c r="D1370" s="59" t="s">
        <v>3601</v>
      </c>
      <c r="E1370" s="79">
        <v>1961</v>
      </c>
      <c r="F1370" s="74">
        <v>2023</v>
      </c>
      <c r="G1370" s="80">
        <v>5.2349537037037042E-2</v>
      </c>
      <c r="H1370" s="80">
        <v>5.2523148148148145E-2</v>
      </c>
      <c r="I1370" s="80">
        <v>4.2719907407407408E-2</v>
      </c>
      <c r="J1370" s="80">
        <v>5.5023148148148147E-2</v>
      </c>
      <c r="K1370" s="80">
        <v>4.4733796296296292E-2</v>
      </c>
      <c r="L1370" s="80">
        <v>4.4467592592592593E-2</v>
      </c>
      <c r="M1370" s="80">
        <v>0.29181712962962963</v>
      </c>
      <c r="N1370" s="76" t="s">
        <v>2322</v>
      </c>
      <c r="O1370" s="77">
        <v>250</v>
      </c>
      <c r="P1370" s="78">
        <v>4.5348427292871739E-3</v>
      </c>
      <c r="Q1370" s="77">
        <v>62</v>
      </c>
      <c r="R1370" s="74" t="s">
        <v>2499</v>
      </c>
      <c r="S1370" s="76"/>
      <c r="T1370" s="77">
        <f>COUNT(G1370:L1370)</f>
        <v>6</v>
      </c>
    </row>
    <row r="1371" spans="1:20" x14ac:dyDescent="0.25">
      <c r="A1371" s="73">
        <v>1364</v>
      </c>
      <c r="B1371" s="74" t="s">
        <v>2114</v>
      </c>
      <c r="C1371" s="74" t="s">
        <v>1321</v>
      </c>
      <c r="D1371" s="74" t="s">
        <v>431</v>
      </c>
      <c r="E1371" s="74">
        <v>1982</v>
      </c>
      <c r="F1371" s="74">
        <v>2023</v>
      </c>
      <c r="G1371" s="75">
        <v>5.0300925925925923E-2</v>
      </c>
      <c r="H1371" s="75">
        <v>5.1574074074074078E-2</v>
      </c>
      <c r="I1371" s="75">
        <v>4.2928240740740746E-2</v>
      </c>
      <c r="J1371" s="75">
        <v>5.6331018518518516E-2</v>
      </c>
      <c r="K1371" s="75">
        <v>4.594907407407408E-2</v>
      </c>
      <c r="L1371" s="75">
        <v>4.4861111111111109E-2</v>
      </c>
      <c r="M1371" s="75">
        <v>0.29194444444444445</v>
      </c>
      <c r="N1371" s="76" t="s">
        <v>2322</v>
      </c>
      <c r="O1371" s="77">
        <v>251</v>
      </c>
      <c r="P1371" s="78">
        <v>4.5368212034878706E-3</v>
      </c>
      <c r="Q1371" s="77">
        <v>41</v>
      </c>
      <c r="R1371" s="74" t="s">
        <v>2497</v>
      </c>
      <c r="S1371" s="76"/>
      <c r="T1371" s="77">
        <f>COUNT(G1371:L1371)</f>
        <v>6</v>
      </c>
    </row>
    <row r="1372" spans="1:20" x14ac:dyDescent="0.25">
      <c r="A1372" s="73">
        <v>1365</v>
      </c>
      <c r="B1372" s="79" t="s">
        <v>2453</v>
      </c>
      <c r="C1372" s="79" t="s">
        <v>1318</v>
      </c>
      <c r="D1372" s="79" t="s">
        <v>268</v>
      </c>
      <c r="E1372" s="79">
        <v>1975</v>
      </c>
      <c r="F1372" s="74">
        <v>2023</v>
      </c>
      <c r="G1372" s="80">
        <v>5.0243055555555555E-2</v>
      </c>
      <c r="H1372" s="80">
        <v>5.1666666666666666E-2</v>
      </c>
      <c r="I1372" s="80">
        <v>4.3217592592592592E-2</v>
      </c>
      <c r="J1372" s="80">
        <v>5.5740740740740737E-2</v>
      </c>
      <c r="K1372" s="80">
        <v>4.5856481481481477E-2</v>
      </c>
      <c r="L1372" s="80">
        <v>4.5752314814814815E-2</v>
      </c>
      <c r="M1372" s="80">
        <v>0.29247685185185185</v>
      </c>
      <c r="N1372" s="76" t="s">
        <v>2322</v>
      </c>
      <c r="O1372" s="77">
        <v>252</v>
      </c>
      <c r="P1372" s="78">
        <v>4.5450948228726012E-3</v>
      </c>
      <c r="Q1372" s="77">
        <v>48</v>
      </c>
      <c r="R1372" s="74" t="s">
        <v>2497</v>
      </c>
      <c r="S1372" s="76"/>
      <c r="T1372" s="77">
        <f>COUNT(G1372:L1372)</f>
        <v>6</v>
      </c>
    </row>
    <row r="1373" spans="1:20" x14ac:dyDescent="0.25">
      <c r="A1373" s="73">
        <v>1366</v>
      </c>
      <c r="B1373" s="79" t="s">
        <v>2454</v>
      </c>
      <c r="C1373" s="79" t="s">
        <v>1357</v>
      </c>
      <c r="D1373" s="79" t="s">
        <v>21</v>
      </c>
      <c r="E1373" s="79">
        <v>1976</v>
      </c>
      <c r="F1373" s="74">
        <v>2023</v>
      </c>
      <c r="G1373" s="80">
        <v>5.2673611111111109E-2</v>
      </c>
      <c r="H1373" s="80">
        <v>5.1215277777777783E-2</v>
      </c>
      <c r="I1373" s="80">
        <v>4.3668981481481482E-2</v>
      </c>
      <c r="J1373" s="80">
        <v>5.5347222222222221E-2</v>
      </c>
      <c r="K1373" s="80">
        <v>4.2777777777777776E-2</v>
      </c>
      <c r="L1373" s="80">
        <v>4.8113425925925928E-2</v>
      </c>
      <c r="M1373" s="80">
        <v>0.29379629629629628</v>
      </c>
      <c r="N1373" s="76" t="s">
        <v>2322</v>
      </c>
      <c r="O1373" s="77">
        <v>253</v>
      </c>
      <c r="P1373" s="78">
        <v>4.5655990100434548E-3</v>
      </c>
      <c r="Q1373" s="77">
        <v>47</v>
      </c>
      <c r="R1373" s="79" t="s">
        <v>2497</v>
      </c>
      <c r="S1373" s="76"/>
      <c r="T1373" s="77">
        <f>COUNT(G1373:L1373)</f>
        <v>6</v>
      </c>
    </row>
    <row r="1374" spans="1:20" x14ac:dyDescent="0.25">
      <c r="A1374" s="73">
        <v>1367</v>
      </c>
      <c r="B1374" s="79" t="s">
        <v>2140</v>
      </c>
      <c r="C1374" s="79" t="s">
        <v>1172</v>
      </c>
      <c r="D1374" s="79" t="s">
        <v>660</v>
      </c>
      <c r="E1374" s="79">
        <v>1976</v>
      </c>
      <c r="F1374" s="74">
        <v>2023</v>
      </c>
      <c r="G1374" s="80">
        <v>5.1134259259259261E-2</v>
      </c>
      <c r="H1374" s="80">
        <v>5.2372685185185182E-2</v>
      </c>
      <c r="I1374" s="80">
        <v>4.4710648148148152E-2</v>
      </c>
      <c r="J1374" s="80">
        <v>5.4988425925925927E-2</v>
      </c>
      <c r="K1374" s="80">
        <v>4.5891203703703705E-2</v>
      </c>
      <c r="L1374" s="80">
        <v>4.5347222222222226E-2</v>
      </c>
      <c r="M1374" s="80">
        <v>0.29444444444444445</v>
      </c>
      <c r="N1374" s="76" t="s">
        <v>2322</v>
      </c>
      <c r="O1374" s="77">
        <v>254</v>
      </c>
      <c r="P1374" s="78">
        <v>4.5756712423379092E-3</v>
      </c>
      <c r="Q1374" s="77">
        <v>47</v>
      </c>
      <c r="R1374" s="74" t="s">
        <v>2497</v>
      </c>
      <c r="S1374" s="76"/>
      <c r="T1374" s="77">
        <f>COUNT(G1374:L1374)</f>
        <v>6</v>
      </c>
    </row>
    <row r="1375" spans="1:20" x14ac:dyDescent="0.25">
      <c r="A1375" s="73">
        <v>1368</v>
      </c>
      <c r="B1375" s="79" t="s">
        <v>2142</v>
      </c>
      <c r="C1375" s="77" t="s">
        <v>1334</v>
      </c>
      <c r="D1375" s="79" t="s">
        <v>16</v>
      </c>
      <c r="E1375" s="79">
        <v>1983</v>
      </c>
      <c r="F1375" s="74">
        <v>2023</v>
      </c>
      <c r="G1375" s="80">
        <v>5.1157407407407408E-2</v>
      </c>
      <c r="H1375" s="80">
        <v>5.2002314814814814E-2</v>
      </c>
      <c r="I1375" s="80">
        <v>4.3888888888888887E-2</v>
      </c>
      <c r="J1375" s="80">
        <v>5.6319444444444443E-2</v>
      </c>
      <c r="K1375" s="80">
        <v>4.5474537037037042E-2</v>
      </c>
      <c r="L1375" s="80">
        <v>4.6909722222222221E-2</v>
      </c>
      <c r="M1375" s="80">
        <v>0.29575231481481484</v>
      </c>
      <c r="N1375" s="76" t="s">
        <v>2322</v>
      </c>
      <c r="O1375" s="77">
        <v>255</v>
      </c>
      <c r="P1375" s="78">
        <v>4.5959955682177917E-3</v>
      </c>
      <c r="Q1375" s="77">
        <v>40</v>
      </c>
      <c r="R1375" s="79" t="s">
        <v>2497</v>
      </c>
      <c r="S1375" s="76"/>
      <c r="T1375" s="77">
        <f>COUNT(G1375:L1375)</f>
        <v>6</v>
      </c>
    </row>
    <row r="1376" spans="1:20" x14ac:dyDescent="0.25">
      <c r="A1376" s="73">
        <v>1369</v>
      </c>
      <c r="B1376" s="74" t="s">
        <v>1451</v>
      </c>
      <c r="C1376" s="74" t="s">
        <v>1353</v>
      </c>
      <c r="D1376" s="74" t="s">
        <v>210</v>
      </c>
      <c r="E1376" s="74">
        <v>1992</v>
      </c>
      <c r="F1376" s="74">
        <v>2023</v>
      </c>
      <c r="G1376" s="75">
        <v>5.2280092592592593E-2</v>
      </c>
      <c r="H1376" s="75">
        <v>5.230324074074074E-2</v>
      </c>
      <c r="I1376" s="75">
        <v>4.4560185185185182E-2</v>
      </c>
      <c r="J1376" s="75">
        <v>5.5740740740740737E-2</v>
      </c>
      <c r="K1376" s="75">
        <v>4.5717592592592594E-2</v>
      </c>
      <c r="L1376" s="75">
        <v>4.5891203703703705E-2</v>
      </c>
      <c r="M1376" s="75">
        <v>0.29649305555555555</v>
      </c>
      <c r="N1376" s="76" t="s">
        <v>2322</v>
      </c>
      <c r="O1376" s="77">
        <v>256</v>
      </c>
      <c r="P1376" s="78">
        <v>4.6075066908400249E-3</v>
      </c>
      <c r="Q1376" s="77">
        <v>31</v>
      </c>
      <c r="R1376" s="74" t="s">
        <v>2496</v>
      </c>
      <c r="S1376" s="76"/>
      <c r="T1376" s="77">
        <f>COUNT(G1376:L1376)</f>
        <v>6</v>
      </c>
    </row>
    <row r="1377" spans="1:20" x14ac:dyDescent="0.25">
      <c r="A1377" s="73">
        <v>1370</v>
      </c>
      <c r="B1377" s="74" t="s">
        <v>2179</v>
      </c>
      <c r="C1377" s="74" t="s">
        <v>1074</v>
      </c>
      <c r="D1377" s="74" t="s">
        <v>98</v>
      </c>
      <c r="E1377" s="74">
        <v>1977</v>
      </c>
      <c r="F1377" s="74">
        <v>2023</v>
      </c>
      <c r="G1377" s="75">
        <v>5.2789351851851851E-2</v>
      </c>
      <c r="H1377" s="75">
        <v>5.2835648148148145E-2</v>
      </c>
      <c r="I1377" s="75">
        <v>4.3738425925925924E-2</v>
      </c>
      <c r="J1377" s="75">
        <v>5.6192129629629634E-2</v>
      </c>
      <c r="K1377" s="75">
        <v>4.4976851851851851E-2</v>
      </c>
      <c r="L1377" s="75">
        <v>4.6238425925925926E-2</v>
      </c>
      <c r="M1377" s="75">
        <v>0.29677083333333332</v>
      </c>
      <c r="N1377" s="76" t="s">
        <v>2322</v>
      </c>
      <c r="O1377" s="77">
        <v>257</v>
      </c>
      <c r="P1377" s="78">
        <v>4.6118233618233622E-3</v>
      </c>
      <c r="Q1377" s="77">
        <v>46</v>
      </c>
      <c r="R1377" s="74" t="s">
        <v>2497</v>
      </c>
      <c r="S1377" s="76"/>
      <c r="T1377" s="77">
        <f>COUNT(G1377:L1377)</f>
        <v>6</v>
      </c>
    </row>
    <row r="1378" spans="1:20" x14ac:dyDescent="0.25">
      <c r="A1378" s="73">
        <v>1371</v>
      </c>
      <c r="B1378" s="79" t="s">
        <v>1871</v>
      </c>
      <c r="C1378" s="79" t="s">
        <v>1005</v>
      </c>
      <c r="D1378" s="79" t="s">
        <v>26</v>
      </c>
      <c r="E1378" s="79">
        <v>1969</v>
      </c>
      <c r="F1378" s="74">
        <v>2023</v>
      </c>
      <c r="G1378" s="80">
        <v>5.1898148148148145E-2</v>
      </c>
      <c r="H1378" s="80">
        <v>5.2210648148148152E-2</v>
      </c>
      <c r="I1378" s="80">
        <v>4.5115740740740741E-2</v>
      </c>
      <c r="J1378" s="80">
        <v>5.5381944444444442E-2</v>
      </c>
      <c r="K1378" s="80">
        <v>4.6099537037037036E-2</v>
      </c>
      <c r="L1378" s="80">
        <v>4.612268518518519E-2</v>
      </c>
      <c r="M1378" s="80">
        <v>0.29682870370370368</v>
      </c>
      <c r="N1378" s="76" t="s">
        <v>2322</v>
      </c>
      <c r="O1378" s="77">
        <v>258</v>
      </c>
      <c r="P1378" s="78">
        <v>4.6127226682782241E-3</v>
      </c>
      <c r="Q1378" s="77">
        <v>54</v>
      </c>
      <c r="R1378" s="74" t="s">
        <v>2498</v>
      </c>
      <c r="S1378" s="76"/>
      <c r="T1378" s="77">
        <f>COUNT(G1378:L1378)</f>
        <v>6</v>
      </c>
    </row>
    <row r="1379" spans="1:20" x14ac:dyDescent="0.25">
      <c r="A1379" s="73">
        <v>1372</v>
      </c>
      <c r="B1379" s="79" t="s">
        <v>2141</v>
      </c>
      <c r="C1379" s="79" t="s">
        <v>1335</v>
      </c>
      <c r="D1379" s="79" t="s">
        <v>662</v>
      </c>
      <c r="E1379" s="79">
        <v>1980</v>
      </c>
      <c r="F1379" s="74">
        <v>2023</v>
      </c>
      <c r="G1379" s="80">
        <v>5.1134259259259261E-2</v>
      </c>
      <c r="H1379" s="80">
        <v>5.6076388888888884E-2</v>
      </c>
      <c r="I1379" s="80">
        <v>4.3888888888888887E-2</v>
      </c>
      <c r="J1379" s="80">
        <v>5.5266203703703699E-2</v>
      </c>
      <c r="K1379" s="80">
        <v>4.520833333333333E-2</v>
      </c>
      <c r="L1379" s="80">
        <v>4.5543981481481477E-2</v>
      </c>
      <c r="M1379" s="80">
        <v>0.29711805555555554</v>
      </c>
      <c r="N1379" s="76" t="s">
        <v>2322</v>
      </c>
      <c r="O1379" s="77">
        <v>259</v>
      </c>
      <c r="P1379" s="78">
        <v>4.6172192005525343E-3</v>
      </c>
      <c r="Q1379" s="77">
        <v>43</v>
      </c>
      <c r="R1379" s="79" t="s">
        <v>2497</v>
      </c>
      <c r="S1379" s="76"/>
      <c r="T1379" s="77">
        <f>COUNT(G1379:L1379)</f>
        <v>6</v>
      </c>
    </row>
    <row r="1380" spans="1:20" x14ac:dyDescent="0.25">
      <c r="A1380" s="73">
        <v>1373</v>
      </c>
      <c r="B1380" s="79" t="s">
        <v>2174</v>
      </c>
      <c r="C1380" s="79" t="s">
        <v>1134</v>
      </c>
      <c r="D1380" s="79" t="s">
        <v>709</v>
      </c>
      <c r="E1380" s="79">
        <v>1965</v>
      </c>
      <c r="F1380" s="74">
        <v>2023</v>
      </c>
      <c r="G1380" s="80">
        <v>5.2465277777777784E-2</v>
      </c>
      <c r="H1380" s="80">
        <v>5.2372685185185182E-2</v>
      </c>
      <c r="I1380" s="80">
        <v>4.2847222222222224E-2</v>
      </c>
      <c r="J1380" s="80">
        <v>5.6597222222222222E-2</v>
      </c>
      <c r="K1380" s="80">
        <v>4.553240740740741E-2</v>
      </c>
      <c r="L1380" s="80">
        <v>4.7418981481481486E-2</v>
      </c>
      <c r="M1380" s="80">
        <v>0.29723379629629632</v>
      </c>
      <c r="N1380" s="76" t="s">
        <v>2322</v>
      </c>
      <c r="O1380" s="77">
        <v>260</v>
      </c>
      <c r="P1380" s="78">
        <v>4.6190178134622589E-3</v>
      </c>
      <c r="Q1380" s="77">
        <v>58</v>
      </c>
      <c r="R1380" s="79" t="s">
        <v>2498</v>
      </c>
      <c r="S1380" s="76"/>
      <c r="T1380" s="77">
        <f>COUNT(G1380:L1380)</f>
        <v>6</v>
      </c>
    </row>
    <row r="1381" spans="1:20" x14ac:dyDescent="0.25">
      <c r="A1381" s="73">
        <v>1374</v>
      </c>
      <c r="B1381" s="81" t="s">
        <v>1568</v>
      </c>
      <c r="C1381" s="81" t="s">
        <v>1072</v>
      </c>
      <c r="D1381" s="81" t="s">
        <v>23</v>
      </c>
      <c r="E1381" s="81">
        <v>1961</v>
      </c>
      <c r="F1381" s="74">
        <v>2023</v>
      </c>
      <c r="G1381" s="82">
        <v>5.2256944444444446E-2</v>
      </c>
      <c r="H1381" s="82">
        <v>5.3981481481481484E-2</v>
      </c>
      <c r="I1381" s="82">
        <v>4.4155092592592593E-2</v>
      </c>
      <c r="J1381" s="82">
        <v>5.5104166666666669E-2</v>
      </c>
      <c r="K1381" s="82">
        <v>4.5462962962962962E-2</v>
      </c>
      <c r="L1381" s="82">
        <v>4.670138888888889E-2</v>
      </c>
      <c r="M1381" s="82">
        <v>0.29766203703703703</v>
      </c>
      <c r="N1381" s="76" t="s">
        <v>2322</v>
      </c>
      <c r="O1381" s="77">
        <v>261</v>
      </c>
      <c r="P1381" s="78">
        <v>4.625672681228237E-3</v>
      </c>
      <c r="Q1381" s="77">
        <v>62</v>
      </c>
      <c r="R1381" s="79" t="s">
        <v>2499</v>
      </c>
      <c r="S1381" s="76"/>
      <c r="T1381" s="77">
        <f>COUNT(G1381:L1381)</f>
        <v>6</v>
      </c>
    </row>
    <row r="1382" spans="1:20" x14ac:dyDescent="0.25">
      <c r="A1382" s="73">
        <v>1375</v>
      </c>
      <c r="B1382" s="74" t="s">
        <v>2131</v>
      </c>
      <c r="C1382" s="74" t="s">
        <v>1159</v>
      </c>
      <c r="D1382" s="74" t="s">
        <v>648</v>
      </c>
      <c r="E1382" s="74">
        <v>1964</v>
      </c>
      <c r="F1382" s="74">
        <v>2023</v>
      </c>
      <c r="G1382" s="75">
        <v>5.0891203703703702E-2</v>
      </c>
      <c r="H1382" s="75">
        <v>5.1608796296296298E-2</v>
      </c>
      <c r="I1382" s="75">
        <v>4.4189814814814814E-2</v>
      </c>
      <c r="J1382" s="75">
        <v>5.5833333333333325E-2</v>
      </c>
      <c r="K1382" s="75">
        <v>4.8043981481481479E-2</v>
      </c>
      <c r="L1382" s="75">
        <v>4.7164351851851853E-2</v>
      </c>
      <c r="M1382" s="75">
        <v>0.29773148148148149</v>
      </c>
      <c r="N1382" s="76" t="s">
        <v>2322</v>
      </c>
      <c r="O1382" s="77">
        <v>262</v>
      </c>
      <c r="P1382" s="78">
        <v>4.6267518489740717E-3</v>
      </c>
      <c r="Q1382" s="77">
        <v>59</v>
      </c>
      <c r="R1382" s="79" t="s">
        <v>2498</v>
      </c>
      <c r="S1382" s="76"/>
      <c r="T1382" s="77">
        <f>COUNT(G1382:L1382)</f>
        <v>6</v>
      </c>
    </row>
    <row r="1383" spans="1:20" x14ac:dyDescent="0.25">
      <c r="A1383" s="73">
        <v>1376</v>
      </c>
      <c r="B1383" s="79" t="s">
        <v>2144</v>
      </c>
      <c r="C1383" s="79" t="s">
        <v>1347</v>
      </c>
      <c r="D1383" s="79" t="s">
        <v>423</v>
      </c>
      <c r="E1383" s="79">
        <v>1973</v>
      </c>
      <c r="F1383" s="74">
        <v>2023</v>
      </c>
      <c r="G1383" s="80">
        <v>5.2187499999999998E-2</v>
      </c>
      <c r="H1383" s="80">
        <v>5.2800925925925925E-2</v>
      </c>
      <c r="I1383" s="80">
        <v>4.3668981481481482E-2</v>
      </c>
      <c r="J1383" s="80">
        <v>5.6712962962962965E-2</v>
      </c>
      <c r="K1383" s="80">
        <v>4.6203703703703698E-2</v>
      </c>
      <c r="L1383" s="80">
        <v>4.6203703703703698E-2</v>
      </c>
      <c r="M1383" s="80">
        <v>0.29777777777777775</v>
      </c>
      <c r="N1383" s="76" t="s">
        <v>2322</v>
      </c>
      <c r="O1383" s="77">
        <v>263</v>
      </c>
      <c r="P1383" s="78">
        <v>4.6274712941379607E-3</v>
      </c>
      <c r="Q1383" s="77">
        <v>50</v>
      </c>
      <c r="R1383" s="79" t="s">
        <v>2498</v>
      </c>
      <c r="S1383" s="76"/>
      <c r="T1383" s="77">
        <f>COUNT(G1383:L1383)</f>
        <v>6</v>
      </c>
    </row>
    <row r="1384" spans="1:20" x14ac:dyDescent="0.25">
      <c r="A1384" s="73">
        <v>1377</v>
      </c>
      <c r="B1384" s="79" t="s">
        <v>2077</v>
      </c>
      <c r="C1384" s="79" t="s">
        <v>1299</v>
      </c>
      <c r="D1384" s="79" t="s">
        <v>34</v>
      </c>
      <c r="E1384" s="79">
        <v>2001</v>
      </c>
      <c r="F1384" s="74">
        <v>2023</v>
      </c>
      <c r="G1384" s="80">
        <v>4.9317129629629634E-2</v>
      </c>
      <c r="H1384" s="80">
        <v>5.319444444444444E-2</v>
      </c>
      <c r="I1384" s="80">
        <v>4.7662037037037037E-2</v>
      </c>
      <c r="J1384" s="80">
        <v>5.8495370370370371E-2</v>
      </c>
      <c r="K1384" s="80">
        <v>4.5127314814814821E-2</v>
      </c>
      <c r="L1384" s="80">
        <v>4.5624999999999999E-2</v>
      </c>
      <c r="M1384" s="80">
        <v>0.29942129629629627</v>
      </c>
      <c r="N1384" s="76" t="s">
        <v>2322</v>
      </c>
      <c r="O1384" s="77">
        <v>264</v>
      </c>
      <c r="P1384" s="78">
        <v>4.6530115974560415E-3</v>
      </c>
      <c r="Q1384" s="77">
        <v>22</v>
      </c>
      <c r="R1384" s="79" t="s">
        <v>28</v>
      </c>
      <c r="S1384" s="76"/>
      <c r="T1384" s="77">
        <f>COUNT(G1384:L1384)</f>
        <v>6</v>
      </c>
    </row>
    <row r="1385" spans="1:20" x14ac:dyDescent="0.25">
      <c r="A1385" s="73">
        <v>1378</v>
      </c>
      <c r="B1385" s="74" t="s">
        <v>1627</v>
      </c>
      <c r="C1385" s="74" t="s">
        <v>1213</v>
      </c>
      <c r="D1385" s="74" t="s">
        <v>2482</v>
      </c>
      <c r="E1385" s="74">
        <v>1976</v>
      </c>
      <c r="F1385" s="74">
        <v>2023</v>
      </c>
      <c r="G1385" s="75">
        <v>5.168981481481482E-2</v>
      </c>
      <c r="H1385" s="75">
        <v>5.2557870370370373E-2</v>
      </c>
      <c r="I1385" s="75">
        <v>4.4444444444444446E-2</v>
      </c>
      <c r="J1385" s="75">
        <v>5.7974537037037033E-2</v>
      </c>
      <c r="K1385" s="75">
        <v>4.6388888888888889E-2</v>
      </c>
      <c r="L1385" s="75">
        <v>4.6782407407407411E-2</v>
      </c>
      <c r="M1385" s="75">
        <v>0.299837962962963</v>
      </c>
      <c r="N1385" s="76" t="s">
        <v>2322</v>
      </c>
      <c r="O1385" s="77">
        <v>265</v>
      </c>
      <c r="P1385" s="78">
        <v>4.6594866039310493E-3</v>
      </c>
      <c r="Q1385" s="77">
        <v>47</v>
      </c>
      <c r="R1385" s="79" t="s">
        <v>2497</v>
      </c>
      <c r="S1385" s="76"/>
      <c r="T1385" s="77">
        <f>COUNT(G1385:L1385)</f>
        <v>6</v>
      </c>
    </row>
    <row r="1386" spans="1:20" x14ac:dyDescent="0.25">
      <c r="A1386" s="73">
        <v>1379</v>
      </c>
      <c r="B1386" s="74" t="s">
        <v>2154</v>
      </c>
      <c r="C1386" s="74" t="s">
        <v>1133</v>
      </c>
      <c r="D1386" s="74" t="s">
        <v>674</v>
      </c>
      <c r="E1386" s="74">
        <v>1977</v>
      </c>
      <c r="F1386" s="74">
        <v>2023</v>
      </c>
      <c r="G1386" s="75">
        <v>5.168981481481482E-2</v>
      </c>
      <c r="H1386" s="75">
        <v>5.2569444444444446E-2</v>
      </c>
      <c r="I1386" s="75">
        <v>4.4432870370370366E-2</v>
      </c>
      <c r="J1386" s="75">
        <v>5.7974537037037033E-2</v>
      </c>
      <c r="K1386" s="75">
        <v>4.6377314814814809E-2</v>
      </c>
      <c r="L1386" s="75">
        <v>4.6817129629629632E-2</v>
      </c>
      <c r="M1386" s="75">
        <v>0.29986111111111108</v>
      </c>
      <c r="N1386" s="76" t="s">
        <v>2322</v>
      </c>
      <c r="O1386" s="77">
        <v>266</v>
      </c>
      <c r="P1386" s="78">
        <v>4.6598463265129933E-3</v>
      </c>
      <c r="Q1386" s="77">
        <v>46</v>
      </c>
      <c r="R1386" s="79" t="s">
        <v>2497</v>
      </c>
      <c r="S1386" s="76"/>
      <c r="T1386" s="77">
        <f>COUNT(G1386:L1386)</f>
        <v>6</v>
      </c>
    </row>
    <row r="1387" spans="1:20" x14ac:dyDescent="0.25">
      <c r="A1387" s="73">
        <v>1380</v>
      </c>
      <c r="B1387" s="79" t="s">
        <v>2153</v>
      </c>
      <c r="C1387" s="79" t="s">
        <v>1072</v>
      </c>
      <c r="D1387" s="79" t="s">
        <v>674</v>
      </c>
      <c r="E1387" s="79">
        <v>1976</v>
      </c>
      <c r="F1387" s="74">
        <v>2023</v>
      </c>
      <c r="G1387" s="80">
        <v>5.167824074074074E-2</v>
      </c>
      <c r="H1387" s="80">
        <v>5.2569444444444446E-2</v>
      </c>
      <c r="I1387" s="80">
        <v>4.4432870370370366E-2</v>
      </c>
      <c r="J1387" s="80">
        <v>5.7974537037037033E-2</v>
      </c>
      <c r="K1387" s="80">
        <v>4.6365740740740742E-2</v>
      </c>
      <c r="L1387" s="80">
        <v>4.6840277777777779E-2</v>
      </c>
      <c r="M1387" s="80">
        <v>0.29986111111111108</v>
      </c>
      <c r="N1387" s="76" t="s">
        <v>2322</v>
      </c>
      <c r="O1387" s="77">
        <v>267</v>
      </c>
      <c r="P1387" s="78">
        <v>4.6598463265129933E-3</v>
      </c>
      <c r="Q1387" s="77">
        <v>47</v>
      </c>
      <c r="R1387" s="74" t="s">
        <v>2497</v>
      </c>
      <c r="S1387" s="76"/>
      <c r="T1387" s="77">
        <f>COUNT(G1387:L1387)</f>
        <v>6</v>
      </c>
    </row>
    <row r="1388" spans="1:20" x14ac:dyDescent="0.25">
      <c r="A1388" s="73">
        <v>1381</v>
      </c>
      <c r="B1388" s="79" t="s">
        <v>1690</v>
      </c>
      <c r="C1388" s="79" t="s">
        <v>1374</v>
      </c>
      <c r="D1388" s="79" t="s">
        <v>741</v>
      </c>
      <c r="E1388" s="79">
        <v>1991</v>
      </c>
      <c r="F1388" s="74">
        <v>2023</v>
      </c>
      <c r="G1388" s="80">
        <v>5.4664351851851846E-2</v>
      </c>
      <c r="H1388" s="80">
        <v>5.3553240740740742E-2</v>
      </c>
      <c r="I1388" s="80">
        <v>4.4664351851851851E-2</v>
      </c>
      <c r="J1388" s="80">
        <v>5.5381944444444442E-2</v>
      </c>
      <c r="K1388" s="80">
        <v>4.521990740740741E-2</v>
      </c>
      <c r="L1388" s="80">
        <v>4.6631944444444441E-2</v>
      </c>
      <c r="M1388" s="80">
        <v>0.30011574074074071</v>
      </c>
      <c r="N1388" s="76" t="s">
        <v>2322</v>
      </c>
      <c r="O1388" s="77">
        <v>268</v>
      </c>
      <c r="P1388" s="78">
        <v>4.6638032749143857E-3</v>
      </c>
      <c r="Q1388" s="77">
        <v>32</v>
      </c>
      <c r="R1388" s="79" t="s">
        <v>2496</v>
      </c>
      <c r="S1388" s="76"/>
      <c r="T1388" s="77">
        <f>COUNT(G1388:L1388)</f>
        <v>6</v>
      </c>
    </row>
    <row r="1389" spans="1:20" x14ac:dyDescent="0.25">
      <c r="A1389" s="73">
        <v>1382</v>
      </c>
      <c r="B1389" s="74" t="s">
        <v>1986</v>
      </c>
      <c r="C1389" s="74" t="s">
        <v>1375</v>
      </c>
      <c r="D1389" s="74" t="s">
        <v>741</v>
      </c>
      <c r="E1389" s="74">
        <v>1991</v>
      </c>
      <c r="F1389" s="74">
        <v>2023</v>
      </c>
      <c r="G1389" s="75">
        <v>5.4675925925925926E-2</v>
      </c>
      <c r="H1389" s="75">
        <v>5.3553240740740742E-2</v>
      </c>
      <c r="I1389" s="75">
        <v>4.4675925925925924E-2</v>
      </c>
      <c r="J1389" s="75">
        <v>5.5381944444444442E-2</v>
      </c>
      <c r="K1389" s="75">
        <v>4.521990740740741E-2</v>
      </c>
      <c r="L1389" s="75">
        <v>4.6643518518518522E-2</v>
      </c>
      <c r="M1389" s="75">
        <v>0.30015046296296294</v>
      </c>
      <c r="N1389" s="76" t="s">
        <v>2322</v>
      </c>
      <c r="O1389" s="77">
        <v>269</v>
      </c>
      <c r="P1389" s="78">
        <v>4.6643428587873036E-3</v>
      </c>
      <c r="Q1389" s="77">
        <v>32</v>
      </c>
      <c r="R1389" s="74" t="s">
        <v>2496</v>
      </c>
      <c r="S1389" s="76"/>
      <c r="T1389" s="77">
        <f>COUNT(G1389:L1389)</f>
        <v>6</v>
      </c>
    </row>
    <row r="1390" spans="1:20" x14ac:dyDescent="0.25">
      <c r="A1390" s="73">
        <v>1383</v>
      </c>
      <c r="B1390" s="79" t="s">
        <v>2166</v>
      </c>
      <c r="C1390" s="79" t="s">
        <v>1348</v>
      </c>
      <c r="D1390" s="79"/>
      <c r="E1390" s="79">
        <v>1981</v>
      </c>
      <c r="F1390" s="74">
        <v>2023</v>
      </c>
      <c r="G1390" s="80">
        <v>5.2187499999999998E-2</v>
      </c>
      <c r="H1390" s="80">
        <v>5.2928240740740741E-2</v>
      </c>
      <c r="I1390" s="80">
        <v>4.4374999999999998E-2</v>
      </c>
      <c r="J1390" s="80">
        <v>5.7870370370370371E-2</v>
      </c>
      <c r="K1390" s="80">
        <v>4.7754629629629626E-2</v>
      </c>
      <c r="L1390" s="80">
        <v>4.6516203703703705E-2</v>
      </c>
      <c r="M1390" s="80">
        <v>0.30163194444444447</v>
      </c>
      <c r="N1390" s="76" t="s">
        <v>2322</v>
      </c>
      <c r="O1390" s="77">
        <v>270</v>
      </c>
      <c r="P1390" s="78">
        <v>4.6873651040317717E-3</v>
      </c>
      <c r="Q1390" s="77">
        <v>42</v>
      </c>
      <c r="R1390" s="74" t="s">
        <v>2497</v>
      </c>
      <c r="S1390" s="76"/>
      <c r="T1390" s="77">
        <f>COUNT(G1390:L1390)</f>
        <v>6</v>
      </c>
    </row>
    <row r="1391" spans="1:20" x14ac:dyDescent="0.25">
      <c r="A1391" s="73">
        <v>1384</v>
      </c>
      <c r="B1391" s="74" t="s">
        <v>2167</v>
      </c>
      <c r="C1391" s="74" t="s">
        <v>1074</v>
      </c>
      <c r="D1391" s="74"/>
      <c r="E1391" s="74">
        <v>1975</v>
      </c>
      <c r="F1391" s="74">
        <v>2023</v>
      </c>
      <c r="G1391" s="75">
        <v>5.2187499999999998E-2</v>
      </c>
      <c r="H1391" s="75">
        <v>5.2951388888888888E-2</v>
      </c>
      <c r="I1391" s="75">
        <v>4.4374999999999998E-2</v>
      </c>
      <c r="J1391" s="75">
        <v>5.7881944444444444E-2</v>
      </c>
      <c r="K1391" s="75">
        <v>4.7754629629629626E-2</v>
      </c>
      <c r="L1391" s="75">
        <v>4.6527777777777779E-2</v>
      </c>
      <c r="M1391" s="75">
        <v>0.30167824074074073</v>
      </c>
      <c r="N1391" s="76" t="s">
        <v>2322</v>
      </c>
      <c r="O1391" s="77">
        <v>271</v>
      </c>
      <c r="P1391" s="78">
        <v>4.6880845491956607E-3</v>
      </c>
      <c r="Q1391" s="77">
        <v>48</v>
      </c>
      <c r="R1391" s="79" t="s">
        <v>2497</v>
      </c>
      <c r="S1391" s="76"/>
      <c r="T1391" s="77">
        <f>COUNT(G1391:L1391)</f>
        <v>6</v>
      </c>
    </row>
    <row r="1392" spans="1:20" x14ac:dyDescent="0.25">
      <c r="A1392" s="73">
        <v>1385</v>
      </c>
      <c r="B1392" s="79" t="s">
        <v>2227</v>
      </c>
      <c r="C1392" s="79" t="s">
        <v>1387</v>
      </c>
      <c r="D1392" s="59" t="s">
        <v>3552</v>
      </c>
      <c r="E1392" s="79">
        <v>1984</v>
      </c>
      <c r="F1392" s="74">
        <v>2023</v>
      </c>
      <c r="G1392" s="80">
        <v>5.603009259259259E-2</v>
      </c>
      <c r="H1392" s="80">
        <v>5.3553240740740742E-2</v>
      </c>
      <c r="I1392" s="80">
        <v>4.462962962962963E-2</v>
      </c>
      <c r="J1392" s="80">
        <v>5.7048611111111112E-2</v>
      </c>
      <c r="K1392" s="80">
        <v>4.4710648148148152E-2</v>
      </c>
      <c r="L1392" s="80">
        <v>4.5740740740740742E-2</v>
      </c>
      <c r="M1392" s="80">
        <v>0.30171296296296296</v>
      </c>
      <c r="N1392" s="76" t="s">
        <v>2322</v>
      </c>
      <c r="O1392" s="77">
        <v>272</v>
      </c>
      <c r="P1392" s="78">
        <v>4.6886241330685776E-3</v>
      </c>
      <c r="Q1392" s="77">
        <v>39</v>
      </c>
      <c r="R1392" s="74" t="s">
        <v>2496</v>
      </c>
      <c r="S1392" s="76"/>
      <c r="T1392" s="77">
        <f>COUNT(G1392:L1392)</f>
        <v>6</v>
      </c>
    </row>
    <row r="1393" spans="1:20" x14ac:dyDescent="0.25">
      <c r="A1393" s="73">
        <v>1386</v>
      </c>
      <c r="B1393" s="81" t="s">
        <v>1714</v>
      </c>
      <c r="C1393" s="81" t="s">
        <v>920</v>
      </c>
      <c r="D1393" s="81" t="s">
        <v>706</v>
      </c>
      <c r="E1393" s="81">
        <v>1960</v>
      </c>
      <c r="F1393" s="74">
        <v>2023</v>
      </c>
      <c r="G1393" s="82">
        <v>5.2361111111111108E-2</v>
      </c>
      <c r="H1393" s="82">
        <v>5.3541666666666675E-2</v>
      </c>
      <c r="I1393" s="82">
        <v>4.4849537037037035E-2</v>
      </c>
      <c r="J1393" s="82">
        <v>5.561342592592592E-2</v>
      </c>
      <c r="K1393" s="82">
        <v>4.7094907407407405E-2</v>
      </c>
      <c r="L1393" s="82">
        <v>4.8414351851851854E-2</v>
      </c>
      <c r="M1393" s="82">
        <v>0.301875</v>
      </c>
      <c r="N1393" s="76" t="s">
        <v>2322</v>
      </c>
      <c r="O1393" s="77">
        <v>273</v>
      </c>
      <c r="P1393" s="78">
        <v>4.6911421911421912E-3</v>
      </c>
      <c r="Q1393" s="77">
        <v>63</v>
      </c>
      <c r="R1393" s="79" t="s">
        <v>2499</v>
      </c>
      <c r="S1393" s="76"/>
      <c r="T1393" s="77">
        <f>COUNT(G1393:L1393)</f>
        <v>6</v>
      </c>
    </row>
    <row r="1394" spans="1:20" x14ac:dyDescent="0.25">
      <c r="A1394" s="73">
        <v>1387</v>
      </c>
      <c r="B1394" s="74" t="s">
        <v>1889</v>
      </c>
      <c r="C1394" s="74" t="s">
        <v>1317</v>
      </c>
      <c r="D1394" s="74" t="s">
        <v>49</v>
      </c>
      <c r="E1394" s="74">
        <v>1978</v>
      </c>
      <c r="F1394" s="74">
        <v>2023</v>
      </c>
      <c r="G1394" s="75">
        <v>5.4305555555555551E-2</v>
      </c>
      <c r="H1394" s="75">
        <v>5.4722222222222228E-2</v>
      </c>
      <c r="I1394" s="75">
        <v>4.2453703703703709E-2</v>
      </c>
      <c r="J1394" s="75">
        <v>5.3229166666666661E-2</v>
      </c>
      <c r="K1394" s="75">
        <v>4.4571759259259262E-2</v>
      </c>
      <c r="L1394" s="75">
        <v>5.275462962962963E-2</v>
      </c>
      <c r="M1394" s="75">
        <v>0.30203703703703705</v>
      </c>
      <c r="N1394" s="76" t="s">
        <v>2322</v>
      </c>
      <c r="O1394" s="77">
        <v>274</v>
      </c>
      <c r="P1394" s="78">
        <v>4.6936602492158057E-3</v>
      </c>
      <c r="Q1394" s="77">
        <v>45</v>
      </c>
      <c r="R1394" s="74" t="s">
        <v>2497</v>
      </c>
      <c r="S1394" s="76"/>
      <c r="T1394" s="77">
        <f>COUNT(G1394:L1394)</f>
        <v>6</v>
      </c>
    </row>
    <row r="1395" spans="1:20" x14ac:dyDescent="0.25">
      <c r="A1395" s="73">
        <v>1388</v>
      </c>
      <c r="B1395" s="79" t="s">
        <v>1563</v>
      </c>
      <c r="C1395" s="79" t="s">
        <v>1074</v>
      </c>
      <c r="D1395" s="79" t="s">
        <v>102</v>
      </c>
      <c r="E1395" s="79">
        <v>1963</v>
      </c>
      <c r="F1395" s="74">
        <v>2023</v>
      </c>
      <c r="G1395" s="80">
        <v>5.4363425925925933E-2</v>
      </c>
      <c r="H1395" s="80">
        <v>5.5219907407407405E-2</v>
      </c>
      <c r="I1395" s="80">
        <v>4.7129629629629632E-2</v>
      </c>
      <c r="J1395" s="80">
        <v>5.5115740740740743E-2</v>
      </c>
      <c r="K1395" s="80">
        <v>4.6469907407407411E-2</v>
      </c>
      <c r="L1395" s="80">
        <v>4.4583333333333336E-2</v>
      </c>
      <c r="M1395" s="80">
        <v>0.30288194444444444</v>
      </c>
      <c r="N1395" s="76" t="s">
        <v>2322</v>
      </c>
      <c r="O1395" s="77">
        <v>275</v>
      </c>
      <c r="P1395" s="78">
        <v>4.7067901234567906E-3</v>
      </c>
      <c r="Q1395" s="77">
        <v>60</v>
      </c>
      <c r="R1395" s="79" t="s">
        <v>2499</v>
      </c>
      <c r="S1395" s="76"/>
      <c r="T1395" s="77">
        <f>COUNT(G1395:L1395)</f>
        <v>6</v>
      </c>
    </row>
    <row r="1396" spans="1:20" x14ac:dyDescent="0.25">
      <c r="A1396" s="73">
        <v>1389</v>
      </c>
      <c r="B1396" s="74" t="s">
        <v>2221</v>
      </c>
      <c r="C1396" s="74" t="s">
        <v>1025</v>
      </c>
      <c r="D1396" s="74"/>
      <c r="E1396" s="74">
        <v>1987</v>
      </c>
      <c r="F1396" s="74">
        <v>2023</v>
      </c>
      <c r="G1396" s="75">
        <v>5.5578703703703707E-2</v>
      </c>
      <c r="H1396" s="75">
        <v>5.7708333333333334E-2</v>
      </c>
      <c r="I1396" s="75">
        <v>4.7442129629629626E-2</v>
      </c>
      <c r="J1396" s="75">
        <v>5.1400462962962967E-2</v>
      </c>
      <c r="K1396" s="75">
        <v>4.0625000000000001E-2</v>
      </c>
      <c r="L1396" s="75">
        <v>5.0208333333333334E-2</v>
      </c>
      <c r="M1396" s="75">
        <v>0.30296296296296293</v>
      </c>
      <c r="N1396" s="76" t="s">
        <v>2322</v>
      </c>
      <c r="O1396" s="77">
        <v>276</v>
      </c>
      <c r="P1396" s="78">
        <v>4.7080491524935965E-3</v>
      </c>
      <c r="Q1396" s="77">
        <v>36</v>
      </c>
      <c r="R1396" s="74" t="s">
        <v>2496</v>
      </c>
      <c r="S1396" s="76"/>
      <c r="T1396" s="77">
        <f>COUNT(G1396:L1396)</f>
        <v>6</v>
      </c>
    </row>
    <row r="1397" spans="1:20" x14ac:dyDescent="0.25">
      <c r="A1397" s="73">
        <v>1390</v>
      </c>
      <c r="B1397" s="79" t="s">
        <v>2180</v>
      </c>
      <c r="C1397" s="79" t="s">
        <v>1361</v>
      </c>
      <c r="D1397" s="79" t="s">
        <v>34</v>
      </c>
      <c r="E1397" s="79">
        <v>2001</v>
      </c>
      <c r="F1397" s="74">
        <v>2023</v>
      </c>
      <c r="G1397" s="80">
        <v>5.2789351851851851E-2</v>
      </c>
      <c r="H1397" s="80">
        <v>5.3460648148148153E-2</v>
      </c>
      <c r="I1397" s="80">
        <v>4.762731481481481E-2</v>
      </c>
      <c r="J1397" s="80">
        <v>5.8495370370370371E-2</v>
      </c>
      <c r="K1397" s="80">
        <v>4.5023148148148145E-2</v>
      </c>
      <c r="L1397" s="80">
        <v>4.5624999999999999E-2</v>
      </c>
      <c r="M1397" s="80">
        <v>0.30302083333333335</v>
      </c>
      <c r="N1397" s="76" t="s">
        <v>2322</v>
      </c>
      <c r="O1397" s="77">
        <v>277</v>
      </c>
      <c r="P1397" s="78">
        <v>4.7089484589484592E-3</v>
      </c>
      <c r="Q1397" s="77">
        <v>22</v>
      </c>
      <c r="R1397" s="79" t="s">
        <v>28</v>
      </c>
      <c r="S1397" s="76"/>
      <c r="T1397" s="77">
        <f>COUNT(G1397:L1397)</f>
        <v>6</v>
      </c>
    </row>
    <row r="1398" spans="1:20" x14ac:dyDescent="0.25">
      <c r="A1398" s="73">
        <v>1391</v>
      </c>
      <c r="B1398" s="79" t="s">
        <v>1656</v>
      </c>
      <c r="C1398" s="79" t="s">
        <v>1355</v>
      </c>
      <c r="D1398" s="79"/>
      <c r="E1398" s="79">
        <v>1994</v>
      </c>
      <c r="F1398" s="74">
        <v>2023</v>
      </c>
      <c r="G1398" s="80">
        <v>5.2384259259259262E-2</v>
      </c>
      <c r="H1398" s="80">
        <v>5.3055555555555557E-2</v>
      </c>
      <c r="I1398" s="80">
        <v>4.553240740740741E-2</v>
      </c>
      <c r="J1398" s="80">
        <v>5.6099537037037038E-2</v>
      </c>
      <c r="K1398" s="80">
        <v>4.670138888888889E-2</v>
      </c>
      <c r="L1398" s="80">
        <v>4.9594907407407407E-2</v>
      </c>
      <c r="M1398" s="80">
        <v>0.30336805555555557</v>
      </c>
      <c r="N1398" s="76" t="s">
        <v>2322</v>
      </c>
      <c r="O1398" s="77">
        <v>278</v>
      </c>
      <c r="P1398" s="78">
        <v>4.7143442976776313E-3</v>
      </c>
      <c r="Q1398" s="77">
        <v>29</v>
      </c>
      <c r="R1398" s="79" t="s">
        <v>28</v>
      </c>
      <c r="S1398" s="76"/>
      <c r="T1398" s="77">
        <f>COUNT(G1398:L1398)</f>
        <v>6</v>
      </c>
    </row>
    <row r="1399" spans="1:20" x14ac:dyDescent="0.25">
      <c r="A1399" s="73">
        <v>1392</v>
      </c>
      <c r="B1399" s="74" t="s">
        <v>2217</v>
      </c>
      <c r="C1399" s="74" t="s">
        <v>1382</v>
      </c>
      <c r="D1399" s="74" t="s">
        <v>74</v>
      </c>
      <c r="E1399" s="74">
        <v>1971</v>
      </c>
      <c r="F1399" s="74">
        <v>2023</v>
      </c>
      <c r="G1399" s="75">
        <v>5.5300925925925927E-2</v>
      </c>
      <c r="H1399" s="75">
        <v>5.7673611111111113E-2</v>
      </c>
      <c r="I1399" s="75">
        <v>4.2986111111111114E-2</v>
      </c>
      <c r="J1399" s="75">
        <v>5.7395833333333333E-2</v>
      </c>
      <c r="K1399" s="75">
        <v>4.5150462962962962E-2</v>
      </c>
      <c r="L1399" s="75">
        <v>4.5613425925925925E-2</v>
      </c>
      <c r="M1399" s="75">
        <v>0.30412037037037037</v>
      </c>
      <c r="N1399" s="76" t="s">
        <v>2322</v>
      </c>
      <c r="O1399" s="77">
        <v>279</v>
      </c>
      <c r="P1399" s="78">
        <v>4.7260352815908374E-3</v>
      </c>
      <c r="Q1399" s="77">
        <v>52</v>
      </c>
      <c r="R1399" s="79" t="s">
        <v>2498</v>
      </c>
      <c r="S1399" s="76"/>
      <c r="T1399" s="77">
        <f>COUNT(G1399:L1399)</f>
        <v>6</v>
      </c>
    </row>
    <row r="1400" spans="1:20" x14ac:dyDescent="0.25">
      <c r="A1400" s="73">
        <v>1393</v>
      </c>
      <c r="B1400" s="79" t="s">
        <v>2181</v>
      </c>
      <c r="C1400" s="79" t="s">
        <v>1162</v>
      </c>
      <c r="D1400" s="79"/>
      <c r="E1400" s="79">
        <v>1976</v>
      </c>
      <c r="F1400" s="74">
        <v>2023</v>
      </c>
      <c r="G1400" s="80">
        <v>5.28587962962963E-2</v>
      </c>
      <c r="H1400" s="80">
        <v>5.3796296296296293E-2</v>
      </c>
      <c r="I1400" s="80">
        <v>4.5520833333333337E-2</v>
      </c>
      <c r="J1400" s="80">
        <v>5.6759259259259259E-2</v>
      </c>
      <c r="K1400" s="80">
        <v>4.780092592592592E-2</v>
      </c>
      <c r="L1400" s="80">
        <v>4.7824074074074074E-2</v>
      </c>
      <c r="M1400" s="80">
        <v>0.30456018518518518</v>
      </c>
      <c r="N1400" s="76" t="s">
        <v>2322</v>
      </c>
      <c r="O1400" s="77">
        <v>280</v>
      </c>
      <c r="P1400" s="78">
        <v>4.7328700106477892E-3</v>
      </c>
      <c r="Q1400" s="77">
        <v>47</v>
      </c>
      <c r="R1400" s="79" t="s">
        <v>2497</v>
      </c>
      <c r="S1400" s="76"/>
      <c r="T1400" s="77">
        <f>COUNT(G1400:L1400)</f>
        <v>6</v>
      </c>
    </row>
    <row r="1401" spans="1:20" x14ac:dyDescent="0.25">
      <c r="A1401" s="73">
        <v>1394</v>
      </c>
      <c r="B1401" s="74" t="s">
        <v>2183</v>
      </c>
      <c r="C1401" s="74" t="s">
        <v>1061</v>
      </c>
      <c r="D1401" s="74" t="s">
        <v>23</v>
      </c>
      <c r="E1401" s="74">
        <v>1970</v>
      </c>
      <c r="F1401" s="74">
        <v>2023</v>
      </c>
      <c r="G1401" s="75">
        <v>5.2986111111111116E-2</v>
      </c>
      <c r="H1401" s="75">
        <v>5.4270833333333331E-2</v>
      </c>
      <c r="I1401" s="75">
        <v>4.4791666666666667E-2</v>
      </c>
      <c r="J1401" s="75">
        <v>5.783564814814815E-2</v>
      </c>
      <c r="K1401" s="75">
        <v>4.71875E-2</v>
      </c>
      <c r="L1401" s="75">
        <v>4.7569444444444442E-2</v>
      </c>
      <c r="M1401" s="75">
        <v>0.30464120370370368</v>
      </c>
      <c r="N1401" s="76" t="s">
        <v>2322</v>
      </c>
      <c r="O1401" s="77">
        <v>281</v>
      </c>
      <c r="P1401" s="78">
        <v>4.7341290396845951E-3</v>
      </c>
      <c r="Q1401" s="77">
        <v>53</v>
      </c>
      <c r="R1401" s="79" t="s">
        <v>2498</v>
      </c>
      <c r="S1401" s="76"/>
      <c r="T1401" s="77">
        <f>COUNT(G1401:L1401)</f>
        <v>6</v>
      </c>
    </row>
    <row r="1402" spans="1:20" x14ac:dyDescent="0.25">
      <c r="A1402" s="73">
        <v>1395</v>
      </c>
      <c r="B1402" s="79" t="s">
        <v>1977</v>
      </c>
      <c r="C1402" s="79" t="s">
        <v>1022</v>
      </c>
      <c r="D1402" s="79" t="s">
        <v>98</v>
      </c>
      <c r="E1402" s="79">
        <v>1986</v>
      </c>
      <c r="F1402" s="74">
        <v>2023</v>
      </c>
      <c r="G1402" s="80">
        <v>5.5219907407407405E-2</v>
      </c>
      <c r="H1402" s="80">
        <v>5.6585648148148149E-2</v>
      </c>
      <c r="I1402" s="80">
        <v>4.0868055555555553E-2</v>
      </c>
      <c r="J1402" s="80">
        <v>5.8993055555555556E-2</v>
      </c>
      <c r="K1402" s="80">
        <v>4.7175925925925927E-2</v>
      </c>
      <c r="L1402" s="80">
        <v>4.6250000000000006E-2</v>
      </c>
      <c r="M1402" s="80">
        <v>0.30509259259259258</v>
      </c>
      <c r="N1402" s="76" t="s">
        <v>2322</v>
      </c>
      <c r="O1402" s="77">
        <v>282</v>
      </c>
      <c r="P1402" s="78">
        <v>4.741143630032519E-3</v>
      </c>
      <c r="Q1402" s="77">
        <v>37</v>
      </c>
      <c r="R1402" s="79" t="s">
        <v>2496</v>
      </c>
      <c r="S1402" s="76"/>
      <c r="T1402" s="77">
        <f>COUNT(G1402:L1402)</f>
        <v>6</v>
      </c>
    </row>
    <row r="1403" spans="1:20" x14ac:dyDescent="0.25">
      <c r="A1403" s="73">
        <v>1396</v>
      </c>
      <c r="B1403" s="74" t="s">
        <v>2147</v>
      </c>
      <c r="C1403" s="74" t="s">
        <v>1195</v>
      </c>
      <c r="D1403" s="74" t="s">
        <v>432</v>
      </c>
      <c r="E1403" s="74">
        <v>1965</v>
      </c>
      <c r="F1403" s="74">
        <v>2023</v>
      </c>
      <c r="G1403" s="75">
        <v>5.2245370370370366E-2</v>
      </c>
      <c r="H1403" s="75">
        <v>5.2361111111111108E-2</v>
      </c>
      <c r="I1403" s="75">
        <v>4.9108796296296296E-2</v>
      </c>
      <c r="J1403" s="75">
        <v>5.9363425925925924E-2</v>
      </c>
      <c r="K1403" s="75">
        <v>4.5486111111111109E-2</v>
      </c>
      <c r="L1403" s="75">
        <v>4.6631944444444441E-2</v>
      </c>
      <c r="M1403" s="75">
        <v>0.30519675925925926</v>
      </c>
      <c r="N1403" s="76" t="s">
        <v>2322</v>
      </c>
      <c r="O1403" s="77">
        <v>283</v>
      </c>
      <c r="P1403" s="78">
        <v>4.7427623816512707E-3</v>
      </c>
      <c r="Q1403" s="77">
        <v>58</v>
      </c>
      <c r="R1403" s="74" t="s">
        <v>2498</v>
      </c>
      <c r="S1403" s="76"/>
      <c r="T1403" s="77">
        <f>COUNT(G1403:L1403)</f>
        <v>6</v>
      </c>
    </row>
    <row r="1404" spans="1:20" x14ac:dyDescent="0.25">
      <c r="A1404" s="73">
        <v>1397</v>
      </c>
      <c r="B1404" s="79" t="s">
        <v>1501</v>
      </c>
      <c r="C1404" s="79" t="s">
        <v>1103</v>
      </c>
      <c r="D1404" s="79" t="s">
        <v>231</v>
      </c>
      <c r="E1404" s="79">
        <v>1984</v>
      </c>
      <c r="F1404" s="74">
        <v>2023</v>
      </c>
      <c r="G1404" s="80">
        <v>5.4085648148148147E-2</v>
      </c>
      <c r="H1404" s="80">
        <v>5.4733796296296294E-2</v>
      </c>
      <c r="I1404" s="80">
        <v>4.53587962962963E-2</v>
      </c>
      <c r="J1404" s="80">
        <v>5.6655092592592597E-2</v>
      </c>
      <c r="K1404" s="80">
        <v>4.746527777777778E-2</v>
      </c>
      <c r="L1404" s="80">
        <v>4.7118055555555559E-2</v>
      </c>
      <c r="M1404" s="80">
        <v>0.30541666666666667</v>
      </c>
      <c r="N1404" s="76" t="s">
        <v>2322</v>
      </c>
      <c r="O1404" s="77">
        <v>284</v>
      </c>
      <c r="P1404" s="78">
        <v>4.746179746179747E-3</v>
      </c>
      <c r="Q1404" s="77">
        <v>39</v>
      </c>
      <c r="R1404" s="79" t="s">
        <v>2496</v>
      </c>
      <c r="S1404" s="76"/>
      <c r="T1404" s="77">
        <f>COUNT(G1404:L1404)</f>
        <v>6</v>
      </c>
    </row>
    <row r="1405" spans="1:20" x14ac:dyDescent="0.25">
      <c r="A1405" s="73">
        <v>1398</v>
      </c>
      <c r="B1405" s="74" t="s">
        <v>2208</v>
      </c>
      <c r="C1405" s="74" t="s">
        <v>1256</v>
      </c>
      <c r="D1405" s="74" t="s">
        <v>267</v>
      </c>
      <c r="E1405" s="74">
        <v>1991</v>
      </c>
      <c r="F1405" s="74">
        <v>2023</v>
      </c>
      <c r="G1405" s="75">
        <v>5.5069444444444449E-2</v>
      </c>
      <c r="H1405" s="75">
        <v>5.5729166666666663E-2</v>
      </c>
      <c r="I1405" s="75">
        <v>4.5844907407407404E-2</v>
      </c>
      <c r="J1405" s="75">
        <v>5.7789351851851856E-2</v>
      </c>
      <c r="K1405" s="75">
        <v>4.6342592592592595E-2</v>
      </c>
      <c r="L1405" s="75">
        <v>4.6597222222222227E-2</v>
      </c>
      <c r="M1405" s="75">
        <v>0.30737268518518518</v>
      </c>
      <c r="N1405" s="76" t="s">
        <v>2322</v>
      </c>
      <c r="O1405" s="77">
        <v>285</v>
      </c>
      <c r="P1405" s="78">
        <v>4.7765763043540821E-3</v>
      </c>
      <c r="Q1405" s="77">
        <v>32</v>
      </c>
      <c r="R1405" s="79" t="s">
        <v>2496</v>
      </c>
      <c r="S1405" s="76"/>
      <c r="T1405" s="77">
        <f>COUNT(G1405:L1405)</f>
        <v>6</v>
      </c>
    </row>
    <row r="1406" spans="1:20" x14ac:dyDescent="0.25">
      <c r="A1406" s="73">
        <v>1399</v>
      </c>
      <c r="B1406" s="79" t="s">
        <v>2209</v>
      </c>
      <c r="C1406" s="79" t="s">
        <v>1380</v>
      </c>
      <c r="D1406" s="79"/>
      <c r="E1406" s="79">
        <v>1958</v>
      </c>
      <c r="F1406" s="74">
        <v>2023</v>
      </c>
      <c r="G1406" s="80">
        <v>5.5081018518518515E-2</v>
      </c>
      <c r="H1406" s="80">
        <v>5.5520833333333332E-2</v>
      </c>
      <c r="I1406" s="80">
        <v>4.5983796296296293E-2</v>
      </c>
      <c r="J1406" s="80">
        <v>5.7731481481481474E-2</v>
      </c>
      <c r="K1406" s="80">
        <v>4.6238425925925926E-2</v>
      </c>
      <c r="L1406" s="80">
        <v>4.6851851851851846E-2</v>
      </c>
      <c r="M1406" s="80">
        <v>0.30740740740740741</v>
      </c>
      <c r="N1406" s="76" t="s">
        <v>2322</v>
      </c>
      <c r="O1406" s="77">
        <v>286</v>
      </c>
      <c r="P1406" s="78">
        <v>4.7771158882269999E-3</v>
      </c>
      <c r="Q1406" s="77">
        <v>65</v>
      </c>
      <c r="R1406" s="74" t="s">
        <v>2499</v>
      </c>
      <c r="S1406" s="76"/>
      <c r="T1406" s="77">
        <f>COUNT(G1406:L1406)</f>
        <v>6</v>
      </c>
    </row>
    <row r="1407" spans="1:20" x14ac:dyDescent="0.25">
      <c r="A1407" s="73">
        <v>1400</v>
      </c>
      <c r="B1407" s="79" t="s">
        <v>2202</v>
      </c>
      <c r="C1407" s="79" t="s">
        <v>1133</v>
      </c>
      <c r="D1407" s="79" t="s">
        <v>749</v>
      </c>
      <c r="E1407" s="79">
        <v>1980</v>
      </c>
      <c r="F1407" s="74">
        <v>2023</v>
      </c>
      <c r="G1407" s="80">
        <v>5.4918981481481478E-2</v>
      </c>
      <c r="H1407" s="80">
        <v>5.451388888888889E-2</v>
      </c>
      <c r="I1407" s="80">
        <v>4.6041666666666668E-2</v>
      </c>
      <c r="J1407" s="80">
        <v>5.7002314814814818E-2</v>
      </c>
      <c r="K1407" s="80">
        <v>4.7500000000000007E-2</v>
      </c>
      <c r="L1407" s="80">
        <v>4.7500000000000007E-2</v>
      </c>
      <c r="M1407" s="80">
        <v>0.30747685185185186</v>
      </c>
      <c r="N1407" s="76" t="s">
        <v>2322</v>
      </c>
      <c r="O1407" s="77">
        <v>287</v>
      </c>
      <c r="P1407" s="78">
        <v>4.7781950559728347E-3</v>
      </c>
      <c r="Q1407" s="77">
        <v>43</v>
      </c>
      <c r="R1407" s="74" t="s">
        <v>2497</v>
      </c>
      <c r="S1407" s="76"/>
      <c r="T1407" s="77">
        <f>COUNT(G1407:L1407)</f>
        <v>6</v>
      </c>
    </row>
    <row r="1408" spans="1:20" x14ac:dyDescent="0.25">
      <c r="A1408" s="73">
        <v>1401</v>
      </c>
      <c r="B1408" s="74" t="s">
        <v>2201</v>
      </c>
      <c r="C1408" s="74" t="s">
        <v>1010</v>
      </c>
      <c r="D1408" s="74" t="s">
        <v>747</v>
      </c>
      <c r="E1408" s="74">
        <v>1976</v>
      </c>
      <c r="F1408" s="74">
        <v>2023</v>
      </c>
      <c r="G1408" s="75">
        <v>5.4918981481481478E-2</v>
      </c>
      <c r="H1408" s="75">
        <v>5.451388888888889E-2</v>
      </c>
      <c r="I1408" s="75">
        <v>4.6041666666666668E-2</v>
      </c>
      <c r="J1408" s="75">
        <v>5.7013888888888892E-2</v>
      </c>
      <c r="K1408" s="75">
        <v>4.7500000000000007E-2</v>
      </c>
      <c r="L1408" s="75">
        <v>4.7511574074074074E-2</v>
      </c>
      <c r="M1408" s="75">
        <v>0.3075</v>
      </c>
      <c r="N1408" s="76" t="s">
        <v>2322</v>
      </c>
      <c r="O1408" s="77">
        <v>288</v>
      </c>
      <c r="P1408" s="78">
        <v>4.7785547785547788E-3</v>
      </c>
      <c r="Q1408" s="77">
        <v>47</v>
      </c>
      <c r="R1408" s="74" t="s">
        <v>2497</v>
      </c>
      <c r="S1408" s="76"/>
      <c r="T1408" s="77">
        <f>COUNT(G1408:L1408)</f>
        <v>6</v>
      </c>
    </row>
    <row r="1409" spans="1:20" x14ac:dyDescent="0.25">
      <c r="A1409" s="73">
        <v>1402</v>
      </c>
      <c r="B1409" s="79" t="s">
        <v>2211</v>
      </c>
      <c r="C1409" s="79" t="s">
        <v>944</v>
      </c>
      <c r="D1409" s="79"/>
      <c r="E1409" s="79">
        <v>1982</v>
      </c>
      <c r="F1409" s="74">
        <v>2023</v>
      </c>
      <c r="G1409" s="80">
        <v>5.5115740740740743E-2</v>
      </c>
      <c r="H1409" s="80">
        <v>5.5775462962962964E-2</v>
      </c>
      <c r="I1409" s="80">
        <v>4.5960648148148146E-2</v>
      </c>
      <c r="J1409" s="80">
        <v>5.7824074074074076E-2</v>
      </c>
      <c r="K1409" s="80">
        <v>4.6400462962962963E-2</v>
      </c>
      <c r="L1409" s="80">
        <v>4.6608796296296294E-2</v>
      </c>
      <c r="M1409" s="80">
        <v>0.30768518518518517</v>
      </c>
      <c r="N1409" s="76" t="s">
        <v>2322</v>
      </c>
      <c r="O1409" s="77">
        <v>289</v>
      </c>
      <c r="P1409" s="78">
        <v>4.7814325592103373E-3</v>
      </c>
      <c r="Q1409" s="77">
        <v>41</v>
      </c>
      <c r="R1409" s="79" t="s">
        <v>2497</v>
      </c>
      <c r="S1409" s="76"/>
      <c r="T1409" s="77">
        <f>COUNT(G1409:L1409)</f>
        <v>6</v>
      </c>
    </row>
    <row r="1410" spans="1:20" x14ac:dyDescent="0.25">
      <c r="A1410" s="73">
        <v>1403</v>
      </c>
      <c r="B1410" s="79" t="s">
        <v>2197</v>
      </c>
      <c r="C1410" s="79" t="s">
        <v>1372</v>
      </c>
      <c r="D1410" s="79" t="s">
        <v>168</v>
      </c>
      <c r="E1410" s="79">
        <v>1971</v>
      </c>
      <c r="F1410" s="74">
        <v>2023</v>
      </c>
      <c r="G1410" s="80">
        <v>5.4375E-2</v>
      </c>
      <c r="H1410" s="80">
        <v>5.5196759259259265E-2</v>
      </c>
      <c r="I1410" s="80">
        <v>4.7650462962962964E-2</v>
      </c>
      <c r="J1410" s="80">
        <v>5.8171296296296297E-2</v>
      </c>
      <c r="K1410" s="80">
        <v>4.6666666666666669E-2</v>
      </c>
      <c r="L1410" s="80">
        <v>4.6064814814814815E-2</v>
      </c>
      <c r="M1410" s="80">
        <v>0.30812499999999998</v>
      </c>
      <c r="N1410" s="76" t="s">
        <v>2322</v>
      </c>
      <c r="O1410" s="77">
        <v>290</v>
      </c>
      <c r="P1410" s="78">
        <v>4.7882672882672882E-3</v>
      </c>
      <c r="Q1410" s="77">
        <v>52</v>
      </c>
      <c r="R1410" s="74" t="s">
        <v>2498</v>
      </c>
      <c r="S1410" s="76"/>
      <c r="T1410" s="77">
        <f>COUNT(G1410:L1410)</f>
        <v>6</v>
      </c>
    </row>
    <row r="1411" spans="1:20" x14ac:dyDescent="0.25">
      <c r="A1411" s="73">
        <v>1404</v>
      </c>
      <c r="B1411" s="74" t="s">
        <v>2230</v>
      </c>
      <c r="C1411" s="74" t="s">
        <v>1111</v>
      </c>
      <c r="D1411" s="74" t="s">
        <v>782</v>
      </c>
      <c r="E1411" s="74">
        <v>1967</v>
      </c>
      <c r="F1411" s="74">
        <v>2023</v>
      </c>
      <c r="G1411" s="75">
        <v>5.6273148148148149E-2</v>
      </c>
      <c r="H1411" s="75">
        <v>5.5648148148148148E-2</v>
      </c>
      <c r="I1411" s="75">
        <v>4.5601851851851859E-2</v>
      </c>
      <c r="J1411" s="75">
        <v>5.8773148148148151E-2</v>
      </c>
      <c r="K1411" s="75">
        <v>4.5856481481481477E-2</v>
      </c>
      <c r="L1411" s="75">
        <v>4.6064814814814815E-2</v>
      </c>
      <c r="M1411" s="75">
        <v>0.30821759259259257</v>
      </c>
      <c r="N1411" s="76" t="s">
        <v>2322</v>
      </c>
      <c r="O1411" s="77">
        <v>291</v>
      </c>
      <c r="P1411" s="78">
        <v>4.7897061785950679E-3</v>
      </c>
      <c r="Q1411" s="77">
        <v>56</v>
      </c>
      <c r="R1411" s="74" t="s">
        <v>2498</v>
      </c>
      <c r="S1411" s="76"/>
      <c r="T1411" s="77">
        <f>COUNT(G1411:L1411)</f>
        <v>6</v>
      </c>
    </row>
    <row r="1412" spans="1:20" x14ac:dyDescent="0.25">
      <c r="A1412" s="73">
        <v>1405</v>
      </c>
      <c r="B1412" s="79" t="s">
        <v>1993</v>
      </c>
      <c r="C1412" s="79" t="s">
        <v>1389</v>
      </c>
      <c r="D1412" s="79" t="s">
        <v>780</v>
      </c>
      <c r="E1412" s="79">
        <v>1987</v>
      </c>
      <c r="F1412" s="74">
        <v>2023</v>
      </c>
      <c r="G1412" s="80">
        <v>5.6261574074074068E-2</v>
      </c>
      <c r="H1412" s="80">
        <v>5.5798611111111111E-2</v>
      </c>
      <c r="I1412" s="80">
        <v>4.5601851851851859E-2</v>
      </c>
      <c r="J1412" s="80">
        <v>5.8981481481481489E-2</v>
      </c>
      <c r="K1412" s="80">
        <v>4.6134259259259264E-2</v>
      </c>
      <c r="L1412" s="80">
        <v>4.5844907407407404E-2</v>
      </c>
      <c r="M1412" s="80">
        <v>0.30862268518518515</v>
      </c>
      <c r="N1412" s="76" t="s">
        <v>2322</v>
      </c>
      <c r="O1412" s="77">
        <v>292</v>
      </c>
      <c r="P1412" s="78">
        <v>4.7960013237791019E-3</v>
      </c>
      <c r="Q1412" s="77">
        <v>36</v>
      </c>
      <c r="R1412" s="79" t="s">
        <v>2496</v>
      </c>
      <c r="S1412" s="76"/>
      <c r="T1412" s="77">
        <f>COUNT(G1412:L1412)</f>
        <v>6</v>
      </c>
    </row>
    <row r="1413" spans="1:20" x14ac:dyDescent="0.25">
      <c r="A1413" s="73">
        <v>1406</v>
      </c>
      <c r="B1413" s="74" t="s">
        <v>1452</v>
      </c>
      <c r="C1413" s="74" t="s">
        <v>1180</v>
      </c>
      <c r="D1413" s="74" t="s">
        <v>144</v>
      </c>
      <c r="E1413" s="74">
        <v>1963</v>
      </c>
      <c r="F1413" s="74">
        <v>2023</v>
      </c>
      <c r="G1413" s="75">
        <v>5.545138888888889E-2</v>
      </c>
      <c r="H1413" s="75">
        <v>5.4525462962962963E-2</v>
      </c>
      <c r="I1413" s="75">
        <v>4.7256944444444449E-2</v>
      </c>
      <c r="J1413" s="75">
        <v>5.7268518518518517E-2</v>
      </c>
      <c r="K1413" s="75">
        <v>4.821759259259259E-2</v>
      </c>
      <c r="L1413" s="75">
        <v>4.6041666666666668E-2</v>
      </c>
      <c r="M1413" s="75">
        <v>0.30876157407407406</v>
      </c>
      <c r="N1413" s="76" t="s">
        <v>2322</v>
      </c>
      <c r="O1413" s="77">
        <v>293</v>
      </c>
      <c r="P1413" s="78">
        <v>4.7981596592707705E-3</v>
      </c>
      <c r="Q1413" s="77">
        <v>60</v>
      </c>
      <c r="R1413" s="74" t="s">
        <v>2499</v>
      </c>
      <c r="S1413" s="76"/>
      <c r="T1413" s="77">
        <f>COUNT(G1413:L1413)</f>
        <v>6</v>
      </c>
    </row>
    <row r="1414" spans="1:20" x14ac:dyDescent="0.25">
      <c r="A1414" s="73">
        <v>1407</v>
      </c>
      <c r="B1414" s="79" t="s">
        <v>2071</v>
      </c>
      <c r="C1414" s="79" t="s">
        <v>1180</v>
      </c>
      <c r="D1414" s="59" t="s">
        <v>3557</v>
      </c>
      <c r="E1414" s="79">
        <v>1972</v>
      </c>
      <c r="F1414" s="74">
        <v>2023</v>
      </c>
      <c r="G1414" s="80">
        <v>5.5289351851851853E-2</v>
      </c>
      <c r="H1414" s="80">
        <v>5.5567129629629626E-2</v>
      </c>
      <c r="I1414" s="80">
        <v>4.6805555555555552E-2</v>
      </c>
      <c r="J1414" s="80">
        <v>5.5347222222222221E-2</v>
      </c>
      <c r="K1414" s="80">
        <v>4.7673611111111104E-2</v>
      </c>
      <c r="L1414" s="80">
        <v>4.8136574074074075E-2</v>
      </c>
      <c r="M1414" s="80">
        <v>0.30881944444444448</v>
      </c>
      <c r="N1414" s="76" t="s">
        <v>2322</v>
      </c>
      <c r="O1414" s="77">
        <v>294</v>
      </c>
      <c r="P1414" s="78">
        <v>4.7990589657256333E-3</v>
      </c>
      <c r="Q1414" s="77">
        <v>51</v>
      </c>
      <c r="R1414" s="74" t="s">
        <v>2498</v>
      </c>
      <c r="S1414" s="76"/>
      <c r="T1414" s="77">
        <f>COUNT(G1414:L1414)</f>
        <v>6</v>
      </c>
    </row>
    <row r="1415" spans="1:20" x14ac:dyDescent="0.25">
      <c r="A1415" s="73">
        <v>1408</v>
      </c>
      <c r="B1415" s="74" t="s">
        <v>2229</v>
      </c>
      <c r="C1415" s="74" t="s">
        <v>1227</v>
      </c>
      <c r="D1415" s="74" t="s">
        <v>2483</v>
      </c>
      <c r="E1415" s="74">
        <v>1997</v>
      </c>
      <c r="F1415" s="74">
        <v>2023</v>
      </c>
      <c r="G1415" s="75">
        <v>5.6215277777777774E-2</v>
      </c>
      <c r="H1415" s="75">
        <v>5.5775462962962964E-2</v>
      </c>
      <c r="I1415" s="75">
        <v>4.5312499999999999E-2</v>
      </c>
      <c r="J1415" s="75">
        <v>5.8460648148148144E-2</v>
      </c>
      <c r="K1415" s="75">
        <v>4.6412037037037036E-2</v>
      </c>
      <c r="L1415" s="75">
        <v>4.6932870370370368E-2</v>
      </c>
      <c r="M1415" s="75">
        <v>0.30910879629629628</v>
      </c>
      <c r="N1415" s="76" t="s">
        <v>2322</v>
      </c>
      <c r="O1415" s="77">
        <v>295</v>
      </c>
      <c r="P1415" s="78">
        <v>4.8035554979999427E-3</v>
      </c>
      <c r="Q1415" s="77">
        <v>26</v>
      </c>
      <c r="R1415" s="74" t="s">
        <v>28</v>
      </c>
      <c r="S1415" s="76"/>
      <c r="T1415" s="77">
        <f>COUNT(G1415:L1415)</f>
        <v>6</v>
      </c>
    </row>
    <row r="1416" spans="1:20" x14ac:dyDescent="0.25">
      <c r="A1416" s="73">
        <v>1409</v>
      </c>
      <c r="B1416" s="74" t="s">
        <v>1435</v>
      </c>
      <c r="C1416" s="74" t="s">
        <v>1213</v>
      </c>
      <c r="D1416" s="74" t="s">
        <v>49</v>
      </c>
      <c r="E1416" s="74">
        <v>1972</v>
      </c>
      <c r="F1416" s="74">
        <v>2023</v>
      </c>
      <c r="G1416" s="75">
        <v>5.5520833333333332E-2</v>
      </c>
      <c r="H1416" s="75">
        <v>5.5717592592592596E-2</v>
      </c>
      <c r="I1416" s="75">
        <v>4.5520833333333337E-2</v>
      </c>
      <c r="J1416" s="75">
        <v>5.8171296296296297E-2</v>
      </c>
      <c r="K1416" s="75">
        <v>4.7418981481481486E-2</v>
      </c>
      <c r="L1416" s="75">
        <v>4.7870370370370369E-2</v>
      </c>
      <c r="M1416" s="75">
        <v>0.3102199074074074</v>
      </c>
      <c r="N1416" s="76" t="s">
        <v>2322</v>
      </c>
      <c r="O1416" s="77">
        <v>296</v>
      </c>
      <c r="P1416" s="78">
        <v>4.8208221819332937E-3</v>
      </c>
      <c r="Q1416" s="77">
        <v>51</v>
      </c>
      <c r="R1416" s="79" t="s">
        <v>2498</v>
      </c>
      <c r="S1416" s="76"/>
      <c r="T1416" s="77">
        <f>COUNT(G1416:L1416)</f>
        <v>6</v>
      </c>
    </row>
    <row r="1417" spans="1:20" x14ac:dyDescent="0.25">
      <c r="A1417" s="73">
        <v>1410</v>
      </c>
      <c r="B1417" s="79" t="s">
        <v>1552</v>
      </c>
      <c r="C1417" s="79" t="s">
        <v>1366</v>
      </c>
      <c r="D1417" s="79" t="s">
        <v>102</v>
      </c>
      <c r="E1417" s="79">
        <v>1954</v>
      </c>
      <c r="F1417" s="74">
        <v>2023</v>
      </c>
      <c r="G1417" s="80">
        <v>5.3738425925925926E-2</v>
      </c>
      <c r="H1417" s="80">
        <v>5.4594907407407411E-2</v>
      </c>
      <c r="I1417" s="80">
        <v>4.670138888888889E-2</v>
      </c>
      <c r="J1417" s="80">
        <v>5.8344907407407408E-2</v>
      </c>
      <c r="K1417" s="80">
        <v>4.8668981481481487E-2</v>
      </c>
      <c r="L1417" s="80">
        <v>4.8240740740740744E-2</v>
      </c>
      <c r="M1417" s="80">
        <v>0.31028935185185186</v>
      </c>
      <c r="N1417" s="76" t="s">
        <v>2322</v>
      </c>
      <c r="O1417" s="77">
        <v>297</v>
      </c>
      <c r="P1417" s="78">
        <v>4.8219013496791276E-3</v>
      </c>
      <c r="Q1417" s="77">
        <v>69</v>
      </c>
      <c r="R1417" s="74" t="s">
        <v>2499</v>
      </c>
      <c r="S1417" s="76"/>
      <c r="T1417" s="77">
        <f>COUNT(G1417:L1417)</f>
        <v>6</v>
      </c>
    </row>
    <row r="1418" spans="1:20" x14ac:dyDescent="0.25">
      <c r="A1418" s="73">
        <v>1411</v>
      </c>
      <c r="B1418" s="79" t="s">
        <v>2182</v>
      </c>
      <c r="C1418" s="79" t="s">
        <v>1117</v>
      </c>
      <c r="D1418" s="59" t="s">
        <v>3365</v>
      </c>
      <c r="E1418" s="79">
        <v>1985</v>
      </c>
      <c r="F1418" s="74">
        <v>2023</v>
      </c>
      <c r="G1418" s="80">
        <v>5.2974537037037035E-2</v>
      </c>
      <c r="H1418" s="80">
        <v>5.212962962962963E-2</v>
      </c>
      <c r="I1418" s="80">
        <v>4.702546296296297E-2</v>
      </c>
      <c r="J1418" s="80">
        <v>5.7534722222222223E-2</v>
      </c>
      <c r="K1418" s="80">
        <v>5.0868055555555548E-2</v>
      </c>
      <c r="L1418" s="80">
        <v>5.0081018518518518E-2</v>
      </c>
      <c r="M1418" s="80">
        <v>0.31061342592592595</v>
      </c>
      <c r="N1418" s="76" t="s">
        <v>2322</v>
      </c>
      <c r="O1418" s="77">
        <v>298</v>
      </c>
      <c r="P1418" s="78">
        <v>4.8269374658263557E-3</v>
      </c>
      <c r="Q1418" s="77">
        <v>38</v>
      </c>
      <c r="R1418" s="74" t="s">
        <v>2496</v>
      </c>
      <c r="S1418" s="76"/>
      <c r="T1418" s="77">
        <f>COUNT(G1418:L1418)</f>
        <v>6</v>
      </c>
    </row>
    <row r="1419" spans="1:20" x14ac:dyDescent="0.25">
      <c r="A1419" s="73">
        <v>1412</v>
      </c>
      <c r="B1419" s="79" t="s">
        <v>1878</v>
      </c>
      <c r="C1419" s="79" t="s">
        <v>1362</v>
      </c>
      <c r="D1419" s="79" t="s">
        <v>23</v>
      </c>
      <c r="E1419" s="79">
        <v>1997</v>
      </c>
      <c r="F1419" s="74">
        <v>2023</v>
      </c>
      <c r="G1419" s="80">
        <v>5.3136574074074072E-2</v>
      </c>
      <c r="H1419" s="80">
        <v>5.4467592592592595E-2</v>
      </c>
      <c r="I1419" s="80">
        <v>4.4780092592592587E-2</v>
      </c>
      <c r="J1419" s="80">
        <v>5.783564814814815E-2</v>
      </c>
      <c r="K1419" s="80">
        <v>4.7164351851851853E-2</v>
      </c>
      <c r="L1419" s="80">
        <v>5.3912037037037036E-2</v>
      </c>
      <c r="M1419" s="80">
        <v>0.31129629629629629</v>
      </c>
      <c r="N1419" s="76" t="s">
        <v>2322</v>
      </c>
      <c r="O1419" s="77">
        <v>299</v>
      </c>
      <c r="P1419" s="78">
        <v>4.837549281993727E-3</v>
      </c>
      <c r="Q1419" s="77">
        <v>26</v>
      </c>
      <c r="R1419" s="79" t="s">
        <v>28</v>
      </c>
      <c r="S1419" s="76"/>
      <c r="T1419" s="77">
        <f>COUNT(G1419:L1419)</f>
        <v>6</v>
      </c>
    </row>
    <row r="1420" spans="1:20" x14ac:dyDescent="0.25">
      <c r="A1420" s="73">
        <v>1413</v>
      </c>
      <c r="B1420" s="74" t="s">
        <v>2198</v>
      </c>
      <c r="C1420" s="74" t="s">
        <v>1373</v>
      </c>
      <c r="D1420" s="74" t="s">
        <v>49</v>
      </c>
      <c r="E1420" s="74">
        <v>1961</v>
      </c>
      <c r="F1420" s="74">
        <v>2023</v>
      </c>
      <c r="G1420" s="75">
        <v>5.4409722222222227E-2</v>
      </c>
      <c r="H1420" s="75">
        <v>5.5636574074074074E-2</v>
      </c>
      <c r="I1420" s="75">
        <v>4.5937499999999999E-2</v>
      </c>
      <c r="J1420" s="75">
        <v>5.9965277777777777E-2</v>
      </c>
      <c r="K1420" s="75">
        <v>4.7384259259259258E-2</v>
      </c>
      <c r="L1420" s="75">
        <v>4.8148148148148141E-2</v>
      </c>
      <c r="M1420" s="75">
        <v>0.31148148148148147</v>
      </c>
      <c r="N1420" s="76" t="s">
        <v>2322</v>
      </c>
      <c r="O1420" s="77">
        <v>300</v>
      </c>
      <c r="P1420" s="78">
        <v>4.8404270626492855E-3</v>
      </c>
      <c r="Q1420" s="77">
        <v>62</v>
      </c>
      <c r="R1420" s="74" t="s">
        <v>2499</v>
      </c>
      <c r="S1420" s="76"/>
      <c r="T1420" s="77">
        <f>COUNT(G1420:L1420)</f>
        <v>6</v>
      </c>
    </row>
    <row r="1421" spans="1:20" x14ac:dyDescent="0.25">
      <c r="A1421" s="73">
        <v>1414</v>
      </c>
      <c r="B1421" s="74" t="s">
        <v>2065</v>
      </c>
      <c r="C1421" s="74" t="s">
        <v>1369</v>
      </c>
      <c r="D1421" s="74" t="s">
        <v>100</v>
      </c>
      <c r="E1421" s="74">
        <v>1952</v>
      </c>
      <c r="F1421" s="74">
        <v>2023</v>
      </c>
      <c r="G1421" s="75">
        <v>5.4120370370370374E-2</v>
      </c>
      <c r="H1421" s="75">
        <v>5.6539351851851855E-2</v>
      </c>
      <c r="I1421" s="75">
        <v>4.7303240740740743E-2</v>
      </c>
      <c r="J1421" s="75">
        <v>5.8807870370370365E-2</v>
      </c>
      <c r="K1421" s="75">
        <v>4.7083333333333331E-2</v>
      </c>
      <c r="L1421" s="75">
        <v>4.7893518518518523E-2</v>
      </c>
      <c r="M1421" s="75">
        <v>0.3117476851851852</v>
      </c>
      <c r="N1421" s="76" t="s">
        <v>2322</v>
      </c>
      <c r="O1421" s="77">
        <v>301</v>
      </c>
      <c r="P1421" s="78">
        <v>4.8445638723416508E-3</v>
      </c>
      <c r="Q1421" s="77">
        <v>71</v>
      </c>
      <c r="R1421" s="79" t="s">
        <v>2500</v>
      </c>
      <c r="S1421" s="76"/>
      <c r="T1421" s="77">
        <f>COUNT(G1421:L1421)</f>
        <v>6</v>
      </c>
    </row>
    <row r="1422" spans="1:20" x14ac:dyDescent="0.25">
      <c r="A1422" s="73">
        <v>1415</v>
      </c>
      <c r="B1422" s="81" t="s">
        <v>2457</v>
      </c>
      <c r="C1422" s="81" t="s">
        <v>1404</v>
      </c>
      <c r="D1422" s="81" t="s">
        <v>812</v>
      </c>
      <c r="E1422" s="81">
        <v>1986</v>
      </c>
      <c r="F1422" s="74">
        <v>2023</v>
      </c>
      <c r="G1422" s="82">
        <v>5.8159722222222217E-2</v>
      </c>
      <c r="H1422" s="82">
        <v>5.9699074074074071E-2</v>
      </c>
      <c r="I1422" s="82">
        <v>4.4178240740740747E-2</v>
      </c>
      <c r="J1422" s="82">
        <v>5.9513888888888887E-2</v>
      </c>
      <c r="K1422" s="82">
        <v>4.5254629629629624E-2</v>
      </c>
      <c r="L1422" s="82">
        <v>4.5706018518518521E-2</v>
      </c>
      <c r="M1422" s="82">
        <v>0.31251157407407409</v>
      </c>
      <c r="N1422" s="76" t="s">
        <v>2322</v>
      </c>
      <c r="O1422" s="77">
        <v>302</v>
      </c>
      <c r="P1422" s="78">
        <v>4.8564347175458298E-3</v>
      </c>
      <c r="Q1422" s="77">
        <v>37</v>
      </c>
      <c r="R1422" s="74" t="s">
        <v>2496</v>
      </c>
      <c r="S1422" s="76"/>
      <c r="T1422" s="77">
        <f>COUNT(G1422:L1422)</f>
        <v>6</v>
      </c>
    </row>
    <row r="1423" spans="1:20" x14ac:dyDescent="0.25">
      <c r="A1423" s="73">
        <v>1416</v>
      </c>
      <c r="B1423" s="74" t="s">
        <v>2189</v>
      </c>
      <c r="C1423" s="74" t="s">
        <v>1022</v>
      </c>
      <c r="D1423" s="74" t="s">
        <v>727</v>
      </c>
      <c r="E1423" s="74">
        <v>1977</v>
      </c>
      <c r="F1423" s="74">
        <v>2023</v>
      </c>
      <c r="G1423" s="75">
        <v>5.3599537037037036E-2</v>
      </c>
      <c r="H1423" s="75">
        <v>5.6111111111111112E-2</v>
      </c>
      <c r="I1423" s="75">
        <v>4.7650462962962964E-2</v>
      </c>
      <c r="J1423" s="75">
        <v>5.8402777777777776E-2</v>
      </c>
      <c r="K1423" s="75">
        <v>4.8773148148148149E-2</v>
      </c>
      <c r="L1423" s="75">
        <v>4.854166666666667E-2</v>
      </c>
      <c r="M1423" s="75">
        <v>0.31307870370370372</v>
      </c>
      <c r="N1423" s="76" t="s">
        <v>2322</v>
      </c>
      <c r="O1423" s="77">
        <v>303</v>
      </c>
      <c r="P1423" s="78">
        <v>4.8652479208034774E-3</v>
      </c>
      <c r="Q1423" s="77">
        <v>46</v>
      </c>
      <c r="R1423" s="74" t="s">
        <v>2497</v>
      </c>
      <c r="S1423" s="76"/>
      <c r="T1423" s="77">
        <f>COUNT(G1423:L1423)</f>
        <v>6</v>
      </c>
    </row>
    <row r="1424" spans="1:20" x14ac:dyDescent="0.25">
      <c r="A1424" s="73">
        <v>1417</v>
      </c>
      <c r="B1424" s="79" t="s">
        <v>2251</v>
      </c>
      <c r="C1424" s="79" t="s">
        <v>1402</v>
      </c>
      <c r="D1424" s="79" t="s">
        <v>96</v>
      </c>
      <c r="E1424" s="79">
        <v>1997</v>
      </c>
      <c r="F1424" s="74">
        <v>2023</v>
      </c>
      <c r="G1424" s="80">
        <v>5.814814814814815E-2</v>
      </c>
      <c r="H1424" s="80">
        <v>5.903935185185185E-2</v>
      </c>
      <c r="I1424" s="80">
        <v>4.6979166666666662E-2</v>
      </c>
      <c r="J1424" s="80">
        <v>5.785879629629629E-2</v>
      </c>
      <c r="K1424" s="80">
        <v>4.5636574074074072E-2</v>
      </c>
      <c r="L1424" s="80">
        <v>4.6898148148148154E-2</v>
      </c>
      <c r="M1424" s="80">
        <v>0.31456018518518519</v>
      </c>
      <c r="N1424" s="76" t="s">
        <v>2322</v>
      </c>
      <c r="O1424" s="77">
        <v>304</v>
      </c>
      <c r="P1424" s="78">
        <v>4.8882701660479446E-3</v>
      </c>
      <c r="Q1424" s="77">
        <v>26</v>
      </c>
      <c r="R1424" s="79" t="s">
        <v>28</v>
      </c>
      <c r="S1424" s="76"/>
      <c r="T1424" s="77">
        <f>COUNT(G1424:L1424)</f>
        <v>6</v>
      </c>
    </row>
    <row r="1425" spans="1:20" x14ac:dyDescent="0.25">
      <c r="A1425" s="73">
        <v>1418</v>
      </c>
      <c r="B1425" s="79" t="s">
        <v>1640</v>
      </c>
      <c r="C1425" s="79" t="s">
        <v>1234</v>
      </c>
      <c r="D1425" s="79" t="s">
        <v>230</v>
      </c>
      <c r="E1425" s="79">
        <v>2003</v>
      </c>
      <c r="F1425" s="74">
        <v>2023</v>
      </c>
      <c r="G1425" s="80">
        <v>5.6956018518518524E-2</v>
      </c>
      <c r="H1425" s="80">
        <v>5.6284722222222222E-2</v>
      </c>
      <c r="I1425" s="80">
        <v>4.7939814814814817E-2</v>
      </c>
      <c r="J1425" s="80">
        <v>5.8865740740740739E-2</v>
      </c>
      <c r="K1425" s="80">
        <v>4.6875E-2</v>
      </c>
      <c r="L1425" s="80">
        <v>4.8275462962962958E-2</v>
      </c>
      <c r="M1425" s="80">
        <v>0.31519675925925927</v>
      </c>
      <c r="N1425" s="76" t="s">
        <v>2322</v>
      </c>
      <c r="O1425" s="77">
        <v>305</v>
      </c>
      <c r="P1425" s="78">
        <v>4.8981625370514269E-3</v>
      </c>
      <c r="Q1425" s="77">
        <v>20</v>
      </c>
      <c r="R1425" s="79" t="s">
        <v>28</v>
      </c>
      <c r="S1425" s="76"/>
      <c r="T1425" s="77">
        <f>COUNT(G1425:L1425)</f>
        <v>6</v>
      </c>
    </row>
    <row r="1426" spans="1:20" x14ac:dyDescent="0.25">
      <c r="A1426" s="73">
        <v>1419</v>
      </c>
      <c r="B1426" s="79" t="s">
        <v>2220</v>
      </c>
      <c r="C1426" s="79" t="s">
        <v>1384</v>
      </c>
      <c r="D1426" s="79" t="s">
        <v>49</v>
      </c>
      <c r="E1426" s="79">
        <v>1963</v>
      </c>
      <c r="F1426" s="74">
        <v>2023</v>
      </c>
      <c r="G1426" s="80">
        <v>5.5532407407407412E-2</v>
      </c>
      <c r="H1426" s="80">
        <v>5.6377314814814818E-2</v>
      </c>
      <c r="I1426" s="80">
        <v>4.6631944444444441E-2</v>
      </c>
      <c r="J1426" s="80">
        <v>5.8483796296296298E-2</v>
      </c>
      <c r="K1426" s="80">
        <v>4.7974537037037045E-2</v>
      </c>
      <c r="L1426" s="80">
        <v>5.0509259259259254E-2</v>
      </c>
      <c r="M1426" s="80">
        <v>0.31550925925925927</v>
      </c>
      <c r="N1426" s="76" t="s">
        <v>2322</v>
      </c>
      <c r="O1426" s="77">
        <v>306</v>
      </c>
      <c r="P1426" s="78">
        <v>4.9030187919076812E-3</v>
      </c>
      <c r="Q1426" s="77">
        <v>60</v>
      </c>
      <c r="R1426" s="79" t="s">
        <v>2499</v>
      </c>
      <c r="S1426" s="76"/>
      <c r="T1426" s="77">
        <f>COUNT(G1426:L1426)</f>
        <v>6</v>
      </c>
    </row>
    <row r="1427" spans="1:20" x14ac:dyDescent="0.25">
      <c r="A1427" s="73">
        <v>1420</v>
      </c>
      <c r="B1427" s="79" t="s">
        <v>1459</v>
      </c>
      <c r="C1427" s="79" t="s">
        <v>975</v>
      </c>
      <c r="D1427" s="79" t="s">
        <v>74</v>
      </c>
      <c r="E1427" s="79">
        <v>1976</v>
      </c>
      <c r="F1427" s="74">
        <v>2023</v>
      </c>
      <c r="G1427" s="80">
        <v>5.5312499999999994E-2</v>
      </c>
      <c r="H1427" s="80">
        <v>5.7673611111111113E-2</v>
      </c>
      <c r="I1427" s="80">
        <v>4.5034722222222219E-2</v>
      </c>
      <c r="J1427" s="80">
        <v>5.7465277777777775E-2</v>
      </c>
      <c r="K1427" s="80">
        <v>4.5717592592592594E-2</v>
      </c>
      <c r="L1427" s="80">
        <v>5.5833333333333325E-2</v>
      </c>
      <c r="M1427" s="80">
        <v>0.31703703703703706</v>
      </c>
      <c r="N1427" s="76" t="s">
        <v>2322</v>
      </c>
      <c r="O1427" s="77">
        <v>307</v>
      </c>
      <c r="P1427" s="78">
        <v>4.9267604823160383E-3</v>
      </c>
      <c r="Q1427" s="77">
        <v>47</v>
      </c>
      <c r="R1427" s="79" t="s">
        <v>2497</v>
      </c>
      <c r="S1427" s="76"/>
      <c r="T1427" s="77">
        <f>COUNT(G1427:L1427)</f>
        <v>6</v>
      </c>
    </row>
    <row r="1428" spans="1:20" x14ac:dyDescent="0.25">
      <c r="A1428" s="73">
        <v>1421</v>
      </c>
      <c r="B1428" s="74" t="s">
        <v>2216</v>
      </c>
      <c r="C1428" s="74" t="s">
        <v>904</v>
      </c>
      <c r="D1428" s="74" t="s">
        <v>810</v>
      </c>
      <c r="E1428" s="74">
        <v>1990</v>
      </c>
      <c r="F1428" s="74">
        <v>2023</v>
      </c>
      <c r="G1428" s="75">
        <v>5.814814814814815E-2</v>
      </c>
      <c r="H1428" s="75">
        <v>5.9687500000000004E-2</v>
      </c>
      <c r="I1428" s="75">
        <v>5.0162037037037033E-2</v>
      </c>
      <c r="J1428" s="75">
        <v>5.9363425925925924E-2</v>
      </c>
      <c r="K1428" s="75">
        <v>4.5254629629629624E-2</v>
      </c>
      <c r="L1428" s="75">
        <v>4.5717592592592594E-2</v>
      </c>
      <c r="M1428" s="75">
        <v>0.3183333333333333</v>
      </c>
      <c r="N1428" s="76" t="s">
        <v>2322</v>
      </c>
      <c r="O1428" s="77">
        <v>308</v>
      </c>
      <c r="P1428" s="78">
        <v>4.946904946904947E-3</v>
      </c>
      <c r="Q1428" s="77">
        <v>33</v>
      </c>
      <c r="R1428" s="79" t="s">
        <v>2496</v>
      </c>
      <c r="S1428" s="76"/>
      <c r="T1428" s="77">
        <f>COUNT(G1428:L1428)</f>
        <v>6</v>
      </c>
    </row>
    <row r="1429" spans="1:20" x14ac:dyDescent="0.25">
      <c r="A1429" s="73">
        <v>1422</v>
      </c>
      <c r="B1429" s="79" t="s">
        <v>2225</v>
      </c>
      <c r="C1429" s="79" t="s">
        <v>1386</v>
      </c>
      <c r="D1429" s="79" t="s">
        <v>227</v>
      </c>
      <c r="E1429" s="79">
        <v>1978</v>
      </c>
      <c r="F1429" s="74">
        <v>2023</v>
      </c>
      <c r="G1429" s="80">
        <v>5.5995370370370369E-2</v>
      </c>
      <c r="H1429" s="80">
        <v>5.6817129629629627E-2</v>
      </c>
      <c r="I1429" s="80">
        <v>4.9675925925925929E-2</v>
      </c>
      <c r="J1429" s="80">
        <v>5.917824074074074E-2</v>
      </c>
      <c r="K1429" s="80">
        <v>4.8854166666666664E-2</v>
      </c>
      <c r="L1429" s="80">
        <v>4.8414351851851854E-2</v>
      </c>
      <c r="M1429" s="80">
        <v>0.31893518518518521</v>
      </c>
      <c r="N1429" s="76" t="s">
        <v>2322</v>
      </c>
      <c r="O1429" s="77">
        <v>309</v>
      </c>
      <c r="P1429" s="78">
        <v>4.9562577340355124E-3</v>
      </c>
      <c r="Q1429" s="77">
        <v>45</v>
      </c>
      <c r="R1429" s="79" t="s">
        <v>2497</v>
      </c>
      <c r="S1429" s="76"/>
      <c r="T1429" s="77">
        <f>COUNT(G1429:L1429)</f>
        <v>6</v>
      </c>
    </row>
    <row r="1430" spans="1:20" x14ac:dyDescent="0.25">
      <c r="A1430" s="73">
        <v>1423</v>
      </c>
      <c r="B1430" s="74" t="s">
        <v>2213</v>
      </c>
      <c r="C1430" s="74" t="s">
        <v>1110</v>
      </c>
      <c r="D1430" s="74" t="s">
        <v>78</v>
      </c>
      <c r="E1430" s="74">
        <v>1956</v>
      </c>
      <c r="F1430" s="74">
        <v>2023</v>
      </c>
      <c r="G1430" s="75">
        <v>5.5231481481481486E-2</v>
      </c>
      <c r="H1430" s="75">
        <v>5.6122685185185185E-2</v>
      </c>
      <c r="I1430" s="75">
        <v>4.8043981481481479E-2</v>
      </c>
      <c r="J1430" s="75">
        <v>6.0682870370370373E-2</v>
      </c>
      <c r="K1430" s="75">
        <v>4.9618055555555561E-2</v>
      </c>
      <c r="L1430" s="75">
        <v>4.9629629629629635E-2</v>
      </c>
      <c r="M1430" s="75">
        <v>0.3193287037037037</v>
      </c>
      <c r="N1430" s="76" t="s">
        <v>2322</v>
      </c>
      <c r="O1430" s="77">
        <v>310</v>
      </c>
      <c r="P1430" s="78">
        <v>4.9623730179285735E-3</v>
      </c>
      <c r="Q1430" s="77">
        <v>67</v>
      </c>
      <c r="R1430" s="79" t="s">
        <v>2499</v>
      </c>
      <c r="S1430" s="76"/>
      <c r="T1430" s="77">
        <f>COUNT(G1430:L1430)</f>
        <v>6</v>
      </c>
    </row>
    <row r="1431" spans="1:20" x14ac:dyDescent="0.25">
      <c r="A1431" s="73">
        <v>1424</v>
      </c>
      <c r="B1431" s="74" t="s">
        <v>2212</v>
      </c>
      <c r="C1431" s="74" t="s">
        <v>1074</v>
      </c>
      <c r="D1431" s="74" t="s">
        <v>431</v>
      </c>
      <c r="E1431" s="74">
        <v>1972</v>
      </c>
      <c r="F1431" s="74">
        <v>2023</v>
      </c>
      <c r="G1431" s="75">
        <v>5.5231481481481486E-2</v>
      </c>
      <c r="H1431" s="75">
        <v>5.6608796296296303E-2</v>
      </c>
      <c r="I1431" s="75">
        <v>4.8043981481481479E-2</v>
      </c>
      <c r="J1431" s="75">
        <v>6.0682870370370373E-2</v>
      </c>
      <c r="K1431" s="75">
        <v>4.9618055555555561E-2</v>
      </c>
      <c r="L1431" s="75">
        <v>4.9652777777777775E-2</v>
      </c>
      <c r="M1431" s="75">
        <v>0.31983796296296296</v>
      </c>
      <c r="N1431" s="76" t="s">
        <v>2322</v>
      </c>
      <c r="O1431" s="77">
        <v>311</v>
      </c>
      <c r="P1431" s="78">
        <v>4.9702869147313592E-3</v>
      </c>
      <c r="Q1431" s="77">
        <v>51</v>
      </c>
      <c r="R1431" s="74" t="s">
        <v>2498</v>
      </c>
      <c r="S1431" s="76"/>
      <c r="T1431" s="77">
        <f>COUNT(G1431:L1431)</f>
        <v>6</v>
      </c>
    </row>
    <row r="1432" spans="1:20" x14ac:dyDescent="0.25">
      <c r="A1432" s="73">
        <v>1425</v>
      </c>
      <c r="B1432" s="79" t="s">
        <v>1608</v>
      </c>
      <c r="C1432" s="79" t="s">
        <v>1125</v>
      </c>
      <c r="D1432" s="79" t="s">
        <v>423</v>
      </c>
      <c r="E1432" s="79">
        <v>1966</v>
      </c>
      <c r="F1432" s="74">
        <v>2023</v>
      </c>
      <c r="G1432" s="80">
        <v>6.2303240740740735E-2</v>
      </c>
      <c r="H1432" s="80">
        <v>6.0486111111111109E-2</v>
      </c>
      <c r="I1432" s="80">
        <v>4.6331018518518514E-2</v>
      </c>
      <c r="J1432" s="80">
        <v>5.7719907407407407E-2</v>
      </c>
      <c r="K1432" s="80">
        <v>4.7962962962962964E-2</v>
      </c>
      <c r="L1432" s="80">
        <v>4.780092592592592E-2</v>
      </c>
      <c r="M1432" s="80">
        <v>0.32260416666666664</v>
      </c>
      <c r="N1432" s="76" t="s">
        <v>2322</v>
      </c>
      <c r="O1432" s="77">
        <v>312</v>
      </c>
      <c r="P1432" s="78">
        <v>5.0132737632737632E-3</v>
      </c>
      <c r="Q1432" s="77">
        <v>57</v>
      </c>
      <c r="R1432" s="79" t="s">
        <v>2498</v>
      </c>
      <c r="S1432" s="76"/>
      <c r="T1432" s="77">
        <f>COUNT(G1432:L1432)</f>
        <v>6</v>
      </c>
    </row>
    <row r="1433" spans="1:20" x14ac:dyDescent="0.25">
      <c r="A1433" s="73">
        <v>1426</v>
      </c>
      <c r="B1433" s="81" t="s">
        <v>2222</v>
      </c>
      <c r="C1433" s="81" t="s">
        <v>1319</v>
      </c>
      <c r="D1433" s="81" t="s">
        <v>207</v>
      </c>
      <c r="E1433" s="81">
        <v>1983</v>
      </c>
      <c r="F1433" s="74">
        <v>2023</v>
      </c>
      <c r="G1433" s="82">
        <v>5.5706018518518523E-2</v>
      </c>
      <c r="H1433" s="82">
        <v>5.7152777777777775E-2</v>
      </c>
      <c r="I1433" s="82">
        <v>4.8692129629629627E-2</v>
      </c>
      <c r="J1433" s="82">
        <v>6.1273148148148153E-2</v>
      </c>
      <c r="K1433" s="82">
        <v>4.971064814814815E-2</v>
      </c>
      <c r="L1433" s="82">
        <v>5.0185185185185187E-2</v>
      </c>
      <c r="M1433" s="82">
        <v>0.32271990740740741</v>
      </c>
      <c r="N1433" s="76" t="s">
        <v>2322</v>
      </c>
      <c r="O1433" s="77">
        <v>313</v>
      </c>
      <c r="P1433" s="78">
        <v>5.0150723761834878E-3</v>
      </c>
      <c r="Q1433" s="77">
        <v>40</v>
      </c>
      <c r="R1433" s="74" t="s">
        <v>2497</v>
      </c>
      <c r="S1433" s="76"/>
      <c r="T1433" s="77">
        <f>COUNT(G1433:L1433)</f>
        <v>6</v>
      </c>
    </row>
    <row r="1434" spans="1:20" x14ac:dyDescent="0.25">
      <c r="A1434" s="73">
        <v>1427</v>
      </c>
      <c r="B1434" s="79" t="s">
        <v>1437</v>
      </c>
      <c r="C1434" s="79" t="s">
        <v>1390</v>
      </c>
      <c r="D1434" s="79" t="s">
        <v>23</v>
      </c>
      <c r="E1434" s="79">
        <v>1952</v>
      </c>
      <c r="F1434" s="74">
        <v>2023</v>
      </c>
      <c r="G1434" s="80">
        <v>5.6365740740740744E-2</v>
      </c>
      <c r="H1434" s="80">
        <v>5.8113425925925923E-2</v>
      </c>
      <c r="I1434" s="80">
        <v>4.7986111111111111E-2</v>
      </c>
      <c r="J1434" s="80">
        <v>6.09837962962963E-2</v>
      </c>
      <c r="K1434" s="80">
        <v>4.9803240740740738E-2</v>
      </c>
      <c r="L1434" s="80">
        <v>4.9675925925925929E-2</v>
      </c>
      <c r="M1434" s="80">
        <v>0.32292824074074072</v>
      </c>
      <c r="N1434" s="76" t="s">
        <v>2322</v>
      </c>
      <c r="O1434" s="77">
        <v>314</v>
      </c>
      <c r="P1434" s="78">
        <v>5.0183098794209903E-3</v>
      </c>
      <c r="Q1434" s="77">
        <v>71</v>
      </c>
      <c r="R1434" s="74" t="s">
        <v>2500</v>
      </c>
      <c r="S1434" s="76"/>
      <c r="T1434" s="77">
        <f>COUNT(G1434:L1434)</f>
        <v>6</v>
      </c>
    </row>
    <row r="1435" spans="1:20" x14ac:dyDescent="0.25">
      <c r="A1435" s="73">
        <v>1428</v>
      </c>
      <c r="B1435" s="74" t="s">
        <v>1938</v>
      </c>
      <c r="C1435" s="74" t="s">
        <v>1100</v>
      </c>
      <c r="D1435" s="74"/>
      <c r="E1435" s="74">
        <v>1976</v>
      </c>
      <c r="F1435" s="74">
        <v>2023</v>
      </c>
      <c r="G1435" s="75">
        <v>5.7361111111111113E-2</v>
      </c>
      <c r="H1435" s="75">
        <v>5.8252314814814819E-2</v>
      </c>
      <c r="I1435" s="75">
        <v>4.9097222222222216E-2</v>
      </c>
      <c r="J1435" s="75">
        <v>6.1076388888888888E-2</v>
      </c>
      <c r="K1435" s="75">
        <v>4.9016203703703708E-2</v>
      </c>
      <c r="L1435" s="75">
        <v>4.9363425925925929E-2</v>
      </c>
      <c r="M1435" s="75">
        <v>0.32416666666666666</v>
      </c>
      <c r="N1435" s="76" t="s">
        <v>2322</v>
      </c>
      <c r="O1435" s="77">
        <v>315</v>
      </c>
      <c r="P1435" s="78">
        <v>5.0375550375550381E-3</v>
      </c>
      <c r="Q1435" s="77">
        <v>47</v>
      </c>
      <c r="R1435" s="74" t="s">
        <v>2497</v>
      </c>
      <c r="S1435" s="76"/>
      <c r="T1435" s="77">
        <f>COUNT(G1435:L1435)</f>
        <v>6</v>
      </c>
    </row>
    <row r="1436" spans="1:20" x14ac:dyDescent="0.25">
      <c r="A1436" s="73">
        <v>1429</v>
      </c>
      <c r="B1436" s="79" t="s">
        <v>2246</v>
      </c>
      <c r="C1436" s="79" t="s">
        <v>1188</v>
      </c>
      <c r="D1436" s="79" t="s">
        <v>203</v>
      </c>
      <c r="E1436" s="79">
        <v>1978</v>
      </c>
      <c r="F1436" s="74">
        <v>2023</v>
      </c>
      <c r="G1436" s="80">
        <v>5.7349537037037039E-2</v>
      </c>
      <c r="H1436" s="80">
        <v>5.8252314814814819E-2</v>
      </c>
      <c r="I1436" s="80">
        <v>4.9097222222222216E-2</v>
      </c>
      <c r="J1436" s="80">
        <v>6.0219907407407403E-2</v>
      </c>
      <c r="K1436" s="80">
        <v>4.9328703703703701E-2</v>
      </c>
      <c r="L1436" s="80">
        <v>5.0937499999999997E-2</v>
      </c>
      <c r="M1436" s="80">
        <v>0.32518518518518519</v>
      </c>
      <c r="N1436" s="76" t="s">
        <v>2322</v>
      </c>
      <c r="O1436" s="77">
        <v>316</v>
      </c>
      <c r="P1436" s="78">
        <v>5.0533828311606094E-3</v>
      </c>
      <c r="Q1436" s="77">
        <v>45</v>
      </c>
      <c r="R1436" s="74" t="s">
        <v>2497</v>
      </c>
      <c r="S1436" s="76"/>
      <c r="T1436" s="77">
        <f>COUNT(G1436:L1436)</f>
        <v>6</v>
      </c>
    </row>
    <row r="1437" spans="1:20" x14ac:dyDescent="0.25">
      <c r="A1437" s="73">
        <v>1430</v>
      </c>
      <c r="B1437" s="79" t="s">
        <v>2264</v>
      </c>
      <c r="C1437" s="79" t="s">
        <v>1227</v>
      </c>
      <c r="D1437" s="79" t="s">
        <v>49</v>
      </c>
      <c r="E1437" s="79">
        <v>1995</v>
      </c>
      <c r="F1437" s="74">
        <v>2023</v>
      </c>
      <c r="G1437" s="80">
        <v>6.0069444444444446E-2</v>
      </c>
      <c r="H1437" s="80">
        <v>5.9675925925925931E-2</v>
      </c>
      <c r="I1437" s="80">
        <v>4.7673611111111104E-2</v>
      </c>
      <c r="J1437" s="80">
        <v>6.3368055555555566E-2</v>
      </c>
      <c r="K1437" s="80">
        <v>4.7303240740740743E-2</v>
      </c>
      <c r="L1437" s="80">
        <v>4.7442129629629626E-2</v>
      </c>
      <c r="M1437" s="80">
        <v>0.32553240740740741</v>
      </c>
      <c r="N1437" s="76" t="s">
        <v>2322</v>
      </c>
      <c r="O1437" s="77">
        <v>317</v>
      </c>
      <c r="P1437" s="78">
        <v>5.0587786698897816E-3</v>
      </c>
      <c r="Q1437" s="77">
        <v>28</v>
      </c>
      <c r="R1437" s="79" t="s">
        <v>28</v>
      </c>
      <c r="S1437" s="76"/>
      <c r="T1437" s="77">
        <f>COUNT(G1437:L1437)</f>
        <v>6</v>
      </c>
    </row>
    <row r="1438" spans="1:20" x14ac:dyDescent="0.25">
      <c r="A1438" s="73">
        <v>1431</v>
      </c>
      <c r="B1438" s="74" t="s">
        <v>2233</v>
      </c>
      <c r="C1438" s="74" t="s">
        <v>1322</v>
      </c>
      <c r="D1438" s="74" t="s">
        <v>38</v>
      </c>
      <c r="E1438" s="74">
        <v>1990</v>
      </c>
      <c r="F1438" s="74">
        <v>2023</v>
      </c>
      <c r="G1438" s="75">
        <v>5.6423611111111112E-2</v>
      </c>
      <c r="H1438" s="75">
        <v>5.876157407407407E-2</v>
      </c>
      <c r="I1438" s="75">
        <v>4.912037037037037E-2</v>
      </c>
      <c r="J1438" s="75">
        <v>6.2847222222222221E-2</v>
      </c>
      <c r="K1438" s="75">
        <v>4.9606481481481481E-2</v>
      </c>
      <c r="L1438" s="75">
        <v>4.8773148148148149E-2</v>
      </c>
      <c r="M1438" s="75">
        <v>0.32553240740740741</v>
      </c>
      <c r="N1438" s="76" t="s">
        <v>2322</v>
      </c>
      <c r="O1438" s="77">
        <v>318</v>
      </c>
      <c r="P1438" s="78">
        <v>5.0587786698897816E-3</v>
      </c>
      <c r="Q1438" s="77">
        <v>33</v>
      </c>
      <c r="R1438" s="74" t="s">
        <v>2496</v>
      </c>
      <c r="S1438" s="76"/>
      <c r="T1438" s="77">
        <f>COUNT(G1438:L1438)</f>
        <v>6</v>
      </c>
    </row>
    <row r="1439" spans="1:20" x14ac:dyDescent="0.25">
      <c r="A1439" s="73">
        <v>1432</v>
      </c>
      <c r="B1439" s="74" t="s">
        <v>1485</v>
      </c>
      <c r="C1439" s="74" t="s">
        <v>1322</v>
      </c>
      <c r="D1439" s="74" t="s">
        <v>71</v>
      </c>
      <c r="E1439" s="74">
        <v>1999</v>
      </c>
      <c r="F1439" s="74">
        <v>2023</v>
      </c>
      <c r="G1439" s="75">
        <v>5.7847222222222223E-2</v>
      </c>
      <c r="H1439" s="75">
        <v>5.8622685185185187E-2</v>
      </c>
      <c r="I1439" s="75">
        <v>4.898148148148148E-2</v>
      </c>
      <c r="J1439" s="75">
        <v>6.069444444444444E-2</v>
      </c>
      <c r="K1439" s="75">
        <v>5.0625000000000003E-2</v>
      </c>
      <c r="L1439" s="75">
        <v>4.988425925925926E-2</v>
      </c>
      <c r="M1439" s="75">
        <v>0.32665509259259257</v>
      </c>
      <c r="N1439" s="76" t="s">
        <v>2322</v>
      </c>
      <c r="O1439" s="77">
        <v>319</v>
      </c>
      <c r="P1439" s="78">
        <v>5.0762252151141038E-3</v>
      </c>
      <c r="Q1439" s="77">
        <v>24</v>
      </c>
      <c r="R1439" s="74" t="s">
        <v>28</v>
      </c>
      <c r="S1439" s="76"/>
      <c r="T1439" s="77">
        <f>COUNT(G1439:L1439)</f>
        <v>6</v>
      </c>
    </row>
    <row r="1440" spans="1:20" x14ac:dyDescent="0.25">
      <c r="A1440" s="73">
        <v>1433</v>
      </c>
      <c r="B1440" s="74" t="s">
        <v>2206</v>
      </c>
      <c r="C1440" s="74" t="s">
        <v>1208</v>
      </c>
      <c r="D1440" s="74" t="s">
        <v>753</v>
      </c>
      <c r="E1440" s="74">
        <v>1962</v>
      </c>
      <c r="F1440" s="74">
        <v>2023</v>
      </c>
      <c r="G1440" s="75">
        <v>5.4988425925925927E-2</v>
      </c>
      <c r="H1440" s="75">
        <v>5.9016203703703703E-2</v>
      </c>
      <c r="I1440" s="75">
        <v>4.9606481481481481E-2</v>
      </c>
      <c r="J1440" s="75">
        <v>6.2743055555555552E-2</v>
      </c>
      <c r="K1440" s="75">
        <v>5.2673611111111109E-2</v>
      </c>
      <c r="L1440" s="75">
        <v>5.0266203703703709E-2</v>
      </c>
      <c r="M1440" s="75">
        <v>0.32929398148148148</v>
      </c>
      <c r="N1440" s="76" t="s">
        <v>2322</v>
      </c>
      <c r="O1440" s="77">
        <v>320</v>
      </c>
      <c r="P1440" s="78">
        <v>5.117233589455812E-3</v>
      </c>
      <c r="Q1440" s="77">
        <v>61</v>
      </c>
      <c r="R1440" s="79" t="s">
        <v>2499</v>
      </c>
      <c r="S1440" s="76"/>
      <c r="T1440" s="77">
        <f>COUNT(G1440:L1440)</f>
        <v>6</v>
      </c>
    </row>
    <row r="1441" spans="1:20" x14ac:dyDescent="0.25">
      <c r="A1441" s="73">
        <v>1434</v>
      </c>
      <c r="B1441" s="74" t="s">
        <v>1670</v>
      </c>
      <c r="C1441" s="74" t="s">
        <v>1212</v>
      </c>
      <c r="D1441" s="74" t="s">
        <v>792</v>
      </c>
      <c r="E1441" s="74">
        <v>1980</v>
      </c>
      <c r="F1441" s="74">
        <v>2023</v>
      </c>
      <c r="G1441" s="75">
        <v>5.6805555555555554E-2</v>
      </c>
      <c r="H1441" s="75">
        <v>5.9560185185185188E-2</v>
      </c>
      <c r="I1441" s="75">
        <v>4.7719907407407412E-2</v>
      </c>
      <c r="J1441" s="75">
        <v>6.5162037037037032E-2</v>
      </c>
      <c r="K1441" s="75">
        <v>5.2453703703703704E-2</v>
      </c>
      <c r="L1441" s="75">
        <v>5.1087962962962967E-2</v>
      </c>
      <c r="M1441" s="75">
        <v>0.33278935185185182</v>
      </c>
      <c r="N1441" s="76" t="s">
        <v>2322</v>
      </c>
      <c r="O1441" s="77">
        <v>321</v>
      </c>
      <c r="P1441" s="78">
        <v>5.1715516993294771E-3</v>
      </c>
      <c r="Q1441" s="77">
        <v>43</v>
      </c>
      <c r="R1441" s="79" t="s">
        <v>2497</v>
      </c>
      <c r="S1441" s="76"/>
      <c r="T1441" s="77">
        <f>COUNT(G1441:L1441)</f>
        <v>6</v>
      </c>
    </row>
    <row r="1442" spans="1:20" x14ac:dyDescent="0.25">
      <c r="A1442" s="73">
        <v>1435</v>
      </c>
      <c r="B1442" s="79" t="s">
        <v>1858</v>
      </c>
      <c r="C1442" s="79" t="s">
        <v>1399</v>
      </c>
      <c r="D1442" s="79" t="s">
        <v>100</v>
      </c>
      <c r="E1442" s="79">
        <v>1967</v>
      </c>
      <c r="F1442" s="74">
        <v>2023</v>
      </c>
      <c r="G1442" s="80">
        <v>5.7476851851851855E-2</v>
      </c>
      <c r="H1442" s="80">
        <v>6.190972222222222E-2</v>
      </c>
      <c r="I1442" s="80">
        <v>4.9814814814814812E-2</v>
      </c>
      <c r="J1442" s="80">
        <v>6.3726851851851854E-2</v>
      </c>
      <c r="K1442" s="80">
        <v>5.0821759259259254E-2</v>
      </c>
      <c r="L1442" s="80">
        <v>5.1203703703703703E-2</v>
      </c>
      <c r="M1442" s="80">
        <v>0.33495370370370375</v>
      </c>
      <c r="N1442" s="76" t="s">
        <v>2322</v>
      </c>
      <c r="O1442" s="77">
        <v>322</v>
      </c>
      <c r="P1442" s="78">
        <v>5.2051857607413174E-3</v>
      </c>
      <c r="Q1442" s="77">
        <v>56</v>
      </c>
      <c r="R1442" s="79" t="s">
        <v>2498</v>
      </c>
      <c r="S1442" s="76"/>
      <c r="T1442" s="77">
        <f>COUNT(G1442:L1442)</f>
        <v>6</v>
      </c>
    </row>
    <row r="1443" spans="1:20" x14ac:dyDescent="0.25">
      <c r="A1443" s="73">
        <v>1436</v>
      </c>
      <c r="B1443" s="74" t="s">
        <v>1520</v>
      </c>
      <c r="C1443" s="74" t="s">
        <v>1196</v>
      </c>
      <c r="D1443" s="74" t="s">
        <v>90</v>
      </c>
      <c r="E1443" s="74">
        <v>1984</v>
      </c>
      <c r="F1443" s="74">
        <v>2023</v>
      </c>
      <c r="G1443" s="75">
        <v>5.6921296296296296E-2</v>
      </c>
      <c r="H1443" s="75">
        <v>5.9641203703703703E-2</v>
      </c>
      <c r="I1443" s="75">
        <v>5.212962962962963E-2</v>
      </c>
      <c r="J1443" s="75">
        <v>6.2546296296296294E-2</v>
      </c>
      <c r="K1443" s="75">
        <v>5.2233796296296299E-2</v>
      </c>
      <c r="L1443" s="75">
        <v>5.1585648148148144E-2</v>
      </c>
      <c r="M1443" s="75">
        <v>0.33505787037037038</v>
      </c>
      <c r="N1443" s="76" t="s">
        <v>2322</v>
      </c>
      <c r="O1443" s="77">
        <v>323</v>
      </c>
      <c r="P1443" s="78">
        <v>5.2068045123600682E-3</v>
      </c>
      <c r="Q1443" s="77">
        <v>39</v>
      </c>
      <c r="R1443" s="74" t="s">
        <v>2496</v>
      </c>
      <c r="S1443" s="76"/>
      <c r="T1443" s="77">
        <f>COUNT(G1443:L1443)</f>
        <v>6</v>
      </c>
    </row>
    <row r="1444" spans="1:20" x14ac:dyDescent="0.25">
      <c r="A1444" s="73">
        <v>1437</v>
      </c>
      <c r="B1444" s="79" t="s">
        <v>2238</v>
      </c>
      <c r="C1444" s="79" t="s">
        <v>1227</v>
      </c>
      <c r="D1444" s="79" t="s">
        <v>34</v>
      </c>
      <c r="E1444" s="79">
        <v>2002</v>
      </c>
      <c r="F1444" s="74">
        <v>2023</v>
      </c>
      <c r="G1444" s="80">
        <v>5.6689814814814811E-2</v>
      </c>
      <c r="H1444" s="80">
        <v>5.9606481481481483E-2</v>
      </c>
      <c r="I1444" s="80">
        <v>4.9988425925925922E-2</v>
      </c>
      <c r="J1444" s="80">
        <v>6.4479166666666657E-2</v>
      </c>
      <c r="K1444" s="80">
        <v>5.2013888888888887E-2</v>
      </c>
      <c r="L1444" s="80">
        <v>5.2465277777777784E-2</v>
      </c>
      <c r="M1444" s="80">
        <v>0.3352430555555555</v>
      </c>
      <c r="N1444" s="76" t="s">
        <v>2322</v>
      </c>
      <c r="O1444" s="77">
        <v>324</v>
      </c>
      <c r="P1444" s="78">
        <v>5.2096822930156259E-3</v>
      </c>
      <c r="Q1444" s="77">
        <v>21</v>
      </c>
      <c r="R1444" s="79" t="s">
        <v>28</v>
      </c>
      <c r="S1444" s="76"/>
      <c r="T1444" s="77">
        <f>COUNT(G1444:L1444)</f>
        <v>6</v>
      </c>
    </row>
    <row r="1445" spans="1:20" x14ac:dyDescent="0.25">
      <c r="A1445" s="73">
        <v>1438</v>
      </c>
      <c r="B1445" s="79" t="s">
        <v>2276</v>
      </c>
      <c r="C1445" s="79" t="s">
        <v>1263</v>
      </c>
      <c r="D1445" s="79" t="s">
        <v>423</v>
      </c>
      <c r="E1445" s="79">
        <v>1970</v>
      </c>
      <c r="F1445" s="74">
        <v>2023</v>
      </c>
      <c r="G1445" s="80">
        <v>6.2233796296296294E-2</v>
      </c>
      <c r="H1445" s="80">
        <v>6.0486111111111109E-2</v>
      </c>
      <c r="I1445" s="80">
        <v>4.9837962962962966E-2</v>
      </c>
      <c r="J1445" s="80">
        <v>6.3067129629629626E-2</v>
      </c>
      <c r="K1445" s="80">
        <v>5.136574074074074E-2</v>
      </c>
      <c r="L1445" s="80">
        <v>5.0891203703703702E-2</v>
      </c>
      <c r="M1445" s="80">
        <v>0.33788194444444447</v>
      </c>
      <c r="N1445" s="76" t="s">
        <v>2322</v>
      </c>
      <c r="O1445" s="77">
        <v>325</v>
      </c>
      <c r="P1445" s="78">
        <v>5.2506906673573349E-3</v>
      </c>
      <c r="Q1445" s="77">
        <v>53</v>
      </c>
      <c r="R1445" s="74" t="s">
        <v>2498</v>
      </c>
      <c r="S1445" s="76"/>
      <c r="T1445" s="77">
        <f>COUNT(G1445:L1445)</f>
        <v>6</v>
      </c>
    </row>
    <row r="1446" spans="1:20" x14ac:dyDescent="0.25">
      <c r="A1446" s="73">
        <v>1439</v>
      </c>
      <c r="B1446" s="74" t="s">
        <v>2458</v>
      </c>
      <c r="C1446" s="74" t="s">
        <v>1027</v>
      </c>
      <c r="D1446" s="74" t="s">
        <v>201</v>
      </c>
      <c r="E1446" s="74">
        <v>1983</v>
      </c>
      <c r="F1446" s="74">
        <v>2023</v>
      </c>
      <c r="G1446" s="75">
        <v>6.3009259259259265E-2</v>
      </c>
      <c r="H1446" s="75">
        <v>6.322916666666667E-2</v>
      </c>
      <c r="I1446" s="75">
        <v>4.9421296296296297E-2</v>
      </c>
      <c r="J1446" s="75">
        <v>6.1990740740740735E-2</v>
      </c>
      <c r="K1446" s="75">
        <v>5.0393518518518511E-2</v>
      </c>
      <c r="L1446" s="75">
        <v>5.0625000000000003E-2</v>
      </c>
      <c r="M1446" s="75">
        <v>0.33866898148148145</v>
      </c>
      <c r="N1446" s="76" t="s">
        <v>2322</v>
      </c>
      <c r="O1446" s="77">
        <v>326</v>
      </c>
      <c r="P1446" s="78">
        <v>5.2629212351434571E-3</v>
      </c>
      <c r="Q1446" s="77">
        <v>40</v>
      </c>
      <c r="R1446" s="79" t="s">
        <v>2497</v>
      </c>
      <c r="S1446" s="76"/>
      <c r="T1446" s="77">
        <f>COUNT(G1446:L1446)</f>
        <v>6</v>
      </c>
    </row>
    <row r="1447" spans="1:20" x14ac:dyDescent="0.25">
      <c r="A1447" s="73">
        <v>1440</v>
      </c>
      <c r="B1447" s="79" t="s">
        <v>1480</v>
      </c>
      <c r="C1447" s="79" t="s">
        <v>1022</v>
      </c>
      <c r="D1447" s="79" t="s">
        <v>2436</v>
      </c>
      <c r="E1447" s="79">
        <v>2000</v>
      </c>
      <c r="F1447" s="74">
        <v>2023</v>
      </c>
      <c r="G1447" s="80">
        <v>5.4722222222222228E-2</v>
      </c>
      <c r="H1447" s="80">
        <v>6.0543981481481483E-2</v>
      </c>
      <c r="I1447" s="80">
        <v>5.1631944444444446E-2</v>
      </c>
      <c r="J1447" s="80">
        <v>6.2881944444444449E-2</v>
      </c>
      <c r="K1447" s="80">
        <v>5.9375000000000004E-2</v>
      </c>
      <c r="L1447" s="80">
        <v>4.9733796296296297E-2</v>
      </c>
      <c r="M1447" s="80">
        <v>0.33888888888888885</v>
      </c>
      <c r="N1447" s="76" t="s">
        <v>2322</v>
      </c>
      <c r="O1447" s="77">
        <v>327</v>
      </c>
      <c r="P1447" s="78">
        <v>5.2663385996719325E-3</v>
      </c>
      <c r="Q1447" s="77">
        <v>23</v>
      </c>
      <c r="R1447" s="79" t="s">
        <v>28</v>
      </c>
      <c r="S1447" s="76"/>
      <c r="T1447" s="77">
        <f>COUNT(G1447:L1447)</f>
        <v>6</v>
      </c>
    </row>
    <row r="1448" spans="1:20" x14ac:dyDescent="0.25">
      <c r="A1448" s="73">
        <v>1441</v>
      </c>
      <c r="B1448" s="74" t="s">
        <v>2050</v>
      </c>
      <c r="C1448" s="74" t="s">
        <v>943</v>
      </c>
      <c r="D1448" s="74" t="s">
        <v>807</v>
      </c>
      <c r="E1448" s="74">
        <v>1997</v>
      </c>
      <c r="F1448" s="74">
        <v>2023</v>
      </c>
      <c r="G1448" s="75">
        <v>5.8043981481481481E-2</v>
      </c>
      <c r="H1448" s="75">
        <v>5.9722222222222225E-2</v>
      </c>
      <c r="I1448" s="75">
        <v>5.0625000000000003E-2</v>
      </c>
      <c r="J1448" s="75">
        <v>6.3599537037037038E-2</v>
      </c>
      <c r="K1448" s="75">
        <v>5.2511574074074079E-2</v>
      </c>
      <c r="L1448" s="75">
        <v>5.4525462962962963E-2</v>
      </c>
      <c r="M1448" s="75">
        <v>0.33902777777777776</v>
      </c>
      <c r="N1448" s="76" t="s">
        <v>2322</v>
      </c>
      <c r="O1448" s="77">
        <v>328</v>
      </c>
      <c r="P1448" s="78">
        <v>5.2684969351636021E-3</v>
      </c>
      <c r="Q1448" s="77">
        <v>26</v>
      </c>
      <c r="R1448" s="74" t="s">
        <v>28</v>
      </c>
      <c r="S1448" s="76"/>
      <c r="T1448" s="77">
        <f>COUNT(G1448:L1448)</f>
        <v>6</v>
      </c>
    </row>
    <row r="1449" spans="1:20" x14ac:dyDescent="0.25">
      <c r="A1449" s="73">
        <v>1442</v>
      </c>
      <c r="B1449" s="74" t="s">
        <v>1623</v>
      </c>
      <c r="C1449" s="74" t="s">
        <v>1180</v>
      </c>
      <c r="D1449" s="74"/>
      <c r="E1449" s="74">
        <v>1972</v>
      </c>
      <c r="F1449" s="74">
        <v>2023</v>
      </c>
      <c r="G1449" s="75">
        <v>5.9120370370370372E-2</v>
      </c>
      <c r="H1449" s="75">
        <v>6.1215277777777778E-2</v>
      </c>
      <c r="I1449" s="75">
        <v>5.2060185185185182E-2</v>
      </c>
      <c r="J1449" s="75">
        <v>6.4027777777777781E-2</v>
      </c>
      <c r="K1449" s="75">
        <v>5.2488425925925924E-2</v>
      </c>
      <c r="L1449" s="75">
        <v>5.1712962962962961E-2</v>
      </c>
      <c r="M1449" s="75">
        <v>0.34062500000000001</v>
      </c>
      <c r="N1449" s="76" t="s">
        <v>2322</v>
      </c>
      <c r="O1449" s="77">
        <v>329</v>
      </c>
      <c r="P1449" s="78">
        <v>5.2933177933177939E-3</v>
      </c>
      <c r="Q1449" s="77">
        <v>51</v>
      </c>
      <c r="R1449" s="79" t="s">
        <v>2498</v>
      </c>
      <c r="S1449" s="76"/>
      <c r="T1449" s="77">
        <f>COUNT(G1449:L1449)</f>
        <v>6</v>
      </c>
    </row>
    <row r="1450" spans="1:20" x14ac:dyDescent="0.25">
      <c r="A1450" s="73">
        <v>1443</v>
      </c>
      <c r="B1450" s="74" t="s">
        <v>2280</v>
      </c>
      <c r="C1450" s="74" t="s">
        <v>1133</v>
      </c>
      <c r="D1450" s="74" t="s">
        <v>2436</v>
      </c>
      <c r="E1450" s="74">
        <v>1967</v>
      </c>
      <c r="F1450" s="74">
        <v>2023</v>
      </c>
      <c r="G1450" s="75">
        <v>6.2743055555555552E-2</v>
      </c>
      <c r="H1450" s="75">
        <v>6.2893518518518529E-2</v>
      </c>
      <c r="I1450" s="75">
        <v>5.1018518518518519E-2</v>
      </c>
      <c r="J1450" s="75">
        <v>6.4421296296296296E-2</v>
      </c>
      <c r="K1450" s="75">
        <v>5.1504629629629629E-2</v>
      </c>
      <c r="L1450" s="75">
        <v>5.0798611111111114E-2</v>
      </c>
      <c r="M1450" s="75">
        <v>0.34337962962962965</v>
      </c>
      <c r="N1450" s="76" t="s">
        <v>2322</v>
      </c>
      <c r="O1450" s="77">
        <v>330</v>
      </c>
      <c r="P1450" s="78">
        <v>5.3361247805692258E-3</v>
      </c>
      <c r="Q1450" s="77">
        <v>56</v>
      </c>
      <c r="R1450" s="74" t="s">
        <v>2498</v>
      </c>
      <c r="S1450" s="76"/>
      <c r="T1450" s="77">
        <f>COUNT(G1450:L1450)</f>
        <v>6</v>
      </c>
    </row>
    <row r="1451" spans="1:20" x14ac:dyDescent="0.25">
      <c r="A1451" s="73">
        <v>1444</v>
      </c>
      <c r="B1451" s="79" t="s">
        <v>2269</v>
      </c>
      <c r="C1451" s="79" t="s">
        <v>1109</v>
      </c>
      <c r="D1451" s="79" t="s">
        <v>423</v>
      </c>
      <c r="E1451" s="79">
        <v>1971</v>
      </c>
      <c r="F1451" s="74">
        <v>2023</v>
      </c>
      <c r="G1451" s="80">
        <v>6.1388888888888889E-2</v>
      </c>
      <c r="H1451" s="80">
        <v>6.206018518518519E-2</v>
      </c>
      <c r="I1451" s="80">
        <v>5.1701388888888887E-2</v>
      </c>
      <c r="J1451" s="80">
        <v>6.4837962962962958E-2</v>
      </c>
      <c r="K1451" s="80">
        <v>5.2037037037037041E-2</v>
      </c>
      <c r="L1451" s="80">
        <v>5.2800925925925925E-2</v>
      </c>
      <c r="M1451" s="80">
        <v>0.34482638888888889</v>
      </c>
      <c r="N1451" s="76" t="s">
        <v>2322</v>
      </c>
      <c r="O1451" s="77">
        <v>331</v>
      </c>
      <c r="P1451" s="78">
        <v>5.3586074419407761E-3</v>
      </c>
      <c r="Q1451" s="77">
        <v>52</v>
      </c>
      <c r="R1451" s="79" t="s">
        <v>2498</v>
      </c>
      <c r="S1451" s="76"/>
      <c r="T1451" s="77">
        <f>COUNT(G1451:L1451)</f>
        <v>6</v>
      </c>
    </row>
    <row r="1452" spans="1:20" x14ac:dyDescent="0.25">
      <c r="A1452" s="73">
        <v>1445</v>
      </c>
      <c r="B1452" s="79" t="s">
        <v>1586</v>
      </c>
      <c r="C1452" s="79" t="s">
        <v>1412</v>
      </c>
      <c r="D1452" s="79"/>
      <c r="E1452" s="79">
        <v>1975</v>
      </c>
      <c r="F1452" s="74">
        <v>2023</v>
      </c>
      <c r="G1452" s="80">
        <v>6.0300925925925924E-2</v>
      </c>
      <c r="H1452" s="80">
        <v>6.1354166666666675E-2</v>
      </c>
      <c r="I1452" s="80">
        <v>5.3854166666666668E-2</v>
      </c>
      <c r="J1452" s="80">
        <v>6.5567129629629628E-2</v>
      </c>
      <c r="K1452" s="80">
        <v>5.288194444444444E-2</v>
      </c>
      <c r="L1452" s="80">
        <v>5.2187499999999998E-2</v>
      </c>
      <c r="M1452" s="80">
        <v>0.34614583333333332</v>
      </c>
      <c r="N1452" s="76" t="s">
        <v>2322</v>
      </c>
      <c r="O1452" s="77">
        <v>332</v>
      </c>
      <c r="P1452" s="78">
        <v>5.3791116291116298E-3</v>
      </c>
      <c r="Q1452" s="77">
        <v>48</v>
      </c>
      <c r="R1452" s="74" t="s">
        <v>2497</v>
      </c>
      <c r="S1452" s="76"/>
      <c r="T1452" s="77">
        <f>COUNT(G1452:L1452)</f>
        <v>6</v>
      </c>
    </row>
    <row r="1453" spans="1:20" x14ac:dyDescent="0.25">
      <c r="A1453" s="73">
        <v>1446</v>
      </c>
      <c r="B1453" s="74" t="s">
        <v>1452</v>
      </c>
      <c r="C1453" s="74" t="s">
        <v>1172</v>
      </c>
      <c r="D1453" s="74" t="s">
        <v>423</v>
      </c>
      <c r="E1453" s="74">
        <v>1976</v>
      </c>
      <c r="F1453" s="74">
        <v>2023</v>
      </c>
      <c r="G1453" s="75">
        <v>6.1400462962962969E-2</v>
      </c>
      <c r="H1453" s="75">
        <v>6.206018518518519E-2</v>
      </c>
      <c r="I1453" s="75">
        <v>5.167824074074074E-2</v>
      </c>
      <c r="J1453" s="75">
        <v>6.8252314814814807E-2</v>
      </c>
      <c r="K1453" s="75">
        <v>5.0763888888888886E-2</v>
      </c>
      <c r="L1453" s="75">
        <v>5.2662037037037035E-2</v>
      </c>
      <c r="M1453" s="75">
        <v>0.34681712962962963</v>
      </c>
      <c r="N1453" s="76" t="s">
        <v>2322</v>
      </c>
      <c r="O1453" s="77">
        <v>333</v>
      </c>
      <c r="P1453" s="78">
        <v>5.3895435839880291E-3</v>
      </c>
      <c r="Q1453" s="77">
        <v>47</v>
      </c>
      <c r="R1453" s="79" t="s">
        <v>2497</v>
      </c>
      <c r="S1453" s="76"/>
      <c r="T1453" s="77">
        <f>COUNT(G1453:L1453)</f>
        <v>6</v>
      </c>
    </row>
    <row r="1454" spans="1:20" x14ac:dyDescent="0.25">
      <c r="A1454" s="73">
        <v>1447</v>
      </c>
      <c r="B1454" s="79" t="s">
        <v>1443</v>
      </c>
      <c r="C1454" s="79" t="s">
        <v>1334</v>
      </c>
      <c r="D1454" s="79" t="s">
        <v>817</v>
      </c>
      <c r="E1454" s="79">
        <v>1945</v>
      </c>
      <c r="F1454" s="74">
        <v>2023</v>
      </c>
      <c r="G1454" s="80">
        <v>5.8622685185185187E-2</v>
      </c>
      <c r="H1454" s="80">
        <v>6.3206018518518522E-2</v>
      </c>
      <c r="I1454" s="80">
        <v>5.0717592592592592E-2</v>
      </c>
      <c r="J1454" s="80">
        <v>6.4965277777777775E-2</v>
      </c>
      <c r="K1454" s="80">
        <v>5.5092592592592589E-2</v>
      </c>
      <c r="L1454" s="80">
        <v>5.4606481481481478E-2</v>
      </c>
      <c r="M1454" s="80">
        <v>0.34721064814814812</v>
      </c>
      <c r="N1454" s="76" t="s">
        <v>2322</v>
      </c>
      <c r="O1454" s="77">
        <v>334</v>
      </c>
      <c r="P1454" s="78">
        <v>5.3956588678810901E-3</v>
      </c>
      <c r="Q1454" s="77">
        <v>78</v>
      </c>
      <c r="R1454" s="79" t="s">
        <v>2500</v>
      </c>
      <c r="S1454" s="76"/>
      <c r="T1454" s="77">
        <f>COUNT(G1454:L1454)</f>
        <v>6</v>
      </c>
    </row>
    <row r="1455" spans="1:20" x14ac:dyDescent="0.25">
      <c r="A1455" s="73">
        <v>1448</v>
      </c>
      <c r="B1455" s="74" t="s">
        <v>2262</v>
      </c>
      <c r="C1455" s="74" t="s">
        <v>1411</v>
      </c>
      <c r="D1455" s="74" t="s">
        <v>423</v>
      </c>
      <c r="E1455" s="74">
        <v>1983</v>
      </c>
      <c r="F1455" s="74">
        <v>2023</v>
      </c>
      <c r="G1455" s="75">
        <v>5.949074074074074E-2</v>
      </c>
      <c r="H1455" s="75">
        <v>6.206018518518519E-2</v>
      </c>
      <c r="I1455" s="75">
        <v>5.168981481481482E-2</v>
      </c>
      <c r="J1455" s="75">
        <v>6.8310185185185182E-2</v>
      </c>
      <c r="K1455" s="75">
        <v>5.2916666666666667E-2</v>
      </c>
      <c r="L1455" s="75">
        <v>5.2777777777777778E-2</v>
      </c>
      <c r="M1455" s="75">
        <v>0.3472453703703704</v>
      </c>
      <c r="N1455" s="76" t="s">
        <v>2322</v>
      </c>
      <c r="O1455" s="77">
        <v>335</v>
      </c>
      <c r="P1455" s="78">
        <v>5.396198451754008E-3</v>
      </c>
      <c r="Q1455" s="77">
        <v>40</v>
      </c>
      <c r="R1455" s="74" t="s">
        <v>2497</v>
      </c>
      <c r="S1455" s="76"/>
      <c r="T1455" s="77">
        <f>COUNT(G1455:L1455)</f>
        <v>6</v>
      </c>
    </row>
    <row r="1456" spans="1:20" x14ac:dyDescent="0.25">
      <c r="A1456" s="73">
        <v>1449</v>
      </c>
      <c r="B1456" s="74" t="s">
        <v>2279</v>
      </c>
      <c r="C1456" s="74" t="s">
        <v>1409</v>
      </c>
      <c r="D1456" s="74" t="s">
        <v>231</v>
      </c>
      <c r="E1456" s="74">
        <v>2002</v>
      </c>
      <c r="F1456" s="74">
        <v>2023</v>
      </c>
      <c r="G1456" s="75">
        <v>6.2430555555555552E-2</v>
      </c>
      <c r="H1456" s="75">
        <v>5.7928240740740738E-2</v>
      </c>
      <c r="I1456" s="75">
        <v>5.2604166666666667E-2</v>
      </c>
      <c r="J1456" s="75">
        <v>6.7337962962962961E-2</v>
      </c>
      <c r="K1456" s="75">
        <v>5.3807870370370374E-2</v>
      </c>
      <c r="L1456" s="75">
        <v>5.4259259259259257E-2</v>
      </c>
      <c r="M1456" s="75">
        <v>0.34836805555555556</v>
      </c>
      <c r="N1456" s="76" t="s">
        <v>2322</v>
      </c>
      <c r="O1456" s="77">
        <v>336</v>
      </c>
      <c r="P1456" s="78">
        <v>5.4136449969783311E-3</v>
      </c>
      <c r="Q1456" s="77">
        <v>21</v>
      </c>
      <c r="R1456" s="74" t="s">
        <v>28</v>
      </c>
      <c r="S1456" s="76"/>
      <c r="T1456" s="77">
        <f>COUNT(G1456:L1456)</f>
        <v>6</v>
      </c>
    </row>
    <row r="1457" spans="1:20" x14ac:dyDescent="0.25">
      <c r="A1457" s="73">
        <v>1450</v>
      </c>
      <c r="B1457" s="79" t="s">
        <v>1813</v>
      </c>
      <c r="C1457" s="79" t="s">
        <v>1410</v>
      </c>
      <c r="D1457" s="79" t="s">
        <v>207</v>
      </c>
      <c r="E1457" s="79">
        <v>2003</v>
      </c>
      <c r="F1457" s="74">
        <v>2023</v>
      </c>
      <c r="G1457" s="80">
        <v>5.8923611111111107E-2</v>
      </c>
      <c r="H1457" s="80">
        <v>6.682870370370371E-2</v>
      </c>
      <c r="I1457" s="80">
        <v>5.2141203703703703E-2</v>
      </c>
      <c r="J1457" s="80">
        <v>6.7766203703703703E-2</v>
      </c>
      <c r="K1457" s="80">
        <v>5.1944444444444439E-2</v>
      </c>
      <c r="L1457" s="80">
        <v>5.1423611111111107E-2</v>
      </c>
      <c r="M1457" s="80">
        <v>0.34902777777777777</v>
      </c>
      <c r="N1457" s="76" t="s">
        <v>2322</v>
      </c>
      <c r="O1457" s="77">
        <v>337</v>
      </c>
      <c r="P1457" s="78">
        <v>5.4238970905637575E-3</v>
      </c>
      <c r="Q1457" s="77">
        <v>20</v>
      </c>
      <c r="R1457" s="79" t="s">
        <v>28</v>
      </c>
      <c r="S1457" s="76"/>
      <c r="T1457" s="77">
        <f>COUNT(G1457:L1457)</f>
        <v>6</v>
      </c>
    </row>
    <row r="1458" spans="1:20" x14ac:dyDescent="0.25">
      <c r="A1458" s="73">
        <v>1451</v>
      </c>
      <c r="B1458" s="79" t="s">
        <v>2267</v>
      </c>
      <c r="C1458" s="79" t="s">
        <v>1413</v>
      </c>
      <c r="D1458" s="79"/>
      <c r="E1458" s="79">
        <v>1968</v>
      </c>
      <c r="F1458" s="74">
        <v>2023</v>
      </c>
      <c r="G1458" s="80">
        <v>6.0462962962962961E-2</v>
      </c>
      <c r="H1458" s="80">
        <v>6.232638888888889E-2</v>
      </c>
      <c r="I1458" s="80">
        <v>5.1898148148148145E-2</v>
      </c>
      <c r="J1458" s="80">
        <v>6.7638888888888887E-2</v>
      </c>
      <c r="K1458" s="80">
        <v>5.5185185185185191E-2</v>
      </c>
      <c r="L1458" s="80">
        <v>5.4178240740740735E-2</v>
      </c>
      <c r="M1458" s="80">
        <v>0.35168981481481482</v>
      </c>
      <c r="N1458" s="76" t="s">
        <v>2322</v>
      </c>
      <c r="O1458" s="77">
        <v>338</v>
      </c>
      <c r="P1458" s="78">
        <v>5.4652651874874105E-3</v>
      </c>
      <c r="Q1458" s="77">
        <v>55</v>
      </c>
      <c r="R1458" s="74" t="s">
        <v>2498</v>
      </c>
      <c r="S1458" s="76"/>
      <c r="T1458" s="77">
        <f>COUNT(G1458:L1458)</f>
        <v>6</v>
      </c>
    </row>
    <row r="1459" spans="1:20" x14ac:dyDescent="0.25">
      <c r="A1459" s="73">
        <v>1452</v>
      </c>
      <c r="B1459" s="81" t="s">
        <v>2015</v>
      </c>
      <c r="C1459" s="81" t="s">
        <v>1146</v>
      </c>
      <c r="D1459" s="81" t="s">
        <v>227</v>
      </c>
      <c r="E1459" s="81">
        <v>1996</v>
      </c>
      <c r="F1459" s="74">
        <v>2023</v>
      </c>
      <c r="G1459" s="82">
        <v>6.1851851851851852E-2</v>
      </c>
      <c r="H1459" s="82">
        <v>6.3194444444444442E-2</v>
      </c>
      <c r="I1459" s="82">
        <v>5.3090277777777778E-2</v>
      </c>
      <c r="J1459" s="82">
        <v>6.3645833333333332E-2</v>
      </c>
      <c r="K1459" s="82">
        <v>5.4363425925925933E-2</v>
      </c>
      <c r="L1459" s="82">
        <v>5.5706018518518523E-2</v>
      </c>
      <c r="M1459" s="82">
        <v>0.35185185185185186</v>
      </c>
      <c r="N1459" s="76" t="s">
        <v>2322</v>
      </c>
      <c r="O1459" s="77">
        <v>339</v>
      </c>
      <c r="P1459" s="78">
        <v>5.4677832455610241E-3</v>
      </c>
      <c r="Q1459" s="77">
        <v>27</v>
      </c>
      <c r="R1459" s="81" t="s">
        <v>28</v>
      </c>
      <c r="S1459" s="76"/>
      <c r="T1459" s="77">
        <f>COUNT(G1459:L1459)</f>
        <v>6</v>
      </c>
    </row>
    <row r="1460" spans="1:20" x14ac:dyDescent="0.25">
      <c r="A1460" s="73">
        <v>1453</v>
      </c>
      <c r="B1460" s="79" t="s">
        <v>1442</v>
      </c>
      <c r="C1460" s="79" t="s">
        <v>1010</v>
      </c>
      <c r="D1460" s="79" t="s">
        <v>179</v>
      </c>
      <c r="E1460" s="79">
        <v>1981</v>
      </c>
      <c r="F1460" s="74">
        <v>2023</v>
      </c>
      <c r="G1460" s="80">
        <v>6.0868055555555557E-2</v>
      </c>
      <c r="H1460" s="80">
        <v>6.2268518518518522E-2</v>
      </c>
      <c r="I1460" s="80">
        <v>5.1898148148148145E-2</v>
      </c>
      <c r="J1460" s="80">
        <v>6.7638888888888887E-2</v>
      </c>
      <c r="K1460" s="80">
        <v>5.5196759259259265E-2</v>
      </c>
      <c r="L1460" s="80">
        <v>5.4178240740740735E-2</v>
      </c>
      <c r="M1460" s="80">
        <v>0.35204861111111113</v>
      </c>
      <c r="N1460" s="76" t="s">
        <v>2322</v>
      </c>
      <c r="O1460" s="77">
        <v>340</v>
      </c>
      <c r="P1460" s="78">
        <v>5.4708408875075547E-3</v>
      </c>
      <c r="Q1460" s="77">
        <v>42</v>
      </c>
      <c r="R1460" s="79" t="s">
        <v>2497</v>
      </c>
      <c r="S1460" s="76"/>
      <c r="T1460" s="77">
        <f>COUNT(G1460:L1460)</f>
        <v>6</v>
      </c>
    </row>
    <row r="1461" spans="1:20" x14ac:dyDescent="0.25">
      <c r="A1461" s="73">
        <v>1454</v>
      </c>
      <c r="B1461" s="74" t="s">
        <v>2076</v>
      </c>
      <c r="C1461" s="74" t="s">
        <v>1094</v>
      </c>
      <c r="D1461" s="74" t="s">
        <v>49</v>
      </c>
      <c r="E1461" s="74">
        <v>1967</v>
      </c>
      <c r="F1461" s="74">
        <v>2023</v>
      </c>
      <c r="G1461" s="75">
        <v>6.1828703703703712E-2</v>
      </c>
      <c r="H1461" s="75">
        <v>6.3576388888888891E-2</v>
      </c>
      <c r="I1461" s="75">
        <v>5.3206018518518521E-2</v>
      </c>
      <c r="J1461" s="75">
        <v>6.7928240740740733E-2</v>
      </c>
      <c r="K1461" s="75">
        <v>5.3888888888888896E-2</v>
      </c>
      <c r="L1461" s="75">
        <v>5.2719907407407403E-2</v>
      </c>
      <c r="M1461" s="75">
        <v>0.35314814814814816</v>
      </c>
      <c r="N1461" s="76" t="s">
        <v>2322</v>
      </c>
      <c r="O1461" s="77">
        <v>341</v>
      </c>
      <c r="P1461" s="78">
        <v>5.4879277101499329E-3</v>
      </c>
      <c r="Q1461" s="77">
        <v>56</v>
      </c>
      <c r="R1461" s="79" t="s">
        <v>2498</v>
      </c>
      <c r="S1461" s="76"/>
      <c r="T1461" s="77">
        <f>COUNT(G1461:L1461)</f>
        <v>6</v>
      </c>
    </row>
    <row r="1462" spans="1:20" x14ac:dyDescent="0.25">
      <c r="A1462" s="73">
        <v>1455</v>
      </c>
      <c r="B1462" s="79" t="s">
        <v>2270</v>
      </c>
      <c r="C1462" s="79" t="s">
        <v>899</v>
      </c>
      <c r="D1462" s="79" t="s">
        <v>49</v>
      </c>
      <c r="E1462" s="79">
        <v>1969</v>
      </c>
      <c r="F1462" s="74">
        <v>2023</v>
      </c>
      <c r="G1462" s="80">
        <v>6.1851851851851852E-2</v>
      </c>
      <c r="H1462" s="80">
        <v>6.3553240740740743E-2</v>
      </c>
      <c r="I1462" s="80">
        <v>5.3263888888888888E-2</v>
      </c>
      <c r="J1462" s="80">
        <v>6.7916666666666667E-2</v>
      </c>
      <c r="K1462" s="80">
        <v>5.3842592592592588E-2</v>
      </c>
      <c r="L1462" s="80">
        <v>5.2731481481481483E-2</v>
      </c>
      <c r="M1462" s="80">
        <v>0.35315972222222225</v>
      </c>
      <c r="N1462" s="76" t="s">
        <v>2322</v>
      </c>
      <c r="O1462" s="77">
        <v>342</v>
      </c>
      <c r="P1462" s="78">
        <v>5.4881075714409058E-3</v>
      </c>
      <c r="Q1462" s="77">
        <v>54</v>
      </c>
      <c r="R1462" s="74" t="s">
        <v>2498</v>
      </c>
      <c r="S1462" s="76"/>
      <c r="T1462" s="77">
        <f>COUNT(G1462:L1462)</f>
        <v>6</v>
      </c>
    </row>
    <row r="1463" spans="1:20" x14ac:dyDescent="0.25">
      <c r="A1463" s="73">
        <v>1456</v>
      </c>
      <c r="B1463" s="74" t="s">
        <v>2272</v>
      </c>
      <c r="C1463" s="74" t="s">
        <v>1414</v>
      </c>
      <c r="D1463" s="74" t="s">
        <v>43</v>
      </c>
      <c r="E1463" s="74">
        <v>1952</v>
      </c>
      <c r="F1463" s="74">
        <v>2023</v>
      </c>
      <c r="G1463" s="75">
        <v>6.1863425925925926E-2</v>
      </c>
      <c r="H1463" s="75">
        <v>6.3506944444444449E-2</v>
      </c>
      <c r="I1463" s="75">
        <v>5.3217592592592594E-2</v>
      </c>
      <c r="J1463" s="75">
        <v>6.7974537037037042E-2</v>
      </c>
      <c r="K1463" s="75">
        <v>5.3900462962962963E-2</v>
      </c>
      <c r="L1463" s="75">
        <v>5.512731481481481E-2</v>
      </c>
      <c r="M1463" s="75">
        <v>0.35559027777777774</v>
      </c>
      <c r="N1463" s="76" t="s">
        <v>2322</v>
      </c>
      <c r="O1463" s="77">
        <v>343</v>
      </c>
      <c r="P1463" s="78">
        <v>5.5258784425451088E-3</v>
      </c>
      <c r="Q1463" s="77">
        <v>71</v>
      </c>
      <c r="R1463" s="79" t="s">
        <v>2500</v>
      </c>
      <c r="S1463" s="76"/>
      <c r="T1463" s="77">
        <f>COUNT(G1463:L1463)</f>
        <v>6</v>
      </c>
    </row>
    <row r="1464" spans="1:20" x14ac:dyDescent="0.25">
      <c r="A1464" s="73">
        <v>1457</v>
      </c>
      <c r="B1464" s="79" t="s">
        <v>1438</v>
      </c>
      <c r="C1464" s="79" t="s">
        <v>1091</v>
      </c>
      <c r="D1464" s="79" t="s">
        <v>49</v>
      </c>
      <c r="E1464" s="79">
        <v>1971</v>
      </c>
      <c r="F1464" s="74">
        <v>2023</v>
      </c>
      <c r="G1464" s="80">
        <v>6.1851851851851852E-2</v>
      </c>
      <c r="H1464" s="80">
        <v>6.3576388888888891E-2</v>
      </c>
      <c r="I1464" s="80">
        <v>5.3263888888888888E-2</v>
      </c>
      <c r="J1464" s="80">
        <v>6.7928240740740733E-2</v>
      </c>
      <c r="K1464" s="80">
        <v>5.3877314814814815E-2</v>
      </c>
      <c r="L1464" s="80">
        <v>5.512731481481481E-2</v>
      </c>
      <c r="M1464" s="80">
        <v>0.35562500000000002</v>
      </c>
      <c r="N1464" s="76" t="s">
        <v>2322</v>
      </c>
      <c r="O1464" s="77">
        <v>344</v>
      </c>
      <c r="P1464" s="78">
        <v>5.5264180264180274E-3</v>
      </c>
      <c r="Q1464" s="77">
        <v>52</v>
      </c>
      <c r="R1464" s="74" t="s">
        <v>2498</v>
      </c>
      <c r="S1464" s="76"/>
      <c r="T1464" s="77">
        <f>COUNT(G1464:L1464)</f>
        <v>6</v>
      </c>
    </row>
    <row r="1465" spans="1:20" x14ac:dyDescent="0.25">
      <c r="A1465" s="73">
        <v>1458</v>
      </c>
      <c r="B1465" s="74" t="s">
        <v>2290</v>
      </c>
      <c r="C1465" s="74" t="s">
        <v>1329</v>
      </c>
      <c r="D1465" s="59" t="s">
        <v>3561</v>
      </c>
      <c r="E1465" s="74">
        <v>1951</v>
      </c>
      <c r="F1465" s="74">
        <v>2023</v>
      </c>
      <c r="G1465" s="75">
        <v>7.1284722222222222E-2</v>
      </c>
      <c r="H1465" s="75">
        <v>7.1006944444444442E-2</v>
      </c>
      <c r="I1465" s="75">
        <v>5.8460648148148144E-2</v>
      </c>
      <c r="J1465" s="75">
        <v>6.9444444444444434E-2</v>
      </c>
      <c r="K1465" s="75">
        <v>3.9270833333333331E-2</v>
      </c>
      <c r="L1465" s="75">
        <v>5.2569444444444446E-2</v>
      </c>
      <c r="M1465" s="75">
        <v>0.36203703703703699</v>
      </c>
      <c r="N1465" s="76" t="s">
        <v>2322</v>
      </c>
      <c r="O1465" s="77">
        <v>345</v>
      </c>
      <c r="P1465" s="78">
        <v>5.6260611816167372E-3</v>
      </c>
      <c r="Q1465" s="77">
        <v>72</v>
      </c>
      <c r="R1465" s="79" t="s">
        <v>2500</v>
      </c>
      <c r="S1465" s="76"/>
      <c r="T1465" s="77">
        <f>COUNT(G1465:L1465)</f>
        <v>6</v>
      </c>
    </row>
    <row r="1466" spans="1:20" x14ac:dyDescent="0.25">
      <c r="A1466" s="73">
        <v>1459</v>
      </c>
      <c r="B1466" s="79" t="s">
        <v>1501</v>
      </c>
      <c r="C1466" s="79" t="s">
        <v>1200</v>
      </c>
      <c r="D1466" s="79"/>
      <c r="E1466" s="79">
        <v>1988</v>
      </c>
      <c r="F1466" s="74">
        <v>2023</v>
      </c>
      <c r="G1466" s="80">
        <v>6.5358796296296304E-2</v>
      </c>
      <c r="H1466" s="80">
        <v>6.4710648148148142E-2</v>
      </c>
      <c r="I1466" s="80">
        <v>5.4398148148148147E-2</v>
      </c>
      <c r="J1466" s="80">
        <v>6.5590277777777775E-2</v>
      </c>
      <c r="K1466" s="80">
        <v>5.7013888888888892E-2</v>
      </c>
      <c r="L1466" s="80">
        <v>5.5636574074074074E-2</v>
      </c>
      <c r="M1466" s="80">
        <v>0.36270833333333335</v>
      </c>
      <c r="N1466" s="76" t="s">
        <v>2322</v>
      </c>
      <c r="O1466" s="77">
        <v>346</v>
      </c>
      <c r="P1466" s="78">
        <v>5.6364931364931373E-3</v>
      </c>
      <c r="Q1466" s="77">
        <v>35</v>
      </c>
      <c r="R1466" s="74" t="s">
        <v>2496</v>
      </c>
      <c r="S1466" s="76"/>
      <c r="T1466" s="77">
        <f>COUNT(G1466:L1466)</f>
        <v>6</v>
      </c>
    </row>
    <row r="1467" spans="1:20" x14ac:dyDescent="0.25">
      <c r="A1467" s="73">
        <v>1460</v>
      </c>
      <c r="B1467" s="74" t="s">
        <v>2282</v>
      </c>
      <c r="C1467" s="74" t="s">
        <v>956</v>
      </c>
      <c r="D1467" s="59" t="s">
        <v>3566</v>
      </c>
      <c r="E1467" s="74">
        <v>1977</v>
      </c>
      <c r="F1467" s="74">
        <v>2023</v>
      </c>
      <c r="G1467" s="75">
        <v>6.3379629629629633E-2</v>
      </c>
      <c r="H1467" s="75">
        <v>6.5891203703703702E-2</v>
      </c>
      <c r="I1467" s="75">
        <v>5.3263888888888888E-2</v>
      </c>
      <c r="J1467" s="75">
        <v>6.6620370370370371E-2</v>
      </c>
      <c r="K1467" s="75">
        <v>5.5706018518518523E-2</v>
      </c>
      <c r="L1467" s="75">
        <v>5.785879629629629E-2</v>
      </c>
      <c r="M1467" s="75">
        <v>0.36271990740740739</v>
      </c>
      <c r="N1467" s="76" t="s">
        <v>2322</v>
      </c>
      <c r="O1467" s="77">
        <v>347</v>
      </c>
      <c r="P1467" s="78">
        <v>5.6366729977841094E-3</v>
      </c>
      <c r="Q1467" s="77">
        <v>46</v>
      </c>
      <c r="R1467" s="79" t="s">
        <v>2497</v>
      </c>
      <c r="S1467" s="76"/>
      <c r="T1467" s="77">
        <f>COUNT(G1467:L1467)</f>
        <v>6</v>
      </c>
    </row>
    <row r="1468" spans="1:20" x14ac:dyDescent="0.25">
      <c r="A1468" s="73">
        <v>1461</v>
      </c>
      <c r="B1468" s="79" t="s">
        <v>2286</v>
      </c>
      <c r="C1468" s="79" t="s">
        <v>1010</v>
      </c>
      <c r="D1468" s="79"/>
      <c r="E1468" s="79">
        <v>1983</v>
      </c>
      <c r="F1468" s="74">
        <v>2023</v>
      </c>
      <c r="G1468" s="80">
        <v>6.5358796296296304E-2</v>
      </c>
      <c r="H1468" s="80">
        <v>6.4722222222222223E-2</v>
      </c>
      <c r="I1468" s="80">
        <v>5.4386574074074073E-2</v>
      </c>
      <c r="J1468" s="80">
        <v>6.5601851851851856E-2</v>
      </c>
      <c r="K1468" s="80">
        <v>5.7037037037037032E-2</v>
      </c>
      <c r="L1468" s="80">
        <v>5.5636574074074074E-2</v>
      </c>
      <c r="M1468" s="80">
        <v>0.36274305555555553</v>
      </c>
      <c r="N1468" s="76" t="s">
        <v>2322</v>
      </c>
      <c r="O1468" s="77">
        <v>348</v>
      </c>
      <c r="P1468" s="78">
        <v>5.6370327203660534E-3</v>
      </c>
      <c r="Q1468" s="77">
        <v>40</v>
      </c>
      <c r="R1468" s="79" t="s">
        <v>2497</v>
      </c>
      <c r="S1468" s="76"/>
      <c r="T1468" s="77">
        <f>COUNT(G1468:L1468)</f>
        <v>6</v>
      </c>
    </row>
    <row r="1469" spans="1:20" x14ac:dyDescent="0.25">
      <c r="A1469" s="73">
        <v>1462</v>
      </c>
      <c r="B1469" s="74" t="s">
        <v>2287</v>
      </c>
      <c r="C1469" s="74" t="s">
        <v>1375</v>
      </c>
      <c r="D1469" s="74" t="s">
        <v>2436</v>
      </c>
      <c r="E1469" s="74">
        <v>2000</v>
      </c>
      <c r="F1469" s="74">
        <v>2023</v>
      </c>
      <c r="G1469" s="75">
        <v>6.5474537037037039E-2</v>
      </c>
      <c r="H1469" s="75">
        <v>6.880787037037038E-2</v>
      </c>
      <c r="I1469" s="75">
        <v>5.4965277777777773E-2</v>
      </c>
      <c r="J1469" s="75">
        <v>7.0324074074074081E-2</v>
      </c>
      <c r="K1469" s="75">
        <v>5.844907407407407E-2</v>
      </c>
      <c r="L1469" s="75">
        <v>5.6238425925925928E-2</v>
      </c>
      <c r="M1469" s="75">
        <v>0.37425925925925929</v>
      </c>
      <c r="N1469" s="76" t="s">
        <v>2322</v>
      </c>
      <c r="O1469" s="77">
        <v>349</v>
      </c>
      <c r="P1469" s="78">
        <v>5.8159947048835947E-3</v>
      </c>
      <c r="Q1469" s="77">
        <v>23</v>
      </c>
      <c r="R1469" s="74" t="s">
        <v>28</v>
      </c>
      <c r="S1469" s="76"/>
      <c r="T1469" s="77">
        <f>COUNT(G1469:L1469)</f>
        <v>6</v>
      </c>
    </row>
    <row r="1470" spans="1:20" x14ac:dyDescent="0.25">
      <c r="A1470" s="73">
        <v>1463</v>
      </c>
      <c r="B1470" s="79" t="s">
        <v>2284</v>
      </c>
      <c r="C1470" s="79" t="s">
        <v>1418</v>
      </c>
      <c r="D1470" s="59" t="s">
        <v>3105</v>
      </c>
      <c r="E1470" s="79">
        <v>1976</v>
      </c>
      <c r="F1470" s="74">
        <v>2023</v>
      </c>
      <c r="G1470" s="80">
        <v>6.4375000000000002E-2</v>
      </c>
      <c r="H1470" s="80">
        <v>6.8726851851851858E-2</v>
      </c>
      <c r="I1470" s="80">
        <v>5.7407407407407407E-2</v>
      </c>
      <c r="J1470" s="80">
        <v>7.2094907407407413E-2</v>
      </c>
      <c r="K1470" s="80">
        <v>5.935185185185185E-2</v>
      </c>
      <c r="L1470" s="80">
        <v>5.707175925925926E-2</v>
      </c>
      <c r="M1470" s="80">
        <v>0.37902777777777774</v>
      </c>
      <c r="N1470" s="76" t="s">
        <v>2322</v>
      </c>
      <c r="O1470" s="77">
        <v>350</v>
      </c>
      <c r="P1470" s="78">
        <v>5.8900975567642237E-3</v>
      </c>
      <c r="Q1470" s="77">
        <v>47</v>
      </c>
      <c r="R1470" s="74" t="s">
        <v>2497</v>
      </c>
      <c r="S1470" s="76"/>
      <c r="T1470" s="77">
        <f>COUNT(G1470:L1470)</f>
        <v>6</v>
      </c>
    </row>
    <row r="1471" spans="1:20" x14ac:dyDescent="0.25">
      <c r="A1471" s="73">
        <v>1464</v>
      </c>
      <c r="B1471" s="74" t="s">
        <v>2289</v>
      </c>
      <c r="C1471" s="74" t="s">
        <v>1170</v>
      </c>
      <c r="D1471" s="74" t="s">
        <v>860</v>
      </c>
      <c r="E1471" s="74">
        <v>1983</v>
      </c>
      <c r="F1471" s="74">
        <v>2023</v>
      </c>
      <c r="G1471" s="75">
        <v>6.7199074074074064E-2</v>
      </c>
      <c r="H1471" s="75">
        <v>6.8263888888888888E-2</v>
      </c>
      <c r="I1471" s="75">
        <v>5.6909722222222216E-2</v>
      </c>
      <c r="J1471" s="75">
        <v>7.0520833333333324E-2</v>
      </c>
      <c r="K1471" s="75">
        <v>6.0567129629629624E-2</v>
      </c>
      <c r="L1471" s="75">
        <v>5.9745370370370372E-2</v>
      </c>
      <c r="M1471" s="75">
        <v>0.38320601851851849</v>
      </c>
      <c r="N1471" s="76" t="s">
        <v>2322</v>
      </c>
      <c r="O1471" s="77">
        <v>351</v>
      </c>
      <c r="P1471" s="78">
        <v>5.9550274828052609E-3</v>
      </c>
      <c r="Q1471" s="77">
        <v>40</v>
      </c>
      <c r="R1471" s="74" t="s">
        <v>2497</v>
      </c>
      <c r="S1471" s="76"/>
      <c r="T1471" s="77">
        <f>COUNT(G1471:L1471)</f>
        <v>6</v>
      </c>
    </row>
    <row r="1472" spans="1:20" x14ac:dyDescent="0.25">
      <c r="A1472" s="73">
        <v>1465</v>
      </c>
      <c r="B1472" s="79" t="s">
        <v>1623</v>
      </c>
      <c r="C1472" s="79" t="s">
        <v>1022</v>
      </c>
      <c r="D1472" s="79" t="s">
        <v>100</v>
      </c>
      <c r="E1472" s="79">
        <v>1964</v>
      </c>
      <c r="F1472" s="74">
        <v>2023</v>
      </c>
      <c r="G1472" s="80">
        <v>6.5902777777777768E-2</v>
      </c>
      <c r="H1472" s="80">
        <v>6.7858796296296306E-2</v>
      </c>
      <c r="I1472" s="80">
        <v>5.8518518518518518E-2</v>
      </c>
      <c r="J1472" s="80">
        <v>7.2673611111111105E-2</v>
      </c>
      <c r="K1472" s="80">
        <v>5.9293981481481482E-2</v>
      </c>
      <c r="L1472" s="80">
        <v>6.0821759259259256E-2</v>
      </c>
      <c r="M1472" s="80">
        <v>0.38506944444444446</v>
      </c>
      <c r="N1472" s="76" t="s">
        <v>2322</v>
      </c>
      <c r="O1472" s="77">
        <v>352</v>
      </c>
      <c r="P1472" s="78">
        <v>5.9839851506518181E-3</v>
      </c>
      <c r="Q1472" s="77">
        <v>59</v>
      </c>
      <c r="R1472" s="74" t="s">
        <v>2498</v>
      </c>
      <c r="S1472" s="76"/>
      <c r="T1472" s="77">
        <f>COUNT(G1472:L1472)</f>
        <v>6</v>
      </c>
    </row>
    <row r="1473" spans="1:20" x14ac:dyDescent="0.25">
      <c r="A1473" s="73">
        <v>1466</v>
      </c>
      <c r="B1473" s="79" t="s">
        <v>1426</v>
      </c>
      <c r="C1473" s="79" t="s">
        <v>1196</v>
      </c>
      <c r="D1473" s="79" t="s">
        <v>23</v>
      </c>
      <c r="E1473" s="79">
        <v>1938</v>
      </c>
      <c r="F1473" s="74">
        <v>2023</v>
      </c>
      <c r="G1473" s="80">
        <v>7.1631944444444443E-2</v>
      </c>
      <c r="H1473" s="80">
        <v>7.2245370370370363E-2</v>
      </c>
      <c r="I1473" s="80">
        <v>6.2395833333333338E-2</v>
      </c>
      <c r="J1473" s="80">
        <v>7.8148148148148147E-2</v>
      </c>
      <c r="K1473" s="80">
        <v>6.5324074074074076E-2</v>
      </c>
      <c r="L1473" s="80">
        <v>6.6284722222222217E-2</v>
      </c>
      <c r="M1473" s="80">
        <v>0.4160300925925926</v>
      </c>
      <c r="N1473" s="76" t="s">
        <v>2322</v>
      </c>
      <c r="O1473" s="77">
        <v>353</v>
      </c>
      <c r="P1473" s="78">
        <v>6.4651141040029938E-3</v>
      </c>
      <c r="Q1473" s="77">
        <v>85</v>
      </c>
      <c r="R1473" s="79" t="s">
        <v>3549</v>
      </c>
      <c r="S1473" s="76"/>
      <c r="T1473" s="77">
        <f>COUNT(G1473:L1473)</f>
        <v>6</v>
      </c>
    </row>
    <row r="1474" spans="1:20" x14ac:dyDescent="0.25">
      <c r="A1474" s="73">
        <v>1467</v>
      </c>
      <c r="B1474" s="74" t="s">
        <v>1871</v>
      </c>
      <c r="C1474" s="74" t="s">
        <v>1422</v>
      </c>
      <c r="D1474" s="74" t="s">
        <v>207</v>
      </c>
      <c r="E1474" s="74">
        <v>1995</v>
      </c>
      <c r="F1474" s="74">
        <v>2023</v>
      </c>
      <c r="G1474" s="75">
        <v>7.2951388888888885E-2</v>
      </c>
      <c r="H1474" s="75">
        <v>7.7256944444444434E-2</v>
      </c>
      <c r="I1474" s="75">
        <v>6.537037037037037E-2</v>
      </c>
      <c r="J1474" s="75">
        <v>7.9849537037037038E-2</v>
      </c>
      <c r="K1474" s="75">
        <v>6.6041666666666665E-2</v>
      </c>
      <c r="L1474" s="75">
        <v>6.6053240740740746E-2</v>
      </c>
      <c r="M1474" s="75">
        <v>0.42752314814814812</v>
      </c>
      <c r="N1474" s="76" t="s">
        <v>2322</v>
      </c>
      <c r="O1474" s="77">
        <v>354</v>
      </c>
      <c r="P1474" s="78">
        <v>6.6437163659385885E-3</v>
      </c>
      <c r="Q1474" s="77">
        <v>28</v>
      </c>
      <c r="R1474" s="74" t="s">
        <v>28</v>
      </c>
      <c r="S1474" s="76"/>
      <c r="T1474" s="77">
        <f>COUNT(G1474:L1474)</f>
        <v>6</v>
      </c>
    </row>
    <row r="1475" spans="1:20" x14ac:dyDescent="0.25">
      <c r="A1475" s="73">
        <v>1468</v>
      </c>
      <c r="B1475" s="79" t="s">
        <v>2410</v>
      </c>
      <c r="C1475" s="79" t="s">
        <v>1223</v>
      </c>
      <c r="D1475" s="79"/>
      <c r="E1475" s="79">
        <v>1993</v>
      </c>
      <c r="F1475" s="74">
        <v>2023</v>
      </c>
      <c r="G1475" s="80">
        <v>7.570601851851852E-2</v>
      </c>
      <c r="H1475" s="80">
        <v>7.7499999999999999E-2</v>
      </c>
      <c r="I1475" s="80">
        <v>6.4849537037037039E-2</v>
      </c>
      <c r="J1475" s="80">
        <v>8.1655092592592585E-2</v>
      </c>
      <c r="K1475" s="80">
        <v>7.0868055555555545E-2</v>
      </c>
      <c r="L1475" s="80">
        <v>6.7013888888888887E-2</v>
      </c>
      <c r="M1475" s="80">
        <v>0.43759259259259259</v>
      </c>
      <c r="N1475" s="76" t="s">
        <v>2322</v>
      </c>
      <c r="O1475" s="77">
        <v>355</v>
      </c>
      <c r="P1475" s="78">
        <v>6.8001956890845787E-3</v>
      </c>
      <c r="Q1475" s="77">
        <v>30</v>
      </c>
      <c r="R1475" s="79" t="s">
        <v>2496</v>
      </c>
      <c r="S1475" s="76"/>
      <c r="T1475" s="77">
        <f>COUNT(G1475:L1475)</f>
        <v>6</v>
      </c>
    </row>
    <row r="1476" spans="1:20" x14ac:dyDescent="0.25">
      <c r="A1476" s="73">
        <v>1469</v>
      </c>
      <c r="B1476" s="77" t="s">
        <v>1873</v>
      </c>
      <c r="C1476" s="77" t="s">
        <v>3151</v>
      </c>
      <c r="D1476" s="59" t="s">
        <v>3591</v>
      </c>
      <c r="E1476" s="77">
        <v>1999</v>
      </c>
      <c r="F1476" s="74">
        <v>2023</v>
      </c>
      <c r="G1476" s="83">
        <v>0</v>
      </c>
      <c r="H1476" s="83">
        <v>0</v>
      </c>
      <c r="I1476" s="83">
        <v>0</v>
      </c>
      <c r="J1476" s="83">
        <v>0</v>
      </c>
      <c r="K1476" s="83">
        <v>0</v>
      </c>
      <c r="L1476" s="83">
        <v>0</v>
      </c>
      <c r="M1476" s="83">
        <v>0</v>
      </c>
      <c r="N1476" s="76" t="s">
        <v>2322</v>
      </c>
      <c r="O1476" s="77">
        <v>356</v>
      </c>
      <c r="P1476" s="78">
        <v>0</v>
      </c>
      <c r="Q1476" s="77">
        <f>SUM(F1476-E1476)</f>
        <v>24</v>
      </c>
      <c r="R1476" s="77" t="s">
        <v>28</v>
      </c>
      <c r="S1476" s="76"/>
      <c r="T1476" s="77">
        <f>COUNT(G1476:L1476)</f>
        <v>6</v>
      </c>
    </row>
    <row r="1477" spans="1:20" x14ac:dyDescent="0.25">
      <c r="A1477" s="73">
        <v>1470</v>
      </c>
      <c r="B1477" s="77" t="s">
        <v>3168</v>
      </c>
      <c r="C1477" s="77" t="s">
        <v>3167</v>
      </c>
      <c r="D1477" s="76"/>
      <c r="E1477" s="77">
        <v>1983</v>
      </c>
      <c r="F1477" s="74">
        <v>2023</v>
      </c>
      <c r="G1477" s="83">
        <v>0</v>
      </c>
      <c r="H1477" s="83">
        <v>0</v>
      </c>
      <c r="I1477" s="83">
        <v>0</v>
      </c>
      <c r="J1477" s="83">
        <v>0</v>
      </c>
      <c r="K1477" s="83">
        <v>0</v>
      </c>
      <c r="L1477" s="83">
        <v>0</v>
      </c>
      <c r="M1477" s="83">
        <v>0</v>
      </c>
      <c r="N1477" s="76" t="s">
        <v>2322</v>
      </c>
      <c r="O1477" s="77">
        <v>357</v>
      </c>
      <c r="P1477" s="78">
        <v>0</v>
      </c>
      <c r="Q1477" s="77">
        <f>SUM(F1477-E1477)</f>
        <v>40</v>
      </c>
      <c r="R1477" s="77" t="s">
        <v>2497</v>
      </c>
      <c r="S1477" s="76"/>
      <c r="T1477" s="77">
        <f>COUNT(G1477:L1477)</f>
        <v>6</v>
      </c>
    </row>
    <row r="1478" spans="1:20" x14ac:dyDescent="0.25">
      <c r="A1478" s="73">
        <v>1471</v>
      </c>
      <c r="B1478" s="77" t="s">
        <v>3165</v>
      </c>
      <c r="C1478" s="77" t="s">
        <v>1212</v>
      </c>
      <c r="D1478" s="76"/>
      <c r="E1478" s="77">
        <v>1975</v>
      </c>
      <c r="F1478" s="74">
        <v>2023</v>
      </c>
      <c r="G1478" s="83">
        <v>0</v>
      </c>
      <c r="H1478" s="83">
        <v>0</v>
      </c>
      <c r="I1478" s="83">
        <v>0</v>
      </c>
      <c r="J1478" s="83">
        <v>0</v>
      </c>
      <c r="K1478" s="83">
        <v>0</v>
      </c>
      <c r="L1478" s="83">
        <v>0</v>
      </c>
      <c r="M1478" s="83">
        <v>0</v>
      </c>
      <c r="N1478" s="76" t="s">
        <v>2322</v>
      </c>
      <c r="O1478" s="77">
        <v>358</v>
      </c>
      <c r="P1478" s="78">
        <v>0</v>
      </c>
      <c r="Q1478" s="77">
        <f>SUM(F1478-E1478)</f>
        <v>48</v>
      </c>
      <c r="R1478" s="77" t="s">
        <v>2497</v>
      </c>
      <c r="S1478" s="76"/>
      <c r="T1478" s="77">
        <f>COUNT(G1478:L1478)</f>
        <v>6</v>
      </c>
    </row>
    <row r="1479" spans="1:20" x14ac:dyDescent="0.25">
      <c r="A1479" s="73">
        <v>1472</v>
      </c>
      <c r="B1479" s="77" t="s">
        <v>3166</v>
      </c>
      <c r="C1479" s="77" t="s">
        <v>920</v>
      </c>
      <c r="D1479" s="76"/>
      <c r="E1479" s="77">
        <v>1973</v>
      </c>
      <c r="F1479" s="74">
        <v>2023</v>
      </c>
      <c r="G1479" s="83">
        <v>0</v>
      </c>
      <c r="H1479" s="83">
        <v>0</v>
      </c>
      <c r="I1479" s="83">
        <v>0</v>
      </c>
      <c r="J1479" s="83">
        <v>0</v>
      </c>
      <c r="K1479" s="83">
        <v>0</v>
      </c>
      <c r="L1479" s="83">
        <v>0</v>
      </c>
      <c r="M1479" s="83">
        <v>0</v>
      </c>
      <c r="N1479" s="76" t="s">
        <v>2322</v>
      </c>
      <c r="O1479" s="77">
        <v>359</v>
      </c>
      <c r="P1479" s="78">
        <v>0</v>
      </c>
      <c r="Q1479" s="77">
        <f>SUM(F1479-E1479)</f>
        <v>50</v>
      </c>
      <c r="R1479" s="77" t="s">
        <v>2498</v>
      </c>
      <c r="S1479" s="76"/>
      <c r="T1479" s="77">
        <f>COUNT(G1479:L1479)</f>
        <v>6</v>
      </c>
    </row>
    <row r="1480" spans="1:20" x14ac:dyDescent="0.25">
      <c r="A1480" s="73">
        <v>1473</v>
      </c>
      <c r="B1480" s="77" t="s">
        <v>3172</v>
      </c>
      <c r="C1480" s="77" t="s">
        <v>3171</v>
      </c>
      <c r="D1480" s="76" t="s">
        <v>3585</v>
      </c>
      <c r="E1480" s="77">
        <v>1960</v>
      </c>
      <c r="F1480" s="74">
        <v>2023</v>
      </c>
      <c r="G1480" s="83">
        <v>0</v>
      </c>
      <c r="H1480" s="83">
        <v>0</v>
      </c>
      <c r="I1480" s="83">
        <v>0</v>
      </c>
      <c r="J1480" s="83">
        <v>0</v>
      </c>
      <c r="K1480" s="83">
        <v>0</v>
      </c>
      <c r="L1480" s="83">
        <v>0</v>
      </c>
      <c r="M1480" s="83">
        <v>0</v>
      </c>
      <c r="N1480" s="76" t="s">
        <v>2322</v>
      </c>
      <c r="O1480" s="77">
        <v>360</v>
      </c>
      <c r="P1480" s="78">
        <v>0</v>
      </c>
      <c r="Q1480" s="77">
        <f>SUM(F1480-E1480)</f>
        <v>63</v>
      </c>
      <c r="R1480" s="77" t="s">
        <v>2499</v>
      </c>
      <c r="S1480" s="76"/>
      <c r="T1480" s="77">
        <f>COUNT(G1480:L1480)</f>
        <v>6</v>
      </c>
    </row>
    <row r="1481" spans="1:20" x14ac:dyDescent="0.25">
      <c r="A1481" s="73">
        <v>1474</v>
      </c>
      <c r="B1481" s="74" t="s">
        <v>2164</v>
      </c>
      <c r="C1481" s="74" t="s">
        <v>1197</v>
      </c>
      <c r="D1481" s="74" t="s">
        <v>55</v>
      </c>
      <c r="E1481" s="74">
        <v>1997</v>
      </c>
      <c r="F1481" s="74">
        <v>2023</v>
      </c>
      <c r="G1481" s="75">
        <v>5.2175925925925924E-2</v>
      </c>
      <c r="H1481" s="75"/>
      <c r="I1481" s="75">
        <v>4.5104166666666667E-2</v>
      </c>
      <c r="J1481" s="75">
        <v>5.6909722222222216E-2</v>
      </c>
      <c r="K1481" s="75">
        <v>4.929398148148148E-2</v>
      </c>
      <c r="L1481" s="75">
        <v>4.6898148148148154E-2</v>
      </c>
      <c r="M1481" s="75">
        <v>0.25038194444444445</v>
      </c>
      <c r="N1481" s="76" t="s">
        <v>2322</v>
      </c>
      <c r="O1481" s="77"/>
      <c r="P1481" s="78">
        <v>0</v>
      </c>
      <c r="Q1481" s="77">
        <v>26</v>
      </c>
      <c r="R1481" s="74" t="s">
        <v>28</v>
      </c>
      <c r="S1481" s="76"/>
      <c r="T1481" s="77">
        <f>COUNT(G1481:L1481)</f>
        <v>5</v>
      </c>
    </row>
    <row r="1482" spans="1:20" x14ac:dyDescent="0.25">
      <c r="A1482" s="73">
        <v>1475</v>
      </c>
      <c r="B1482" s="74" t="s">
        <v>1872</v>
      </c>
      <c r="C1482" s="74" t="s">
        <v>920</v>
      </c>
      <c r="D1482" s="74" t="s">
        <v>363</v>
      </c>
      <c r="E1482" s="74">
        <v>1973</v>
      </c>
      <c r="F1482" s="74">
        <v>2023</v>
      </c>
      <c r="G1482" s="75">
        <v>4.386574074074074E-2</v>
      </c>
      <c r="H1482" s="75">
        <v>4.4861111111111109E-2</v>
      </c>
      <c r="I1482" s="75">
        <v>3.9398148148148147E-2</v>
      </c>
      <c r="J1482" s="75"/>
      <c r="K1482" s="75">
        <v>4.2997685185185187E-2</v>
      </c>
      <c r="L1482" s="75">
        <v>3.8113425925925926E-2</v>
      </c>
      <c r="M1482" s="75">
        <v>0.20923611111111109</v>
      </c>
      <c r="N1482" s="76" t="s">
        <v>2322</v>
      </c>
      <c r="O1482" s="77"/>
      <c r="P1482" s="78">
        <v>0</v>
      </c>
      <c r="Q1482" s="77">
        <v>50</v>
      </c>
      <c r="R1482" s="74" t="s">
        <v>2498</v>
      </c>
      <c r="S1482" s="76"/>
      <c r="T1482" s="77">
        <f>COUNT(G1482:L1482)</f>
        <v>5</v>
      </c>
    </row>
    <row r="1483" spans="1:20" x14ac:dyDescent="0.25">
      <c r="A1483" s="73">
        <v>1476</v>
      </c>
      <c r="B1483" s="79" t="s">
        <v>1545</v>
      </c>
      <c r="C1483" s="79" t="s">
        <v>975</v>
      </c>
      <c r="D1483" s="79" t="s">
        <v>54</v>
      </c>
      <c r="E1483" s="79">
        <v>1993</v>
      </c>
      <c r="F1483" s="74">
        <v>2023</v>
      </c>
      <c r="G1483" s="80">
        <v>3.5729166666666666E-2</v>
      </c>
      <c r="H1483" s="80">
        <v>3.6782407407407409E-2</v>
      </c>
      <c r="I1483" s="80">
        <v>3.079861111111111E-2</v>
      </c>
      <c r="J1483" s="80">
        <v>3.923611111111111E-2</v>
      </c>
      <c r="K1483" s="80"/>
      <c r="L1483" s="80">
        <v>3.3194444444444443E-2</v>
      </c>
      <c r="M1483" s="80">
        <v>0.17574074074074075</v>
      </c>
      <c r="N1483" s="76" t="s">
        <v>2322</v>
      </c>
      <c r="O1483" s="77"/>
      <c r="P1483" s="78">
        <v>0</v>
      </c>
      <c r="Q1483" s="77">
        <v>30</v>
      </c>
      <c r="R1483" s="74" t="s">
        <v>2496</v>
      </c>
      <c r="S1483" s="76"/>
      <c r="T1483" s="77">
        <f>COUNT(G1483:L1483)</f>
        <v>5</v>
      </c>
    </row>
    <row r="1484" spans="1:20" x14ac:dyDescent="0.25">
      <c r="A1484" s="73">
        <v>1477</v>
      </c>
      <c r="B1484" s="74" t="s">
        <v>1808</v>
      </c>
      <c r="C1484" s="74" t="s">
        <v>1144</v>
      </c>
      <c r="D1484" s="74" t="s">
        <v>112</v>
      </c>
      <c r="E1484" s="74">
        <v>1978</v>
      </c>
      <c r="F1484" s="74">
        <v>2023</v>
      </c>
      <c r="G1484" s="75">
        <v>4.2488425925925923E-2</v>
      </c>
      <c r="H1484" s="75">
        <v>4.3252314814814813E-2</v>
      </c>
      <c r="I1484" s="75">
        <v>3.6377314814814814E-2</v>
      </c>
      <c r="J1484" s="75"/>
      <c r="K1484" s="75">
        <v>3.7199074074074072E-2</v>
      </c>
      <c r="L1484" s="75">
        <v>3.7430555555555557E-2</v>
      </c>
      <c r="M1484" s="75">
        <v>0.19674768518518518</v>
      </c>
      <c r="N1484" s="76" t="s">
        <v>2322</v>
      </c>
      <c r="O1484" s="77"/>
      <c r="P1484" s="78">
        <v>0</v>
      </c>
      <c r="Q1484" s="77">
        <v>45</v>
      </c>
      <c r="R1484" s="74" t="s">
        <v>2497</v>
      </c>
      <c r="S1484" s="76"/>
      <c r="T1484" s="77">
        <f>COUNT(G1484:L1484)</f>
        <v>5</v>
      </c>
    </row>
    <row r="1485" spans="1:20" x14ac:dyDescent="0.25">
      <c r="A1485" s="73">
        <v>1478</v>
      </c>
      <c r="B1485" s="79" t="s">
        <v>2239</v>
      </c>
      <c r="C1485" s="79" t="s">
        <v>1025</v>
      </c>
      <c r="D1485" s="79" t="s">
        <v>34</v>
      </c>
      <c r="E1485" s="79">
        <v>2003</v>
      </c>
      <c r="F1485" s="74">
        <v>2023</v>
      </c>
      <c r="G1485" s="80">
        <v>5.6701388888888891E-2</v>
      </c>
      <c r="H1485" s="80">
        <v>5.9872685185185182E-2</v>
      </c>
      <c r="I1485" s="80">
        <v>4.9988425925925922E-2</v>
      </c>
      <c r="J1485" s="80">
        <v>6.4317129629629641E-2</v>
      </c>
      <c r="K1485" s="80">
        <v>5.2002314814814814E-2</v>
      </c>
      <c r="L1485" s="80"/>
      <c r="M1485" s="80">
        <v>0.28288194444444442</v>
      </c>
      <c r="N1485" s="76" t="s">
        <v>2322</v>
      </c>
      <c r="O1485" s="77"/>
      <c r="P1485" s="78">
        <v>0</v>
      </c>
      <c r="Q1485" s="77">
        <v>20</v>
      </c>
      <c r="R1485" s="79" t="s">
        <v>28</v>
      </c>
      <c r="S1485" s="76"/>
      <c r="T1485" s="77">
        <f>COUNT(G1485:L1485)</f>
        <v>5</v>
      </c>
    </row>
    <row r="1486" spans="1:20" x14ac:dyDescent="0.25">
      <c r="A1486" s="73">
        <v>1479</v>
      </c>
      <c r="B1486" s="79" t="s">
        <v>2358</v>
      </c>
      <c r="C1486" s="79" t="s">
        <v>1109</v>
      </c>
      <c r="D1486" s="79" t="s">
        <v>74</v>
      </c>
      <c r="E1486" s="79">
        <v>1969</v>
      </c>
      <c r="F1486" s="74">
        <v>2023</v>
      </c>
      <c r="G1486" s="80"/>
      <c r="H1486" s="80">
        <v>4.8298611111111112E-2</v>
      </c>
      <c r="I1486" s="80">
        <v>4.0462962962962964E-2</v>
      </c>
      <c r="J1486" s="80">
        <v>5.4155092592592595E-2</v>
      </c>
      <c r="K1486" s="80">
        <v>4.2731481481481481E-2</v>
      </c>
      <c r="L1486" s="80">
        <v>4.1759259259259253E-2</v>
      </c>
      <c r="M1486" s="80">
        <v>0.22740740740740739</v>
      </c>
      <c r="N1486" s="76" t="s">
        <v>2322</v>
      </c>
      <c r="O1486" s="77"/>
      <c r="P1486" s="78">
        <v>0</v>
      </c>
      <c r="Q1486" s="77">
        <v>54</v>
      </c>
      <c r="R1486" s="74" t="s">
        <v>2498</v>
      </c>
      <c r="S1486" s="76"/>
      <c r="T1486" s="77">
        <f>COUNT(G1486:L1486)</f>
        <v>5</v>
      </c>
    </row>
    <row r="1487" spans="1:20" x14ac:dyDescent="0.25">
      <c r="A1487" s="73">
        <v>1480</v>
      </c>
      <c r="B1487" s="79" t="s">
        <v>2176</v>
      </c>
      <c r="C1487" s="79" t="s">
        <v>1272</v>
      </c>
      <c r="D1487" s="79" t="s">
        <v>144</v>
      </c>
      <c r="E1487" s="79">
        <v>1987</v>
      </c>
      <c r="F1487" s="74">
        <v>2023</v>
      </c>
      <c r="G1487" s="80">
        <v>5.2650462962962961E-2</v>
      </c>
      <c r="H1487" s="80"/>
      <c r="I1487" s="80">
        <v>4.4120370370370372E-2</v>
      </c>
      <c r="J1487" s="80">
        <v>5.4884259259259265E-2</v>
      </c>
      <c r="K1487" s="80">
        <v>4.4386574074074071E-2</v>
      </c>
      <c r="L1487" s="80">
        <v>4.280092592592593E-2</v>
      </c>
      <c r="M1487" s="80">
        <v>0.23884259259259258</v>
      </c>
      <c r="N1487" s="76" t="s">
        <v>2322</v>
      </c>
      <c r="O1487" s="77"/>
      <c r="P1487" s="78">
        <v>0</v>
      </c>
      <c r="Q1487" s="77">
        <v>36</v>
      </c>
      <c r="R1487" s="79" t="s">
        <v>2496</v>
      </c>
      <c r="S1487" s="76"/>
      <c r="T1487" s="77">
        <f>COUNT(G1487:L1487)</f>
        <v>5</v>
      </c>
    </row>
    <row r="1488" spans="1:20" x14ac:dyDescent="0.25">
      <c r="A1488" s="73">
        <v>1481</v>
      </c>
      <c r="B1488" s="74" t="s">
        <v>1774</v>
      </c>
      <c r="C1488" s="74" t="s">
        <v>1121</v>
      </c>
      <c r="D1488" s="74" t="s">
        <v>274</v>
      </c>
      <c r="E1488" s="74">
        <v>1998</v>
      </c>
      <c r="F1488" s="74">
        <v>2023</v>
      </c>
      <c r="G1488" s="75">
        <v>4.1851851851851855E-2</v>
      </c>
      <c r="H1488" s="75">
        <v>4.1689814814814818E-2</v>
      </c>
      <c r="I1488" s="75">
        <v>3.8043981481481477E-2</v>
      </c>
      <c r="J1488" s="75"/>
      <c r="K1488" s="75">
        <v>3.6851851851851851E-2</v>
      </c>
      <c r="L1488" s="75">
        <v>3.8275462962962963E-2</v>
      </c>
      <c r="M1488" s="75">
        <v>0.19671296296296295</v>
      </c>
      <c r="N1488" s="76" t="s">
        <v>2322</v>
      </c>
      <c r="O1488" s="77"/>
      <c r="P1488" s="78">
        <v>0</v>
      </c>
      <c r="Q1488" s="77">
        <v>25</v>
      </c>
      <c r="R1488" s="74" t="s">
        <v>28</v>
      </c>
      <c r="S1488" s="76"/>
      <c r="T1488" s="77">
        <f>COUNT(G1488:L1488)</f>
        <v>5</v>
      </c>
    </row>
    <row r="1489" spans="1:20" x14ac:dyDescent="0.25">
      <c r="A1489" s="73">
        <v>1482</v>
      </c>
      <c r="B1489" s="77" t="s">
        <v>2594</v>
      </c>
      <c r="C1489" s="77" t="s">
        <v>1204</v>
      </c>
      <c r="D1489" s="77" t="s">
        <v>2595</v>
      </c>
      <c r="E1489" s="77">
        <v>1987</v>
      </c>
      <c r="F1489" s="74">
        <v>2023</v>
      </c>
      <c r="G1489" s="83">
        <v>0</v>
      </c>
      <c r="H1489" s="83">
        <v>0</v>
      </c>
      <c r="I1489" s="83">
        <v>0</v>
      </c>
      <c r="J1489" s="83">
        <v>0</v>
      </c>
      <c r="K1489" s="83">
        <v>0</v>
      </c>
      <c r="L1489" s="76"/>
      <c r="M1489" s="76"/>
      <c r="N1489" s="76" t="s">
        <v>2322</v>
      </c>
      <c r="O1489" s="76"/>
      <c r="P1489" s="78">
        <v>0</v>
      </c>
      <c r="Q1489" s="77">
        <f>SUM(F1489-E1489)</f>
        <v>36</v>
      </c>
      <c r="R1489" s="77" t="s">
        <v>2496</v>
      </c>
      <c r="S1489" s="76"/>
      <c r="T1489" s="77">
        <f>COUNT(G1489:L1489)</f>
        <v>5</v>
      </c>
    </row>
    <row r="1490" spans="1:20" x14ac:dyDescent="0.25">
      <c r="A1490" s="73">
        <v>1483</v>
      </c>
      <c r="B1490" s="74" t="s">
        <v>2201</v>
      </c>
      <c r="C1490" s="74" t="s">
        <v>2330</v>
      </c>
      <c r="D1490" s="74" t="s">
        <v>43</v>
      </c>
      <c r="E1490" s="74">
        <v>1967</v>
      </c>
      <c r="F1490" s="74">
        <v>2023</v>
      </c>
      <c r="G1490" s="75"/>
      <c r="H1490" s="75">
        <v>5.2430555555555557E-2</v>
      </c>
      <c r="I1490" s="75">
        <v>4.4259259259259255E-2</v>
      </c>
      <c r="J1490" s="75">
        <v>5.5046296296296295E-2</v>
      </c>
      <c r="K1490" s="75">
        <v>4.8738425925925921E-2</v>
      </c>
      <c r="L1490" s="75">
        <v>4.5879629629629631E-2</v>
      </c>
      <c r="M1490" s="75">
        <v>0.24635416666666665</v>
      </c>
      <c r="N1490" s="76" t="s">
        <v>2322</v>
      </c>
      <c r="O1490" s="77"/>
      <c r="P1490" s="78">
        <v>0</v>
      </c>
      <c r="Q1490" s="77">
        <v>56</v>
      </c>
      <c r="R1490" s="79" t="s">
        <v>2498</v>
      </c>
      <c r="S1490" s="76"/>
      <c r="T1490" s="77">
        <f>COUNT(G1490:L1490)</f>
        <v>5</v>
      </c>
    </row>
    <row r="1491" spans="1:20" x14ac:dyDescent="0.25">
      <c r="A1491" s="73">
        <v>1484</v>
      </c>
      <c r="B1491" s="74" t="s">
        <v>1833</v>
      </c>
      <c r="C1491" s="74" t="s">
        <v>1272</v>
      </c>
      <c r="D1491" s="74" t="s">
        <v>16</v>
      </c>
      <c r="E1491" s="74">
        <v>1979</v>
      </c>
      <c r="F1491" s="74">
        <v>2023</v>
      </c>
      <c r="G1491" s="75">
        <v>4.7997685185185185E-2</v>
      </c>
      <c r="H1491" s="75">
        <v>4.8969907407407413E-2</v>
      </c>
      <c r="I1491" s="75">
        <v>4.0162037037037038E-2</v>
      </c>
      <c r="J1491" s="75"/>
      <c r="K1491" s="75">
        <v>4.1643518518518517E-2</v>
      </c>
      <c r="L1491" s="75">
        <v>4.2222222222222223E-2</v>
      </c>
      <c r="M1491" s="75">
        <v>0.2209953703703704</v>
      </c>
      <c r="N1491" s="76" t="s">
        <v>2322</v>
      </c>
      <c r="O1491" s="77"/>
      <c r="P1491" s="78">
        <v>0</v>
      </c>
      <c r="Q1491" s="77">
        <v>44</v>
      </c>
      <c r="R1491" s="79" t="s">
        <v>2497</v>
      </c>
      <c r="S1491" s="76"/>
      <c r="T1491" s="77">
        <f>COUNT(G1491:L1491)</f>
        <v>5</v>
      </c>
    </row>
    <row r="1492" spans="1:20" x14ac:dyDescent="0.25">
      <c r="A1492" s="73">
        <v>1485</v>
      </c>
      <c r="B1492" s="79" t="s">
        <v>2463</v>
      </c>
      <c r="C1492" s="79" t="s">
        <v>1133</v>
      </c>
      <c r="D1492" s="79" t="s">
        <v>2295</v>
      </c>
      <c r="E1492" s="79">
        <v>1986</v>
      </c>
      <c r="F1492" s="74">
        <v>2023</v>
      </c>
      <c r="G1492" s="80"/>
      <c r="H1492" s="80">
        <v>4.5520833333333337E-2</v>
      </c>
      <c r="I1492" s="80">
        <v>3.7268518518518513E-2</v>
      </c>
      <c r="J1492" s="80">
        <v>5.0694444444444452E-2</v>
      </c>
      <c r="K1492" s="80">
        <v>4.0960648148148149E-2</v>
      </c>
      <c r="L1492" s="80">
        <v>3.9629629629629633E-2</v>
      </c>
      <c r="M1492" s="80">
        <v>0.21407407407407408</v>
      </c>
      <c r="N1492" s="76" t="s">
        <v>2322</v>
      </c>
      <c r="O1492" s="77"/>
      <c r="P1492" s="78">
        <v>0</v>
      </c>
      <c r="Q1492" s="77">
        <v>37</v>
      </c>
      <c r="R1492" s="79" t="s">
        <v>2496</v>
      </c>
      <c r="S1492" s="76"/>
      <c r="T1492" s="77">
        <f>COUNT(G1492:L1492)</f>
        <v>5</v>
      </c>
    </row>
    <row r="1493" spans="1:20" x14ac:dyDescent="0.25">
      <c r="A1493" s="73">
        <v>1486</v>
      </c>
      <c r="B1493" s="79" t="s">
        <v>1669</v>
      </c>
      <c r="C1493" s="79" t="s">
        <v>1279</v>
      </c>
      <c r="D1493" s="79" t="s">
        <v>195</v>
      </c>
      <c r="E1493" s="79">
        <v>1965</v>
      </c>
      <c r="F1493" s="74">
        <v>2023</v>
      </c>
      <c r="G1493" s="80">
        <v>4.8171296296296295E-2</v>
      </c>
      <c r="H1493" s="80">
        <v>4.8333333333333332E-2</v>
      </c>
      <c r="I1493" s="80">
        <v>0</v>
      </c>
      <c r="J1493" s="80"/>
      <c r="K1493" s="80">
        <v>4.1990740740740745E-2</v>
      </c>
      <c r="L1493" s="80">
        <v>4.1215277777777774E-2</v>
      </c>
      <c r="M1493" s="80">
        <v>0.17971064814814816</v>
      </c>
      <c r="N1493" s="76" t="s">
        <v>2322</v>
      </c>
      <c r="O1493" s="77"/>
      <c r="P1493" s="78">
        <v>0</v>
      </c>
      <c r="Q1493" s="77">
        <v>58</v>
      </c>
      <c r="R1493" s="79" t="s">
        <v>2498</v>
      </c>
      <c r="S1493" s="76"/>
      <c r="T1493" s="77">
        <f>COUNT(G1493:L1493)</f>
        <v>5</v>
      </c>
    </row>
    <row r="1494" spans="1:20" x14ac:dyDescent="0.25">
      <c r="A1494" s="73">
        <v>1487</v>
      </c>
      <c r="B1494" s="79" t="s">
        <v>2366</v>
      </c>
      <c r="C1494" s="79" t="s">
        <v>1269</v>
      </c>
      <c r="D1494" s="79" t="s">
        <v>26</v>
      </c>
      <c r="E1494" s="79">
        <v>1978</v>
      </c>
      <c r="F1494" s="74">
        <v>2023</v>
      </c>
      <c r="G1494" s="80"/>
      <c r="H1494" s="80">
        <v>3.9305555555555559E-2</v>
      </c>
      <c r="I1494" s="80">
        <v>0</v>
      </c>
      <c r="J1494" s="80">
        <v>4.1458333333333333E-2</v>
      </c>
      <c r="K1494" s="80">
        <v>3.4328703703703702E-2</v>
      </c>
      <c r="L1494" s="80">
        <v>3.4675925925925923E-2</v>
      </c>
      <c r="M1494" s="80">
        <v>0.14976851851851852</v>
      </c>
      <c r="N1494" s="76" t="s">
        <v>2322</v>
      </c>
      <c r="O1494" s="77"/>
      <c r="P1494" s="78">
        <v>0</v>
      </c>
      <c r="Q1494" s="77">
        <v>45</v>
      </c>
      <c r="R1494" s="79" t="s">
        <v>2497</v>
      </c>
      <c r="S1494" s="76"/>
      <c r="T1494" s="77">
        <f>COUNT(G1494:L1494)</f>
        <v>5</v>
      </c>
    </row>
    <row r="1495" spans="1:20" x14ac:dyDescent="0.25">
      <c r="A1495" s="73">
        <v>1488</v>
      </c>
      <c r="B1495" s="74" t="s">
        <v>2359</v>
      </c>
      <c r="C1495" s="74" t="s">
        <v>2329</v>
      </c>
      <c r="D1495" s="74"/>
      <c r="E1495" s="74">
        <v>2002</v>
      </c>
      <c r="F1495" s="74">
        <v>2023</v>
      </c>
      <c r="G1495" s="75"/>
      <c r="H1495" s="75">
        <v>5.303240740740741E-2</v>
      </c>
      <c r="I1495" s="75">
        <v>4.3252314814814813E-2</v>
      </c>
      <c r="J1495" s="75">
        <v>5.3622685185185183E-2</v>
      </c>
      <c r="K1495" s="75">
        <v>4.3576388888888894E-2</v>
      </c>
      <c r="L1495" s="75">
        <v>4.5347222222222226E-2</v>
      </c>
      <c r="M1495" s="75">
        <v>0.23883101851851851</v>
      </c>
      <c r="N1495" s="76" t="s">
        <v>2322</v>
      </c>
      <c r="O1495" s="77"/>
      <c r="P1495" s="78">
        <v>0</v>
      </c>
      <c r="Q1495" s="77">
        <v>21</v>
      </c>
      <c r="R1495" s="74" t="s">
        <v>28</v>
      </c>
      <c r="S1495" s="76"/>
      <c r="T1495" s="77">
        <f>COUNT(G1495:L1495)</f>
        <v>5</v>
      </c>
    </row>
    <row r="1496" spans="1:20" x14ac:dyDescent="0.25">
      <c r="A1496" s="73">
        <v>1489</v>
      </c>
      <c r="B1496" s="79" t="s">
        <v>1888</v>
      </c>
      <c r="C1496" s="79" t="s">
        <v>1254</v>
      </c>
      <c r="D1496" s="79" t="s">
        <v>100</v>
      </c>
      <c r="E1496" s="79">
        <v>1964</v>
      </c>
      <c r="F1496" s="74">
        <v>2023</v>
      </c>
      <c r="G1496" s="80">
        <v>4.6724537037037044E-2</v>
      </c>
      <c r="H1496" s="80"/>
      <c r="I1496" s="80">
        <v>4.0821759259259259E-2</v>
      </c>
      <c r="J1496" s="80">
        <v>5.1967592592592593E-2</v>
      </c>
      <c r="K1496" s="80">
        <v>4.1886574074074069E-2</v>
      </c>
      <c r="L1496" s="80">
        <v>4.2858796296296298E-2</v>
      </c>
      <c r="M1496" s="80">
        <v>0.22425925925925927</v>
      </c>
      <c r="N1496" s="76" t="s">
        <v>2322</v>
      </c>
      <c r="O1496" s="77"/>
      <c r="P1496" s="78">
        <v>0</v>
      </c>
      <c r="Q1496" s="77">
        <v>59</v>
      </c>
      <c r="R1496" s="79" t="s">
        <v>2498</v>
      </c>
      <c r="S1496" s="76"/>
      <c r="T1496" s="77">
        <f>COUNT(G1496:L1496)</f>
        <v>5</v>
      </c>
    </row>
    <row r="1497" spans="1:20" x14ac:dyDescent="0.25">
      <c r="A1497" s="73">
        <v>1490</v>
      </c>
      <c r="B1497" s="79" t="s">
        <v>1627</v>
      </c>
      <c r="C1497" s="79" t="s">
        <v>920</v>
      </c>
      <c r="D1497" s="79" t="s">
        <v>15</v>
      </c>
      <c r="E1497" s="79">
        <v>1996</v>
      </c>
      <c r="F1497" s="74">
        <v>2023</v>
      </c>
      <c r="G1497" s="80"/>
      <c r="H1497" s="80">
        <v>5.5972222222222222E-2</v>
      </c>
      <c r="I1497" s="80">
        <v>4.6793981481481478E-2</v>
      </c>
      <c r="J1497" s="80">
        <v>5.8356481481481481E-2</v>
      </c>
      <c r="K1497" s="80">
        <v>4.7731481481481486E-2</v>
      </c>
      <c r="L1497" s="80">
        <v>4.7824074074074074E-2</v>
      </c>
      <c r="M1497" s="80">
        <v>0.25667824074074075</v>
      </c>
      <c r="N1497" s="76" t="s">
        <v>2322</v>
      </c>
      <c r="O1497" s="77"/>
      <c r="P1497" s="78">
        <v>0</v>
      </c>
      <c r="Q1497" s="77">
        <v>27</v>
      </c>
      <c r="R1497" s="79" t="s">
        <v>28</v>
      </c>
      <c r="S1497" s="76"/>
      <c r="T1497" s="77">
        <f>COUNT(G1497:L1497)</f>
        <v>5</v>
      </c>
    </row>
    <row r="1498" spans="1:20" x14ac:dyDescent="0.25">
      <c r="A1498" s="73">
        <v>1491</v>
      </c>
      <c r="B1498" s="79" t="s">
        <v>1627</v>
      </c>
      <c r="C1498" s="79" t="s">
        <v>1094</v>
      </c>
      <c r="D1498" s="79" t="s">
        <v>792</v>
      </c>
      <c r="E1498" s="79">
        <v>1968</v>
      </c>
      <c r="F1498" s="74">
        <v>2023</v>
      </c>
      <c r="G1498" s="80">
        <v>5.6817129629629627E-2</v>
      </c>
      <c r="H1498" s="80">
        <v>5.9537037037037034E-2</v>
      </c>
      <c r="I1498" s="80"/>
      <c r="J1498" s="80">
        <v>6.5162037037037032E-2</v>
      </c>
      <c r="K1498" s="80">
        <v>5.2418981481481476E-2</v>
      </c>
      <c r="L1498" s="80">
        <v>5.1087962962962967E-2</v>
      </c>
      <c r="M1498" s="80">
        <v>0.28502314814814816</v>
      </c>
      <c r="N1498" s="76" t="s">
        <v>2322</v>
      </c>
      <c r="O1498" s="77"/>
      <c r="P1498" s="78">
        <v>0</v>
      </c>
      <c r="Q1498" s="77">
        <v>55</v>
      </c>
      <c r="R1498" s="79" t="s">
        <v>2498</v>
      </c>
      <c r="S1498" s="76"/>
      <c r="T1498" s="77">
        <f>COUNT(G1498:L1498)</f>
        <v>5</v>
      </c>
    </row>
    <row r="1499" spans="1:20" x14ac:dyDescent="0.25">
      <c r="A1499" s="73">
        <v>1492</v>
      </c>
      <c r="B1499" s="79" t="s">
        <v>1426</v>
      </c>
      <c r="C1499" s="79" t="s">
        <v>1241</v>
      </c>
      <c r="D1499" s="79" t="s">
        <v>71</v>
      </c>
      <c r="E1499" s="79">
        <v>1995</v>
      </c>
      <c r="F1499" s="74">
        <v>2023</v>
      </c>
      <c r="G1499" s="80">
        <v>4.6435185185185184E-2</v>
      </c>
      <c r="H1499" s="80">
        <v>4.4016203703703703E-2</v>
      </c>
      <c r="I1499" s="80">
        <v>3.7476851851851851E-2</v>
      </c>
      <c r="J1499" s="80">
        <v>5.0243055555555555E-2</v>
      </c>
      <c r="K1499" s="80"/>
      <c r="L1499" s="80">
        <v>4.0324074074074075E-2</v>
      </c>
      <c r="M1499" s="80">
        <v>0.21849537037037037</v>
      </c>
      <c r="N1499" s="76" t="s">
        <v>2322</v>
      </c>
      <c r="O1499" s="77"/>
      <c r="P1499" s="78">
        <v>0</v>
      </c>
      <c r="Q1499" s="77">
        <v>28</v>
      </c>
      <c r="R1499" s="79" t="s">
        <v>28</v>
      </c>
      <c r="S1499" s="76"/>
      <c r="T1499" s="77">
        <f>COUNT(G1499:L1499)</f>
        <v>5</v>
      </c>
    </row>
    <row r="1500" spans="1:20" x14ac:dyDescent="0.25">
      <c r="A1500" s="73">
        <v>1493</v>
      </c>
      <c r="B1500" s="79" t="s">
        <v>1426</v>
      </c>
      <c r="C1500" s="79" t="s">
        <v>1416</v>
      </c>
      <c r="D1500" s="79" t="s">
        <v>423</v>
      </c>
      <c r="E1500" s="79">
        <v>1979</v>
      </c>
      <c r="F1500" s="74">
        <v>2023</v>
      </c>
      <c r="G1500" s="80">
        <v>6.2303240740740735E-2</v>
      </c>
      <c r="H1500" s="80">
        <v>6.0486111111111109E-2</v>
      </c>
      <c r="I1500" s="80">
        <v>4.6331018518518514E-2</v>
      </c>
      <c r="J1500" s="80">
        <v>5.7708333333333334E-2</v>
      </c>
      <c r="K1500" s="80">
        <v>4.7974537037037045E-2</v>
      </c>
      <c r="L1500" s="80"/>
      <c r="M1500" s="80">
        <v>0.27480324074074075</v>
      </c>
      <c r="N1500" s="76" t="s">
        <v>2322</v>
      </c>
      <c r="O1500" s="77"/>
      <c r="P1500" s="78">
        <v>0</v>
      </c>
      <c r="Q1500" s="77">
        <v>44</v>
      </c>
      <c r="R1500" s="74" t="s">
        <v>2497</v>
      </c>
      <c r="S1500" s="76"/>
      <c r="T1500" s="77">
        <f>COUNT(G1500:L1500)</f>
        <v>5</v>
      </c>
    </row>
    <row r="1501" spans="1:20" x14ac:dyDescent="0.25">
      <c r="A1501" s="73">
        <v>1494</v>
      </c>
      <c r="B1501" s="79" t="s">
        <v>2462</v>
      </c>
      <c r="C1501" s="79" t="s">
        <v>1072</v>
      </c>
      <c r="D1501" s="79" t="s">
        <v>49</v>
      </c>
      <c r="E1501" s="79">
        <v>1975</v>
      </c>
      <c r="F1501" s="74">
        <v>2023</v>
      </c>
      <c r="G1501" s="80">
        <v>4.2534722222222217E-2</v>
      </c>
      <c r="H1501" s="80">
        <v>4.2986111111111114E-2</v>
      </c>
      <c r="I1501" s="80">
        <v>3.6111111111111115E-2</v>
      </c>
      <c r="J1501" s="80">
        <v>4.5810185185185183E-2</v>
      </c>
      <c r="K1501" s="80">
        <v>3.8738425925925926E-2</v>
      </c>
      <c r="L1501" s="80"/>
      <c r="M1501" s="80">
        <v>0.20618055555555556</v>
      </c>
      <c r="N1501" s="76" t="s">
        <v>2322</v>
      </c>
      <c r="O1501" s="77"/>
      <c r="P1501" s="78">
        <v>0</v>
      </c>
      <c r="Q1501" s="77">
        <v>48</v>
      </c>
      <c r="R1501" s="79" t="s">
        <v>2497</v>
      </c>
      <c r="S1501" s="76"/>
      <c r="T1501" s="77">
        <f>COUNT(G1501:L1501)</f>
        <v>5</v>
      </c>
    </row>
    <row r="1502" spans="1:20" x14ac:dyDescent="0.25">
      <c r="A1502" s="73">
        <v>1495</v>
      </c>
      <c r="B1502" s="79" t="s">
        <v>1480</v>
      </c>
      <c r="C1502" s="79" t="s">
        <v>1200</v>
      </c>
      <c r="D1502" s="79" t="s">
        <v>400</v>
      </c>
      <c r="E1502" s="79">
        <v>1994</v>
      </c>
      <c r="F1502" s="74">
        <v>2023</v>
      </c>
      <c r="G1502" s="80">
        <v>4.4525462962962968E-2</v>
      </c>
      <c r="H1502" s="80">
        <v>4.4895833333333329E-2</v>
      </c>
      <c r="I1502" s="80">
        <v>3.740740740740741E-2</v>
      </c>
      <c r="J1502" s="80">
        <v>4.7164351851851853E-2</v>
      </c>
      <c r="K1502" s="80"/>
      <c r="L1502" s="80">
        <v>3.9259259259259258E-2</v>
      </c>
      <c r="M1502" s="80">
        <v>0.2132523148148148</v>
      </c>
      <c r="N1502" s="76" t="s">
        <v>2322</v>
      </c>
      <c r="O1502" s="77"/>
      <c r="P1502" s="78">
        <v>0</v>
      </c>
      <c r="Q1502" s="77">
        <v>29</v>
      </c>
      <c r="R1502" s="79" t="s">
        <v>28</v>
      </c>
      <c r="S1502" s="76"/>
      <c r="T1502" s="77">
        <f>COUNT(G1502:L1502)</f>
        <v>5</v>
      </c>
    </row>
    <row r="1503" spans="1:20" x14ac:dyDescent="0.25">
      <c r="A1503" s="73">
        <v>1496</v>
      </c>
      <c r="B1503" s="79" t="s">
        <v>2006</v>
      </c>
      <c r="C1503" s="79" t="s">
        <v>1262</v>
      </c>
      <c r="D1503" s="79" t="s">
        <v>77</v>
      </c>
      <c r="E1503" s="79">
        <v>1991</v>
      </c>
      <c r="F1503" s="74">
        <v>2023</v>
      </c>
      <c r="G1503" s="80">
        <v>4.7326388888888883E-2</v>
      </c>
      <c r="H1503" s="80"/>
      <c r="I1503" s="80">
        <v>4.1782407407407407E-2</v>
      </c>
      <c r="J1503" s="80">
        <v>5.2592592592592587E-2</v>
      </c>
      <c r="K1503" s="80">
        <v>4.2395833333333334E-2</v>
      </c>
      <c r="L1503" s="80">
        <v>4.2326388888888893E-2</v>
      </c>
      <c r="M1503" s="80">
        <v>0.22642361111111112</v>
      </c>
      <c r="N1503" s="76" t="s">
        <v>2322</v>
      </c>
      <c r="O1503" s="77"/>
      <c r="P1503" s="78">
        <v>0</v>
      </c>
      <c r="Q1503" s="77">
        <v>32</v>
      </c>
      <c r="R1503" s="79" t="s">
        <v>2496</v>
      </c>
      <c r="S1503" s="76"/>
      <c r="T1503" s="77">
        <f>COUNT(G1503:L1503)</f>
        <v>5</v>
      </c>
    </row>
    <row r="1504" spans="1:20" x14ac:dyDescent="0.25">
      <c r="A1504" s="73">
        <v>1497</v>
      </c>
      <c r="B1504" s="74" t="s">
        <v>1755</v>
      </c>
      <c r="C1504" s="74" t="s">
        <v>1110</v>
      </c>
      <c r="D1504" s="74" t="s">
        <v>173</v>
      </c>
      <c r="E1504" s="74">
        <v>1968</v>
      </c>
      <c r="F1504" s="74">
        <v>2023</v>
      </c>
      <c r="G1504" s="75">
        <v>4.1585648148148149E-2</v>
      </c>
      <c r="H1504" s="75">
        <v>4.3344907407407408E-2</v>
      </c>
      <c r="I1504" s="75">
        <v>3.6851851851851851E-2</v>
      </c>
      <c r="J1504" s="75">
        <v>4.614583333333333E-2</v>
      </c>
      <c r="K1504" s="75">
        <v>3.7152777777777778E-2</v>
      </c>
      <c r="L1504" s="75"/>
      <c r="M1504" s="75">
        <v>0.20508101851851854</v>
      </c>
      <c r="N1504" s="76" t="s">
        <v>2322</v>
      </c>
      <c r="O1504" s="77"/>
      <c r="P1504" s="78">
        <v>0</v>
      </c>
      <c r="Q1504" s="77">
        <v>55</v>
      </c>
      <c r="R1504" s="74" t="s">
        <v>2498</v>
      </c>
      <c r="S1504" s="76"/>
      <c r="T1504" s="77">
        <f>COUNT(G1504:L1504)</f>
        <v>5</v>
      </c>
    </row>
    <row r="1505" spans="1:20" x14ac:dyDescent="0.25">
      <c r="A1505" s="73">
        <v>1498</v>
      </c>
      <c r="B1505" s="74" t="s">
        <v>1796</v>
      </c>
      <c r="C1505" s="74" t="s">
        <v>1137</v>
      </c>
      <c r="D1505" s="74" t="s">
        <v>297</v>
      </c>
      <c r="E1505" s="74">
        <v>1978</v>
      </c>
      <c r="F1505" s="74">
        <v>2023</v>
      </c>
      <c r="G1505" s="75">
        <v>4.2280092592592598E-2</v>
      </c>
      <c r="H1505" s="75"/>
      <c r="I1505" s="75">
        <v>3.7199074074074072E-2</v>
      </c>
      <c r="J1505" s="75">
        <v>4.853009259259259E-2</v>
      </c>
      <c r="K1505" s="75">
        <v>3.8703703703703705E-2</v>
      </c>
      <c r="L1505" s="75">
        <v>3.9907407407407412E-2</v>
      </c>
      <c r="M1505" s="75">
        <v>0.20662037037037037</v>
      </c>
      <c r="N1505" s="76" t="s">
        <v>2322</v>
      </c>
      <c r="O1505" s="77"/>
      <c r="P1505" s="78">
        <v>0</v>
      </c>
      <c r="Q1505" s="77">
        <v>45</v>
      </c>
      <c r="R1505" s="79" t="s">
        <v>2497</v>
      </c>
      <c r="S1505" s="76"/>
      <c r="T1505" s="77">
        <f>COUNT(G1505:L1505)</f>
        <v>5</v>
      </c>
    </row>
    <row r="1506" spans="1:20" x14ac:dyDescent="0.25">
      <c r="A1506" s="73">
        <v>1499</v>
      </c>
      <c r="B1506" s="81" t="s">
        <v>1468</v>
      </c>
      <c r="C1506" s="81" t="s">
        <v>1133</v>
      </c>
      <c r="D1506" s="81" t="s">
        <v>129</v>
      </c>
      <c r="E1506" s="81">
        <v>1969</v>
      </c>
      <c r="F1506" s="74">
        <v>2023</v>
      </c>
      <c r="G1506" s="82">
        <v>4.2245370370370371E-2</v>
      </c>
      <c r="H1506" s="82">
        <v>4.2986111111111114E-2</v>
      </c>
      <c r="I1506" s="82"/>
      <c r="J1506" s="82">
        <v>4.5428240740740734E-2</v>
      </c>
      <c r="K1506" s="82">
        <v>3.7557870370370373E-2</v>
      </c>
      <c r="L1506" s="82">
        <v>3.6666666666666667E-2</v>
      </c>
      <c r="M1506" s="82">
        <v>0.20488425925925924</v>
      </c>
      <c r="N1506" s="76" t="s">
        <v>2322</v>
      </c>
      <c r="O1506" s="77"/>
      <c r="P1506" s="78">
        <v>0</v>
      </c>
      <c r="Q1506" s="77">
        <v>54</v>
      </c>
      <c r="R1506" s="79" t="s">
        <v>2498</v>
      </c>
      <c r="S1506" s="76"/>
      <c r="T1506" s="77">
        <f>COUNT(G1506:L1506)</f>
        <v>5</v>
      </c>
    </row>
    <row r="1507" spans="1:20" x14ac:dyDescent="0.25">
      <c r="A1507" s="73">
        <v>1500</v>
      </c>
      <c r="B1507" s="74" t="s">
        <v>1448</v>
      </c>
      <c r="C1507" s="74" t="s">
        <v>957</v>
      </c>
      <c r="D1507" s="74" t="s">
        <v>179</v>
      </c>
      <c r="E1507" s="74">
        <v>1977</v>
      </c>
      <c r="F1507" s="74">
        <v>2023</v>
      </c>
      <c r="G1507" s="75">
        <v>4.8229166666666663E-2</v>
      </c>
      <c r="H1507" s="75">
        <v>4.9050925925925921E-2</v>
      </c>
      <c r="I1507" s="75">
        <v>4.0497685185185185E-2</v>
      </c>
      <c r="J1507" s="75">
        <v>5.2002314814814814E-2</v>
      </c>
      <c r="K1507" s="75"/>
      <c r="L1507" s="75">
        <v>4.1423611111111112E-2</v>
      </c>
      <c r="M1507" s="75">
        <v>0.23120370370370369</v>
      </c>
      <c r="N1507" s="76" t="s">
        <v>2322</v>
      </c>
      <c r="O1507" s="77"/>
      <c r="P1507" s="78">
        <v>0</v>
      </c>
      <c r="Q1507" s="77">
        <v>46</v>
      </c>
      <c r="R1507" s="79" t="s">
        <v>2497</v>
      </c>
      <c r="S1507" s="76"/>
      <c r="T1507" s="77">
        <f>COUNT(G1507:L1507)</f>
        <v>5</v>
      </c>
    </row>
    <row r="1508" spans="1:20" x14ac:dyDescent="0.25">
      <c r="A1508" s="73">
        <v>1501</v>
      </c>
      <c r="B1508" s="74" t="s">
        <v>1485</v>
      </c>
      <c r="C1508" s="74" t="s">
        <v>1320</v>
      </c>
      <c r="D1508" s="77" t="s">
        <v>3598</v>
      </c>
      <c r="E1508" s="74">
        <v>1968</v>
      </c>
      <c r="F1508" s="74">
        <v>2023</v>
      </c>
      <c r="G1508" s="75">
        <v>5.0300925925925923E-2</v>
      </c>
      <c r="H1508" s="75">
        <v>4.8472222222222222E-2</v>
      </c>
      <c r="I1508" s="75">
        <v>4.1539351851851855E-2</v>
      </c>
      <c r="J1508" s="75"/>
      <c r="K1508" s="75">
        <v>4.1782407407407407E-2</v>
      </c>
      <c r="L1508" s="75">
        <v>4.1782407407407407E-2</v>
      </c>
      <c r="M1508" s="75">
        <v>0.22387731481481479</v>
      </c>
      <c r="N1508" s="76" t="s">
        <v>2322</v>
      </c>
      <c r="O1508" s="77"/>
      <c r="P1508" s="78">
        <v>0</v>
      </c>
      <c r="Q1508" s="77">
        <v>55</v>
      </c>
      <c r="R1508" s="74" t="s">
        <v>2498</v>
      </c>
      <c r="S1508" s="76"/>
      <c r="T1508" s="77">
        <f>COUNT(G1508:L1508)</f>
        <v>5</v>
      </c>
    </row>
    <row r="1509" spans="1:20" x14ac:dyDescent="0.25">
      <c r="A1509" s="73">
        <v>1502</v>
      </c>
      <c r="B1509" s="81" t="s">
        <v>2108</v>
      </c>
      <c r="C1509" s="81" t="s">
        <v>1317</v>
      </c>
      <c r="D1509" s="81" t="s">
        <v>102</v>
      </c>
      <c r="E1509" s="81">
        <v>1965</v>
      </c>
      <c r="F1509" s="74">
        <v>2023</v>
      </c>
      <c r="G1509" s="82">
        <v>5.0231481481481481E-2</v>
      </c>
      <c r="H1509" s="82">
        <v>5.1736111111111115E-2</v>
      </c>
      <c r="I1509" s="82">
        <v>4.3622685185185188E-2</v>
      </c>
      <c r="J1509" s="82">
        <v>5.5335648148148148E-2</v>
      </c>
      <c r="K1509" s="82">
        <v>4.4907407407407403E-2</v>
      </c>
      <c r="L1509" s="82"/>
      <c r="M1509" s="82">
        <v>0.24583333333333335</v>
      </c>
      <c r="N1509" s="76" t="s">
        <v>2322</v>
      </c>
      <c r="O1509" s="77"/>
      <c r="P1509" s="78">
        <v>0</v>
      </c>
      <c r="Q1509" s="77">
        <v>58</v>
      </c>
      <c r="R1509" s="74" t="s">
        <v>2498</v>
      </c>
      <c r="S1509" s="76"/>
      <c r="T1509" s="77">
        <f>COUNT(G1509:L1509)</f>
        <v>5</v>
      </c>
    </row>
    <row r="1510" spans="1:20" x14ac:dyDescent="0.25">
      <c r="A1510" s="73">
        <v>1503</v>
      </c>
      <c r="B1510" s="74" t="s">
        <v>1977</v>
      </c>
      <c r="C1510" s="74" t="s">
        <v>1121</v>
      </c>
      <c r="D1510" s="74" t="s">
        <v>698</v>
      </c>
      <c r="E1510" s="74">
        <v>1990</v>
      </c>
      <c r="F1510" s="74">
        <v>2023</v>
      </c>
      <c r="G1510" s="75">
        <v>5.2280092592592593E-2</v>
      </c>
      <c r="H1510" s="75">
        <v>5.2314814814814814E-2</v>
      </c>
      <c r="I1510" s="75">
        <v>4.4548611111111108E-2</v>
      </c>
      <c r="J1510" s="75"/>
      <c r="K1510" s="75">
        <v>4.5706018518518521E-2</v>
      </c>
      <c r="L1510" s="75">
        <v>4.5879629629629631E-2</v>
      </c>
      <c r="M1510" s="75">
        <v>0.24072916666666666</v>
      </c>
      <c r="N1510" s="76" t="s">
        <v>2322</v>
      </c>
      <c r="O1510" s="77"/>
      <c r="P1510" s="78">
        <v>0</v>
      </c>
      <c r="Q1510" s="77">
        <v>33</v>
      </c>
      <c r="R1510" s="74" t="s">
        <v>2496</v>
      </c>
      <c r="S1510" s="76"/>
      <c r="T1510" s="77">
        <f>COUNT(G1510:L1510)</f>
        <v>5</v>
      </c>
    </row>
    <row r="1511" spans="1:20" x14ac:dyDescent="0.25">
      <c r="A1511" s="73">
        <v>1504</v>
      </c>
      <c r="B1511" s="74" t="s">
        <v>1459</v>
      </c>
      <c r="C1511" s="74" t="s">
        <v>1126</v>
      </c>
      <c r="D1511" s="74" t="s">
        <v>282</v>
      </c>
      <c r="E1511" s="74">
        <v>1996</v>
      </c>
      <c r="F1511" s="74">
        <v>2023</v>
      </c>
      <c r="G1511" s="75">
        <v>4.2025462962962966E-2</v>
      </c>
      <c r="H1511" s="75">
        <v>4.3391203703703703E-2</v>
      </c>
      <c r="I1511" s="75">
        <v>3.5706018518518519E-2</v>
      </c>
      <c r="J1511" s="75"/>
      <c r="K1511" s="75">
        <v>3.7060185185185189E-2</v>
      </c>
      <c r="L1511" s="75">
        <v>3.6493055555555549E-2</v>
      </c>
      <c r="M1511" s="75">
        <v>0.19467592592592595</v>
      </c>
      <c r="N1511" s="76" t="s">
        <v>2322</v>
      </c>
      <c r="O1511" s="77"/>
      <c r="P1511" s="78">
        <v>0</v>
      </c>
      <c r="Q1511" s="77">
        <v>27</v>
      </c>
      <c r="R1511" s="74" t="s">
        <v>28</v>
      </c>
      <c r="S1511" s="76"/>
      <c r="T1511" s="77">
        <f>COUNT(G1511:L1511)</f>
        <v>5</v>
      </c>
    </row>
    <row r="1512" spans="1:20" x14ac:dyDescent="0.25">
      <c r="A1512" s="73">
        <v>1505</v>
      </c>
      <c r="B1512" s="74" t="s">
        <v>2030</v>
      </c>
      <c r="C1512" s="74" t="s">
        <v>1212</v>
      </c>
      <c r="D1512" s="74" t="s">
        <v>565</v>
      </c>
      <c r="E1512" s="74">
        <v>1985</v>
      </c>
      <c r="F1512" s="74">
        <v>2023</v>
      </c>
      <c r="G1512" s="75">
        <v>4.8668981481481487E-2</v>
      </c>
      <c r="H1512" s="75">
        <v>4.5370370370370366E-2</v>
      </c>
      <c r="I1512" s="75">
        <v>3.9351851851851853E-2</v>
      </c>
      <c r="J1512" s="75">
        <v>5.2349537037037042E-2</v>
      </c>
      <c r="K1512" s="75">
        <v>4.2569444444444444E-2</v>
      </c>
      <c r="L1512" s="75"/>
      <c r="M1512" s="75">
        <v>0.2283101851851852</v>
      </c>
      <c r="N1512" s="76" t="s">
        <v>2322</v>
      </c>
      <c r="O1512" s="77"/>
      <c r="P1512" s="78">
        <v>0</v>
      </c>
      <c r="Q1512" s="77">
        <v>38</v>
      </c>
      <c r="R1512" s="74" t="s">
        <v>2496</v>
      </c>
      <c r="S1512" s="76"/>
      <c r="T1512" s="77">
        <f>COUNT(G1512:L1512)</f>
        <v>5</v>
      </c>
    </row>
    <row r="1513" spans="1:20" x14ac:dyDescent="0.25">
      <c r="A1513" s="73">
        <v>1506</v>
      </c>
      <c r="B1513" s="74" t="s">
        <v>2291</v>
      </c>
      <c r="C1513" s="74" t="s">
        <v>1360</v>
      </c>
      <c r="D1513" s="74" t="s">
        <v>85</v>
      </c>
      <c r="E1513" s="74">
        <v>1997</v>
      </c>
      <c r="F1513" s="74">
        <v>2023</v>
      </c>
      <c r="G1513" s="75">
        <v>7.3159722222222223E-2</v>
      </c>
      <c r="H1513" s="75">
        <v>7.4062499999999989E-2</v>
      </c>
      <c r="I1513" s="75">
        <v>4.971064814814815E-2</v>
      </c>
      <c r="J1513" s="75">
        <v>5.3321759259259256E-2</v>
      </c>
      <c r="K1513" s="75">
        <v>4.6898148148148154E-2</v>
      </c>
      <c r="L1513" s="75"/>
      <c r="M1513" s="75">
        <v>0.29715277777777777</v>
      </c>
      <c r="N1513" s="76" t="s">
        <v>2322</v>
      </c>
      <c r="O1513" s="77"/>
      <c r="P1513" s="78">
        <v>0</v>
      </c>
      <c r="Q1513" s="77">
        <v>26</v>
      </c>
      <c r="R1513" s="74" t="s">
        <v>28</v>
      </c>
      <c r="S1513" s="76"/>
      <c r="T1513" s="77">
        <f>COUNT(G1513:L1513)</f>
        <v>5</v>
      </c>
    </row>
    <row r="1514" spans="1:20" x14ac:dyDescent="0.25">
      <c r="A1514" s="73">
        <v>1507</v>
      </c>
      <c r="B1514" s="74" t="s">
        <v>2357</v>
      </c>
      <c r="C1514" s="74" t="s">
        <v>1061</v>
      </c>
      <c r="D1514" s="74" t="s">
        <v>16</v>
      </c>
      <c r="E1514" s="74">
        <v>1984</v>
      </c>
      <c r="F1514" s="74">
        <v>2023</v>
      </c>
      <c r="G1514" s="75"/>
      <c r="H1514" s="75">
        <v>4.4826388888888895E-2</v>
      </c>
      <c r="I1514" s="75">
        <v>3.6423611111111115E-2</v>
      </c>
      <c r="J1514" s="75">
        <v>4.7743055555555552E-2</v>
      </c>
      <c r="K1514" s="75">
        <v>3.8530092592592595E-2</v>
      </c>
      <c r="L1514" s="75">
        <v>3.7187499999999998E-2</v>
      </c>
      <c r="M1514" s="75">
        <v>0.20471064814814813</v>
      </c>
      <c r="N1514" s="76" t="s">
        <v>2322</v>
      </c>
      <c r="O1514" s="77"/>
      <c r="P1514" s="78">
        <v>0</v>
      </c>
      <c r="Q1514" s="77">
        <v>39</v>
      </c>
      <c r="R1514" s="79" t="s">
        <v>2496</v>
      </c>
      <c r="S1514" s="76"/>
      <c r="T1514" s="77">
        <f>COUNT(G1514:L1514)</f>
        <v>5</v>
      </c>
    </row>
    <row r="1515" spans="1:20" x14ac:dyDescent="0.25">
      <c r="A1515" s="73">
        <v>1508</v>
      </c>
      <c r="B1515" s="74" t="s">
        <v>2226</v>
      </c>
      <c r="C1515" s="74" t="s">
        <v>1103</v>
      </c>
      <c r="D1515" s="74" t="s">
        <v>38</v>
      </c>
      <c r="E1515" s="74">
        <v>1964</v>
      </c>
      <c r="F1515" s="74">
        <v>2023</v>
      </c>
      <c r="G1515" s="75">
        <v>5.603009259259259E-2</v>
      </c>
      <c r="H1515" s="75">
        <v>5.3553240740740742E-2</v>
      </c>
      <c r="I1515" s="75">
        <v>4.4641203703703704E-2</v>
      </c>
      <c r="J1515" s="75">
        <v>5.7048611111111112E-2</v>
      </c>
      <c r="K1515" s="75">
        <v>4.4687499999999998E-2</v>
      </c>
      <c r="L1515" s="75"/>
      <c r="M1515" s="75">
        <v>0.25596064814814817</v>
      </c>
      <c r="N1515" s="76" t="s">
        <v>2322</v>
      </c>
      <c r="O1515" s="77"/>
      <c r="P1515" s="78">
        <v>0</v>
      </c>
      <c r="Q1515" s="77">
        <v>59</v>
      </c>
      <c r="R1515" s="74" t="s">
        <v>2498</v>
      </c>
      <c r="S1515" s="76"/>
      <c r="T1515" s="77">
        <f>COUNT(G1515:L1515)</f>
        <v>5</v>
      </c>
    </row>
    <row r="1516" spans="1:20" x14ac:dyDescent="0.25">
      <c r="A1516" s="73">
        <v>1509</v>
      </c>
      <c r="B1516" s="74" t="s">
        <v>1918</v>
      </c>
      <c r="C1516" s="74" t="s">
        <v>1211</v>
      </c>
      <c r="D1516" s="74" t="s">
        <v>49</v>
      </c>
      <c r="E1516" s="74">
        <v>1999</v>
      </c>
      <c r="F1516" s="74">
        <v>2023</v>
      </c>
      <c r="G1516" s="75">
        <v>4.5092592592592594E-2</v>
      </c>
      <c r="H1516" s="75"/>
      <c r="I1516" s="75">
        <v>3.7800925925925925E-2</v>
      </c>
      <c r="J1516" s="75">
        <v>4.7986111111111111E-2</v>
      </c>
      <c r="K1516" s="75">
        <v>4.0046296296296295E-2</v>
      </c>
      <c r="L1516" s="75">
        <v>3.9768518518518516E-2</v>
      </c>
      <c r="M1516" s="75">
        <v>0.21069444444444443</v>
      </c>
      <c r="N1516" s="76" t="s">
        <v>2322</v>
      </c>
      <c r="O1516" s="77"/>
      <c r="P1516" s="78">
        <v>0</v>
      </c>
      <c r="Q1516" s="77">
        <v>24</v>
      </c>
      <c r="R1516" s="74" t="s">
        <v>28</v>
      </c>
      <c r="S1516" s="76"/>
      <c r="T1516" s="77">
        <f>COUNT(G1516:L1516)</f>
        <v>5</v>
      </c>
    </row>
    <row r="1517" spans="1:20" x14ac:dyDescent="0.25">
      <c r="A1517" s="73">
        <v>1510</v>
      </c>
      <c r="B1517" s="74" t="s">
        <v>2356</v>
      </c>
      <c r="C1517" s="74" t="s">
        <v>1197</v>
      </c>
      <c r="D1517" s="74" t="s">
        <v>26</v>
      </c>
      <c r="E1517" s="74">
        <v>1974</v>
      </c>
      <c r="F1517" s="74">
        <v>2023</v>
      </c>
      <c r="G1517" s="75"/>
      <c r="H1517" s="75">
        <v>4.4155092592592593E-2</v>
      </c>
      <c r="I1517" s="75">
        <v>3.4166666666666672E-2</v>
      </c>
      <c r="J1517" s="75">
        <v>4.5914351851851852E-2</v>
      </c>
      <c r="K1517" s="75">
        <v>3.7071759259259256E-2</v>
      </c>
      <c r="L1517" s="75">
        <v>3.8240740740740742E-2</v>
      </c>
      <c r="M1517" s="75">
        <v>0.19954861111111111</v>
      </c>
      <c r="N1517" s="76" t="s">
        <v>2322</v>
      </c>
      <c r="O1517" s="77"/>
      <c r="P1517" s="78">
        <v>0</v>
      </c>
      <c r="Q1517" s="77">
        <v>49</v>
      </c>
      <c r="R1517" s="74" t="s">
        <v>2497</v>
      </c>
      <c r="S1517" s="76"/>
      <c r="T1517" s="77">
        <f>COUNT(G1517:L1517)</f>
        <v>5</v>
      </c>
    </row>
    <row r="1518" spans="1:20" x14ac:dyDescent="0.25">
      <c r="A1518" s="73">
        <v>1511</v>
      </c>
      <c r="B1518" s="79" t="s">
        <v>1752</v>
      </c>
      <c r="C1518" s="79" t="s">
        <v>1376</v>
      </c>
      <c r="D1518" s="79" t="s">
        <v>741</v>
      </c>
      <c r="E1518" s="79">
        <v>1996</v>
      </c>
      <c r="F1518" s="74">
        <v>2023</v>
      </c>
      <c r="G1518" s="80">
        <v>5.4675925925925926E-2</v>
      </c>
      <c r="H1518" s="80"/>
      <c r="I1518" s="80">
        <v>4.4664351851851851E-2</v>
      </c>
      <c r="J1518" s="80">
        <v>5.5381944444444442E-2</v>
      </c>
      <c r="K1518" s="80">
        <v>4.5231481481481484E-2</v>
      </c>
      <c r="L1518" s="80">
        <v>4.6631944444444441E-2</v>
      </c>
      <c r="M1518" s="80">
        <v>0.24658564814814818</v>
      </c>
      <c r="N1518" s="76" t="s">
        <v>2322</v>
      </c>
      <c r="O1518" s="77"/>
      <c r="P1518" s="78">
        <v>0</v>
      </c>
      <c r="Q1518" s="77">
        <v>27</v>
      </c>
      <c r="R1518" s="79" t="s">
        <v>28</v>
      </c>
      <c r="S1518" s="76"/>
      <c r="T1518" s="77">
        <f>COUNT(G1518:L1518)</f>
        <v>5</v>
      </c>
    </row>
    <row r="1519" spans="1:20" x14ac:dyDescent="0.25">
      <c r="A1519" s="73">
        <v>1512</v>
      </c>
      <c r="B1519" s="79" t="s">
        <v>1859</v>
      </c>
      <c r="C1519" s="79" t="s">
        <v>957</v>
      </c>
      <c r="D1519" s="79" t="s">
        <v>144</v>
      </c>
      <c r="E1519" s="79">
        <v>1988</v>
      </c>
      <c r="F1519" s="74">
        <v>2023</v>
      </c>
      <c r="G1519" s="80">
        <v>4.3495370370370372E-2</v>
      </c>
      <c r="H1519" s="80">
        <v>4.2847222222222224E-2</v>
      </c>
      <c r="I1519" s="80">
        <v>3.5752314814814813E-2</v>
      </c>
      <c r="J1519" s="80">
        <v>4.4155092592592593E-2</v>
      </c>
      <c r="K1519" s="80"/>
      <c r="L1519" s="80">
        <v>3.5046296296296298E-2</v>
      </c>
      <c r="M1519" s="80">
        <v>0.20129629629629631</v>
      </c>
      <c r="N1519" s="76" t="s">
        <v>2322</v>
      </c>
      <c r="O1519" s="77"/>
      <c r="P1519" s="78">
        <v>0</v>
      </c>
      <c r="Q1519" s="77">
        <v>35</v>
      </c>
      <c r="R1519" s="79" t="s">
        <v>2496</v>
      </c>
      <c r="S1519" s="76"/>
      <c r="T1519" s="77">
        <f>COUNT(G1519:L1519)</f>
        <v>5</v>
      </c>
    </row>
    <row r="1520" spans="1:20" x14ac:dyDescent="0.25">
      <c r="A1520" s="73">
        <v>1513</v>
      </c>
      <c r="B1520" s="74" t="s">
        <v>1846</v>
      </c>
      <c r="C1520" s="74" t="s">
        <v>1103</v>
      </c>
      <c r="D1520" s="74" t="s">
        <v>2436</v>
      </c>
      <c r="E1520" s="74">
        <v>1969</v>
      </c>
      <c r="F1520" s="74">
        <v>2023</v>
      </c>
      <c r="G1520" s="75">
        <v>4.3356481481481475E-2</v>
      </c>
      <c r="H1520" s="75"/>
      <c r="I1520" s="75">
        <v>3.650462962962963E-2</v>
      </c>
      <c r="J1520" s="75">
        <v>4.7083333333333331E-2</v>
      </c>
      <c r="K1520" s="75">
        <v>3.9097222222222221E-2</v>
      </c>
      <c r="L1520" s="75">
        <v>3.7488425925925925E-2</v>
      </c>
      <c r="M1520" s="75">
        <v>0.20353009259259258</v>
      </c>
      <c r="N1520" s="76" t="s">
        <v>2322</v>
      </c>
      <c r="O1520" s="77"/>
      <c r="P1520" s="78">
        <v>0</v>
      </c>
      <c r="Q1520" s="77">
        <v>54</v>
      </c>
      <c r="R1520" s="74" t="s">
        <v>2498</v>
      </c>
      <c r="S1520" s="76"/>
      <c r="T1520" s="77">
        <f>COUNT(G1520:L1520)</f>
        <v>5</v>
      </c>
    </row>
    <row r="1521" spans="1:20" x14ac:dyDescent="0.25">
      <c r="A1521" s="73">
        <v>1514</v>
      </c>
      <c r="B1521" s="74" t="s">
        <v>2467</v>
      </c>
      <c r="C1521" s="74" t="s">
        <v>2466</v>
      </c>
      <c r="D1521" s="74" t="s">
        <v>188</v>
      </c>
      <c r="E1521" s="74">
        <v>1980</v>
      </c>
      <c r="F1521" s="74">
        <v>2023</v>
      </c>
      <c r="G1521" s="75"/>
      <c r="H1521" s="75">
        <v>3.847222222222222E-2</v>
      </c>
      <c r="I1521" s="75">
        <v>3.2974537037037038E-2</v>
      </c>
      <c r="J1521" s="75">
        <v>4.0925925925925928E-2</v>
      </c>
      <c r="K1521" s="75"/>
      <c r="L1521" s="75">
        <v>3.30787037037037E-2</v>
      </c>
      <c r="M1521" s="75">
        <v>0.14545138888888889</v>
      </c>
      <c r="N1521" s="76" t="s">
        <v>2322</v>
      </c>
      <c r="O1521" s="77"/>
      <c r="P1521" s="78">
        <v>0</v>
      </c>
      <c r="Q1521" s="77">
        <v>43</v>
      </c>
      <c r="R1521" s="74" t="s">
        <v>2497</v>
      </c>
      <c r="S1521" s="76"/>
      <c r="T1521" s="77">
        <f>COUNT(G1521:L1521)</f>
        <v>4</v>
      </c>
    </row>
    <row r="1522" spans="1:20" x14ac:dyDescent="0.25">
      <c r="A1522" s="73">
        <v>1515</v>
      </c>
      <c r="B1522" s="74" t="s">
        <v>2371</v>
      </c>
      <c r="C1522" s="74" t="s">
        <v>1103</v>
      </c>
      <c r="D1522" s="74" t="s">
        <v>74</v>
      </c>
      <c r="E1522" s="74">
        <v>1961</v>
      </c>
      <c r="F1522" s="74">
        <v>2023</v>
      </c>
      <c r="G1522" s="75"/>
      <c r="H1522" s="75"/>
      <c r="I1522" s="75">
        <v>4.0462962962962964E-2</v>
      </c>
      <c r="J1522" s="75">
        <v>5.4155092592592595E-2</v>
      </c>
      <c r="K1522" s="75">
        <v>4.2754629629629635E-2</v>
      </c>
      <c r="L1522" s="75">
        <v>4.1747685185185186E-2</v>
      </c>
      <c r="M1522" s="75">
        <v>0.17912037037037035</v>
      </c>
      <c r="N1522" s="76" t="s">
        <v>2322</v>
      </c>
      <c r="O1522" s="77"/>
      <c r="P1522" s="78">
        <v>0</v>
      </c>
      <c r="Q1522" s="77">
        <v>62</v>
      </c>
      <c r="R1522" s="79" t="s">
        <v>2499</v>
      </c>
      <c r="S1522" s="76"/>
      <c r="T1522" s="77">
        <f>COUNT(G1522:L1522)</f>
        <v>4</v>
      </c>
    </row>
    <row r="1523" spans="1:20" x14ac:dyDescent="0.25">
      <c r="A1523" s="73">
        <v>1516</v>
      </c>
      <c r="B1523" s="77" t="s">
        <v>3137</v>
      </c>
      <c r="C1523" s="77" t="s">
        <v>1323</v>
      </c>
      <c r="D1523" s="77" t="s">
        <v>3138</v>
      </c>
      <c r="E1523" s="77">
        <v>1977</v>
      </c>
      <c r="F1523" s="74">
        <v>2023</v>
      </c>
      <c r="G1523" s="76"/>
      <c r="H1523" s="83">
        <v>0</v>
      </c>
      <c r="I1523" s="83">
        <v>0</v>
      </c>
      <c r="J1523" s="83">
        <v>0</v>
      </c>
      <c r="K1523" s="76"/>
      <c r="L1523" s="83">
        <v>0</v>
      </c>
      <c r="M1523" s="76"/>
      <c r="N1523" s="76" t="s">
        <v>2322</v>
      </c>
      <c r="O1523" s="76"/>
      <c r="P1523" s="78">
        <v>0</v>
      </c>
      <c r="Q1523" s="77">
        <f>SUM(F1523-E1523)</f>
        <v>46</v>
      </c>
      <c r="R1523" s="77" t="s">
        <v>2497</v>
      </c>
      <c r="S1523" s="76"/>
      <c r="T1523" s="77">
        <f>COUNT(G1523:L1523)</f>
        <v>4</v>
      </c>
    </row>
    <row r="1524" spans="1:20" x14ac:dyDescent="0.25">
      <c r="A1524" s="73">
        <v>1517</v>
      </c>
      <c r="B1524" s="74" t="s">
        <v>1870</v>
      </c>
      <c r="C1524" s="74" t="s">
        <v>1342</v>
      </c>
      <c r="D1524" s="74" t="s">
        <v>360</v>
      </c>
      <c r="E1524" s="74">
        <v>1994</v>
      </c>
      <c r="F1524" s="74">
        <v>2023</v>
      </c>
      <c r="G1524" s="75">
        <v>5.1446759259259262E-2</v>
      </c>
      <c r="H1524" s="75">
        <v>4.762731481481481E-2</v>
      </c>
      <c r="I1524" s="75">
        <v>3.9849537037037037E-2</v>
      </c>
      <c r="J1524" s="75">
        <v>4.9363425925925929E-2</v>
      </c>
      <c r="K1524" s="75"/>
      <c r="L1524" s="75"/>
      <c r="M1524" s="75">
        <v>0.18828703703703706</v>
      </c>
      <c r="N1524" s="76" t="s">
        <v>2322</v>
      </c>
      <c r="O1524" s="77"/>
      <c r="P1524" s="78">
        <v>0</v>
      </c>
      <c r="Q1524" s="77">
        <v>29</v>
      </c>
      <c r="R1524" s="74" t="s">
        <v>28</v>
      </c>
      <c r="S1524" s="76"/>
      <c r="T1524" s="77">
        <f>COUNT(G1524:L1524)</f>
        <v>4</v>
      </c>
    </row>
    <row r="1525" spans="1:20" x14ac:dyDescent="0.25">
      <c r="A1525" s="73">
        <v>1518</v>
      </c>
      <c r="B1525" s="79" t="s">
        <v>1872</v>
      </c>
      <c r="C1525" s="79" t="s">
        <v>1400</v>
      </c>
      <c r="D1525" s="79" t="s">
        <v>525</v>
      </c>
      <c r="E1525" s="79">
        <v>1992</v>
      </c>
      <c r="F1525" s="74">
        <v>2023</v>
      </c>
      <c r="G1525" s="80"/>
      <c r="H1525" s="80">
        <v>5.1701388888888887E-2</v>
      </c>
      <c r="I1525" s="80">
        <v>4.3587962962962967E-2</v>
      </c>
      <c r="J1525" s="80"/>
      <c r="K1525" s="80">
        <v>4.5844907407407404E-2</v>
      </c>
      <c r="L1525" s="80">
        <v>4.4618055555555557E-2</v>
      </c>
      <c r="M1525" s="80">
        <v>0.1857523148148148</v>
      </c>
      <c r="N1525" s="76" t="s">
        <v>2322</v>
      </c>
      <c r="O1525" s="77"/>
      <c r="P1525" s="78">
        <v>0</v>
      </c>
      <c r="Q1525" s="77">
        <v>31</v>
      </c>
      <c r="R1525" s="79" t="s">
        <v>2496</v>
      </c>
      <c r="S1525" s="76"/>
      <c r="T1525" s="77">
        <f>COUNT(G1525:L1525)</f>
        <v>4</v>
      </c>
    </row>
    <row r="1526" spans="1:20" x14ac:dyDescent="0.25">
      <c r="A1526" s="73">
        <v>1519</v>
      </c>
      <c r="B1526" s="79" t="s">
        <v>1876</v>
      </c>
      <c r="C1526" s="79" t="s">
        <v>943</v>
      </c>
      <c r="D1526" s="79" t="s">
        <v>55</v>
      </c>
      <c r="E1526" s="79">
        <v>1995</v>
      </c>
      <c r="F1526" s="74">
        <v>2023</v>
      </c>
      <c r="G1526" s="80">
        <v>4.3993055555555556E-2</v>
      </c>
      <c r="H1526" s="80"/>
      <c r="I1526" s="80">
        <v>0</v>
      </c>
      <c r="J1526" s="80"/>
      <c r="K1526" s="80">
        <v>3.9548611111111111E-2</v>
      </c>
      <c r="L1526" s="80">
        <v>4.0844907407407406E-2</v>
      </c>
      <c r="M1526" s="80">
        <v>0.12438657407407407</v>
      </c>
      <c r="N1526" s="76" t="s">
        <v>2322</v>
      </c>
      <c r="O1526" s="77"/>
      <c r="P1526" s="78">
        <v>0</v>
      </c>
      <c r="Q1526" s="77">
        <v>28</v>
      </c>
      <c r="R1526" s="79" t="s">
        <v>28</v>
      </c>
      <c r="S1526" s="76"/>
      <c r="T1526" s="77">
        <f>COUNT(G1526:L1526)</f>
        <v>4</v>
      </c>
    </row>
    <row r="1527" spans="1:20" x14ac:dyDescent="0.25">
      <c r="A1527" s="73">
        <v>1520</v>
      </c>
      <c r="B1527" s="81" t="s">
        <v>1760</v>
      </c>
      <c r="C1527" s="81" t="s">
        <v>1131</v>
      </c>
      <c r="D1527" s="81" t="s">
        <v>287</v>
      </c>
      <c r="E1527" s="81">
        <v>1980</v>
      </c>
      <c r="F1527" s="74">
        <v>2023</v>
      </c>
      <c r="G1527" s="82">
        <v>4.2129629629629628E-2</v>
      </c>
      <c r="H1527" s="82">
        <v>4.2650462962962959E-2</v>
      </c>
      <c r="I1527" s="82">
        <v>3.7222222222222219E-2</v>
      </c>
      <c r="J1527" s="82"/>
      <c r="K1527" s="82"/>
      <c r="L1527" s="82">
        <v>3.965277777777778E-2</v>
      </c>
      <c r="M1527" s="82">
        <v>0.16165509259259259</v>
      </c>
      <c r="N1527" s="76" t="s">
        <v>2322</v>
      </c>
      <c r="O1527" s="77"/>
      <c r="P1527" s="78">
        <v>0</v>
      </c>
      <c r="Q1527" s="77">
        <v>43</v>
      </c>
      <c r="R1527" s="79" t="s">
        <v>2497</v>
      </c>
      <c r="S1527" s="76"/>
      <c r="T1527" s="77">
        <f>COUNT(G1527:L1527)</f>
        <v>4</v>
      </c>
    </row>
    <row r="1528" spans="1:20" x14ac:dyDescent="0.25">
      <c r="A1528" s="73">
        <v>1521</v>
      </c>
      <c r="B1528" s="74" t="s">
        <v>2375</v>
      </c>
      <c r="C1528" s="74" t="s">
        <v>1027</v>
      </c>
      <c r="D1528" s="74" t="s">
        <v>45</v>
      </c>
      <c r="E1528" s="74">
        <v>1983</v>
      </c>
      <c r="F1528" s="74">
        <v>2023</v>
      </c>
      <c r="G1528" s="75"/>
      <c r="H1528" s="75"/>
      <c r="I1528" s="75">
        <v>5.0567129629629635E-2</v>
      </c>
      <c r="J1528" s="75">
        <v>6.2650462962962963E-2</v>
      </c>
      <c r="K1528" s="75">
        <v>5.2534722222222219E-2</v>
      </c>
      <c r="L1528" s="75">
        <v>5.2476851851851851E-2</v>
      </c>
      <c r="M1528" s="75">
        <v>0.21822916666666667</v>
      </c>
      <c r="N1528" s="76" t="s">
        <v>2322</v>
      </c>
      <c r="O1528" s="77"/>
      <c r="P1528" s="78">
        <v>0</v>
      </c>
      <c r="Q1528" s="77">
        <v>40</v>
      </c>
      <c r="R1528" s="79" t="s">
        <v>2497</v>
      </c>
      <c r="S1528" s="76"/>
      <c r="T1528" s="77">
        <f>COUNT(G1528:L1528)</f>
        <v>4</v>
      </c>
    </row>
    <row r="1529" spans="1:20" x14ac:dyDescent="0.25">
      <c r="A1529" s="73">
        <v>1522</v>
      </c>
      <c r="B1529" s="74" t="s">
        <v>2248</v>
      </c>
      <c r="C1529" s="74" t="s">
        <v>1400</v>
      </c>
      <c r="D1529" s="74" t="s">
        <v>38</v>
      </c>
      <c r="E1529" s="74">
        <v>1990</v>
      </c>
      <c r="F1529" s="74">
        <v>2023</v>
      </c>
      <c r="G1529" s="75">
        <v>5.7511574074074069E-2</v>
      </c>
      <c r="H1529" s="75"/>
      <c r="I1529" s="75">
        <v>4.9131944444444443E-2</v>
      </c>
      <c r="J1529" s="75"/>
      <c r="K1529" s="75">
        <v>4.9502314814814818E-2</v>
      </c>
      <c r="L1529" s="75">
        <v>5.0254629629629628E-2</v>
      </c>
      <c r="M1529" s="75">
        <v>0.20640046296296297</v>
      </c>
      <c r="N1529" s="76" t="s">
        <v>2322</v>
      </c>
      <c r="O1529" s="77"/>
      <c r="P1529" s="78">
        <v>0</v>
      </c>
      <c r="Q1529" s="77">
        <v>33</v>
      </c>
      <c r="R1529" s="79" t="s">
        <v>2496</v>
      </c>
      <c r="S1529" s="76"/>
      <c r="T1529" s="77">
        <f>COUNT(G1529:L1529)</f>
        <v>4</v>
      </c>
    </row>
    <row r="1530" spans="1:20" x14ac:dyDescent="0.25">
      <c r="A1530" s="73">
        <v>1523</v>
      </c>
      <c r="B1530" s="74" t="s">
        <v>2374</v>
      </c>
      <c r="C1530" s="74" t="s">
        <v>1146</v>
      </c>
      <c r="D1530" s="74" t="s">
        <v>43</v>
      </c>
      <c r="E1530" s="74">
        <v>1964</v>
      </c>
      <c r="F1530" s="74">
        <v>2023</v>
      </c>
      <c r="G1530" s="75"/>
      <c r="H1530" s="75"/>
      <c r="I1530" s="75">
        <v>4.3750000000000004E-2</v>
      </c>
      <c r="J1530" s="75">
        <v>5.4155092592592595E-2</v>
      </c>
      <c r="K1530" s="75">
        <v>4.3923611111111115E-2</v>
      </c>
      <c r="L1530" s="75">
        <v>4.4178240740740747E-2</v>
      </c>
      <c r="M1530" s="75">
        <v>0.18600694444444443</v>
      </c>
      <c r="N1530" s="76" t="s">
        <v>2322</v>
      </c>
      <c r="O1530" s="77"/>
      <c r="P1530" s="78">
        <v>0</v>
      </c>
      <c r="Q1530" s="77">
        <v>59</v>
      </c>
      <c r="R1530" s="74" t="s">
        <v>2498</v>
      </c>
      <c r="S1530" s="76"/>
      <c r="T1530" s="77">
        <f>COUNT(G1530:L1530)</f>
        <v>4</v>
      </c>
    </row>
    <row r="1531" spans="1:20" x14ac:dyDescent="0.25">
      <c r="A1531" s="73">
        <v>1524</v>
      </c>
      <c r="B1531" s="74" t="s">
        <v>2268</v>
      </c>
      <c r="C1531" s="74" t="s">
        <v>1337</v>
      </c>
      <c r="D1531" s="74" t="s">
        <v>351</v>
      </c>
      <c r="E1531" s="74">
        <v>1999</v>
      </c>
      <c r="F1531" s="74">
        <v>2023</v>
      </c>
      <c r="G1531" s="75">
        <v>6.1041666666666661E-2</v>
      </c>
      <c r="H1531" s="75">
        <v>6.0497685185185189E-2</v>
      </c>
      <c r="I1531" s="75">
        <v>5.2592592592592587E-2</v>
      </c>
      <c r="J1531" s="75">
        <v>6.3553240740740743E-2</v>
      </c>
      <c r="K1531" s="75"/>
      <c r="L1531" s="75"/>
      <c r="M1531" s="75">
        <v>0.23768518518518519</v>
      </c>
      <c r="N1531" s="76" t="s">
        <v>2322</v>
      </c>
      <c r="O1531" s="77"/>
      <c r="P1531" s="78">
        <v>0</v>
      </c>
      <c r="Q1531" s="77">
        <v>24</v>
      </c>
      <c r="R1531" s="74" t="s">
        <v>28</v>
      </c>
      <c r="S1531" s="76"/>
      <c r="T1531" s="77">
        <f>COUNT(G1531:L1531)</f>
        <v>4</v>
      </c>
    </row>
    <row r="1532" spans="1:20" x14ac:dyDescent="0.25">
      <c r="A1532" s="73">
        <v>1525</v>
      </c>
      <c r="B1532" s="79" t="s">
        <v>2370</v>
      </c>
      <c r="C1532" s="79" t="s">
        <v>2337</v>
      </c>
      <c r="D1532" s="79"/>
      <c r="E1532" s="79">
        <v>1989</v>
      </c>
      <c r="F1532" s="74">
        <v>2023</v>
      </c>
      <c r="G1532" s="80"/>
      <c r="H1532" s="80"/>
      <c r="I1532" s="80">
        <v>4.1006944444444443E-2</v>
      </c>
      <c r="J1532" s="80">
        <v>5.1423611111111107E-2</v>
      </c>
      <c r="K1532" s="80">
        <v>4.1365740740740745E-2</v>
      </c>
      <c r="L1532" s="80">
        <v>4.1331018518518517E-2</v>
      </c>
      <c r="M1532" s="80">
        <v>0.17512731481481481</v>
      </c>
      <c r="N1532" s="76" t="s">
        <v>2322</v>
      </c>
      <c r="O1532" s="77"/>
      <c r="P1532" s="78">
        <v>0</v>
      </c>
      <c r="Q1532" s="77">
        <v>34</v>
      </c>
      <c r="R1532" s="74" t="s">
        <v>2496</v>
      </c>
      <c r="S1532" s="76"/>
      <c r="T1532" s="77">
        <f>COUNT(G1532:L1532)</f>
        <v>4</v>
      </c>
    </row>
    <row r="1533" spans="1:20" x14ac:dyDescent="0.25">
      <c r="A1533" s="73">
        <v>1526</v>
      </c>
      <c r="B1533" s="77" t="s">
        <v>3209</v>
      </c>
      <c r="C1533" s="77" t="s">
        <v>1198</v>
      </c>
      <c r="D1533" s="77" t="s">
        <v>3130</v>
      </c>
      <c r="E1533" s="77">
        <v>1990</v>
      </c>
      <c r="F1533" s="74">
        <v>2023</v>
      </c>
      <c r="G1533" s="76"/>
      <c r="H1533" s="76"/>
      <c r="I1533" s="83">
        <v>0</v>
      </c>
      <c r="J1533" s="83">
        <v>0</v>
      </c>
      <c r="K1533" s="83">
        <v>0</v>
      </c>
      <c r="L1533" s="83">
        <v>0</v>
      </c>
      <c r="M1533" s="76"/>
      <c r="N1533" s="76" t="s">
        <v>2322</v>
      </c>
      <c r="O1533" s="76"/>
      <c r="P1533" s="78">
        <v>0</v>
      </c>
      <c r="Q1533" s="77">
        <f>SUM(F1533-E1533)</f>
        <v>33</v>
      </c>
      <c r="R1533" s="77" t="s">
        <v>2496</v>
      </c>
      <c r="S1533" s="76"/>
      <c r="T1533" s="77">
        <f>COUNT(G1533:L1533)</f>
        <v>4</v>
      </c>
    </row>
    <row r="1534" spans="1:20" x14ac:dyDescent="0.25">
      <c r="A1534" s="73">
        <v>1527</v>
      </c>
      <c r="B1534" s="74" t="s">
        <v>2171</v>
      </c>
      <c r="C1534" s="74" t="s">
        <v>1133</v>
      </c>
      <c r="D1534" s="74" t="s">
        <v>85</v>
      </c>
      <c r="E1534" s="74">
        <v>2000</v>
      </c>
      <c r="F1534" s="74">
        <v>2023</v>
      </c>
      <c r="G1534" s="75">
        <v>5.2280092592592593E-2</v>
      </c>
      <c r="H1534" s="75"/>
      <c r="I1534" s="75">
        <v>4.5335648148148146E-2</v>
      </c>
      <c r="J1534" s="75">
        <v>5.6597222222222222E-2</v>
      </c>
      <c r="K1534" s="75"/>
      <c r="L1534" s="75">
        <v>4.5810185185185183E-2</v>
      </c>
      <c r="M1534" s="75">
        <v>0.20002314814814814</v>
      </c>
      <c r="N1534" s="76" t="s">
        <v>2322</v>
      </c>
      <c r="O1534" s="77"/>
      <c r="P1534" s="78">
        <v>0</v>
      </c>
      <c r="Q1534" s="77">
        <v>23</v>
      </c>
      <c r="R1534" s="74" t="s">
        <v>28</v>
      </c>
      <c r="S1534" s="76"/>
      <c r="T1534" s="77">
        <f>COUNT(G1534:L1534)</f>
        <v>4</v>
      </c>
    </row>
    <row r="1535" spans="1:20" x14ac:dyDescent="0.25">
      <c r="A1535" s="73">
        <v>1528</v>
      </c>
      <c r="B1535" s="79" t="s">
        <v>2271</v>
      </c>
      <c r="C1535" s="79" t="s">
        <v>1025</v>
      </c>
      <c r="D1535" s="79" t="s">
        <v>49</v>
      </c>
      <c r="E1535" s="79">
        <v>1967</v>
      </c>
      <c r="F1535" s="74">
        <v>2023</v>
      </c>
      <c r="G1535" s="80">
        <v>6.1851851851851852E-2</v>
      </c>
      <c r="H1535" s="80">
        <v>6.356481481481481E-2</v>
      </c>
      <c r="I1535" s="80">
        <v>5.3229166666666661E-2</v>
      </c>
      <c r="J1535" s="80">
        <v>6.7951388888888895E-2</v>
      </c>
      <c r="K1535" s="80"/>
      <c r="L1535" s="80"/>
      <c r="M1535" s="80">
        <v>0.24659722222222222</v>
      </c>
      <c r="N1535" s="76" t="s">
        <v>2322</v>
      </c>
      <c r="O1535" s="77"/>
      <c r="P1535" s="78">
        <v>0</v>
      </c>
      <c r="Q1535" s="77">
        <v>56</v>
      </c>
      <c r="R1535" s="74" t="s">
        <v>2498</v>
      </c>
      <c r="S1535" s="76"/>
      <c r="T1535" s="77">
        <f>COUNT(G1535:L1535)</f>
        <v>4</v>
      </c>
    </row>
    <row r="1536" spans="1:20" x14ac:dyDescent="0.25">
      <c r="A1536" s="73">
        <v>1529</v>
      </c>
      <c r="B1536" s="74" t="s">
        <v>2469</v>
      </c>
      <c r="C1536" s="74" t="s">
        <v>1295</v>
      </c>
      <c r="D1536" s="74"/>
      <c r="E1536" s="74">
        <v>1977</v>
      </c>
      <c r="F1536" s="74">
        <v>2023</v>
      </c>
      <c r="G1536" s="75">
        <v>4.925925925925926E-2</v>
      </c>
      <c r="H1536" s="75">
        <v>4.8043981481481479E-2</v>
      </c>
      <c r="I1536" s="75">
        <v>3.9861111111111111E-2</v>
      </c>
      <c r="J1536" s="75">
        <v>5.0567129629629635E-2</v>
      </c>
      <c r="K1536" s="75"/>
      <c r="L1536" s="75"/>
      <c r="M1536" s="75">
        <v>0.18773148148148147</v>
      </c>
      <c r="N1536" s="76" t="s">
        <v>2322</v>
      </c>
      <c r="O1536" s="77"/>
      <c r="P1536" s="78">
        <v>0</v>
      </c>
      <c r="Q1536" s="77">
        <v>46</v>
      </c>
      <c r="R1536" s="74" t="s">
        <v>2497</v>
      </c>
      <c r="S1536" s="76"/>
      <c r="T1536" s="77">
        <f>COUNT(G1536:L1536)</f>
        <v>4</v>
      </c>
    </row>
    <row r="1537" spans="1:20" x14ac:dyDescent="0.25">
      <c r="A1537" s="73">
        <v>1530</v>
      </c>
      <c r="B1537" s="74" t="s">
        <v>2288</v>
      </c>
      <c r="C1537" s="74" t="s">
        <v>1420</v>
      </c>
      <c r="D1537" s="74" t="s">
        <v>38</v>
      </c>
      <c r="E1537" s="74">
        <v>1985</v>
      </c>
      <c r="F1537" s="74">
        <v>2023</v>
      </c>
      <c r="G1537" s="75">
        <v>6.5567129629629628E-2</v>
      </c>
      <c r="H1537" s="75">
        <v>6.6435185185185194E-2</v>
      </c>
      <c r="I1537" s="75"/>
      <c r="J1537" s="75">
        <v>7.1643518518518523E-2</v>
      </c>
      <c r="K1537" s="75">
        <v>5.8125000000000003E-2</v>
      </c>
      <c r="L1537" s="75"/>
      <c r="M1537" s="75">
        <v>0.26177083333333334</v>
      </c>
      <c r="N1537" s="76" t="s">
        <v>2322</v>
      </c>
      <c r="O1537" s="77"/>
      <c r="P1537" s="78">
        <v>0</v>
      </c>
      <c r="Q1537" s="77">
        <v>38</v>
      </c>
      <c r="R1537" s="79" t="s">
        <v>2496</v>
      </c>
      <c r="S1537" s="76"/>
      <c r="T1537" s="77">
        <f>COUNT(G1537:L1537)</f>
        <v>4</v>
      </c>
    </row>
    <row r="1538" spans="1:20" x14ac:dyDescent="0.25">
      <c r="A1538" s="73">
        <v>1531</v>
      </c>
      <c r="B1538" s="79" t="s">
        <v>2077</v>
      </c>
      <c r="C1538" s="79" t="s">
        <v>1339</v>
      </c>
      <c r="D1538" s="79" t="s">
        <v>49</v>
      </c>
      <c r="E1538" s="79">
        <v>1977</v>
      </c>
      <c r="F1538" s="74">
        <v>2023</v>
      </c>
      <c r="G1538" s="80">
        <v>5.1354166666666666E-2</v>
      </c>
      <c r="H1538" s="80">
        <v>5.0347222222222217E-2</v>
      </c>
      <c r="I1538" s="80"/>
      <c r="J1538" s="80"/>
      <c r="K1538" s="80">
        <v>4.5879629629629631E-2</v>
      </c>
      <c r="L1538" s="80">
        <v>4.7824074074074074E-2</v>
      </c>
      <c r="M1538" s="80">
        <v>0.19540509259259262</v>
      </c>
      <c r="N1538" s="76" t="s">
        <v>2322</v>
      </c>
      <c r="O1538" s="77"/>
      <c r="P1538" s="78">
        <v>0</v>
      </c>
      <c r="Q1538" s="77">
        <v>46</v>
      </c>
      <c r="R1538" s="74" t="s">
        <v>2497</v>
      </c>
      <c r="S1538" s="76"/>
      <c r="T1538" s="77">
        <f>COUNT(G1538:L1538)</f>
        <v>4</v>
      </c>
    </row>
    <row r="1539" spans="1:20" x14ac:dyDescent="0.25">
      <c r="A1539" s="73">
        <v>1532</v>
      </c>
      <c r="B1539" s="79" t="s">
        <v>2093</v>
      </c>
      <c r="C1539" s="79" t="s">
        <v>1300</v>
      </c>
      <c r="D1539" s="79" t="s">
        <v>23</v>
      </c>
      <c r="E1539" s="79">
        <v>1952</v>
      </c>
      <c r="F1539" s="74">
        <v>2023</v>
      </c>
      <c r="G1539" s="80">
        <v>4.9791666666666672E-2</v>
      </c>
      <c r="H1539" s="80">
        <v>5.2233796296296299E-2</v>
      </c>
      <c r="I1539" s="80">
        <v>4.372685185185185E-2</v>
      </c>
      <c r="J1539" s="80">
        <v>5.4236111111111117E-2</v>
      </c>
      <c r="K1539" s="80"/>
      <c r="L1539" s="80"/>
      <c r="M1539" s="80">
        <v>0.19998842592592592</v>
      </c>
      <c r="N1539" s="76" t="s">
        <v>2322</v>
      </c>
      <c r="O1539" s="77"/>
      <c r="P1539" s="78">
        <v>0</v>
      </c>
      <c r="Q1539" s="77">
        <v>71</v>
      </c>
      <c r="R1539" s="79" t="s">
        <v>2500</v>
      </c>
      <c r="S1539" s="76"/>
      <c r="T1539" s="77">
        <f>COUNT(G1539:L1539)</f>
        <v>4</v>
      </c>
    </row>
    <row r="1540" spans="1:20" x14ac:dyDescent="0.25">
      <c r="A1540" s="73">
        <v>1533</v>
      </c>
      <c r="B1540" s="77" t="s">
        <v>3242</v>
      </c>
      <c r="C1540" s="77" t="s">
        <v>1111</v>
      </c>
      <c r="D1540" s="77"/>
      <c r="E1540" s="77">
        <v>1986</v>
      </c>
      <c r="F1540" s="74">
        <v>2023</v>
      </c>
      <c r="G1540" s="76"/>
      <c r="H1540" s="76"/>
      <c r="I1540" s="83">
        <v>0</v>
      </c>
      <c r="J1540" s="83">
        <v>0</v>
      </c>
      <c r="K1540" s="83">
        <v>0</v>
      </c>
      <c r="L1540" s="83">
        <v>0</v>
      </c>
      <c r="M1540" s="76"/>
      <c r="N1540" s="76" t="s">
        <v>2322</v>
      </c>
      <c r="O1540" s="76"/>
      <c r="P1540" s="78">
        <v>0</v>
      </c>
      <c r="Q1540" s="77">
        <f>SUM(F1540-E1540)</f>
        <v>37</v>
      </c>
      <c r="R1540" s="77" t="s">
        <v>2496</v>
      </c>
      <c r="S1540" s="76"/>
      <c r="T1540" s="77">
        <f>COUNT(G1540:L1540)</f>
        <v>4</v>
      </c>
    </row>
    <row r="1541" spans="1:20" x14ac:dyDescent="0.25">
      <c r="A1541" s="73">
        <v>1534</v>
      </c>
      <c r="B1541" s="79" t="s">
        <v>2372</v>
      </c>
      <c r="C1541" s="79" t="s">
        <v>1022</v>
      </c>
      <c r="D1541" s="79"/>
      <c r="E1541" s="79">
        <v>1986</v>
      </c>
      <c r="F1541" s="74">
        <v>2023</v>
      </c>
      <c r="G1541" s="80"/>
      <c r="H1541" s="80"/>
      <c r="I1541" s="80">
        <v>4.238425925925926E-2</v>
      </c>
      <c r="J1541" s="80">
        <v>5.288194444444444E-2</v>
      </c>
      <c r="K1541" s="80">
        <v>4.2708333333333327E-2</v>
      </c>
      <c r="L1541" s="80">
        <v>4.3229166666666673E-2</v>
      </c>
      <c r="M1541" s="80">
        <v>0.18120370370370373</v>
      </c>
      <c r="N1541" s="76" t="s">
        <v>2322</v>
      </c>
      <c r="O1541" s="77"/>
      <c r="P1541" s="78">
        <v>0</v>
      </c>
      <c r="Q1541" s="77">
        <v>37</v>
      </c>
      <c r="R1541" s="74" t="s">
        <v>2496</v>
      </c>
      <c r="S1541" s="76"/>
      <c r="T1541" s="77">
        <f>COUNT(G1541:L1541)</f>
        <v>4</v>
      </c>
    </row>
    <row r="1542" spans="1:20" x14ac:dyDescent="0.25">
      <c r="A1542" s="73">
        <v>1535</v>
      </c>
      <c r="B1542" s="74" t="s">
        <v>1487</v>
      </c>
      <c r="C1542" s="74" t="s">
        <v>904</v>
      </c>
      <c r="D1542" s="74" t="s">
        <v>333</v>
      </c>
      <c r="E1542" s="74">
        <v>1987</v>
      </c>
      <c r="F1542" s="74">
        <v>2023</v>
      </c>
      <c r="G1542" s="75">
        <v>4.313657407407407E-2</v>
      </c>
      <c r="H1542" s="75">
        <v>4.4062500000000004E-2</v>
      </c>
      <c r="I1542" s="75">
        <v>3.6423611111111115E-2</v>
      </c>
      <c r="J1542" s="75">
        <v>4.8298611111111112E-2</v>
      </c>
      <c r="K1542" s="75"/>
      <c r="L1542" s="75"/>
      <c r="M1542" s="75">
        <v>0.17192129629629629</v>
      </c>
      <c r="N1542" s="76" t="s">
        <v>2322</v>
      </c>
      <c r="O1542" s="77"/>
      <c r="P1542" s="78">
        <v>0</v>
      </c>
      <c r="Q1542" s="77">
        <v>36</v>
      </c>
      <c r="R1542" s="74" t="s">
        <v>2496</v>
      </c>
      <c r="S1542" s="76"/>
      <c r="T1542" s="77">
        <f>COUNT(G1542:L1542)</f>
        <v>4</v>
      </c>
    </row>
    <row r="1543" spans="1:20" x14ac:dyDescent="0.25">
      <c r="A1543" s="73">
        <v>1536</v>
      </c>
      <c r="B1543" s="79" t="s">
        <v>2376</v>
      </c>
      <c r="C1543" s="79" t="s">
        <v>2338</v>
      </c>
      <c r="D1543" s="79" t="s">
        <v>2299</v>
      </c>
      <c r="E1543" s="79">
        <v>1963</v>
      </c>
      <c r="F1543" s="74">
        <v>2023</v>
      </c>
      <c r="G1543" s="80"/>
      <c r="H1543" s="80">
        <v>6.1921296296296301E-2</v>
      </c>
      <c r="I1543" s="80">
        <v>4.8900462962962965E-2</v>
      </c>
      <c r="J1543" s="80">
        <v>6.1956018518518514E-2</v>
      </c>
      <c r="K1543" s="80">
        <v>5.0821759259259254E-2</v>
      </c>
      <c r="L1543" s="80"/>
      <c r="M1543" s="80">
        <v>0.22359953703703705</v>
      </c>
      <c r="N1543" s="76" t="s">
        <v>2322</v>
      </c>
      <c r="O1543" s="77"/>
      <c r="P1543" s="78">
        <v>0</v>
      </c>
      <c r="Q1543" s="77">
        <v>60</v>
      </c>
      <c r="R1543" s="74" t="s">
        <v>2499</v>
      </c>
      <c r="S1543" s="76"/>
      <c r="T1543" s="77">
        <f>COUNT(G1543:L1543)</f>
        <v>4</v>
      </c>
    </row>
    <row r="1544" spans="1:20" x14ac:dyDescent="0.25">
      <c r="A1544" s="73">
        <v>1537</v>
      </c>
      <c r="B1544" s="79" t="s">
        <v>2468</v>
      </c>
      <c r="C1544" s="79" t="s">
        <v>1109</v>
      </c>
      <c r="D1544" s="79" t="s">
        <v>102</v>
      </c>
      <c r="E1544" s="79">
        <v>1969</v>
      </c>
      <c r="F1544" s="74">
        <v>2023</v>
      </c>
      <c r="G1544" s="80">
        <v>4.1562500000000002E-2</v>
      </c>
      <c r="H1544" s="80">
        <v>4.447916666666666E-2</v>
      </c>
      <c r="I1544" s="80"/>
      <c r="J1544" s="80"/>
      <c r="K1544" s="80">
        <v>4.1828703703703701E-2</v>
      </c>
      <c r="L1544" s="80">
        <v>4.071759259259259E-2</v>
      </c>
      <c r="M1544" s="80">
        <v>0.16858796296296297</v>
      </c>
      <c r="N1544" s="76" t="s">
        <v>2322</v>
      </c>
      <c r="O1544" s="77"/>
      <c r="P1544" s="78">
        <v>0</v>
      </c>
      <c r="Q1544" s="77">
        <v>54</v>
      </c>
      <c r="R1544" s="79" t="s">
        <v>2498</v>
      </c>
      <c r="S1544" s="76"/>
      <c r="T1544" s="77">
        <f>COUNT(G1544:L1544)</f>
        <v>4</v>
      </c>
    </row>
    <row r="1545" spans="1:20" x14ac:dyDescent="0.25">
      <c r="A1545" s="73">
        <v>1538</v>
      </c>
      <c r="B1545" s="79" t="s">
        <v>1059</v>
      </c>
      <c r="C1545" s="79" t="s">
        <v>1207</v>
      </c>
      <c r="D1545" s="79" t="s">
        <v>227</v>
      </c>
      <c r="E1545" s="79">
        <v>1983</v>
      </c>
      <c r="F1545" s="74">
        <v>2023</v>
      </c>
      <c r="G1545" s="80">
        <v>4.5497685185185183E-2</v>
      </c>
      <c r="H1545" s="80"/>
      <c r="I1545" s="80">
        <v>4.9664351851851855E-2</v>
      </c>
      <c r="J1545" s="80">
        <v>5.8055555555555555E-2</v>
      </c>
      <c r="K1545" s="80">
        <v>4.8437500000000001E-2</v>
      </c>
      <c r="L1545" s="80"/>
      <c r="M1545" s="80">
        <v>0.20165509259259259</v>
      </c>
      <c r="N1545" s="76" t="s">
        <v>2322</v>
      </c>
      <c r="O1545" s="77"/>
      <c r="P1545" s="78">
        <v>0</v>
      </c>
      <c r="Q1545" s="77">
        <v>40</v>
      </c>
      <c r="R1545" s="74" t="s">
        <v>2497</v>
      </c>
      <c r="S1545" s="76"/>
      <c r="T1545" s="77">
        <f>COUNT(G1545:L1545)</f>
        <v>4</v>
      </c>
    </row>
    <row r="1546" spans="1:20" x14ac:dyDescent="0.25">
      <c r="A1546" s="73">
        <v>1539</v>
      </c>
      <c r="B1546" s="77" t="s">
        <v>3119</v>
      </c>
      <c r="C1546" s="77" t="s">
        <v>1061</v>
      </c>
      <c r="D1546" s="59" t="s">
        <v>3126</v>
      </c>
      <c r="E1546" s="77">
        <v>2001</v>
      </c>
      <c r="F1546" s="74">
        <v>2023</v>
      </c>
      <c r="G1546" s="76"/>
      <c r="H1546" s="83">
        <v>0</v>
      </c>
      <c r="I1546" s="76"/>
      <c r="J1546" s="83">
        <v>0</v>
      </c>
      <c r="K1546" s="76"/>
      <c r="L1546" s="83">
        <v>0</v>
      </c>
      <c r="M1546" s="76"/>
      <c r="N1546" s="76" t="s">
        <v>2322</v>
      </c>
      <c r="O1546" s="76"/>
      <c r="P1546" s="78">
        <v>0</v>
      </c>
      <c r="Q1546" s="77">
        <f>SUM(F1546-E1546)</f>
        <v>22</v>
      </c>
      <c r="R1546" s="77" t="s">
        <v>28</v>
      </c>
      <c r="S1546" s="76"/>
      <c r="T1546" s="77">
        <f>COUNT(G1546:L1546)</f>
        <v>3</v>
      </c>
    </row>
    <row r="1547" spans="1:20" x14ac:dyDescent="0.25">
      <c r="A1547" s="73">
        <v>1540</v>
      </c>
      <c r="B1547" s="79" t="s">
        <v>1965</v>
      </c>
      <c r="C1547" s="79" t="s">
        <v>1354</v>
      </c>
      <c r="D1547" s="79" t="s">
        <v>227</v>
      </c>
      <c r="E1547" s="79">
        <v>2000</v>
      </c>
      <c r="F1547" s="74">
        <v>2023</v>
      </c>
      <c r="G1547" s="80">
        <v>5.2349537037037042E-2</v>
      </c>
      <c r="H1547" s="80">
        <v>5.0289351851851849E-2</v>
      </c>
      <c r="I1547" s="80">
        <v>4.2164351851851856E-2</v>
      </c>
      <c r="J1547" s="80"/>
      <c r="K1547" s="80"/>
      <c r="L1547" s="80"/>
      <c r="M1547" s="80">
        <v>0.14480324074074075</v>
      </c>
      <c r="N1547" s="76" t="s">
        <v>2322</v>
      </c>
      <c r="O1547" s="77"/>
      <c r="P1547" s="78">
        <v>0</v>
      </c>
      <c r="Q1547" s="77">
        <v>23</v>
      </c>
      <c r="R1547" s="79" t="s">
        <v>28</v>
      </c>
      <c r="S1547" s="76"/>
      <c r="T1547" s="77">
        <f>COUNT(G1547:L1547)</f>
        <v>3</v>
      </c>
    </row>
    <row r="1548" spans="1:20" x14ac:dyDescent="0.25">
      <c r="A1548" s="73">
        <v>1541</v>
      </c>
      <c r="B1548" s="77" t="s">
        <v>3320</v>
      </c>
      <c r="C1548" s="77" t="s">
        <v>1207</v>
      </c>
      <c r="D1548" s="77" t="s">
        <v>3149</v>
      </c>
      <c r="E1548" s="77">
        <v>1993</v>
      </c>
      <c r="F1548" s="74">
        <v>2023</v>
      </c>
      <c r="G1548" s="76"/>
      <c r="H1548" s="76"/>
      <c r="I1548" s="83">
        <v>0</v>
      </c>
      <c r="J1548" s="76"/>
      <c r="K1548" s="83">
        <v>0</v>
      </c>
      <c r="L1548" s="83">
        <v>0</v>
      </c>
      <c r="M1548" s="76"/>
      <c r="N1548" s="76" t="s">
        <v>2322</v>
      </c>
      <c r="O1548" s="76"/>
      <c r="P1548" s="78">
        <v>0</v>
      </c>
      <c r="Q1548" s="77">
        <f>SUM(F1548-E1548)</f>
        <v>30</v>
      </c>
      <c r="R1548" s="77" t="s">
        <v>2496</v>
      </c>
      <c r="S1548" s="76"/>
      <c r="T1548" s="77">
        <f>COUNT(G1548:L1548)</f>
        <v>3</v>
      </c>
    </row>
    <row r="1549" spans="1:20" x14ac:dyDescent="0.25">
      <c r="A1549" s="73">
        <v>1542</v>
      </c>
      <c r="B1549" s="77" t="s">
        <v>3128</v>
      </c>
      <c r="C1549" s="77" t="s">
        <v>3341</v>
      </c>
      <c r="D1549" s="77" t="s">
        <v>3342</v>
      </c>
      <c r="E1549" s="77">
        <v>1986</v>
      </c>
      <c r="F1549" s="74">
        <v>2023</v>
      </c>
      <c r="G1549" s="76"/>
      <c r="H1549" s="83">
        <v>0</v>
      </c>
      <c r="I1549" s="76"/>
      <c r="J1549" s="83">
        <v>0</v>
      </c>
      <c r="K1549" s="76"/>
      <c r="L1549" s="83">
        <v>0</v>
      </c>
      <c r="M1549" s="76"/>
      <c r="N1549" s="76" t="s">
        <v>2322</v>
      </c>
      <c r="O1549" s="76"/>
      <c r="P1549" s="78">
        <v>0</v>
      </c>
      <c r="Q1549" s="77">
        <f>SUM(F1549-E1549)</f>
        <v>37</v>
      </c>
      <c r="R1549" s="77" t="s">
        <v>2496</v>
      </c>
      <c r="S1549" s="76"/>
      <c r="T1549" s="77">
        <f>COUNT(G1549:L1549)</f>
        <v>3</v>
      </c>
    </row>
    <row r="1550" spans="1:20" x14ac:dyDescent="0.25">
      <c r="A1550" s="73">
        <v>1543</v>
      </c>
      <c r="B1550" s="79" t="s">
        <v>2116</v>
      </c>
      <c r="C1550" s="79" t="s">
        <v>982</v>
      </c>
      <c r="D1550" s="79" t="s">
        <v>637</v>
      </c>
      <c r="E1550" s="79">
        <v>1995</v>
      </c>
      <c r="F1550" s="74">
        <v>2023</v>
      </c>
      <c r="G1550" s="80">
        <v>5.0393518518518511E-2</v>
      </c>
      <c r="H1550" s="80">
        <v>5.3287037037037042E-2</v>
      </c>
      <c r="I1550" s="80"/>
      <c r="J1550" s="80"/>
      <c r="K1550" s="80">
        <v>4.4756944444444446E-2</v>
      </c>
      <c r="L1550" s="80"/>
      <c r="M1550" s="80">
        <v>0.1484375</v>
      </c>
      <c r="N1550" s="76" t="s">
        <v>2322</v>
      </c>
      <c r="O1550" s="77"/>
      <c r="P1550" s="78">
        <v>0</v>
      </c>
      <c r="Q1550" s="77">
        <v>28</v>
      </c>
      <c r="R1550" s="79" t="s">
        <v>28</v>
      </c>
      <c r="S1550" s="76"/>
      <c r="T1550" s="77">
        <f>COUNT(G1550:L1550)</f>
        <v>3</v>
      </c>
    </row>
    <row r="1551" spans="1:20" x14ac:dyDescent="0.25">
      <c r="A1551" s="73">
        <v>1544</v>
      </c>
      <c r="B1551" s="79" t="s">
        <v>2274</v>
      </c>
      <c r="C1551" s="79" t="s">
        <v>1250</v>
      </c>
      <c r="D1551" s="79" t="s">
        <v>207</v>
      </c>
      <c r="E1551" s="79">
        <v>1998</v>
      </c>
      <c r="F1551" s="74">
        <v>2023</v>
      </c>
      <c r="G1551" s="80">
        <v>6.2141203703703705E-2</v>
      </c>
      <c r="H1551" s="80"/>
      <c r="I1551" s="80"/>
      <c r="J1551" s="80"/>
      <c r="K1551" s="80">
        <v>5.2233796296296299E-2</v>
      </c>
      <c r="L1551" s="80">
        <v>5.1585648148148144E-2</v>
      </c>
      <c r="M1551" s="80">
        <v>0.16596064814814815</v>
      </c>
      <c r="N1551" s="76" t="s">
        <v>2322</v>
      </c>
      <c r="O1551" s="77"/>
      <c r="P1551" s="78">
        <v>0</v>
      </c>
      <c r="Q1551" s="77">
        <v>25</v>
      </c>
      <c r="R1551" s="79" t="s">
        <v>28</v>
      </c>
      <c r="S1551" s="76"/>
      <c r="T1551" s="77">
        <f>COUNT(G1551:L1551)</f>
        <v>3</v>
      </c>
    </row>
    <row r="1552" spans="1:20" x14ac:dyDescent="0.25">
      <c r="A1552" s="73">
        <v>1545</v>
      </c>
      <c r="B1552" s="74" t="s">
        <v>1909</v>
      </c>
      <c r="C1552" s="74" t="s">
        <v>1180</v>
      </c>
      <c r="D1552" s="74" t="s">
        <v>409</v>
      </c>
      <c r="E1552" s="74">
        <v>1968</v>
      </c>
      <c r="F1552" s="74">
        <v>2023</v>
      </c>
      <c r="G1552" s="75">
        <v>4.4861111111111109E-2</v>
      </c>
      <c r="H1552" s="75">
        <v>4.3923611111111115E-2</v>
      </c>
      <c r="I1552" s="75">
        <v>3.6724537037037035E-2</v>
      </c>
      <c r="J1552" s="75"/>
      <c r="K1552" s="75"/>
      <c r="L1552" s="75"/>
      <c r="M1552" s="75">
        <v>0.12550925925925926</v>
      </c>
      <c r="N1552" s="76" t="s">
        <v>2322</v>
      </c>
      <c r="O1552" s="77"/>
      <c r="P1552" s="78">
        <v>0</v>
      </c>
      <c r="Q1552" s="77">
        <v>55</v>
      </c>
      <c r="R1552" s="79" t="s">
        <v>2498</v>
      </c>
      <c r="S1552" s="76"/>
      <c r="T1552" s="77">
        <f>COUNT(G1552:L1552)</f>
        <v>3</v>
      </c>
    </row>
    <row r="1553" spans="1:20" x14ac:dyDescent="0.25">
      <c r="A1553" s="73">
        <v>1546</v>
      </c>
      <c r="B1553" s="79" t="s">
        <v>1501</v>
      </c>
      <c r="C1553" s="79" t="s">
        <v>1294</v>
      </c>
      <c r="D1553" s="79" t="s">
        <v>434</v>
      </c>
      <c r="E1553" s="79">
        <v>1988</v>
      </c>
      <c r="F1553" s="74">
        <v>2023</v>
      </c>
      <c r="G1553" s="80">
        <v>4.9224537037037032E-2</v>
      </c>
      <c r="H1553" s="80">
        <v>4.8773148148148149E-2</v>
      </c>
      <c r="I1553" s="80">
        <v>4.1597222222222223E-2</v>
      </c>
      <c r="J1553" s="80"/>
      <c r="K1553" s="80"/>
      <c r="L1553" s="80"/>
      <c r="M1553" s="80">
        <v>0.1395949074074074</v>
      </c>
      <c r="N1553" s="76" t="s">
        <v>2322</v>
      </c>
      <c r="O1553" s="77"/>
      <c r="P1553" s="78">
        <v>0</v>
      </c>
      <c r="Q1553" s="77">
        <v>35</v>
      </c>
      <c r="R1553" s="79" t="s">
        <v>2496</v>
      </c>
      <c r="S1553" s="76"/>
      <c r="T1553" s="77">
        <f>COUNT(G1553:L1553)</f>
        <v>3</v>
      </c>
    </row>
    <row r="1554" spans="1:20" x14ac:dyDescent="0.25">
      <c r="A1554" s="73">
        <v>1547</v>
      </c>
      <c r="B1554" s="79" t="s">
        <v>2472</v>
      </c>
      <c r="C1554" s="79" t="s">
        <v>1072</v>
      </c>
      <c r="D1554" s="79" t="s">
        <v>351</v>
      </c>
      <c r="E1554" s="79">
        <v>1964</v>
      </c>
      <c r="F1554" s="74">
        <v>2023</v>
      </c>
      <c r="G1554" s="80">
        <v>5.5717592592592596E-2</v>
      </c>
      <c r="H1554" s="80">
        <v>5.6562499999999995E-2</v>
      </c>
      <c r="I1554" s="80">
        <v>5.0891203703703702E-2</v>
      </c>
      <c r="J1554" s="80"/>
      <c r="K1554" s="80"/>
      <c r="L1554" s="80"/>
      <c r="M1554" s="80">
        <v>0.16317129629629631</v>
      </c>
      <c r="N1554" s="76" t="s">
        <v>2322</v>
      </c>
      <c r="O1554" s="77"/>
      <c r="P1554" s="78">
        <v>0</v>
      </c>
      <c r="Q1554" s="77">
        <v>59</v>
      </c>
      <c r="R1554" s="79" t="s">
        <v>2498</v>
      </c>
      <c r="S1554" s="76"/>
      <c r="T1554" s="77">
        <f>COUNT(G1554:L1554)</f>
        <v>3</v>
      </c>
    </row>
    <row r="1555" spans="1:20" x14ac:dyDescent="0.25">
      <c r="A1555" s="73">
        <v>1548</v>
      </c>
      <c r="B1555" s="77" t="s">
        <v>2018</v>
      </c>
      <c r="C1555" s="77" t="s">
        <v>1009</v>
      </c>
      <c r="D1555" s="77" t="s">
        <v>179</v>
      </c>
      <c r="E1555" s="77">
        <v>1993</v>
      </c>
      <c r="F1555" s="74">
        <v>2023</v>
      </c>
      <c r="G1555" s="83">
        <v>0</v>
      </c>
      <c r="H1555" s="76"/>
      <c r="I1555" s="83">
        <v>0</v>
      </c>
      <c r="J1555" s="76"/>
      <c r="K1555" s="76"/>
      <c r="L1555" s="83">
        <v>0</v>
      </c>
      <c r="M1555" s="76"/>
      <c r="N1555" s="76" t="s">
        <v>2322</v>
      </c>
      <c r="O1555" s="76"/>
      <c r="P1555" s="78">
        <v>0</v>
      </c>
      <c r="Q1555" s="77">
        <f>SUM(F1555-E1555)</f>
        <v>30</v>
      </c>
      <c r="R1555" s="77" t="s">
        <v>2496</v>
      </c>
      <c r="S1555" s="76"/>
      <c r="T1555" s="77">
        <f>COUNT(G1555:L1555)</f>
        <v>3</v>
      </c>
    </row>
    <row r="1556" spans="1:20" x14ac:dyDescent="0.25">
      <c r="A1556" s="73">
        <v>1549</v>
      </c>
      <c r="B1556" s="74" t="s">
        <v>2235</v>
      </c>
      <c r="C1556" s="74" t="s">
        <v>1355</v>
      </c>
      <c r="D1556" s="74" t="s">
        <v>38</v>
      </c>
      <c r="E1556" s="74">
        <v>1995</v>
      </c>
      <c r="F1556" s="74">
        <v>2023</v>
      </c>
      <c r="G1556" s="75">
        <v>5.6562499999999995E-2</v>
      </c>
      <c r="H1556" s="75"/>
      <c r="I1556" s="75">
        <v>4.6296296296296301E-2</v>
      </c>
      <c r="J1556" s="75"/>
      <c r="K1556" s="75">
        <v>4.7071759259259265E-2</v>
      </c>
      <c r="L1556" s="75"/>
      <c r="M1556" s="75">
        <v>0.14993055555555554</v>
      </c>
      <c r="N1556" s="76" t="s">
        <v>2322</v>
      </c>
      <c r="O1556" s="77"/>
      <c r="P1556" s="78">
        <v>0</v>
      </c>
      <c r="Q1556" s="77">
        <v>28</v>
      </c>
      <c r="R1556" s="74" t="s">
        <v>28</v>
      </c>
      <c r="S1556" s="76"/>
      <c r="T1556" s="77">
        <f>COUNT(G1556:L1556)</f>
        <v>3</v>
      </c>
    </row>
    <row r="1557" spans="1:20" x14ac:dyDescent="0.25">
      <c r="A1557" s="73">
        <v>1550</v>
      </c>
      <c r="B1557" s="74" t="s">
        <v>2196</v>
      </c>
      <c r="C1557" s="74" t="s">
        <v>1253</v>
      </c>
      <c r="D1557" s="74"/>
      <c r="E1557" s="74">
        <v>1974</v>
      </c>
      <c r="F1557" s="74">
        <v>2023</v>
      </c>
      <c r="G1557" s="75">
        <v>5.4363425925925933E-2</v>
      </c>
      <c r="H1557" s="75">
        <v>5.4837962962962956E-2</v>
      </c>
      <c r="I1557" s="75">
        <v>4.628472222222222E-2</v>
      </c>
      <c r="J1557" s="75"/>
      <c r="K1557" s="75"/>
      <c r="L1557" s="75"/>
      <c r="M1557" s="75">
        <v>0.1554861111111111</v>
      </c>
      <c r="N1557" s="76" t="s">
        <v>2322</v>
      </c>
      <c r="O1557" s="77"/>
      <c r="P1557" s="78">
        <v>0</v>
      </c>
      <c r="Q1557" s="77">
        <v>49</v>
      </c>
      <c r="R1557" s="79" t="s">
        <v>2497</v>
      </c>
      <c r="S1557" s="76"/>
      <c r="T1557" s="77">
        <f>COUNT(G1557:L1557)</f>
        <v>3</v>
      </c>
    </row>
    <row r="1558" spans="1:20" x14ac:dyDescent="0.25">
      <c r="A1558" s="73">
        <v>1551</v>
      </c>
      <c r="B1558" s="74" t="s">
        <v>2110</v>
      </c>
      <c r="C1558" s="74" t="s">
        <v>1005</v>
      </c>
      <c r="D1558" s="74" t="s">
        <v>21</v>
      </c>
      <c r="E1558" s="74">
        <v>1969</v>
      </c>
      <c r="F1558" s="74">
        <v>2023</v>
      </c>
      <c r="G1558" s="75">
        <v>5.0266203703703709E-2</v>
      </c>
      <c r="H1558" s="75"/>
      <c r="I1558" s="75">
        <v>4.403935185185185E-2</v>
      </c>
      <c r="J1558" s="75"/>
      <c r="K1558" s="75"/>
      <c r="L1558" s="75">
        <v>4.6689814814814816E-2</v>
      </c>
      <c r="M1558" s="75">
        <v>0.14099537037037038</v>
      </c>
      <c r="N1558" s="76" t="s">
        <v>2322</v>
      </c>
      <c r="O1558" s="77"/>
      <c r="P1558" s="78">
        <v>0</v>
      </c>
      <c r="Q1558" s="77">
        <v>54</v>
      </c>
      <c r="R1558" s="79" t="s">
        <v>2498</v>
      </c>
      <c r="S1558" s="76"/>
      <c r="T1558" s="77">
        <f>COUNT(G1558:L1558)</f>
        <v>3</v>
      </c>
    </row>
    <row r="1559" spans="1:20" x14ac:dyDescent="0.25">
      <c r="A1559" s="73">
        <v>1552</v>
      </c>
      <c r="B1559" s="79" t="s">
        <v>1668</v>
      </c>
      <c r="C1559" s="79" t="s">
        <v>1117</v>
      </c>
      <c r="D1559" s="79" t="s">
        <v>85</v>
      </c>
      <c r="E1559" s="79">
        <v>1982</v>
      </c>
      <c r="F1559" s="74">
        <v>2023</v>
      </c>
      <c r="G1559" s="80">
        <v>5.229166666666666E-2</v>
      </c>
      <c r="H1559" s="80">
        <v>5.3240740740740734E-2</v>
      </c>
      <c r="I1559" s="80">
        <v>4.7928240740740737E-2</v>
      </c>
      <c r="J1559" s="80"/>
      <c r="K1559" s="80"/>
      <c r="L1559" s="80"/>
      <c r="M1559" s="80">
        <v>0.15346064814814817</v>
      </c>
      <c r="N1559" s="76" t="s">
        <v>2322</v>
      </c>
      <c r="O1559" s="77"/>
      <c r="P1559" s="78">
        <v>0</v>
      </c>
      <c r="Q1559" s="77">
        <v>41</v>
      </c>
      <c r="R1559" s="74" t="s">
        <v>2497</v>
      </c>
      <c r="S1559" s="76"/>
      <c r="T1559" s="77">
        <f>COUNT(G1559:L1559)</f>
        <v>3</v>
      </c>
    </row>
    <row r="1560" spans="1:20" x14ac:dyDescent="0.25">
      <c r="A1560" s="73">
        <v>1553</v>
      </c>
      <c r="B1560" s="74" t="s">
        <v>2397</v>
      </c>
      <c r="C1560" s="74" t="s">
        <v>1319</v>
      </c>
      <c r="D1560" s="74" t="s">
        <v>256</v>
      </c>
      <c r="E1560" s="74">
        <v>1986</v>
      </c>
      <c r="F1560" s="74">
        <v>2023</v>
      </c>
      <c r="G1560" s="75"/>
      <c r="H1560" s="75">
        <v>5.9849537037037041E-2</v>
      </c>
      <c r="I1560" s="75"/>
      <c r="J1560" s="75"/>
      <c r="K1560" s="75"/>
      <c r="L1560" s="75">
        <v>5.376157407407408E-2</v>
      </c>
      <c r="M1560" s="75">
        <v>0.11361111111111111</v>
      </c>
      <c r="N1560" s="76" t="s">
        <v>2322</v>
      </c>
      <c r="O1560" s="77"/>
      <c r="P1560" s="78">
        <v>0</v>
      </c>
      <c r="Q1560" s="77">
        <v>37</v>
      </c>
      <c r="R1560" s="79" t="s">
        <v>2496</v>
      </c>
      <c r="S1560" s="76"/>
      <c r="T1560" s="77">
        <f>COUNT(G1560:L1560)</f>
        <v>2</v>
      </c>
    </row>
    <row r="1561" spans="1:20" x14ac:dyDescent="0.25">
      <c r="A1561" s="73">
        <v>1554</v>
      </c>
      <c r="B1561" s="77" t="s">
        <v>1887</v>
      </c>
      <c r="C1561" s="77" t="s">
        <v>944</v>
      </c>
      <c r="D1561" s="77" t="s">
        <v>3365</v>
      </c>
      <c r="E1561" s="77">
        <v>1980</v>
      </c>
      <c r="F1561" s="74">
        <v>2023</v>
      </c>
      <c r="G1561" s="76"/>
      <c r="H1561" s="76"/>
      <c r="I1561" s="76"/>
      <c r="J1561" s="83">
        <v>0</v>
      </c>
      <c r="K1561" s="83">
        <v>0</v>
      </c>
      <c r="L1561" s="76"/>
      <c r="M1561" s="76"/>
      <c r="N1561" s="76" t="s">
        <v>2322</v>
      </c>
      <c r="O1561" s="76"/>
      <c r="P1561" s="78">
        <v>0</v>
      </c>
      <c r="Q1561" s="77">
        <f>SUM(F1561-E1561)</f>
        <v>43</v>
      </c>
      <c r="R1561" s="77" t="s">
        <v>2497</v>
      </c>
      <c r="S1561" s="76"/>
      <c r="T1561" s="77">
        <f>COUNT(G1561:L1561)</f>
        <v>2</v>
      </c>
    </row>
    <row r="1562" spans="1:20" x14ac:dyDescent="0.25">
      <c r="A1562" s="73">
        <v>1555</v>
      </c>
      <c r="B1562" s="74" t="s">
        <v>1486</v>
      </c>
      <c r="C1562" s="74" t="s">
        <v>962</v>
      </c>
      <c r="D1562" s="74" t="s">
        <v>144</v>
      </c>
      <c r="E1562" s="74">
        <v>1991</v>
      </c>
      <c r="F1562" s="74">
        <v>2023</v>
      </c>
      <c r="G1562" s="75">
        <v>3.9988425925925927E-2</v>
      </c>
      <c r="H1562" s="75">
        <v>4.1006944444444443E-2</v>
      </c>
      <c r="I1562" s="75"/>
      <c r="J1562" s="75"/>
      <c r="K1562" s="75"/>
      <c r="L1562" s="75"/>
      <c r="M1562" s="75">
        <v>8.099537037037037E-2</v>
      </c>
      <c r="N1562" s="76" t="s">
        <v>2322</v>
      </c>
      <c r="O1562" s="77"/>
      <c r="P1562" s="78">
        <v>0</v>
      </c>
      <c r="Q1562" s="77">
        <v>32</v>
      </c>
      <c r="R1562" s="74" t="s">
        <v>2496</v>
      </c>
      <c r="S1562" s="76"/>
      <c r="T1562" s="77">
        <f>COUNT(G1562:L1562)</f>
        <v>2</v>
      </c>
    </row>
    <row r="1563" spans="1:20" x14ac:dyDescent="0.25">
      <c r="A1563" s="73">
        <v>1556</v>
      </c>
      <c r="B1563" s="77" t="s">
        <v>2431</v>
      </c>
      <c r="C1563" s="77" t="s">
        <v>2596</v>
      </c>
      <c r="D1563" s="77" t="s">
        <v>3188</v>
      </c>
      <c r="E1563" s="77">
        <v>1997</v>
      </c>
      <c r="F1563" s="74">
        <v>2023</v>
      </c>
      <c r="G1563" s="76"/>
      <c r="H1563" s="76"/>
      <c r="I1563" s="83">
        <v>0</v>
      </c>
      <c r="J1563" s="83">
        <v>0</v>
      </c>
      <c r="K1563" s="76"/>
      <c r="L1563" s="76"/>
      <c r="M1563" s="76"/>
      <c r="N1563" s="76" t="s">
        <v>2322</v>
      </c>
      <c r="O1563" s="76"/>
      <c r="P1563" s="78">
        <v>0</v>
      </c>
      <c r="Q1563" s="77">
        <f>SUM(F1563-E1563)</f>
        <v>26</v>
      </c>
      <c r="R1563" s="77" t="s">
        <v>28</v>
      </c>
      <c r="S1563" s="76"/>
      <c r="T1563" s="77">
        <f>COUNT(G1563:L1563)</f>
        <v>2</v>
      </c>
    </row>
    <row r="1564" spans="1:20" x14ac:dyDescent="0.25">
      <c r="A1564" s="73">
        <v>1557</v>
      </c>
      <c r="B1564" s="74" t="s">
        <v>2232</v>
      </c>
      <c r="C1564" s="74" t="s">
        <v>1391</v>
      </c>
      <c r="D1564" s="74" t="s">
        <v>140</v>
      </c>
      <c r="E1564" s="74">
        <v>1982</v>
      </c>
      <c r="F1564" s="74">
        <v>2023</v>
      </c>
      <c r="G1564" s="75">
        <v>5.6423611111111112E-2</v>
      </c>
      <c r="H1564" s="75"/>
      <c r="I1564" s="75"/>
      <c r="J1564" s="75"/>
      <c r="K1564" s="75"/>
      <c r="L1564" s="75">
        <v>5.1273148148148151E-2</v>
      </c>
      <c r="M1564" s="75">
        <v>0.10769675925925926</v>
      </c>
      <c r="N1564" s="76" t="s">
        <v>2322</v>
      </c>
      <c r="O1564" s="77"/>
      <c r="P1564" s="78">
        <v>0</v>
      </c>
      <c r="Q1564" s="77">
        <v>41</v>
      </c>
      <c r="R1564" s="74" t="s">
        <v>2497</v>
      </c>
      <c r="S1564" s="76"/>
      <c r="T1564" s="77">
        <f>COUNT(G1564:L1564)</f>
        <v>2</v>
      </c>
    </row>
    <row r="1565" spans="1:20" x14ac:dyDescent="0.25">
      <c r="A1565" s="73">
        <v>1558</v>
      </c>
      <c r="B1565" s="77" t="s">
        <v>1654</v>
      </c>
      <c r="C1565" s="77" t="s">
        <v>3425</v>
      </c>
      <c r="D1565" s="77" t="s">
        <v>3141</v>
      </c>
      <c r="E1565" s="77">
        <v>1968</v>
      </c>
      <c r="F1565" s="74">
        <v>2023</v>
      </c>
      <c r="G1565" s="76"/>
      <c r="H1565" s="76"/>
      <c r="I1565" s="76"/>
      <c r="J1565" s="83">
        <v>0</v>
      </c>
      <c r="K1565" s="76"/>
      <c r="L1565" s="83">
        <v>0</v>
      </c>
      <c r="M1565" s="76"/>
      <c r="N1565" s="76" t="s">
        <v>2322</v>
      </c>
      <c r="O1565" s="76"/>
      <c r="P1565" s="78">
        <v>0</v>
      </c>
      <c r="Q1565" s="77">
        <f>SUM(F1565-E1565)</f>
        <v>55</v>
      </c>
      <c r="R1565" s="77" t="s">
        <v>2498</v>
      </c>
      <c r="S1565" s="76"/>
      <c r="T1565" s="77">
        <f>COUNT(G1565:L1565)</f>
        <v>2</v>
      </c>
    </row>
    <row r="1566" spans="1:20" x14ac:dyDescent="0.25">
      <c r="A1566" s="73">
        <v>1559</v>
      </c>
      <c r="B1566" s="79" t="s">
        <v>1923</v>
      </c>
      <c r="C1566" s="79" t="s">
        <v>1072</v>
      </c>
      <c r="D1566" s="79" t="s">
        <v>100</v>
      </c>
      <c r="E1566" s="79">
        <v>1960</v>
      </c>
      <c r="F1566" s="74">
        <v>2023</v>
      </c>
      <c r="G1566" s="80">
        <v>4.5150462962962962E-2</v>
      </c>
      <c r="H1566" s="80">
        <v>4.6724537037037044E-2</v>
      </c>
      <c r="I1566" s="80"/>
      <c r="J1566" s="80"/>
      <c r="K1566" s="80"/>
      <c r="L1566" s="80"/>
      <c r="M1566" s="80">
        <v>9.1874999999999998E-2</v>
      </c>
      <c r="N1566" s="76" t="s">
        <v>2322</v>
      </c>
      <c r="O1566" s="77"/>
      <c r="P1566" s="78">
        <v>0</v>
      </c>
      <c r="Q1566" s="77">
        <v>63</v>
      </c>
      <c r="R1566" s="74" t="s">
        <v>2499</v>
      </c>
      <c r="S1566" s="76"/>
      <c r="T1566" s="77">
        <f>COUNT(G1566:L1566)</f>
        <v>2</v>
      </c>
    </row>
    <row r="1567" spans="1:20" x14ac:dyDescent="0.25">
      <c r="A1567" s="73">
        <v>1560</v>
      </c>
      <c r="B1567" s="77" t="s">
        <v>1767</v>
      </c>
      <c r="C1567" s="77" t="s">
        <v>1422</v>
      </c>
      <c r="D1567" s="77"/>
      <c r="E1567" s="77">
        <v>1996</v>
      </c>
      <c r="F1567" s="74">
        <v>2023</v>
      </c>
      <c r="G1567" s="76"/>
      <c r="H1567" s="76"/>
      <c r="I1567" s="83">
        <v>0</v>
      </c>
      <c r="J1567" s="76"/>
      <c r="K1567" s="76"/>
      <c r="L1567" s="83">
        <v>0</v>
      </c>
      <c r="M1567" s="76"/>
      <c r="N1567" s="76" t="s">
        <v>2322</v>
      </c>
      <c r="O1567" s="76"/>
      <c r="P1567" s="78">
        <v>0</v>
      </c>
      <c r="Q1567" s="77">
        <f>SUM(F1567-E1567)</f>
        <v>27</v>
      </c>
      <c r="R1567" s="77" t="s">
        <v>28</v>
      </c>
      <c r="S1567" s="76"/>
      <c r="T1567" s="77">
        <f>COUNT(G1567:L1567)</f>
        <v>2</v>
      </c>
    </row>
    <row r="1568" spans="1:20" x14ac:dyDescent="0.25">
      <c r="A1568" s="73">
        <v>1561</v>
      </c>
      <c r="B1568" s="77" t="s">
        <v>3123</v>
      </c>
      <c r="C1568" s="77" t="s">
        <v>1290</v>
      </c>
      <c r="D1568" s="77" t="s">
        <v>3122</v>
      </c>
      <c r="E1568" s="77">
        <v>1981</v>
      </c>
      <c r="F1568" s="74">
        <v>2023</v>
      </c>
      <c r="G1568" s="76"/>
      <c r="H1568" s="83">
        <v>0</v>
      </c>
      <c r="I1568" s="76"/>
      <c r="J1568" s="83">
        <v>0</v>
      </c>
      <c r="K1568" s="76"/>
      <c r="L1568" s="76"/>
      <c r="M1568" s="76"/>
      <c r="N1568" s="76" t="s">
        <v>2322</v>
      </c>
      <c r="O1568" s="76"/>
      <c r="P1568" s="78">
        <v>0</v>
      </c>
      <c r="Q1568" s="77">
        <f>SUM(F1568-E1568)</f>
        <v>42</v>
      </c>
      <c r="R1568" s="77" t="s">
        <v>2497</v>
      </c>
      <c r="S1568" s="76"/>
      <c r="T1568" s="77">
        <f>COUNT(G1568:L1568)</f>
        <v>2</v>
      </c>
    </row>
    <row r="1569" spans="1:20" x14ac:dyDescent="0.25">
      <c r="A1569" s="73">
        <v>1562</v>
      </c>
      <c r="B1569" s="77" t="s">
        <v>3125</v>
      </c>
      <c r="C1569" s="77" t="s">
        <v>3124</v>
      </c>
      <c r="D1569" s="77" t="s">
        <v>100</v>
      </c>
      <c r="E1569" s="77">
        <v>1969</v>
      </c>
      <c r="F1569" s="74">
        <v>2023</v>
      </c>
      <c r="G1569" s="76"/>
      <c r="H1569" s="83">
        <v>0</v>
      </c>
      <c r="I1569" s="83">
        <v>0</v>
      </c>
      <c r="J1569" s="76"/>
      <c r="K1569" s="76"/>
      <c r="L1569" s="76"/>
      <c r="M1569" s="76"/>
      <c r="N1569" s="76" t="s">
        <v>2322</v>
      </c>
      <c r="O1569" s="76"/>
      <c r="P1569" s="78">
        <v>0</v>
      </c>
      <c r="Q1569" s="77">
        <f>SUM(F1569-E1569)</f>
        <v>54</v>
      </c>
      <c r="R1569" s="77" t="s">
        <v>2498</v>
      </c>
      <c r="S1569" s="76"/>
      <c r="T1569" s="77">
        <f>COUNT(G1569:L1569)</f>
        <v>2</v>
      </c>
    </row>
    <row r="1570" spans="1:20" x14ac:dyDescent="0.25">
      <c r="A1570" s="73">
        <v>1563</v>
      </c>
      <c r="B1570" s="77" t="s">
        <v>2189</v>
      </c>
      <c r="C1570" s="77" t="s">
        <v>2338</v>
      </c>
      <c r="D1570" s="84" t="s">
        <v>3576</v>
      </c>
      <c r="E1570" s="77">
        <v>1981</v>
      </c>
      <c r="F1570" s="74">
        <v>2023</v>
      </c>
      <c r="G1570" s="76"/>
      <c r="H1570" s="83">
        <v>0</v>
      </c>
      <c r="I1570" s="83">
        <v>0</v>
      </c>
      <c r="J1570" s="76"/>
      <c r="K1570" s="76"/>
      <c r="L1570" s="76"/>
      <c r="M1570" s="76"/>
      <c r="N1570" s="76" t="s">
        <v>2322</v>
      </c>
      <c r="O1570" s="76"/>
      <c r="P1570" s="78">
        <v>0</v>
      </c>
      <c r="Q1570" s="77">
        <f>SUM(F1570-E1570)</f>
        <v>42</v>
      </c>
      <c r="R1570" s="77" t="s">
        <v>2497</v>
      </c>
      <c r="S1570" s="76"/>
      <c r="T1570" s="77">
        <f>COUNT(G1570:L1570)</f>
        <v>2</v>
      </c>
    </row>
    <row r="1571" spans="1:20" x14ac:dyDescent="0.25">
      <c r="A1571" s="73">
        <v>1564</v>
      </c>
      <c r="B1571" s="77" t="s">
        <v>3382</v>
      </c>
      <c r="C1571" s="77" t="s">
        <v>3151</v>
      </c>
      <c r="D1571" s="59" t="s">
        <v>3399</v>
      </c>
      <c r="E1571" s="77">
        <v>1989</v>
      </c>
      <c r="F1571" s="74">
        <v>2023</v>
      </c>
      <c r="G1571" s="76"/>
      <c r="H1571" s="76"/>
      <c r="I1571" s="76"/>
      <c r="J1571" s="76"/>
      <c r="K1571" s="83">
        <v>0</v>
      </c>
      <c r="L1571" s="83">
        <v>0</v>
      </c>
      <c r="M1571" s="76"/>
      <c r="N1571" s="76" t="s">
        <v>2322</v>
      </c>
      <c r="O1571" s="76"/>
      <c r="P1571" s="78">
        <v>0</v>
      </c>
      <c r="Q1571" s="77">
        <f>SUM(F1571-E1571)</f>
        <v>34</v>
      </c>
      <c r="R1571" s="77" t="s">
        <v>2496</v>
      </c>
      <c r="S1571" s="76"/>
      <c r="T1571" s="77">
        <f>COUNT(G1571:L1571)</f>
        <v>2</v>
      </c>
    </row>
    <row r="1572" spans="1:20" x14ac:dyDescent="0.25">
      <c r="A1572" s="73">
        <v>1565</v>
      </c>
      <c r="B1572" s="74" t="s">
        <v>1541</v>
      </c>
      <c r="C1572" s="74" t="s">
        <v>1360</v>
      </c>
      <c r="D1572" s="74" t="s">
        <v>717</v>
      </c>
      <c r="E1572" s="74">
        <v>1985</v>
      </c>
      <c r="F1572" s="74">
        <v>2023</v>
      </c>
      <c r="G1572" s="75">
        <v>5.2789351851851851E-2</v>
      </c>
      <c r="H1572" s="75"/>
      <c r="I1572" s="75">
        <v>4.4328703703703703E-2</v>
      </c>
      <c r="J1572" s="75"/>
      <c r="K1572" s="75"/>
      <c r="L1572" s="75"/>
      <c r="M1572" s="75">
        <v>9.7118055555555569E-2</v>
      </c>
      <c r="N1572" s="76" t="s">
        <v>2322</v>
      </c>
      <c r="O1572" s="77"/>
      <c r="P1572" s="78">
        <v>0</v>
      </c>
      <c r="Q1572" s="77">
        <v>38</v>
      </c>
      <c r="R1572" s="79" t="s">
        <v>2496</v>
      </c>
      <c r="S1572" s="76"/>
      <c r="T1572" s="77">
        <f>COUNT(G1572:L1572)</f>
        <v>2</v>
      </c>
    </row>
    <row r="1573" spans="1:20" x14ac:dyDescent="0.25">
      <c r="A1573" s="73">
        <v>1566</v>
      </c>
      <c r="B1573" s="77" t="s">
        <v>3169</v>
      </c>
      <c r="C1573" s="77" t="s">
        <v>1109</v>
      </c>
      <c r="D1573" s="59" t="s">
        <v>23</v>
      </c>
      <c r="E1573" s="77">
        <v>1963</v>
      </c>
      <c r="F1573" s="74">
        <v>2023</v>
      </c>
      <c r="G1573" s="83">
        <v>0</v>
      </c>
      <c r="H1573" s="83"/>
      <c r="I1573" s="83">
        <v>0</v>
      </c>
      <c r="J1573" s="77"/>
      <c r="K1573" s="77"/>
      <c r="L1573" s="77"/>
      <c r="M1573" s="76"/>
      <c r="N1573" s="76" t="s">
        <v>2322</v>
      </c>
      <c r="O1573" s="76"/>
      <c r="P1573" s="78">
        <v>0</v>
      </c>
      <c r="Q1573" s="77">
        <f>SUM(F1573-E1573)</f>
        <v>60</v>
      </c>
      <c r="R1573" s="77" t="s">
        <v>2499</v>
      </c>
      <c r="S1573" s="76"/>
      <c r="T1573" s="77">
        <f>COUNT(G1573:L1573)</f>
        <v>2</v>
      </c>
    </row>
    <row r="1574" spans="1:20" x14ac:dyDescent="0.25">
      <c r="A1574" s="73">
        <v>1567</v>
      </c>
      <c r="B1574" s="77" t="s">
        <v>3449</v>
      </c>
      <c r="C1574" s="77" t="s">
        <v>1146</v>
      </c>
      <c r="D1574" s="77" t="s">
        <v>3450</v>
      </c>
      <c r="E1574" s="77">
        <v>1982</v>
      </c>
      <c r="F1574" s="74">
        <v>2023</v>
      </c>
      <c r="G1574" s="76"/>
      <c r="H1574" s="76"/>
      <c r="I1574" s="83">
        <v>0</v>
      </c>
      <c r="J1574" s="76"/>
      <c r="K1574" s="76"/>
      <c r="L1574" s="83">
        <v>0</v>
      </c>
      <c r="M1574" s="76"/>
      <c r="N1574" s="76" t="s">
        <v>2322</v>
      </c>
      <c r="O1574" s="76"/>
      <c r="P1574" s="78">
        <v>0</v>
      </c>
      <c r="Q1574" s="77">
        <f>SUM(F1574-E1574)</f>
        <v>41</v>
      </c>
      <c r="R1574" s="77" t="s">
        <v>2497</v>
      </c>
      <c r="S1574" s="76"/>
      <c r="T1574" s="77">
        <f>COUNT(G1574:L1574)</f>
        <v>2</v>
      </c>
    </row>
    <row r="1575" spans="1:20" x14ac:dyDescent="0.25">
      <c r="A1575" s="73">
        <v>1568</v>
      </c>
      <c r="B1575" s="77" t="s">
        <v>2121</v>
      </c>
      <c r="C1575" s="77" t="s">
        <v>1241</v>
      </c>
      <c r="D1575" s="77" t="s">
        <v>77</v>
      </c>
      <c r="E1575" s="77">
        <v>1985</v>
      </c>
      <c r="F1575" s="74">
        <v>2023</v>
      </c>
      <c r="G1575" s="76"/>
      <c r="H1575" s="76"/>
      <c r="I1575" s="83">
        <v>0</v>
      </c>
      <c r="J1575" s="83">
        <v>0</v>
      </c>
      <c r="K1575" s="76"/>
      <c r="L1575" s="76"/>
      <c r="M1575" s="76"/>
      <c r="N1575" s="76" t="s">
        <v>2322</v>
      </c>
      <c r="O1575" s="76"/>
      <c r="P1575" s="78">
        <v>0</v>
      </c>
      <c r="Q1575" s="77">
        <f>SUM(F1575-E1575)</f>
        <v>38</v>
      </c>
      <c r="R1575" s="77" t="s">
        <v>2496</v>
      </c>
      <c r="S1575" s="76"/>
      <c r="T1575" s="77">
        <f>COUNT(G1575:L1575)</f>
        <v>2</v>
      </c>
    </row>
    <row r="1576" spans="1:20" x14ac:dyDescent="0.25">
      <c r="A1576" s="73">
        <v>1569</v>
      </c>
      <c r="B1576" s="74" t="s">
        <v>2390</v>
      </c>
      <c r="C1576" s="74" t="s">
        <v>1010</v>
      </c>
      <c r="D1576" s="74" t="s">
        <v>173</v>
      </c>
      <c r="E1576" s="74">
        <v>1982</v>
      </c>
      <c r="F1576" s="74">
        <v>2023</v>
      </c>
      <c r="G1576" s="75"/>
      <c r="H1576" s="75">
        <v>3.9375E-2</v>
      </c>
      <c r="I1576" s="75">
        <v>3.2962962962962965E-2</v>
      </c>
      <c r="J1576" s="75"/>
      <c r="K1576" s="75"/>
      <c r="L1576" s="75"/>
      <c r="M1576" s="75">
        <v>7.2337962962962965E-2</v>
      </c>
      <c r="N1576" s="76" t="s">
        <v>2322</v>
      </c>
      <c r="O1576" s="77"/>
      <c r="P1576" s="78">
        <v>0</v>
      </c>
      <c r="Q1576" s="77">
        <v>41</v>
      </c>
      <c r="R1576" s="79" t="s">
        <v>2497</v>
      </c>
      <c r="S1576" s="76"/>
      <c r="T1576" s="77">
        <f>COUNT(G1576:L1576)</f>
        <v>2</v>
      </c>
    </row>
    <row r="1577" spans="1:20" x14ac:dyDescent="0.25">
      <c r="A1577" s="73">
        <v>1570</v>
      </c>
      <c r="B1577" s="79" t="s">
        <v>1528</v>
      </c>
      <c r="C1577" s="79" t="s">
        <v>1359</v>
      </c>
      <c r="D1577" s="79"/>
      <c r="E1577" s="79">
        <v>1971</v>
      </c>
      <c r="F1577" s="74">
        <v>2023</v>
      </c>
      <c r="G1577" s="80">
        <v>5.2766203703703697E-2</v>
      </c>
      <c r="H1577" s="80">
        <v>5.561342592592592E-2</v>
      </c>
      <c r="I1577" s="80"/>
      <c r="J1577" s="80"/>
      <c r="K1577" s="80"/>
      <c r="L1577" s="80"/>
      <c r="M1577" s="80">
        <v>0.10837962962962962</v>
      </c>
      <c r="N1577" s="76" t="s">
        <v>2322</v>
      </c>
      <c r="O1577" s="77"/>
      <c r="P1577" s="78">
        <v>0</v>
      </c>
      <c r="Q1577" s="77">
        <v>52</v>
      </c>
      <c r="R1577" s="79" t="s">
        <v>2498</v>
      </c>
      <c r="S1577" s="76"/>
      <c r="T1577" s="77">
        <f>COUNT(G1577:L1577)</f>
        <v>2</v>
      </c>
    </row>
    <row r="1578" spans="1:20" x14ac:dyDescent="0.25">
      <c r="A1578" s="73">
        <v>1571</v>
      </c>
      <c r="B1578" s="74" t="s">
        <v>2283</v>
      </c>
      <c r="C1578" s="74" t="s">
        <v>885</v>
      </c>
      <c r="D1578" s="74" t="s">
        <v>45</v>
      </c>
      <c r="E1578" s="74">
        <v>1981</v>
      </c>
      <c r="F1578" s="74">
        <v>2023</v>
      </c>
      <c r="G1578" s="75">
        <v>6.340277777777778E-2</v>
      </c>
      <c r="H1578" s="75"/>
      <c r="I1578" s="75">
        <v>5.3715277777777772E-2</v>
      </c>
      <c r="J1578" s="75"/>
      <c r="K1578" s="75"/>
      <c r="L1578" s="75"/>
      <c r="M1578" s="75">
        <v>0.11711805555555554</v>
      </c>
      <c r="N1578" s="76" t="s">
        <v>2322</v>
      </c>
      <c r="O1578" s="77"/>
      <c r="P1578" s="78">
        <v>0</v>
      </c>
      <c r="Q1578" s="77">
        <v>42</v>
      </c>
      <c r="R1578" s="74" t="s">
        <v>2497</v>
      </c>
      <c r="S1578" s="76"/>
      <c r="T1578" s="77">
        <f>COUNT(G1578:L1578)</f>
        <v>2</v>
      </c>
    </row>
    <row r="1579" spans="1:20" x14ac:dyDescent="0.25">
      <c r="A1579" s="73">
        <v>1572</v>
      </c>
      <c r="B1579" s="77" t="s">
        <v>2210</v>
      </c>
      <c r="C1579" s="77" t="s">
        <v>1079</v>
      </c>
      <c r="D1579" s="77" t="s">
        <v>3389</v>
      </c>
      <c r="E1579" s="77">
        <v>1976</v>
      </c>
      <c r="F1579" s="74">
        <v>2023</v>
      </c>
      <c r="G1579" s="76"/>
      <c r="H1579" s="76"/>
      <c r="I1579" s="76"/>
      <c r="J1579" s="76"/>
      <c r="K1579" s="83">
        <v>0</v>
      </c>
      <c r="L1579" s="83">
        <v>0</v>
      </c>
      <c r="M1579" s="76"/>
      <c r="N1579" s="76" t="s">
        <v>2322</v>
      </c>
      <c r="O1579" s="76"/>
      <c r="P1579" s="78">
        <v>0</v>
      </c>
      <c r="Q1579" s="77">
        <f>SUM(F1579-E1579)</f>
        <v>47</v>
      </c>
      <c r="R1579" s="77" t="s">
        <v>2497</v>
      </c>
      <c r="S1579" s="76"/>
      <c r="T1579" s="77">
        <f>COUNT(G1579:L1579)</f>
        <v>2</v>
      </c>
    </row>
    <row r="1580" spans="1:20" x14ac:dyDescent="0.25">
      <c r="A1580" s="73">
        <v>1573</v>
      </c>
      <c r="B1580" s="81" t="s">
        <v>2386</v>
      </c>
      <c r="C1580" s="81" t="s">
        <v>1353</v>
      </c>
      <c r="D1580" s="81" t="s">
        <v>604</v>
      </c>
      <c r="E1580" s="81">
        <v>1983</v>
      </c>
      <c r="F1580" s="74">
        <v>2023</v>
      </c>
      <c r="G1580" s="82"/>
      <c r="H1580" s="82"/>
      <c r="I1580" s="82">
        <v>4.0219907407407406E-2</v>
      </c>
      <c r="J1580" s="82">
        <v>5.1620370370370372E-2</v>
      </c>
      <c r="K1580" s="82"/>
      <c r="L1580" s="82"/>
      <c r="M1580" s="82">
        <v>9.1840277777777771E-2</v>
      </c>
      <c r="N1580" s="76" t="s">
        <v>2322</v>
      </c>
      <c r="O1580" s="77"/>
      <c r="P1580" s="78">
        <v>0</v>
      </c>
      <c r="Q1580" s="77">
        <v>40</v>
      </c>
      <c r="R1580" s="79" t="s">
        <v>2497</v>
      </c>
      <c r="S1580" s="76"/>
      <c r="T1580" s="77">
        <f>COUNT(G1580:L1580)</f>
        <v>2</v>
      </c>
    </row>
    <row r="1581" spans="1:20" x14ac:dyDescent="0.25">
      <c r="A1581" s="73">
        <v>1574</v>
      </c>
      <c r="B1581" s="77" t="s">
        <v>1525</v>
      </c>
      <c r="C1581" s="77" t="s">
        <v>1151</v>
      </c>
      <c r="D1581" s="77" t="s">
        <v>684</v>
      </c>
      <c r="E1581" s="77">
        <v>1994</v>
      </c>
      <c r="F1581" s="74">
        <v>2023</v>
      </c>
      <c r="G1581" s="76"/>
      <c r="H1581" s="76"/>
      <c r="I1581" s="83">
        <v>0</v>
      </c>
      <c r="J1581" s="76"/>
      <c r="K1581" s="76"/>
      <c r="L1581" s="83">
        <v>0</v>
      </c>
      <c r="M1581" s="76"/>
      <c r="N1581" s="76" t="s">
        <v>2322</v>
      </c>
      <c r="O1581" s="76"/>
      <c r="P1581" s="78">
        <v>0</v>
      </c>
      <c r="Q1581" s="77">
        <f>SUM(F1581-E1581)</f>
        <v>29</v>
      </c>
      <c r="R1581" s="77" t="s">
        <v>28</v>
      </c>
      <c r="S1581" s="76"/>
      <c r="T1581" s="77">
        <f>COUNT(G1581:L1581)</f>
        <v>2</v>
      </c>
    </row>
    <row r="1582" spans="1:20" x14ac:dyDescent="0.25">
      <c r="A1582" s="73">
        <v>1575</v>
      </c>
      <c r="B1582" s="77" t="s">
        <v>1525</v>
      </c>
      <c r="C1582" s="77" t="s">
        <v>1005</v>
      </c>
      <c r="D1582" s="77" t="s">
        <v>3390</v>
      </c>
      <c r="E1582" s="77">
        <v>1986</v>
      </c>
      <c r="F1582" s="74">
        <v>2023</v>
      </c>
      <c r="G1582" s="76"/>
      <c r="H1582" s="76"/>
      <c r="I1582" s="76"/>
      <c r="J1582" s="76"/>
      <c r="K1582" s="83">
        <v>0</v>
      </c>
      <c r="L1582" s="83">
        <v>0</v>
      </c>
      <c r="M1582" s="76"/>
      <c r="N1582" s="76" t="s">
        <v>2322</v>
      </c>
      <c r="O1582" s="76"/>
      <c r="P1582" s="78">
        <v>0</v>
      </c>
      <c r="Q1582" s="77">
        <f>SUM(F1582-E1582)</f>
        <v>37</v>
      </c>
      <c r="R1582" s="77" t="s">
        <v>2496</v>
      </c>
      <c r="S1582" s="76"/>
      <c r="T1582" s="77">
        <f>COUNT(G1582:L1582)</f>
        <v>2</v>
      </c>
    </row>
    <row r="1583" spans="1:20" x14ac:dyDescent="0.25">
      <c r="A1583" s="73">
        <v>1576</v>
      </c>
      <c r="B1583" s="79" t="s">
        <v>2204</v>
      </c>
      <c r="C1583" s="79" t="s">
        <v>1377</v>
      </c>
      <c r="D1583" s="79" t="s">
        <v>23</v>
      </c>
      <c r="E1583" s="79">
        <v>1968</v>
      </c>
      <c r="F1583" s="74">
        <v>2023</v>
      </c>
      <c r="G1583" s="80">
        <v>5.4942129629629632E-2</v>
      </c>
      <c r="H1583" s="80"/>
      <c r="I1583" s="80"/>
      <c r="J1583" s="80"/>
      <c r="K1583" s="80">
        <v>4.7534722222222221E-2</v>
      </c>
      <c r="L1583" s="80"/>
      <c r="M1583" s="80">
        <v>0.10247685185185185</v>
      </c>
      <c r="N1583" s="76" t="s">
        <v>2322</v>
      </c>
      <c r="O1583" s="77"/>
      <c r="P1583" s="78">
        <v>0</v>
      </c>
      <c r="Q1583" s="77">
        <v>55</v>
      </c>
      <c r="R1583" s="79" t="s">
        <v>2498</v>
      </c>
      <c r="S1583" s="76"/>
      <c r="T1583" s="77">
        <f>COUNT(G1583:L1583)</f>
        <v>2</v>
      </c>
    </row>
    <row r="1584" spans="1:20" x14ac:dyDescent="0.25">
      <c r="A1584" s="73">
        <v>1577</v>
      </c>
      <c r="B1584" s="79" t="s">
        <v>1501</v>
      </c>
      <c r="C1584" s="79" t="s">
        <v>1182</v>
      </c>
      <c r="D1584" s="79"/>
      <c r="E1584" s="79">
        <v>1991</v>
      </c>
      <c r="F1584" s="74">
        <v>2023</v>
      </c>
      <c r="G1584" s="80">
        <v>4.3981481481481483E-2</v>
      </c>
      <c r="H1584" s="80"/>
      <c r="I1584" s="80">
        <v>3.8194444444444441E-2</v>
      </c>
      <c r="J1584" s="80"/>
      <c r="K1584" s="80"/>
      <c r="L1584" s="80"/>
      <c r="M1584" s="80">
        <v>8.217592592592593E-2</v>
      </c>
      <c r="N1584" s="76" t="s">
        <v>2322</v>
      </c>
      <c r="O1584" s="77"/>
      <c r="P1584" s="78">
        <v>0</v>
      </c>
      <c r="Q1584" s="77">
        <v>32</v>
      </c>
      <c r="R1584" s="79" t="s">
        <v>2496</v>
      </c>
      <c r="S1584" s="76"/>
      <c r="T1584" s="77">
        <f>COUNT(G1584:L1584)</f>
        <v>2</v>
      </c>
    </row>
    <row r="1585" spans="1:20" x14ac:dyDescent="0.25">
      <c r="A1585" s="73">
        <v>1578</v>
      </c>
      <c r="B1585" s="74" t="s">
        <v>2100</v>
      </c>
      <c r="C1585" s="74" t="s">
        <v>1310</v>
      </c>
      <c r="D1585" s="74" t="s">
        <v>16</v>
      </c>
      <c r="E1585" s="74">
        <v>1967</v>
      </c>
      <c r="F1585" s="74">
        <v>2023</v>
      </c>
      <c r="G1585" s="75">
        <v>4.9976851851851856E-2</v>
      </c>
      <c r="H1585" s="75"/>
      <c r="I1585" s="75"/>
      <c r="J1585" s="75">
        <v>5.0509259259259254E-2</v>
      </c>
      <c r="K1585" s="75"/>
      <c r="L1585" s="75"/>
      <c r="M1585" s="75">
        <v>0.10048611111111111</v>
      </c>
      <c r="N1585" s="76" t="s">
        <v>2322</v>
      </c>
      <c r="O1585" s="77"/>
      <c r="P1585" s="78">
        <v>0</v>
      </c>
      <c r="Q1585" s="77">
        <v>56</v>
      </c>
      <c r="R1585" s="79" t="s">
        <v>2498</v>
      </c>
      <c r="S1585" s="76"/>
      <c r="T1585" s="77">
        <f>COUNT(G1585:L1585)</f>
        <v>2</v>
      </c>
    </row>
    <row r="1586" spans="1:20" x14ac:dyDescent="0.25">
      <c r="A1586" s="73">
        <v>1579</v>
      </c>
      <c r="B1586" s="77" t="s">
        <v>3316</v>
      </c>
      <c r="C1586" s="77" t="s">
        <v>1061</v>
      </c>
      <c r="D1586" s="77" t="s">
        <v>3317</v>
      </c>
      <c r="E1586" s="77">
        <v>1973</v>
      </c>
      <c r="F1586" s="74">
        <v>2023</v>
      </c>
      <c r="G1586" s="76"/>
      <c r="H1586" s="76"/>
      <c r="I1586" s="83">
        <v>0</v>
      </c>
      <c r="J1586" s="76"/>
      <c r="K1586" s="76"/>
      <c r="L1586" s="83">
        <v>0</v>
      </c>
      <c r="M1586" s="76"/>
      <c r="N1586" s="76" t="s">
        <v>2322</v>
      </c>
      <c r="O1586" s="76"/>
      <c r="P1586" s="78">
        <v>0</v>
      </c>
      <c r="Q1586" s="77">
        <f>SUM(F1586-E1586)</f>
        <v>50</v>
      </c>
      <c r="R1586" s="77" t="s">
        <v>2498</v>
      </c>
      <c r="S1586" s="76"/>
      <c r="T1586" s="77">
        <f>COUNT(G1586:L1586)</f>
        <v>2</v>
      </c>
    </row>
    <row r="1587" spans="1:20" x14ac:dyDescent="0.25">
      <c r="A1587" s="73">
        <v>1580</v>
      </c>
      <c r="B1587" s="77" t="s">
        <v>3394</v>
      </c>
      <c r="C1587" s="77" t="s">
        <v>1109</v>
      </c>
      <c r="D1587" s="77" t="s">
        <v>3395</v>
      </c>
      <c r="E1587" s="77">
        <v>1979</v>
      </c>
      <c r="F1587" s="74">
        <v>2023</v>
      </c>
      <c r="G1587" s="76"/>
      <c r="H1587" s="76"/>
      <c r="I1587" s="76"/>
      <c r="J1587" s="76"/>
      <c r="K1587" s="83">
        <v>0</v>
      </c>
      <c r="L1587" s="83">
        <v>0</v>
      </c>
      <c r="M1587" s="76"/>
      <c r="N1587" s="76" t="s">
        <v>2322</v>
      </c>
      <c r="O1587" s="76"/>
      <c r="P1587" s="78">
        <v>0</v>
      </c>
      <c r="Q1587" s="77">
        <f>SUM(F1587-E1587)</f>
        <v>44</v>
      </c>
      <c r="R1587" s="77" t="s">
        <v>2497</v>
      </c>
      <c r="S1587" s="76"/>
      <c r="T1587" s="77">
        <f>COUNT(G1587:L1587)</f>
        <v>2</v>
      </c>
    </row>
    <row r="1588" spans="1:20" x14ac:dyDescent="0.25">
      <c r="A1588" s="73">
        <v>1581</v>
      </c>
      <c r="B1588" s="77" t="s">
        <v>3107</v>
      </c>
      <c r="C1588" s="77" t="s">
        <v>1072</v>
      </c>
      <c r="D1588" s="77" t="s">
        <v>78</v>
      </c>
      <c r="E1588" s="77">
        <v>1971</v>
      </c>
      <c r="F1588" s="74">
        <v>2023</v>
      </c>
      <c r="G1588" s="83">
        <v>0</v>
      </c>
      <c r="H1588" s="76"/>
      <c r="I1588" s="83">
        <v>0</v>
      </c>
      <c r="J1588" s="76"/>
      <c r="K1588" s="76"/>
      <c r="L1588" s="76"/>
      <c r="M1588" s="76"/>
      <c r="N1588" s="76" t="s">
        <v>2322</v>
      </c>
      <c r="O1588" s="76"/>
      <c r="P1588" s="78">
        <v>0</v>
      </c>
      <c r="Q1588" s="77">
        <f>SUM(F1588-E1588)</f>
        <v>52</v>
      </c>
      <c r="R1588" s="77" t="s">
        <v>2498</v>
      </c>
      <c r="S1588" s="76"/>
      <c r="T1588" s="77">
        <f>COUNT(G1588:L1588)</f>
        <v>2</v>
      </c>
    </row>
    <row r="1589" spans="1:20" x14ac:dyDescent="0.25">
      <c r="A1589" s="73">
        <v>1582</v>
      </c>
      <c r="B1589" s="77" t="s">
        <v>3150</v>
      </c>
      <c r="C1589" s="77" t="s">
        <v>1391</v>
      </c>
      <c r="D1589" s="77"/>
      <c r="E1589" s="77">
        <v>1989</v>
      </c>
      <c r="F1589" s="74">
        <v>2023</v>
      </c>
      <c r="G1589" s="76"/>
      <c r="H1589" s="83">
        <v>0</v>
      </c>
      <c r="I1589" s="76"/>
      <c r="J1589" s="76"/>
      <c r="K1589" s="76"/>
      <c r="L1589" s="83">
        <v>0</v>
      </c>
      <c r="M1589" s="76"/>
      <c r="N1589" s="76" t="s">
        <v>2322</v>
      </c>
      <c r="O1589" s="76"/>
      <c r="P1589" s="78">
        <v>0</v>
      </c>
      <c r="Q1589" s="77">
        <f>SUM(F1589-E1589)</f>
        <v>34</v>
      </c>
      <c r="R1589" s="77" t="s">
        <v>2496</v>
      </c>
      <c r="S1589" s="76"/>
      <c r="T1589" s="77">
        <f>COUNT(G1589:L1589)</f>
        <v>2</v>
      </c>
    </row>
    <row r="1590" spans="1:20" x14ac:dyDescent="0.25">
      <c r="A1590" s="73">
        <v>1583</v>
      </c>
      <c r="B1590" s="77" t="s">
        <v>3104</v>
      </c>
      <c r="C1590" s="77" t="s">
        <v>3103</v>
      </c>
      <c r="D1590" s="77" t="s">
        <v>3105</v>
      </c>
      <c r="E1590" s="77">
        <v>1992</v>
      </c>
      <c r="F1590" s="74">
        <v>2023</v>
      </c>
      <c r="G1590" s="83">
        <v>0</v>
      </c>
      <c r="H1590" s="76"/>
      <c r="I1590" s="83">
        <v>0</v>
      </c>
      <c r="J1590" s="76"/>
      <c r="K1590" s="76"/>
      <c r="L1590" s="76"/>
      <c r="M1590" s="76"/>
      <c r="N1590" s="76" t="s">
        <v>2322</v>
      </c>
      <c r="O1590" s="76"/>
      <c r="P1590" s="78">
        <v>0</v>
      </c>
      <c r="Q1590" s="77">
        <f>SUM(F1590-E1590)</f>
        <v>31</v>
      </c>
      <c r="R1590" s="77" t="s">
        <v>2496</v>
      </c>
      <c r="S1590" s="76"/>
      <c r="T1590" s="77">
        <f>COUNT(G1590:L1590)</f>
        <v>2</v>
      </c>
    </row>
    <row r="1591" spans="1:20" x14ac:dyDescent="0.25">
      <c r="A1591" s="73">
        <v>1584</v>
      </c>
      <c r="B1591" s="77" t="s">
        <v>3142</v>
      </c>
      <c r="C1591" s="77" t="s">
        <v>1096</v>
      </c>
      <c r="D1591" s="77" t="s">
        <v>3143</v>
      </c>
      <c r="E1591" s="77">
        <v>1990</v>
      </c>
      <c r="F1591" s="74">
        <v>2023</v>
      </c>
      <c r="G1591" s="76"/>
      <c r="H1591" s="83">
        <v>0</v>
      </c>
      <c r="I1591" s="76"/>
      <c r="J1591" s="83">
        <v>0</v>
      </c>
      <c r="K1591" s="76"/>
      <c r="L1591" s="76"/>
      <c r="M1591" s="76"/>
      <c r="N1591" s="76" t="s">
        <v>2322</v>
      </c>
      <c r="O1591" s="76"/>
      <c r="P1591" s="78">
        <v>0</v>
      </c>
      <c r="Q1591" s="77">
        <f>SUM(F1591-E1591)</f>
        <v>33</v>
      </c>
      <c r="R1591" s="77" t="s">
        <v>2496</v>
      </c>
      <c r="S1591" s="76"/>
      <c r="T1591" s="77">
        <f>COUNT(G1591:L1591)</f>
        <v>2</v>
      </c>
    </row>
    <row r="1592" spans="1:20" x14ac:dyDescent="0.25">
      <c r="A1592" s="73">
        <v>1585</v>
      </c>
      <c r="B1592" s="77" t="s">
        <v>3152</v>
      </c>
      <c r="C1592" s="77" t="s">
        <v>3151</v>
      </c>
      <c r="D1592" s="84" t="s">
        <v>3576</v>
      </c>
      <c r="E1592" s="77">
        <v>1983</v>
      </c>
      <c r="F1592" s="74">
        <v>2023</v>
      </c>
      <c r="G1592" s="76"/>
      <c r="H1592" s="83">
        <v>0</v>
      </c>
      <c r="I1592" s="83">
        <v>0</v>
      </c>
      <c r="J1592" s="76"/>
      <c r="K1592" s="76"/>
      <c r="L1592" s="76"/>
      <c r="M1592" s="76"/>
      <c r="N1592" s="76" t="s">
        <v>2322</v>
      </c>
      <c r="O1592" s="76"/>
      <c r="P1592" s="78">
        <v>0</v>
      </c>
      <c r="Q1592" s="77">
        <f>SUM(F1592-E1592)</f>
        <v>40</v>
      </c>
      <c r="R1592" s="77" t="s">
        <v>2497</v>
      </c>
      <c r="S1592" s="76"/>
      <c r="T1592" s="77">
        <f>COUNT(G1592:L1592)</f>
        <v>2</v>
      </c>
    </row>
    <row r="1593" spans="1:20" x14ac:dyDescent="0.25">
      <c r="A1593" s="73">
        <v>1586</v>
      </c>
      <c r="B1593" s="77" t="s">
        <v>3154</v>
      </c>
      <c r="C1593" s="77" t="s">
        <v>3153</v>
      </c>
      <c r="D1593" s="77" t="s">
        <v>3155</v>
      </c>
      <c r="E1593" s="77">
        <v>2000</v>
      </c>
      <c r="F1593" s="74">
        <v>2023</v>
      </c>
      <c r="G1593" s="76"/>
      <c r="H1593" s="83">
        <v>0</v>
      </c>
      <c r="I1593" s="76"/>
      <c r="J1593" s="83">
        <v>0</v>
      </c>
      <c r="K1593" s="76"/>
      <c r="L1593" s="76"/>
      <c r="M1593" s="76"/>
      <c r="N1593" s="76" t="s">
        <v>2322</v>
      </c>
      <c r="O1593" s="76"/>
      <c r="P1593" s="78">
        <v>0</v>
      </c>
      <c r="Q1593" s="77">
        <f>SUM(F1593-E1593)</f>
        <v>23</v>
      </c>
      <c r="R1593" s="77" t="s">
        <v>28</v>
      </c>
      <c r="S1593" s="76"/>
      <c r="T1593" s="77">
        <f>COUNT(G1593:L1593)</f>
        <v>2</v>
      </c>
    </row>
    <row r="1594" spans="1:20" x14ac:dyDescent="0.25">
      <c r="A1594" s="73">
        <v>1587</v>
      </c>
      <c r="B1594" s="74" t="s">
        <v>1612</v>
      </c>
      <c r="C1594" s="74" t="s">
        <v>1022</v>
      </c>
      <c r="D1594" s="74" t="s">
        <v>152</v>
      </c>
      <c r="E1594" s="74">
        <v>1979</v>
      </c>
      <c r="F1594" s="74">
        <v>2023</v>
      </c>
      <c r="G1594" s="75">
        <v>3.7766203703703705E-2</v>
      </c>
      <c r="H1594" s="75">
        <v>3.75462962962963E-2</v>
      </c>
      <c r="I1594" s="75"/>
      <c r="J1594" s="75"/>
      <c r="K1594" s="75"/>
      <c r="L1594" s="75"/>
      <c r="M1594" s="75">
        <v>7.5312500000000004E-2</v>
      </c>
      <c r="N1594" s="76" t="s">
        <v>2322</v>
      </c>
      <c r="O1594" s="77"/>
      <c r="P1594" s="78">
        <v>0</v>
      </c>
      <c r="Q1594" s="77">
        <v>44</v>
      </c>
      <c r="R1594" s="79" t="s">
        <v>2497</v>
      </c>
      <c r="S1594" s="76"/>
      <c r="T1594" s="77">
        <f>COUNT(G1594:L1594)</f>
        <v>2</v>
      </c>
    </row>
    <row r="1595" spans="1:20" x14ac:dyDescent="0.25">
      <c r="A1595" s="73">
        <v>1588</v>
      </c>
      <c r="B1595" s="79" t="s">
        <v>2478</v>
      </c>
      <c r="C1595" s="79" t="s">
        <v>1091</v>
      </c>
      <c r="D1595" s="79" t="s">
        <v>2480</v>
      </c>
      <c r="E1595" s="79">
        <v>1972</v>
      </c>
      <c r="F1595" s="74">
        <v>2023</v>
      </c>
      <c r="G1595" s="80"/>
      <c r="H1595" s="80"/>
      <c r="I1595" s="80"/>
      <c r="J1595" s="80"/>
      <c r="K1595" s="80">
        <v>5.7719907407407407E-2</v>
      </c>
      <c r="L1595" s="80">
        <v>5.6979166666666664E-2</v>
      </c>
      <c r="M1595" s="80">
        <v>0.11469907407407408</v>
      </c>
      <c r="N1595" s="76" t="s">
        <v>2322</v>
      </c>
      <c r="O1595" s="77"/>
      <c r="P1595" s="78">
        <v>0</v>
      </c>
      <c r="Q1595" s="77">
        <v>51</v>
      </c>
      <c r="R1595" s="74" t="s">
        <v>2498</v>
      </c>
      <c r="S1595" s="76"/>
      <c r="T1595" s="77">
        <f>COUNT(G1595:L1595)</f>
        <v>2</v>
      </c>
    </row>
    <row r="1596" spans="1:20" x14ac:dyDescent="0.25">
      <c r="A1596" s="73">
        <v>1589</v>
      </c>
      <c r="B1596" s="77" t="s">
        <v>3275</v>
      </c>
      <c r="C1596" s="77" t="s">
        <v>3274</v>
      </c>
      <c r="D1596" s="77" t="s">
        <v>3231</v>
      </c>
      <c r="E1596" s="77">
        <v>1945</v>
      </c>
      <c r="F1596" s="74">
        <v>2023</v>
      </c>
      <c r="G1596" s="76"/>
      <c r="H1596" s="76"/>
      <c r="I1596" s="83">
        <v>0</v>
      </c>
      <c r="J1596" s="76"/>
      <c r="K1596" s="76"/>
      <c r="L1596" s="83">
        <v>0</v>
      </c>
      <c r="M1596" s="76"/>
      <c r="N1596" s="76" t="s">
        <v>2322</v>
      </c>
      <c r="O1596" s="76"/>
      <c r="P1596" s="78">
        <v>0</v>
      </c>
      <c r="Q1596" s="77">
        <f>SUM(F1596-E1596)</f>
        <v>78</v>
      </c>
      <c r="R1596" s="77" t="s">
        <v>2500</v>
      </c>
      <c r="S1596" s="76"/>
      <c r="T1596" s="77">
        <f>COUNT(G1596:L1596)</f>
        <v>2</v>
      </c>
    </row>
    <row r="1597" spans="1:20" x14ac:dyDescent="0.25">
      <c r="A1597" s="73">
        <v>1590</v>
      </c>
      <c r="B1597" s="77" t="s">
        <v>1943</v>
      </c>
      <c r="C1597" s="77" t="s">
        <v>1267</v>
      </c>
      <c r="D1597" s="59" t="s">
        <v>3555</v>
      </c>
      <c r="E1597" s="77">
        <v>1999</v>
      </c>
      <c r="F1597" s="74">
        <v>2023</v>
      </c>
      <c r="G1597" s="76"/>
      <c r="H1597" s="83"/>
      <c r="I1597" s="83">
        <v>0</v>
      </c>
      <c r="J1597" s="76"/>
      <c r="K1597" s="76"/>
      <c r="L1597" s="76"/>
      <c r="M1597" s="76"/>
      <c r="N1597" s="76" t="s">
        <v>2322</v>
      </c>
      <c r="O1597" s="76"/>
      <c r="P1597" s="78">
        <v>0</v>
      </c>
      <c r="Q1597" s="77">
        <f>SUM(F1597-E1597)</f>
        <v>24</v>
      </c>
      <c r="R1597" s="77" t="s">
        <v>28</v>
      </c>
      <c r="S1597" s="76"/>
      <c r="T1597" s="77">
        <f>COUNT(G1597:L1597)</f>
        <v>1</v>
      </c>
    </row>
    <row r="1598" spans="1:20" x14ac:dyDescent="0.25">
      <c r="A1598" s="73">
        <v>1591</v>
      </c>
      <c r="B1598" s="77" t="s">
        <v>1499</v>
      </c>
      <c r="C1598" s="77" t="s">
        <v>3157</v>
      </c>
      <c r="D1598" s="77" t="s">
        <v>3227</v>
      </c>
      <c r="E1598" s="77">
        <v>2003</v>
      </c>
      <c r="F1598" s="74">
        <v>2023</v>
      </c>
      <c r="G1598" s="76"/>
      <c r="H1598" s="83"/>
      <c r="I1598" s="83">
        <v>0</v>
      </c>
      <c r="J1598" s="76"/>
      <c r="K1598" s="76"/>
      <c r="L1598" s="76"/>
      <c r="M1598" s="76"/>
      <c r="N1598" s="76" t="s">
        <v>2322</v>
      </c>
      <c r="O1598" s="76"/>
      <c r="P1598" s="78">
        <v>0</v>
      </c>
      <c r="Q1598" s="77">
        <f>SUM(F1598-E1598)</f>
        <v>20</v>
      </c>
      <c r="R1598" s="77" t="s">
        <v>28</v>
      </c>
      <c r="S1598" s="76"/>
      <c r="T1598" s="77">
        <f>COUNT(G1598:L1598)</f>
        <v>1</v>
      </c>
    </row>
    <row r="1599" spans="1:20" x14ac:dyDescent="0.25">
      <c r="A1599" s="73">
        <v>1592</v>
      </c>
      <c r="B1599" s="77" t="s">
        <v>3411</v>
      </c>
      <c r="C1599" s="77" t="s">
        <v>3412</v>
      </c>
      <c r="D1599" s="59" t="s">
        <v>124</v>
      </c>
      <c r="E1599" s="77">
        <v>1962</v>
      </c>
      <c r="F1599" s="74">
        <v>2023</v>
      </c>
      <c r="G1599" s="76"/>
      <c r="H1599" s="76"/>
      <c r="I1599" s="76"/>
      <c r="J1599" s="76"/>
      <c r="K1599" s="76"/>
      <c r="L1599" s="83">
        <v>0</v>
      </c>
      <c r="M1599" s="76"/>
      <c r="N1599" s="76" t="s">
        <v>2322</v>
      </c>
      <c r="O1599" s="76"/>
      <c r="P1599" s="78">
        <v>0</v>
      </c>
      <c r="Q1599" s="77">
        <f>SUM(F1599-E1599)</f>
        <v>61</v>
      </c>
      <c r="R1599" s="77" t="s">
        <v>2499</v>
      </c>
      <c r="S1599" s="76"/>
      <c r="T1599" s="77">
        <f>COUNT(G1599:L1599)</f>
        <v>1</v>
      </c>
    </row>
    <row r="1600" spans="1:20" x14ac:dyDescent="0.25">
      <c r="A1600" s="73">
        <v>1593</v>
      </c>
      <c r="B1600" s="77" t="s">
        <v>3414</v>
      </c>
      <c r="C1600" s="77" t="s">
        <v>3415</v>
      </c>
      <c r="D1600" s="77" t="s">
        <v>102</v>
      </c>
      <c r="E1600" s="77">
        <v>2001</v>
      </c>
      <c r="F1600" s="74">
        <v>2023</v>
      </c>
      <c r="G1600" s="76"/>
      <c r="H1600" s="76"/>
      <c r="I1600" s="76"/>
      <c r="J1600" s="76"/>
      <c r="K1600" s="76"/>
      <c r="L1600" s="83">
        <v>0</v>
      </c>
      <c r="M1600" s="76"/>
      <c r="N1600" s="76" t="s">
        <v>2322</v>
      </c>
      <c r="O1600" s="76"/>
      <c r="P1600" s="78">
        <v>0</v>
      </c>
      <c r="Q1600" s="77">
        <f>SUM(F1600-E1600)</f>
        <v>22</v>
      </c>
      <c r="R1600" s="77" t="s">
        <v>28</v>
      </c>
      <c r="S1600" s="76"/>
      <c r="T1600" s="77">
        <f>COUNT(G1600:L1600)</f>
        <v>1</v>
      </c>
    </row>
    <row r="1601" spans="1:20" x14ac:dyDescent="0.25">
      <c r="A1601" s="73">
        <v>1594</v>
      </c>
      <c r="B1601" s="77" t="s">
        <v>3416</v>
      </c>
      <c r="C1601" s="77" t="s">
        <v>1241</v>
      </c>
      <c r="D1601" s="77" t="s">
        <v>17</v>
      </c>
      <c r="E1601" s="77">
        <v>1997</v>
      </c>
      <c r="F1601" s="74">
        <v>2023</v>
      </c>
      <c r="G1601" s="76"/>
      <c r="H1601" s="76"/>
      <c r="I1601" s="76"/>
      <c r="J1601" s="76"/>
      <c r="K1601" s="76"/>
      <c r="L1601" s="83">
        <v>0</v>
      </c>
      <c r="M1601" s="76"/>
      <c r="N1601" s="76" t="s">
        <v>2322</v>
      </c>
      <c r="O1601" s="76"/>
      <c r="P1601" s="78">
        <v>0</v>
      </c>
      <c r="Q1601" s="77">
        <f>SUM(F1601-E1601)</f>
        <v>26</v>
      </c>
      <c r="R1601" s="77" t="s">
        <v>28</v>
      </c>
      <c r="S1601" s="76"/>
      <c r="T1601" s="77">
        <f>COUNT(G1601:L1601)</f>
        <v>1</v>
      </c>
    </row>
    <row r="1602" spans="1:20" x14ac:dyDescent="0.25">
      <c r="A1602" s="73">
        <v>1595</v>
      </c>
      <c r="B1602" s="77" t="s">
        <v>2147</v>
      </c>
      <c r="C1602" s="77" t="s">
        <v>3417</v>
      </c>
      <c r="D1602" s="77"/>
      <c r="E1602" s="77">
        <v>1999</v>
      </c>
      <c r="F1602" s="74">
        <v>2023</v>
      </c>
      <c r="G1602" s="76"/>
      <c r="H1602" s="76"/>
      <c r="I1602" s="76"/>
      <c r="J1602" s="76"/>
      <c r="K1602" s="76"/>
      <c r="L1602" s="83">
        <v>0</v>
      </c>
      <c r="M1602" s="76"/>
      <c r="N1602" s="76" t="s">
        <v>2322</v>
      </c>
      <c r="O1602" s="76"/>
      <c r="P1602" s="78">
        <v>0</v>
      </c>
      <c r="Q1602" s="77">
        <f>SUM(F1602-E1602)</f>
        <v>24</v>
      </c>
      <c r="R1602" s="77" t="s">
        <v>28</v>
      </c>
      <c r="S1602" s="76"/>
      <c r="T1602" s="77">
        <f>COUNT(G1602:L1602)</f>
        <v>1</v>
      </c>
    </row>
    <row r="1603" spans="1:20" x14ac:dyDescent="0.25">
      <c r="A1603" s="73">
        <v>1596</v>
      </c>
      <c r="B1603" s="77" t="s">
        <v>3295</v>
      </c>
      <c r="C1603" s="77" t="s">
        <v>1027</v>
      </c>
      <c r="D1603" s="77" t="s">
        <v>3286</v>
      </c>
      <c r="E1603" s="77">
        <v>1984</v>
      </c>
      <c r="F1603" s="74">
        <v>2023</v>
      </c>
      <c r="G1603" s="76"/>
      <c r="H1603" s="76"/>
      <c r="I1603" s="83">
        <v>0</v>
      </c>
      <c r="J1603" s="76"/>
      <c r="K1603" s="76"/>
      <c r="L1603" s="76"/>
      <c r="M1603" s="76"/>
      <c r="N1603" s="76" t="s">
        <v>2322</v>
      </c>
      <c r="O1603" s="76"/>
      <c r="P1603" s="78">
        <v>0</v>
      </c>
      <c r="Q1603" s="77">
        <f>SUM(F1603-E1603)</f>
        <v>39</v>
      </c>
      <c r="R1603" s="77" t="s">
        <v>2496</v>
      </c>
      <c r="S1603" s="76"/>
      <c r="T1603" s="77">
        <f>COUNT(G1603:L1603)</f>
        <v>1</v>
      </c>
    </row>
    <row r="1604" spans="1:20" x14ac:dyDescent="0.25">
      <c r="A1604" s="73">
        <v>1597</v>
      </c>
      <c r="B1604" s="77" t="s">
        <v>3294</v>
      </c>
      <c r="C1604" s="77" t="s">
        <v>1319</v>
      </c>
      <c r="D1604" s="77" t="s">
        <v>3286</v>
      </c>
      <c r="E1604" s="77">
        <v>1989</v>
      </c>
      <c r="F1604" s="74">
        <v>2023</v>
      </c>
      <c r="G1604" s="76"/>
      <c r="H1604" s="76"/>
      <c r="I1604" s="83">
        <v>0</v>
      </c>
      <c r="J1604" s="76"/>
      <c r="K1604" s="76"/>
      <c r="L1604" s="76"/>
      <c r="M1604" s="76"/>
      <c r="N1604" s="76" t="s">
        <v>2322</v>
      </c>
      <c r="O1604" s="76"/>
      <c r="P1604" s="78">
        <v>0</v>
      </c>
      <c r="Q1604" s="77">
        <f>SUM(F1604-E1604)</f>
        <v>34</v>
      </c>
      <c r="R1604" s="77" t="s">
        <v>2496</v>
      </c>
      <c r="S1604" s="76"/>
      <c r="T1604" s="77">
        <f>COUNT(G1604:L1604)</f>
        <v>1</v>
      </c>
    </row>
    <row r="1605" spans="1:20" x14ac:dyDescent="0.25">
      <c r="A1605" s="73">
        <v>1598</v>
      </c>
      <c r="B1605" s="77" t="s">
        <v>1870</v>
      </c>
      <c r="C1605" s="77" t="s">
        <v>1256</v>
      </c>
      <c r="D1605" s="77" t="s">
        <v>3156</v>
      </c>
      <c r="E1605" s="77">
        <v>1995</v>
      </c>
      <c r="F1605" s="74">
        <v>2023</v>
      </c>
      <c r="G1605" s="76"/>
      <c r="H1605" s="83">
        <v>0</v>
      </c>
      <c r="I1605" s="76"/>
      <c r="J1605" s="76"/>
      <c r="K1605" s="76"/>
      <c r="L1605" s="76"/>
      <c r="M1605" s="76"/>
      <c r="N1605" s="76" t="s">
        <v>2322</v>
      </c>
      <c r="O1605" s="76"/>
      <c r="P1605" s="78">
        <v>0</v>
      </c>
      <c r="Q1605" s="77">
        <f>SUM(F1605-E1605)</f>
        <v>28</v>
      </c>
      <c r="R1605" s="77" t="s">
        <v>28</v>
      </c>
      <c r="S1605" s="76"/>
      <c r="T1605" s="77">
        <f>COUNT(G1605:L1605)</f>
        <v>1</v>
      </c>
    </row>
    <row r="1606" spans="1:20" x14ac:dyDescent="0.25">
      <c r="A1606" s="73">
        <v>1599</v>
      </c>
      <c r="B1606" s="77" t="s">
        <v>1870</v>
      </c>
      <c r="C1606" s="59" t="s">
        <v>1133</v>
      </c>
      <c r="D1606" s="59" t="s">
        <v>426</v>
      </c>
      <c r="E1606" s="77">
        <v>1998</v>
      </c>
      <c r="F1606" s="74">
        <v>2023</v>
      </c>
      <c r="G1606" s="76"/>
      <c r="H1606" s="76"/>
      <c r="I1606" s="76"/>
      <c r="J1606" s="76"/>
      <c r="K1606" s="76"/>
      <c r="L1606" s="83">
        <v>0</v>
      </c>
      <c r="M1606" s="76"/>
      <c r="N1606" s="76" t="s">
        <v>2322</v>
      </c>
      <c r="O1606" s="76"/>
      <c r="P1606" s="78">
        <v>0</v>
      </c>
      <c r="Q1606" s="77">
        <f>SUM(F1606-E1606)</f>
        <v>25</v>
      </c>
      <c r="R1606" s="77" t="s">
        <v>28</v>
      </c>
      <c r="S1606" s="76"/>
      <c r="T1606" s="77">
        <f>COUNT(G1606:L1606)</f>
        <v>1</v>
      </c>
    </row>
    <row r="1607" spans="1:20" x14ac:dyDescent="0.25">
      <c r="A1607" s="73">
        <v>1600</v>
      </c>
      <c r="B1607" s="77" t="s">
        <v>3160</v>
      </c>
      <c r="C1607" s="77" t="s">
        <v>975</v>
      </c>
      <c r="D1607" s="59" t="s">
        <v>3564</v>
      </c>
      <c r="E1607" s="77">
        <v>1964</v>
      </c>
      <c r="F1607" s="74">
        <v>2023</v>
      </c>
      <c r="G1607" s="76"/>
      <c r="H1607" s="83"/>
      <c r="I1607" s="83">
        <v>0</v>
      </c>
      <c r="J1607" s="76"/>
      <c r="K1607" s="76"/>
      <c r="L1607" s="76"/>
      <c r="M1607" s="76"/>
      <c r="N1607" s="76" t="s">
        <v>2322</v>
      </c>
      <c r="O1607" s="76"/>
      <c r="P1607" s="78">
        <v>0</v>
      </c>
      <c r="Q1607" s="77">
        <f>SUM(F1607-E1607)</f>
        <v>59</v>
      </c>
      <c r="R1607" s="77" t="s">
        <v>2498</v>
      </c>
      <c r="S1607" s="76"/>
      <c r="T1607" s="77">
        <f>COUNT(G1607:L1607)</f>
        <v>1</v>
      </c>
    </row>
    <row r="1608" spans="1:20" x14ac:dyDescent="0.25">
      <c r="A1608" s="73">
        <v>1601</v>
      </c>
      <c r="B1608" s="77" t="s">
        <v>3161</v>
      </c>
      <c r="C1608" s="77" t="s">
        <v>1409</v>
      </c>
      <c r="D1608" s="77"/>
      <c r="E1608" s="77">
        <v>1992</v>
      </c>
      <c r="F1608" s="74">
        <v>2023</v>
      </c>
      <c r="G1608" s="76"/>
      <c r="H1608" s="83"/>
      <c r="I1608" s="83">
        <v>0</v>
      </c>
      <c r="J1608" s="76"/>
      <c r="K1608" s="76"/>
      <c r="L1608" s="76"/>
      <c r="M1608" s="76"/>
      <c r="N1608" s="76" t="s">
        <v>2322</v>
      </c>
      <c r="O1608" s="76"/>
      <c r="P1608" s="78">
        <v>0</v>
      </c>
      <c r="Q1608" s="77">
        <f>SUM(F1608-E1608)</f>
        <v>31</v>
      </c>
      <c r="R1608" s="77" t="s">
        <v>2496</v>
      </c>
      <c r="S1608" s="76"/>
      <c r="T1608" s="77">
        <f>COUNT(G1608:L1608)</f>
        <v>1</v>
      </c>
    </row>
    <row r="1609" spans="1:20" x14ac:dyDescent="0.25">
      <c r="A1609" s="73">
        <v>1602</v>
      </c>
      <c r="B1609" s="77" t="s">
        <v>1687</v>
      </c>
      <c r="C1609" s="77" t="s">
        <v>1401</v>
      </c>
      <c r="D1609" s="77" t="s">
        <v>3291</v>
      </c>
      <c r="E1609" s="77">
        <v>1980</v>
      </c>
      <c r="F1609" s="74">
        <v>2023</v>
      </c>
      <c r="G1609" s="76"/>
      <c r="H1609" s="76"/>
      <c r="I1609" s="83">
        <v>0</v>
      </c>
      <c r="J1609" s="76"/>
      <c r="K1609" s="76"/>
      <c r="L1609" s="76"/>
      <c r="M1609" s="76"/>
      <c r="N1609" s="76" t="s">
        <v>2322</v>
      </c>
      <c r="O1609" s="76"/>
      <c r="P1609" s="78">
        <v>0</v>
      </c>
      <c r="Q1609" s="77">
        <f>SUM(F1609-E1609)</f>
        <v>43</v>
      </c>
      <c r="R1609" s="77" t="s">
        <v>2497</v>
      </c>
      <c r="S1609" s="76"/>
      <c r="T1609" s="77">
        <f>COUNT(G1609:L1609)</f>
        <v>1</v>
      </c>
    </row>
    <row r="1610" spans="1:20" x14ac:dyDescent="0.25">
      <c r="A1610" s="73">
        <v>1603</v>
      </c>
      <c r="B1610" s="77" t="s">
        <v>3289</v>
      </c>
      <c r="C1610" s="77" t="s">
        <v>3288</v>
      </c>
      <c r="D1610" s="77" t="s">
        <v>3138</v>
      </c>
      <c r="E1610" s="77">
        <v>1990</v>
      </c>
      <c r="F1610" s="74">
        <v>2023</v>
      </c>
      <c r="G1610" s="76"/>
      <c r="H1610" s="76"/>
      <c r="I1610" s="83">
        <v>0</v>
      </c>
      <c r="J1610" s="76"/>
      <c r="K1610" s="76"/>
      <c r="L1610" s="76"/>
      <c r="M1610" s="76"/>
      <c r="N1610" s="76" t="s">
        <v>2322</v>
      </c>
      <c r="O1610" s="76"/>
      <c r="P1610" s="78">
        <v>0</v>
      </c>
      <c r="Q1610" s="77">
        <f>SUM(F1610-E1610)</f>
        <v>33</v>
      </c>
      <c r="R1610" s="77" t="s">
        <v>2496</v>
      </c>
      <c r="S1610" s="76"/>
      <c r="T1610" s="77">
        <f>COUNT(G1610:L1610)</f>
        <v>1</v>
      </c>
    </row>
    <row r="1611" spans="1:20" x14ac:dyDescent="0.25">
      <c r="A1611" s="73">
        <v>1604</v>
      </c>
      <c r="B1611" s="77" t="s">
        <v>3355</v>
      </c>
      <c r="C1611" s="77" t="s">
        <v>3356</v>
      </c>
      <c r="D1611" s="77" t="s">
        <v>3358</v>
      </c>
      <c r="E1611" s="77">
        <v>1996</v>
      </c>
      <c r="F1611" s="74">
        <v>2023</v>
      </c>
      <c r="G1611" s="76"/>
      <c r="H1611" s="76"/>
      <c r="I1611" s="76"/>
      <c r="J1611" s="83">
        <v>0</v>
      </c>
      <c r="K1611" s="76"/>
      <c r="L1611" s="76"/>
      <c r="M1611" s="76"/>
      <c r="N1611" s="76" t="s">
        <v>2322</v>
      </c>
      <c r="O1611" s="76"/>
      <c r="P1611" s="78">
        <v>0</v>
      </c>
      <c r="Q1611" s="77">
        <f>SUM(F1611-E1611)</f>
        <v>27</v>
      </c>
      <c r="R1611" s="77" t="s">
        <v>28</v>
      </c>
      <c r="S1611" s="76"/>
      <c r="T1611" s="77">
        <f>COUNT(G1611:L1611)</f>
        <v>1</v>
      </c>
    </row>
    <row r="1612" spans="1:20" x14ac:dyDescent="0.25">
      <c r="A1612" s="73">
        <v>1605</v>
      </c>
      <c r="B1612" s="77" t="s">
        <v>1785</v>
      </c>
      <c r="C1612" s="77" t="s">
        <v>1194</v>
      </c>
      <c r="D1612" s="77" t="s">
        <v>3315</v>
      </c>
      <c r="E1612" s="77">
        <v>1974</v>
      </c>
      <c r="F1612" s="74">
        <v>2023</v>
      </c>
      <c r="G1612" s="76"/>
      <c r="H1612" s="76"/>
      <c r="I1612" s="83">
        <v>0</v>
      </c>
      <c r="J1612" s="76"/>
      <c r="K1612" s="76"/>
      <c r="L1612" s="76"/>
      <c r="M1612" s="76"/>
      <c r="N1612" s="76" t="s">
        <v>2322</v>
      </c>
      <c r="O1612" s="76"/>
      <c r="P1612" s="78">
        <v>0</v>
      </c>
      <c r="Q1612" s="77">
        <f>SUM(F1612-E1612)</f>
        <v>49</v>
      </c>
      <c r="R1612" s="77" t="s">
        <v>2497</v>
      </c>
      <c r="S1612" s="76"/>
      <c r="T1612" s="77">
        <f>COUNT(G1612:L1612)</f>
        <v>1</v>
      </c>
    </row>
    <row r="1613" spans="1:20" x14ac:dyDescent="0.25">
      <c r="A1613" s="73">
        <v>1606</v>
      </c>
      <c r="B1613" s="77" t="s">
        <v>3290</v>
      </c>
      <c r="C1613" s="77" t="s">
        <v>1404</v>
      </c>
      <c r="D1613" s="59" t="s">
        <v>74</v>
      </c>
      <c r="E1613" s="77">
        <v>1977</v>
      </c>
      <c r="F1613" s="74">
        <v>2023</v>
      </c>
      <c r="G1613" s="76"/>
      <c r="H1613" s="76"/>
      <c r="I1613" s="83">
        <v>0</v>
      </c>
      <c r="J1613" s="76"/>
      <c r="K1613" s="76"/>
      <c r="L1613" s="76"/>
      <c r="M1613" s="76"/>
      <c r="N1613" s="76" t="s">
        <v>2322</v>
      </c>
      <c r="O1613" s="76"/>
      <c r="P1613" s="78">
        <v>0</v>
      </c>
      <c r="Q1613" s="77">
        <f>SUM(F1613-E1613)</f>
        <v>46</v>
      </c>
      <c r="R1613" s="77" t="s">
        <v>2497</v>
      </c>
      <c r="S1613" s="76"/>
      <c r="T1613" s="77">
        <f>COUNT(G1613:L1613)</f>
        <v>1</v>
      </c>
    </row>
    <row r="1614" spans="1:20" x14ac:dyDescent="0.25">
      <c r="A1614" s="73">
        <v>1607</v>
      </c>
      <c r="B1614" s="77" t="s">
        <v>3181</v>
      </c>
      <c r="C1614" s="77" t="s">
        <v>1146</v>
      </c>
      <c r="D1614" s="77" t="s">
        <v>3182</v>
      </c>
      <c r="E1614" s="77">
        <v>1981</v>
      </c>
      <c r="F1614" s="74">
        <v>2023</v>
      </c>
      <c r="G1614" s="76"/>
      <c r="H1614" s="76"/>
      <c r="I1614" s="83">
        <v>0</v>
      </c>
      <c r="J1614" s="76"/>
      <c r="K1614" s="76"/>
      <c r="L1614" s="76"/>
      <c r="M1614" s="76"/>
      <c r="N1614" s="76" t="s">
        <v>2322</v>
      </c>
      <c r="O1614" s="76"/>
      <c r="P1614" s="78">
        <v>0</v>
      </c>
      <c r="Q1614" s="77">
        <f>SUM(F1614-E1614)</f>
        <v>42</v>
      </c>
      <c r="R1614" s="77" t="s">
        <v>2497</v>
      </c>
      <c r="S1614" s="76"/>
      <c r="T1614" s="77">
        <f>COUNT(G1614:L1614)</f>
        <v>1</v>
      </c>
    </row>
    <row r="1615" spans="1:20" x14ac:dyDescent="0.25">
      <c r="A1615" s="73">
        <v>1608</v>
      </c>
      <c r="B1615" s="77" t="s">
        <v>1887</v>
      </c>
      <c r="C1615" s="77" t="s">
        <v>920</v>
      </c>
      <c r="D1615" s="77" t="s">
        <v>100</v>
      </c>
      <c r="E1615" s="77">
        <v>1968</v>
      </c>
      <c r="F1615" s="74">
        <v>2023</v>
      </c>
      <c r="G1615" s="76"/>
      <c r="H1615" s="76"/>
      <c r="I1615" s="83">
        <v>0</v>
      </c>
      <c r="J1615" s="76"/>
      <c r="K1615" s="76"/>
      <c r="L1615" s="76"/>
      <c r="M1615" s="76"/>
      <c r="N1615" s="76" t="s">
        <v>2322</v>
      </c>
      <c r="O1615" s="76"/>
      <c r="P1615" s="78">
        <v>0</v>
      </c>
      <c r="Q1615" s="77">
        <f>SUM(F1615-E1615)</f>
        <v>55</v>
      </c>
      <c r="R1615" s="77" t="s">
        <v>2498</v>
      </c>
      <c r="S1615" s="76"/>
      <c r="T1615" s="77">
        <f>COUNT(G1615:L1615)</f>
        <v>1</v>
      </c>
    </row>
    <row r="1616" spans="1:20" x14ac:dyDescent="0.25">
      <c r="A1616" s="73">
        <v>1609</v>
      </c>
      <c r="B1616" s="77" t="s">
        <v>1887</v>
      </c>
      <c r="C1616" s="77" t="s">
        <v>1409</v>
      </c>
      <c r="D1616" s="77" t="s">
        <v>3178</v>
      </c>
      <c r="E1616" s="77">
        <v>1999</v>
      </c>
      <c r="F1616" s="74">
        <v>2023</v>
      </c>
      <c r="G1616" s="76"/>
      <c r="H1616" s="76"/>
      <c r="I1616" s="83">
        <v>0</v>
      </c>
      <c r="J1616" s="76"/>
      <c r="K1616" s="76"/>
      <c r="L1616" s="76"/>
      <c r="M1616" s="76"/>
      <c r="N1616" s="76" t="s">
        <v>2322</v>
      </c>
      <c r="O1616" s="76"/>
      <c r="P1616" s="78">
        <v>0</v>
      </c>
      <c r="Q1616" s="77">
        <f>SUM(F1616-E1616)</f>
        <v>24</v>
      </c>
      <c r="R1616" s="77" t="s">
        <v>28</v>
      </c>
      <c r="S1616" s="76"/>
      <c r="T1616" s="77">
        <f>COUNT(G1616:L1616)</f>
        <v>1</v>
      </c>
    </row>
    <row r="1617" spans="1:20" x14ac:dyDescent="0.25">
      <c r="A1617" s="73">
        <v>1610</v>
      </c>
      <c r="B1617" s="81" t="s">
        <v>2292</v>
      </c>
      <c r="C1617" s="81" t="s">
        <v>1423</v>
      </c>
      <c r="D1617" s="81" t="s">
        <v>38</v>
      </c>
      <c r="E1617" s="81">
        <v>1990</v>
      </c>
      <c r="F1617" s="74">
        <v>2023</v>
      </c>
      <c r="G1617" s="82">
        <v>7.5486111111111115E-2</v>
      </c>
      <c r="H1617" s="82"/>
      <c r="I1617" s="82"/>
      <c r="J1617" s="82"/>
      <c r="K1617" s="82"/>
      <c r="L1617" s="82"/>
      <c r="M1617" s="82">
        <v>7.5486111111111115E-2</v>
      </c>
      <c r="N1617" s="76" t="s">
        <v>2322</v>
      </c>
      <c r="O1617" s="77"/>
      <c r="P1617" s="78">
        <v>0</v>
      </c>
      <c r="Q1617" s="77">
        <v>33</v>
      </c>
      <c r="R1617" s="79" t="s">
        <v>2496</v>
      </c>
      <c r="S1617" s="76"/>
      <c r="T1617" s="77">
        <f>COUNT(G1617:L1617)</f>
        <v>1</v>
      </c>
    </row>
    <row r="1618" spans="1:20" x14ac:dyDescent="0.25">
      <c r="A1618" s="73">
        <v>1611</v>
      </c>
      <c r="B1618" s="77" t="s">
        <v>1486</v>
      </c>
      <c r="C1618" s="77" t="s">
        <v>1204</v>
      </c>
      <c r="D1618" s="77" t="s">
        <v>3519</v>
      </c>
      <c r="E1618" s="77">
        <v>1995</v>
      </c>
      <c r="F1618" s="74">
        <v>2023</v>
      </c>
      <c r="G1618" s="76"/>
      <c r="H1618" s="76"/>
      <c r="I1618" s="76"/>
      <c r="J1618" s="76"/>
      <c r="K1618" s="76"/>
      <c r="L1618" s="83">
        <v>0</v>
      </c>
      <c r="M1618" s="76"/>
      <c r="N1618" s="76" t="s">
        <v>2322</v>
      </c>
      <c r="O1618" s="76"/>
      <c r="P1618" s="78">
        <v>0</v>
      </c>
      <c r="Q1618" s="77">
        <f>SUM(F1618-E1618)</f>
        <v>28</v>
      </c>
      <c r="R1618" s="77" t="s">
        <v>28</v>
      </c>
      <c r="S1618" s="76"/>
      <c r="T1618" s="77">
        <f>COUNT(G1618:L1618)</f>
        <v>1</v>
      </c>
    </row>
    <row r="1619" spans="1:20" x14ac:dyDescent="0.25">
      <c r="A1619" s="73">
        <v>1612</v>
      </c>
      <c r="B1619" s="77" t="s">
        <v>3422</v>
      </c>
      <c r="C1619" s="77" t="s">
        <v>1223</v>
      </c>
      <c r="D1619" s="59" t="s">
        <v>3149</v>
      </c>
      <c r="E1619" s="77">
        <v>1968</v>
      </c>
      <c r="F1619" s="74">
        <v>2023</v>
      </c>
      <c r="G1619" s="76"/>
      <c r="H1619" s="76"/>
      <c r="I1619" s="76"/>
      <c r="J1619" s="76"/>
      <c r="K1619" s="76"/>
      <c r="L1619" s="83">
        <v>0</v>
      </c>
      <c r="M1619" s="76"/>
      <c r="N1619" s="76" t="s">
        <v>2322</v>
      </c>
      <c r="O1619" s="76"/>
      <c r="P1619" s="78">
        <v>0</v>
      </c>
      <c r="Q1619" s="77">
        <f>SUM(F1619-E1619)</f>
        <v>55</v>
      </c>
      <c r="R1619" s="77" t="s">
        <v>2498</v>
      </c>
      <c r="S1619" s="76"/>
      <c r="T1619" s="77">
        <f>COUNT(G1619:L1619)</f>
        <v>1</v>
      </c>
    </row>
    <row r="1620" spans="1:20" x14ac:dyDescent="0.25">
      <c r="A1620" s="73">
        <v>1613</v>
      </c>
      <c r="B1620" s="74" t="s">
        <v>1874</v>
      </c>
      <c r="C1620" s="74" t="s">
        <v>1181</v>
      </c>
      <c r="D1620" s="74" t="s">
        <v>239</v>
      </c>
      <c r="E1620" s="74">
        <v>1988</v>
      </c>
      <c r="F1620" s="74">
        <v>2023</v>
      </c>
      <c r="G1620" s="75">
        <v>4.3935185185185188E-2</v>
      </c>
      <c r="H1620" s="75"/>
      <c r="I1620" s="75"/>
      <c r="J1620" s="75"/>
      <c r="K1620" s="75"/>
      <c r="L1620" s="75"/>
      <c r="M1620" s="75">
        <v>4.3935185185185188E-2</v>
      </c>
      <c r="N1620" s="76" t="s">
        <v>2322</v>
      </c>
      <c r="O1620" s="77"/>
      <c r="P1620" s="78">
        <v>0</v>
      </c>
      <c r="Q1620" s="77">
        <v>35</v>
      </c>
      <c r="R1620" s="74" t="s">
        <v>2496</v>
      </c>
      <c r="S1620" s="76"/>
      <c r="T1620" s="77">
        <f>COUNT(G1620:L1620)</f>
        <v>1</v>
      </c>
    </row>
    <row r="1621" spans="1:20" x14ac:dyDescent="0.25">
      <c r="A1621" s="73">
        <v>1614</v>
      </c>
      <c r="B1621" s="77" t="s">
        <v>3186</v>
      </c>
      <c r="C1621" s="59" t="s">
        <v>1172</v>
      </c>
      <c r="D1621" s="77" t="s">
        <v>3188</v>
      </c>
      <c r="E1621" s="77">
        <v>1988</v>
      </c>
      <c r="F1621" s="74">
        <v>2023</v>
      </c>
      <c r="G1621" s="76"/>
      <c r="H1621" s="76"/>
      <c r="I1621" s="83">
        <v>0</v>
      </c>
      <c r="J1621" s="76"/>
      <c r="K1621" s="76"/>
      <c r="L1621" s="76"/>
      <c r="M1621" s="76"/>
      <c r="N1621" s="76" t="s">
        <v>2322</v>
      </c>
      <c r="O1621" s="76"/>
      <c r="P1621" s="78">
        <v>0</v>
      </c>
      <c r="Q1621" s="77">
        <f>SUM(F1621-E1621)</f>
        <v>35</v>
      </c>
      <c r="R1621" s="77" t="s">
        <v>2496</v>
      </c>
      <c r="S1621" s="76"/>
      <c r="T1621" s="77">
        <f>COUNT(G1621:L1621)</f>
        <v>1</v>
      </c>
    </row>
    <row r="1622" spans="1:20" x14ac:dyDescent="0.25">
      <c r="A1622" s="73">
        <v>1615</v>
      </c>
      <c r="B1622" s="77" t="s">
        <v>3533</v>
      </c>
      <c r="C1622" s="77" t="s">
        <v>1063</v>
      </c>
      <c r="D1622" s="77" t="s">
        <v>3340</v>
      </c>
      <c r="E1622" s="77">
        <v>1983</v>
      </c>
      <c r="F1622" s="74">
        <v>2023</v>
      </c>
      <c r="G1622" s="76"/>
      <c r="H1622" s="76"/>
      <c r="I1622" s="76"/>
      <c r="J1622" s="76"/>
      <c r="K1622" s="76"/>
      <c r="L1622" s="83">
        <v>0</v>
      </c>
      <c r="M1622" s="76"/>
      <c r="N1622" s="76" t="s">
        <v>2322</v>
      </c>
      <c r="O1622" s="76"/>
      <c r="P1622" s="78">
        <v>0</v>
      </c>
      <c r="Q1622" s="77">
        <f>SUM(F1622-E1622)</f>
        <v>40</v>
      </c>
      <c r="R1622" s="77" t="s">
        <v>2497</v>
      </c>
      <c r="S1622" s="76"/>
      <c r="T1622" s="77">
        <f>COUNT(G1622:L1622)</f>
        <v>1</v>
      </c>
    </row>
    <row r="1623" spans="1:20" x14ac:dyDescent="0.25">
      <c r="A1623" s="73">
        <v>1616</v>
      </c>
      <c r="B1623" s="77" t="s">
        <v>3499</v>
      </c>
      <c r="C1623" s="77" t="s">
        <v>3500</v>
      </c>
      <c r="D1623" s="77" t="s">
        <v>3399</v>
      </c>
      <c r="E1623" s="77">
        <v>2003</v>
      </c>
      <c r="F1623" s="74">
        <v>2023</v>
      </c>
      <c r="G1623" s="76"/>
      <c r="H1623" s="76"/>
      <c r="I1623" s="76"/>
      <c r="J1623" s="76"/>
      <c r="K1623" s="76"/>
      <c r="L1623" s="83">
        <v>0</v>
      </c>
      <c r="M1623" s="76"/>
      <c r="N1623" s="76" t="s">
        <v>2322</v>
      </c>
      <c r="O1623" s="76"/>
      <c r="P1623" s="78">
        <v>0</v>
      </c>
      <c r="Q1623" s="77">
        <f>SUM(F1623-E1623)</f>
        <v>20</v>
      </c>
      <c r="R1623" s="77" t="s">
        <v>28</v>
      </c>
      <c r="S1623" s="76"/>
      <c r="T1623" s="77">
        <f>COUNT(G1623:L1623)</f>
        <v>1</v>
      </c>
    </row>
    <row r="1624" spans="1:20" x14ac:dyDescent="0.25">
      <c r="A1624" s="73">
        <v>1617</v>
      </c>
      <c r="B1624" s="77" t="s">
        <v>2111</v>
      </c>
      <c r="C1624" s="77" t="s">
        <v>1009</v>
      </c>
      <c r="D1624" s="59" t="s">
        <v>3574</v>
      </c>
      <c r="E1624" s="77">
        <v>1983</v>
      </c>
      <c r="F1624" s="74">
        <v>2023</v>
      </c>
      <c r="G1624" s="76"/>
      <c r="H1624" s="76"/>
      <c r="I1624" s="76"/>
      <c r="J1624" s="76"/>
      <c r="K1624" s="76"/>
      <c r="L1624" s="83">
        <v>0</v>
      </c>
      <c r="M1624" s="76"/>
      <c r="N1624" s="76" t="s">
        <v>2322</v>
      </c>
      <c r="O1624" s="76"/>
      <c r="P1624" s="78">
        <v>0</v>
      </c>
      <c r="Q1624" s="77">
        <f>SUM(F1624-E1624)</f>
        <v>40</v>
      </c>
      <c r="R1624" s="77" t="s">
        <v>2497</v>
      </c>
      <c r="S1624" s="76"/>
      <c r="T1624" s="77">
        <f>COUNT(G1624:L1624)</f>
        <v>1</v>
      </c>
    </row>
    <row r="1625" spans="1:20" x14ac:dyDescent="0.25">
      <c r="A1625" s="73">
        <v>1618</v>
      </c>
      <c r="B1625" s="77" t="s">
        <v>3195</v>
      </c>
      <c r="C1625" s="77" t="s">
        <v>1134</v>
      </c>
      <c r="D1625" s="59" t="s">
        <v>3575</v>
      </c>
      <c r="E1625" s="77">
        <v>1979</v>
      </c>
      <c r="F1625" s="74">
        <v>2023</v>
      </c>
      <c r="G1625" s="76"/>
      <c r="H1625" s="76"/>
      <c r="I1625" s="83">
        <v>0</v>
      </c>
      <c r="J1625" s="76"/>
      <c r="K1625" s="76"/>
      <c r="L1625" s="76"/>
      <c r="M1625" s="76"/>
      <c r="N1625" s="76" t="s">
        <v>2322</v>
      </c>
      <c r="O1625" s="76"/>
      <c r="P1625" s="78">
        <v>0</v>
      </c>
      <c r="Q1625" s="77">
        <f>SUM(F1625-E1625)</f>
        <v>44</v>
      </c>
      <c r="R1625" s="77" t="s">
        <v>2497</v>
      </c>
      <c r="S1625" s="76"/>
      <c r="T1625" s="77">
        <f>COUNT(G1625:L1625)</f>
        <v>1</v>
      </c>
    </row>
    <row r="1626" spans="1:20" x14ac:dyDescent="0.25">
      <c r="A1626" s="73">
        <v>1619</v>
      </c>
      <c r="B1626" s="77" t="s">
        <v>3361</v>
      </c>
      <c r="C1626" s="77" t="s">
        <v>3362</v>
      </c>
      <c r="D1626" s="77" t="s">
        <v>3363</v>
      </c>
      <c r="E1626" s="77">
        <v>1968</v>
      </c>
      <c r="F1626" s="74">
        <v>2023</v>
      </c>
      <c r="G1626" s="76"/>
      <c r="H1626" s="76"/>
      <c r="I1626" s="76"/>
      <c r="J1626" s="83">
        <v>0</v>
      </c>
      <c r="K1626" s="76"/>
      <c r="L1626" s="76"/>
      <c r="M1626" s="76"/>
      <c r="N1626" s="76" t="s">
        <v>2322</v>
      </c>
      <c r="O1626" s="76"/>
      <c r="P1626" s="78">
        <v>0</v>
      </c>
      <c r="Q1626" s="77">
        <f>SUM(F1626-E1626)</f>
        <v>55</v>
      </c>
      <c r="R1626" s="77" t="s">
        <v>2498</v>
      </c>
      <c r="S1626" s="76"/>
      <c r="T1626" s="77">
        <f>COUNT(G1626:L1626)</f>
        <v>1</v>
      </c>
    </row>
    <row r="1627" spans="1:20" x14ac:dyDescent="0.25">
      <c r="A1627" s="73">
        <v>1620</v>
      </c>
      <c r="B1627" s="77" t="s">
        <v>3319</v>
      </c>
      <c r="C1627" s="77" t="s">
        <v>3318</v>
      </c>
      <c r="D1627" s="77" t="s">
        <v>3138</v>
      </c>
      <c r="E1627" s="77">
        <v>1968</v>
      </c>
      <c r="F1627" s="74">
        <v>2023</v>
      </c>
      <c r="G1627" s="76"/>
      <c r="H1627" s="76"/>
      <c r="I1627" s="83">
        <v>0</v>
      </c>
      <c r="J1627" s="76"/>
      <c r="K1627" s="76"/>
      <c r="L1627" s="76"/>
      <c r="M1627" s="76"/>
      <c r="N1627" s="76" t="s">
        <v>2322</v>
      </c>
      <c r="O1627" s="76"/>
      <c r="P1627" s="78">
        <v>0</v>
      </c>
      <c r="Q1627" s="77">
        <f>SUM(F1627-E1627)</f>
        <v>55</v>
      </c>
      <c r="R1627" s="77" t="s">
        <v>2498</v>
      </c>
      <c r="S1627" s="76"/>
      <c r="T1627" s="77">
        <f>COUNT(G1627:L1627)</f>
        <v>1</v>
      </c>
    </row>
    <row r="1628" spans="1:20" x14ac:dyDescent="0.25">
      <c r="A1628" s="73">
        <v>1621</v>
      </c>
      <c r="B1628" s="77" t="s">
        <v>3435</v>
      </c>
      <c r="C1628" s="77" t="s">
        <v>1256</v>
      </c>
      <c r="D1628" s="59" t="s">
        <v>3138</v>
      </c>
      <c r="E1628" s="77">
        <v>1980</v>
      </c>
      <c r="F1628" s="74">
        <v>2023</v>
      </c>
      <c r="G1628" s="76"/>
      <c r="H1628" s="76"/>
      <c r="I1628" s="76"/>
      <c r="J1628" s="76"/>
      <c r="K1628" s="76"/>
      <c r="L1628" s="83">
        <v>0</v>
      </c>
      <c r="M1628" s="76"/>
      <c r="N1628" s="76" t="s">
        <v>2322</v>
      </c>
      <c r="O1628" s="76"/>
      <c r="P1628" s="78">
        <v>0</v>
      </c>
      <c r="Q1628" s="77">
        <f>SUM(F1628-E1628)</f>
        <v>43</v>
      </c>
      <c r="R1628" s="77" t="s">
        <v>2497</v>
      </c>
      <c r="S1628" s="76"/>
      <c r="T1628" s="77">
        <f>COUNT(G1628:L1628)</f>
        <v>1</v>
      </c>
    </row>
    <row r="1629" spans="1:20" x14ac:dyDescent="0.25">
      <c r="A1629" s="73">
        <v>1622</v>
      </c>
      <c r="B1629" s="77" t="s">
        <v>3437</v>
      </c>
      <c r="C1629" s="77" t="s">
        <v>3151</v>
      </c>
      <c r="D1629" s="77" t="s">
        <v>3429</v>
      </c>
      <c r="E1629" s="77">
        <v>1992</v>
      </c>
      <c r="F1629" s="74">
        <v>2023</v>
      </c>
      <c r="G1629" s="76"/>
      <c r="H1629" s="76"/>
      <c r="I1629" s="76"/>
      <c r="J1629" s="76"/>
      <c r="K1629" s="76"/>
      <c r="L1629" s="83">
        <v>0</v>
      </c>
      <c r="M1629" s="76"/>
      <c r="N1629" s="76" t="s">
        <v>2322</v>
      </c>
      <c r="O1629" s="76"/>
      <c r="P1629" s="78">
        <v>0</v>
      </c>
      <c r="Q1629" s="77">
        <f>SUM(F1629-E1629)</f>
        <v>31</v>
      </c>
      <c r="R1629" s="77" t="s">
        <v>2496</v>
      </c>
      <c r="S1629" s="76"/>
      <c r="T1629" s="77">
        <f>COUNT(G1629:L1629)</f>
        <v>1</v>
      </c>
    </row>
    <row r="1630" spans="1:20" x14ac:dyDescent="0.25">
      <c r="A1630" s="73">
        <v>1623</v>
      </c>
      <c r="B1630" s="77" t="s">
        <v>2285</v>
      </c>
      <c r="C1630" s="77" t="s">
        <v>3521</v>
      </c>
      <c r="D1630" s="77" t="s">
        <v>3287</v>
      </c>
      <c r="E1630" s="77">
        <v>1958</v>
      </c>
      <c r="F1630" s="74">
        <v>2023</v>
      </c>
      <c r="G1630" s="76"/>
      <c r="H1630" s="76"/>
      <c r="I1630" s="76"/>
      <c r="J1630" s="76"/>
      <c r="K1630" s="76"/>
      <c r="L1630" s="83">
        <v>0</v>
      </c>
      <c r="M1630" s="76"/>
      <c r="N1630" s="76" t="s">
        <v>2322</v>
      </c>
      <c r="O1630" s="76"/>
      <c r="P1630" s="78">
        <v>0</v>
      </c>
      <c r="Q1630" s="77">
        <f>SUM(F1630-E1630)</f>
        <v>65</v>
      </c>
      <c r="R1630" s="77" t="s">
        <v>2498</v>
      </c>
      <c r="S1630" s="76"/>
      <c r="T1630" s="77">
        <f>COUNT(G1630:L1630)</f>
        <v>1</v>
      </c>
    </row>
    <row r="1631" spans="1:20" x14ac:dyDescent="0.25">
      <c r="A1631" s="73">
        <v>1624</v>
      </c>
      <c r="B1631" s="77" t="s">
        <v>1784</v>
      </c>
      <c r="C1631" s="77" t="s">
        <v>3477</v>
      </c>
      <c r="D1631" s="77" t="s">
        <v>2156</v>
      </c>
      <c r="E1631" s="77">
        <v>1993</v>
      </c>
      <c r="F1631" s="74">
        <v>2023</v>
      </c>
      <c r="G1631" s="76"/>
      <c r="H1631" s="76"/>
      <c r="I1631" s="76"/>
      <c r="J1631" s="76"/>
      <c r="K1631" s="76"/>
      <c r="L1631" s="83">
        <v>0</v>
      </c>
      <c r="M1631" s="76"/>
      <c r="N1631" s="76" t="s">
        <v>2322</v>
      </c>
      <c r="O1631" s="76"/>
      <c r="P1631" s="78">
        <v>0</v>
      </c>
      <c r="Q1631" s="77">
        <f>SUM(F1631-E1631)</f>
        <v>30</v>
      </c>
      <c r="R1631" s="77" t="s">
        <v>2496</v>
      </c>
      <c r="S1631" s="76"/>
      <c r="T1631" s="77">
        <f>COUNT(G1631:L1631)</f>
        <v>1</v>
      </c>
    </row>
    <row r="1632" spans="1:20" x14ac:dyDescent="0.25">
      <c r="A1632" s="73">
        <v>1625</v>
      </c>
      <c r="B1632" s="77" t="s">
        <v>1557</v>
      </c>
      <c r="C1632" s="77" t="s">
        <v>1168</v>
      </c>
      <c r="D1632" s="77" t="s">
        <v>78</v>
      </c>
      <c r="E1632" s="77">
        <v>1974</v>
      </c>
      <c r="F1632" s="74">
        <v>2023</v>
      </c>
      <c r="G1632" s="83">
        <v>0</v>
      </c>
      <c r="H1632" s="76"/>
      <c r="I1632" s="76"/>
      <c r="J1632" s="76"/>
      <c r="K1632" s="76"/>
      <c r="L1632" s="76"/>
      <c r="M1632" s="76"/>
      <c r="N1632" s="76" t="s">
        <v>2322</v>
      </c>
      <c r="O1632" s="76"/>
      <c r="P1632" s="78">
        <v>0</v>
      </c>
      <c r="Q1632" s="77">
        <f>SUM(F1632-E1632)</f>
        <v>49</v>
      </c>
      <c r="R1632" s="77" t="s">
        <v>2497</v>
      </c>
      <c r="S1632" s="76"/>
      <c r="T1632" s="77">
        <f>COUNT(G1632:L1632)</f>
        <v>1</v>
      </c>
    </row>
    <row r="1633" spans="1:20" x14ac:dyDescent="0.25">
      <c r="A1633" s="73">
        <v>1626</v>
      </c>
      <c r="B1633" s="77" t="s">
        <v>3383</v>
      </c>
      <c r="C1633" s="77" t="s">
        <v>1223</v>
      </c>
      <c r="D1633" s="77"/>
      <c r="E1633" s="77">
        <v>1975</v>
      </c>
      <c r="F1633" s="74">
        <v>2023</v>
      </c>
      <c r="G1633" s="76"/>
      <c r="H1633" s="76"/>
      <c r="I1633" s="76"/>
      <c r="J1633" s="76"/>
      <c r="K1633" s="76"/>
      <c r="L1633" s="83">
        <v>0</v>
      </c>
      <c r="M1633" s="76"/>
      <c r="N1633" s="76" t="s">
        <v>2322</v>
      </c>
      <c r="O1633" s="76"/>
      <c r="P1633" s="78">
        <v>0</v>
      </c>
      <c r="Q1633" s="77">
        <f>SUM(F1633-E1633)</f>
        <v>48</v>
      </c>
      <c r="R1633" s="77" t="s">
        <v>2497</v>
      </c>
      <c r="S1633" s="76"/>
      <c r="T1633" s="77">
        <f>COUNT(G1633:L1633)</f>
        <v>1</v>
      </c>
    </row>
    <row r="1634" spans="1:20" x14ac:dyDescent="0.25">
      <c r="A1634" s="73">
        <v>1627</v>
      </c>
      <c r="B1634" s="77" t="s">
        <v>3383</v>
      </c>
      <c r="C1634" s="77" t="s">
        <v>1329</v>
      </c>
      <c r="D1634" s="77" t="s">
        <v>23</v>
      </c>
      <c r="E1634" s="77">
        <v>1965</v>
      </c>
      <c r="F1634" s="74">
        <v>2023</v>
      </c>
      <c r="G1634" s="76"/>
      <c r="H1634" s="76"/>
      <c r="I1634" s="76"/>
      <c r="J1634" s="76"/>
      <c r="K1634" s="83">
        <v>0</v>
      </c>
      <c r="L1634" s="76"/>
      <c r="M1634" s="76"/>
      <c r="N1634" s="76" t="s">
        <v>2322</v>
      </c>
      <c r="O1634" s="76"/>
      <c r="P1634" s="78">
        <v>0</v>
      </c>
      <c r="Q1634" s="77">
        <f>SUM(F1634-E1634)</f>
        <v>58</v>
      </c>
      <c r="R1634" s="77" t="s">
        <v>2498</v>
      </c>
      <c r="S1634" s="76"/>
      <c r="T1634" s="77">
        <f>COUNT(G1634:L1634)</f>
        <v>1</v>
      </c>
    </row>
    <row r="1635" spans="1:20" x14ac:dyDescent="0.25">
      <c r="A1635" s="73">
        <v>1628</v>
      </c>
      <c r="B1635" s="77" t="s">
        <v>3206</v>
      </c>
      <c r="C1635" s="77" t="s">
        <v>1103</v>
      </c>
      <c r="D1635" s="77" t="s">
        <v>3182</v>
      </c>
      <c r="E1635" s="77">
        <v>1982</v>
      </c>
      <c r="F1635" s="74">
        <v>2023</v>
      </c>
      <c r="G1635" s="76"/>
      <c r="H1635" s="76"/>
      <c r="I1635" s="83">
        <v>0</v>
      </c>
      <c r="J1635" s="76"/>
      <c r="K1635" s="76"/>
      <c r="L1635" s="76"/>
      <c r="M1635" s="76"/>
      <c r="N1635" s="76" t="s">
        <v>2322</v>
      </c>
      <c r="O1635" s="76"/>
      <c r="P1635" s="78">
        <v>0</v>
      </c>
      <c r="Q1635" s="77">
        <f>SUM(F1635-E1635)</f>
        <v>41</v>
      </c>
      <c r="R1635" s="77" t="s">
        <v>2497</v>
      </c>
      <c r="S1635" s="76"/>
      <c r="T1635" s="77">
        <f>COUNT(G1635:L1635)</f>
        <v>1</v>
      </c>
    </row>
    <row r="1636" spans="1:20" x14ac:dyDescent="0.25">
      <c r="A1636" s="73">
        <v>1629</v>
      </c>
      <c r="B1636" s="77" t="s">
        <v>2597</v>
      </c>
      <c r="C1636" s="77" t="s">
        <v>2596</v>
      </c>
      <c r="D1636" s="77"/>
      <c r="E1636" s="77">
        <v>1995</v>
      </c>
      <c r="F1636" s="74">
        <v>2023</v>
      </c>
      <c r="G1636" s="83">
        <v>0</v>
      </c>
      <c r="H1636" s="76"/>
      <c r="I1636" s="76"/>
      <c r="J1636" s="76"/>
      <c r="K1636" s="76"/>
      <c r="L1636" s="76"/>
      <c r="M1636" s="76"/>
      <c r="N1636" s="76" t="s">
        <v>2322</v>
      </c>
      <c r="O1636" s="76"/>
      <c r="P1636" s="78">
        <v>0</v>
      </c>
      <c r="Q1636" s="77">
        <f>SUM(F1636-E1636)</f>
        <v>28</v>
      </c>
      <c r="R1636" s="77" t="s">
        <v>28</v>
      </c>
      <c r="S1636" s="76"/>
      <c r="T1636" s="77">
        <f>COUNT(G1636:L1636)</f>
        <v>1</v>
      </c>
    </row>
    <row r="1637" spans="1:20" x14ac:dyDescent="0.25">
      <c r="A1637" s="73">
        <v>1630</v>
      </c>
      <c r="B1637" s="77" t="s">
        <v>3312</v>
      </c>
      <c r="C1637" s="77" t="s">
        <v>3311</v>
      </c>
      <c r="D1637" s="77" t="s">
        <v>104</v>
      </c>
      <c r="E1637" s="77">
        <v>1954</v>
      </c>
      <c r="F1637" s="74">
        <v>2023</v>
      </c>
      <c r="G1637" s="76"/>
      <c r="H1637" s="76"/>
      <c r="I1637" s="83">
        <v>0</v>
      </c>
      <c r="J1637" s="76"/>
      <c r="K1637" s="76"/>
      <c r="L1637" s="76"/>
      <c r="M1637" s="76"/>
      <c r="N1637" s="76" t="s">
        <v>2322</v>
      </c>
      <c r="O1637" s="76"/>
      <c r="P1637" s="78">
        <v>0</v>
      </c>
      <c r="Q1637" s="77">
        <f>SUM(F1637-E1637)</f>
        <v>69</v>
      </c>
      <c r="R1637" s="77" t="s">
        <v>2499</v>
      </c>
      <c r="S1637" s="76"/>
      <c r="T1637" s="77">
        <f>COUNT(G1637:L1637)</f>
        <v>1</v>
      </c>
    </row>
    <row r="1638" spans="1:20" x14ac:dyDescent="0.25">
      <c r="A1638" s="73">
        <v>1631</v>
      </c>
      <c r="B1638" s="77" t="s">
        <v>1747</v>
      </c>
      <c r="C1638" s="77" t="s">
        <v>1319</v>
      </c>
      <c r="D1638" s="77" t="s">
        <v>3291</v>
      </c>
      <c r="E1638" s="77">
        <v>1985</v>
      </c>
      <c r="F1638" s="74">
        <v>2023</v>
      </c>
      <c r="G1638" s="76"/>
      <c r="H1638" s="76"/>
      <c r="I1638" s="76"/>
      <c r="J1638" s="83">
        <v>0</v>
      </c>
      <c r="K1638" s="76"/>
      <c r="L1638" s="76"/>
      <c r="M1638" s="76"/>
      <c r="N1638" s="76" t="s">
        <v>2322</v>
      </c>
      <c r="O1638" s="76"/>
      <c r="P1638" s="78">
        <v>0</v>
      </c>
      <c r="Q1638" s="77">
        <f>SUM(F1638-E1638)</f>
        <v>38</v>
      </c>
      <c r="R1638" s="77" t="s">
        <v>2496</v>
      </c>
      <c r="S1638" s="76"/>
      <c r="T1638" s="77">
        <f>COUNT(G1638:L1638)</f>
        <v>1</v>
      </c>
    </row>
    <row r="1639" spans="1:20" x14ac:dyDescent="0.25">
      <c r="A1639" s="73">
        <v>1632</v>
      </c>
      <c r="B1639" s="77" t="s">
        <v>3221</v>
      </c>
      <c r="C1639" s="77" t="s">
        <v>1272</v>
      </c>
      <c r="D1639" s="77" t="s">
        <v>3138</v>
      </c>
      <c r="E1639" s="77">
        <v>1957</v>
      </c>
      <c r="F1639" s="74">
        <v>2023</v>
      </c>
      <c r="G1639" s="76"/>
      <c r="H1639" s="76"/>
      <c r="I1639" s="83">
        <v>0</v>
      </c>
      <c r="J1639" s="76"/>
      <c r="K1639" s="76"/>
      <c r="L1639" s="76"/>
      <c r="M1639" s="76"/>
      <c r="N1639" s="76" t="s">
        <v>2322</v>
      </c>
      <c r="O1639" s="76"/>
      <c r="P1639" s="78">
        <v>0</v>
      </c>
      <c r="Q1639" s="77">
        <f>SUM(F1639-E1639)</f>
        <v>66</v>
      </c>
      <c r="R1639" s="77" t="s">
        <v>2498</v>
      </c>
      <c r="S1639" s="76"/>
      <c r="T1639" s="77">
        <f>COUNT(G1639:L1639)</f>
        <v>1</v>
      </c>
    </row>
    <row r="1640" spans="1:20" x14ac:dyDescent="0.25">
      <c r="A1640" s="73">
        <v>1633</v>
      </c>
      <c r="B1640" s="77" t="s">
        <v>1802</v>
      </c>
      <c r="C1640" s="77" t="s">
        <v>1360</v>
      </c>
      <c r="D1640" s="77" t="s">
        <v>3138</v>
      </c>
      <c r="E1640" s="77">
        <v>1990</v>
      </c>
      <c r="F1640" s="74">
        <v>2023</v>
      </c>
      <c r="G1640" s="76"/>
      <c r="H1640" s="76"/>
      <c r="I1640" s="83">
        <v>0</v>
      </c>
      <c r="J1640" s="76"/>
      <c r="K1640" s="76"/>
      <c r="L1640" s="76"/>
      <c r="M1640" s="76"/>
      <c r="N1640" s="76" t="s">
        <v>2322</v>
      </c>
      <c r="O1640" s="76"/>
      <c r="P1640" s="78">
        <v>0</v>
      </c>
      <c r="Q1640" s="77">
        <f>SUM(F1640-E1640)</f>
        <v>33</v>
      </c>
      <c r="R1640" s="77" t="s">
        <v>2496</v>
      </c>
      <c r="S1640" s="76"/>
      <c r="T1640" s="77">
        <f>COUNT(G1640:L1640)</f>
        <v>1</v>
      </c>
    </row>
    <row r="1641" spans="1:20" x14ac:dyDescent="0.25">
      <c r="A1641" s="73">
        <v>1634</v>
      </c>
      <c r="B1641" s="77" t="s">
        <v>1964</v>
      </c>
      <c r="C1641" s="77" t="s">
        <v>1279</v>
      </c>
      <c r="D1641" s="77" t="s">
        <v>3393</v>
      </c>
      <c r="E1641" s="77">
        <v>2003</v>
      </c>
      <c r="F1641" s="74">
        <v>2023</v>
      </c>
      <c r="G1641" s="76"/>
      <c r="H1641" s="76"/>
      <c r="I1641" s="76"/>
      <c r="J1641" s="76"/>
      <c r="K1641" s="83">
        <v>0</v>
      </c>
      <c r="L1641" s="76"/>
      <c r="M1641" s="76"/>
      <c r="N1641" s="76" t="s">
        <v>2322</v>
      </c>
      <c r="O1641" s="76"/>
      <c r="P1641" s="78">
        <v>0</v>
      </c>
      <c r="Q1641" s="77">
        <f>SUM(F1641-E1641)</f>
        <v>20</v>
      </c>
      <c r="R1641" s="77" t="s">
        <v>28</v>
      </c>
      <c r="S1641" s="76"/>
      <c r="T1641" s="77">
        <f>COUNT(G1641:L1641)</f>
        <v>1</v>
      </c>
    </row>
    <row r="1642" spans="1:20" x14ac:dyDescent="0.25">
      <c r="A1642" s="73">
        <v>1635</v>
      </c>
      <c r="B1642" s="77" t="s">
        <v>3213</v>
      </c>
      <c r="C1642" s="77" t="s">
        <v>899</v>
      </c>
      <c r="D1642" s="77" t="s">
        <v>91</v>
      </c>
      <c r="E1642" s="77">
        <v>1998</v>
      </c>
      <c r="F1642" s="74">
        <v>2023</v>
      </c>
      <c r="G1642" s="76"/>
      <c r="H1642" s="76"/>
      <c r="I1642" s="83">
        <v>0</v>
      </c>
      <c r="J1642" s="76"/>
      <c r="K1642" s="76"/>
      <c r="L1642" s="76"/>
      <c r="M1642" s="76"/>
      <c r="N1642" s="76" t="s">
        <v>2322</v>
      </c>
      <c r="O1642" s="76"/>
      <c r="P1642" s="78">
        <v>0</v>
      </c>
      <c r="Q1642" s="77">
        <f>SUM(F1642-E1642)</f>
        <v>25</v>
      </c>
      <c r="R1642" s="77" t="s">
        <v>28</v>
      </c>
      <c r="S1642" s="76"/>
      <c r="T1642" s="77">
        <f>COUNT(G1642:L1642)</f>
        <v>1</v>
      </c>
    </row>
    <row r="1643" spans="1:20" x14ac:dyDescent="0.25">
      <c r="A1643" s="73">
        <v>1636</v>
      </c>
      <c r="B1643" s="77" t="s">
        <v>3446</v>
      </c>
      <c r="C1643" s="77" t="s">
        <v>3447</v>
      </c>
      <c r="D1643" s="77" t="s">
        <v>3448</v>
      </c>
      <c r="E1643" s="77">
        <v>1995</v>
      </c>
      <c r="F1643" s="74">
        <v>2023</v>
      </c>
      <c r="G1643" s="76"/>
      <c r="H1643" s="76"/>
      <c r="I1643" s="76"/>
      <c r="J1643" s="76"/>
      <c r="K1643" s="76"/>
      <c r="L1643" s="83">
        <v>0</v>
      </c>
      <c r="M1643" s="76"/>
      <c r="N1643" s="76" t="s">
        <v>2322</v>
      </c>
      <c r="O1643" s="76"/>
      <c r="P1643" s="78">
        <v>0</v>
      </c>
      <c r="Q1643" s="77">
        <f>SUM(F1643-E1643)</f>
        <v>28</v>
      </c>
      <c r="R1643" s="77" t="s">
        <v>28</v>
      </c>
      <c r="S1643" s="76"/>
      <c r="T1643" s="77">
        <f>COUNT(G1643:L1643)</f>
        <v>1</v>
      </c>
    </row>
    <row r="1644" spans="1:20" x14ac:dyDescent="0.25">
      <c r="A1644" s="73">
        <v>1637</v>
      </c>
      <c r="B1644" s="77" t="s">
        <v>2607</v>
      </c>
      <c r="C1644" s="77" t="s">
        <v>1025</v>
      </c>
      <c r="D1644" s="77" t="s">
        <v>2606</v>
      </c>
      <c r="E1644" s="77">
        <v>1962</v>
      </c>
      <c r="F1644" s="74">
        <v>2023</v>
      </c>
      <c r="G1644" s="83">
        <v>0</v>
      </c>
      <c r="H1644" s="76"/>
      <c r="I1644" s="76"/>
      <c r="J1644" s="76"/>
      <c r="K1644" s="76"/>
      <c r="L1644" s="76"/>
      <c r="M1644" s="76"/>
      <c r="N1644" s="76" t="s">
        <v>2322</v>
      </c>
      <c r="O1644" s="76"/>
      <c r="P1644" s="78">
        <v>0</v>
      </c>
      <c r="Q1644" s="77">
        <f>SUM(F1644-E1644)</f>
        <v>61</v>
      </c>
      <c r="R1644" s="77" t="s">
        <v>2499</v>
      </c>
      <c r="S1644" s="76"/>
      <c r="T1644" s="77">
        <f>COUNT(G1644:L1644)</f>
        <v>1</v>
      </c>
    </row>
    <row r="1645" spans="1:20" x14ac:dyDescent="0.25">
      <c r="A1645" s="73">
        <v>1638</v>
      </c>
      <c r="B1645" s="77" t="s">
        <v>1673</v>
      </c>
      <c r="C1645" s="77" t="s">
        <v>1079</v>
      </c>
      <c r="D1645" s="77" t="s">
        <v>198</v>
      </c>
      <c r="E1645" s="77">
        <v>1996</v>
      </c>
      <c r="F1645" s="74">
        <v>2023</v>
      </c>
      <c r="G1645" s="83">
        <v>0</v>
      </c>
      <c r="H1645" s="76"/>
      <c r="I1645" s="76"/>
      <c r="J1645" s="76"/>
      <c r="K1645" s="76"/>
      <c r="L1645" s="76"/>
      <c r="M1645" s="76"/>
      <c r="N1645" s="76" t="s">
        <v>2322</v>
      </c>
      <c r="O1645" s="76"/>
      <c r="P1645" s="78">
        <v>0</v>
      </c>
      <c r="Q1645" s="77">
        <f>SUM(F1645-E1645)</f>
        <v>27</v>
      </c>
      <c r="R1645" s="77" t="s">
        <v>28</v>
      </c>
      <c r="S1645" s="76"/>
      <c r="T1645" s="77">
        <f>COUNT(G1645:L1645)</f>
        <v>1</v>
      </c>
    </row>
    <row r="1646" spans="1:20" x14ac:dyDescent="0.25">
      <c r="A1646" s="73">
        <v>1639</v>
      </c>
      <c r="B1646" s="77" t="s">
        <v>3532</v>
      </c>
      <c r="C1646" s="77" t="s">
        <v>1256</v>
      </c>
      <c r="D1646" s="77" t="s">
        <v>3138</v>
      </c>
      <c r="E1646" s="77">
        <v>2003</v>
      </c>
      <c r="F1646" s="74">
        <v>2023</v>
      </c>
      <c r="G1646" s="76"/>
      <c r="H1646" s="76"/>
      <c r="I1646" s="76"/>
      <c r="J1646" s="76"/>
      <c r="K1646" s="76"/>
      <c r="L1646" s="83">
        <v>0</v>
      </c>
      <c r="M1646" s="76"/>
      <c r="N1646" s="76" t="s">
        <v>2322</v>
      </c>
      <c r="O1646" s="76"/>
      <c r="P1646" s="78">
        <v>0</v>
      </c>
      <c r="Q1646" s="77">
        <f>SUM(F1646-E1646)</f>
        <v>20</v>
      </c>
      <c r="R1646" s="77" t="s">
        <v>28</v>
      </c>
      <c r="S1646" s="76"/>
      <c r="T1646" s="77">
        <f>COUNT(G1646:L1646)</f>
        <v>1</v>
      </c>
    </row>
    <row r="1647" spans="1:20" x14ac:dyDescent="0.25">
      <c r="A1647" s="73">
        <v>1640</v>
      </c>
      <c r="B1647" s="77" t="s">
        <v>1726</v>
      </c>
      <c r="C1647" s="77" t="s">
        <v>3134</v>
      </c>
      <c r="D1647" s="77" t="s">
        <v>3135</v>
      </c>
      <c r="E1647" s="77">
        <v>1968</v>
      </c>
      <c r="F1647" s="74">
        <v>2023</v>
      </c>
      <c r="G1647" s="76"/>
      <c r="H1647" s="83">
        <v>0</v>
      </c>
      <c r="I1647" s="76"/>
      <c r="J1647" s="76"/>
      <c r="K1647" s="76"/>
      <c r="L1647" s="76"/>
      <c r="M1647" s="76"/>
      <c r="N1647" s="76" t="s">
        <v>2322</v>
      </c>
      <c r="O1647" s="76"/>
      <c r="P1647" s="78">
        <v>0</v>
      </c>
      <c r="Q1647" s="77">
        <f>SUM(F1647-E1647)</f>
        <v>55</v>
      </c>
      <c r="R1647" s="77" t="s">
        <v>2498</v>
      </c>
      <c r="S1647" s="76"/>
      <c r="T1647" s="77">
        <f>COUNT(G1647:L1647)</f>
        <v>1</v>
      </c>
    </row>
    <row r="1648" spans="1:20" x14ac:dyDescent="0.25">
      <c r="A1648" s="73">
        <v>1641</v>
      </c>
      <c r="B1648" s="77" t="s">
        <v>1618</v>
      </c>
      <c r="C1648" s="77" t="s">
        <v>1181</v>
      </c>
      <c r="D1648" s="77" t="s">
        <v>3381</v>
      </c>
      <c r="E1648" s="77">
        <v>1987</v>
      </c>
      <c r="F1648" s="74">
        <v>2023</v>
      </c>
      <c r="G1648" s="76"/>
      <c r="H1648" s="76"/>
      <c r="I1648" s="76"/>
      <c r="J1648" s="76"/>
      <c r="K1648" s="83">
        <v>0</v>
      </c>
      <c r="L1648" s="76"/>
      <c r="M1648" s="76"/>
      <c r="N1648" s="76" t="s">
        <v>2322</v>
      </c>
      <c r="O1648" s="76"/>
      <c r="P1648" s="78">
        <v>0</v>
      </c>
      <c r="Q1648" s="77">
        <f>SUM(F1648-E1648)</f>
        <v>36</v>
      </c>
      <c r="R1648" s="77" t="s">
        <v>2496</v>
      </c>
      <c r="S1648" s="76"/>
      <c r="T1648" s="77">
        <f>COUNT(G1648:L1648)</f>
        <v>1</v>
      </c>
    </row>
    <row r="1649" spans="1:20" x14ac:dyDescent="0.25">
      <c r="A1649" s="73">
        <v>1642</v>
      </c>
      <c r="B1649" s="77" t="s">
        <v>1623</v>
      </c>
      <c r="C1649" s="77" t="s">
        <v>1223</v>
      </c>
      <c r="D1649" s="77" t="s">
        <v>3113</v>
      </c>
      <c r="E1649" s="77">
        <v>1988</v>
      </c>
      <c r="F1649" s="74">
        <v>2023</v>
      </c>
      <c r="G1649" s="76"/>
      <c r="H1649" s="76"/>
      <c r="I1649" s="83">
        <v>0</v>
      </c>
      <c r="J1649" s="76"/>
      <c r="K1649" s="76"/>
      <c r="L1649" s="76"/>
      <c r="M1649" s="76"/>
      <c r="N1649" s="76" t="s">
        <v>2322</v>
      </c>
      <c r="O1649" s="76"/>
      <c r="P1649" s="78">
        <v>0</v>
      </c>
      <c r="Q1649" s="77">
        <f>SUM(F1649-E1649)</f>
        <v>35</v>
      </c>
      <c r="R1649" s="77" t="s">
        <v>2496</v>
      </c>
      <c r="S1649" s="76"/>
      <c r="T1649" s="77">
        <f>COUNT(G1649:L1649)</f>
        <v>1</v>
      </c>
    </row>
    <row r="1650" spans="1:20" x14ac:dyDescent="0.25">
      <c r="A1650" s="73">
        <v>1643</v>
      </c>
      <c r="B1650" s="77" t="s">
        <v>3101</v>
      </c>
      <c r="C1650" s="77" t="s">
        <v>1027</v>
      </c>
      <c r="D1650" s="77" t="s">
        <v>3102</v>
      </c>
      <c r="E1650" s="77">
        <v>1991</v>
      </c>
      <c r="F1650" s="74">
        <v>2023</v>
      </c>
      <c r="G1650" s="83">
        <v>0</v>
      </c>
      <c r="H1650" s="76"/>
      <c r="I1650" s="76"/>
      <c r="J1650" s="76"/>
      <c r="K1650" s="76"/>
      <c r="L1650" s="76"/>
      <c r="M1650" s="76"/>
      <c r="N1650" s="76" t="s">
        <v>2322</v>
      </c>
      <c r="O1650" s="76"/>
      <c r="P1650" s="78">
        <v>0</v>
      </c>
      <c r="Q1650" s="77">
        <f>SUM(F1650-E1650)</f>
        <v>32</v>
      </c>
      <c r="R1650" s="77" t="s">
        <v>2496</v>
      </c>
      <c r="S1650" s="76"/>
      <c r="T1650" s="77">
        <f>COUNT(G1650:L1650)</f>
        <v>1</v>
      </c>
    </row>
    <row r="1651" spans="1:20" x14ac:dyDescent="0.25">
      <c r="A1651" s="73">
        <v>1644</v>
      </c>
      <c r="B1651" s="77" t="s">
        <v>3218</v>
      </c>
      <c r="C1651" s="77" t="s">
        <v>1009</v>
      </c>
      <c r="D1651" s="77"/>
      <c r="E1651" s="77">
        <v>1998</v>
      </c>
      <c r="F1651" s="74">
        <v>2023</v>
      </c>
      <c r="G1651" s="76"/>
      <c r="H1651" s="76"/>
      <c r="I1651" s="83">
        <v>0</v>
      </c>
      <c r="J1651" s="76"/>
      <c r="K1651" s="76"/>
      <c r="L1651" s="76"/>
      <c r="M1651" s="76"/>
      <c r="N1651" s="76" t="s">
        <v>2322</v>
      </c>
      <c r="O1651" s="76"/>
      <c r="P1651" s="78">
        <v>0</v>
      </c>
      <c r="Q1651" s="77">
        <f>SUM(F1651-E1651)</f>
        <v>25</v>
      </c>
      <c r="R1651" s="77" t="s">
        <v>28</v>
      </c>
      <c r="S1651" s="76"/>
      <c r="T1651" s="77">
        <f>COUNT(G1651:L1651)</f>
        <v>1</v>
      </c>
    </row>
    <row r="1652" spans="1:20" x14ac:dyDescent="0.25">
      <c r="A1652" s="73">
        <v>1645</v>
      </c>
      <c r="B1652" s="77" t="s">
        <v>3220</v>
      </c>
      <c r="C1652" s="77" t="s">
        <v>3219</v>
      </c>
      <c r="D1652" s="77" t="s">
        <v>68</v>
      </c>
      <c r="E1652" s="77">
        <v>1980</v>
      </c>
      <c r="F1652" s="74">
        <v>2023</v>
      </c>
      <c r="G1652" s="76"/>
      <c r="H1652" s="76"/>
      <c r="I1652" s="83">
        <v>0</v>
      </c>
      <c r="J1652" s="76"/>
      <c r="K1652" s="83">
        <v>0</v>
      </c>
      <c r="L1652" s="76"/>
      <c r="M1652" s="76"/>
      <c r="N1652" s="76" t="s">
        <v>2322</v>
      </c>
      <c r="O1652" s="76"/>
      <c r="P1652" s="78">
        <v>0</v>
      </c>
      <c r="Q1652" s="77">
        <f>SUM(F1652-E1652)</f>
        <v>43</v>
      </c>
      <c r="R1652" s="77" t="s">
        <v>2497</v>
      </c>
      <c r="S1652" s="76"/>
      <c r="T1652" s="77">
        <f>COUNT(G1652:L1652)</f>
        <v>2</v>
      </c>
    </row>
    <row r="1653" spans="1:20" x14ac:dyDescent="0.25">
      <c r="A1653" s="73">
        <v>1646</v>
      </c>
      <c r="B1653" s="77" t="s">
        <v>1555</v>
      </c>
      <c r="C1653" s="77" t="s">
        <v>1262</v>
      </c>
      <c r="D1653" s="77" t="s">
        <v>3138</v>
      </c>
      <c r="E1653" s="77">
        <v>1973</v>
      </c>
      <c r="F1653" s="74">
        <v>2023</v>
      </c>
      <c r="G1653" s="76"/>
      <c r="H1653" s="76"/>
      <c r="I1653" s="83">
        <v>0</v>
      </c>
      <c r="J1653" s="76"/>
      <c r="K1653" s="76"/>
      <c r="L1653" s="76"/>
      <c r="M1653" s="76"/>
      <c r="N1653" s="76" t="s">
        <v>2322</v>
      </c>
      <c r="O1653" s="76"/>
      <c r="P1653" s="78">
        <v>0</v>
      </c>
      <c r="Q1653" s="77">
        <f>SUM(F1653-E1653)</f>
        <v>50</v>
      </c>
      <c r="R1653" s="77" t="s">
        <v>2498</v>
      </c>
      <c r="S1653" s="76"/>
      <c r="T1653" s="77">
        <f>COUNT(G1653:L1653)</f>
        <v>1</v>
      </c>
    </row>
    <row r="1654" spans="1:20" x14ac:dyDescent="0.25">
      <c r="A1654" s="73">
        <v>1647</v>
      </c>
      <c r="B1654" s="77" t="s">
        <v>1426</v>
      </c>
      <c r="C1654" s="77" t="s">
        <v>3325</v>
      </c>
      <c r="D1654" s="77" t="s">
        <v>3458</v>
      </c>
      <c r="E1654" s="77">
        <v>1943</v>
      </c>
      <c r="F1654" s="74">
        <v>2023</v>
      </c>
      <c r="G1654" s="76"/>
      <c r="H1654" s="76"/>
      <c r="I1654" s="76"/>
      <c r="J1654" s="76"/>
      <c r="K1654" s="76"/>
      <c r="L1654" s="83">
        <v>0</v>
      </c>
      <c r="M1654" s="76"/>
      <c r="N1654" s="76" t="s">
        <v>2322</v>
      </c>
      <c r="O1654" s="76"/>
      <c r="P1654" s="78">
        <v>0</v>
      </c>
      <c r="Q1654" s="77">
        <f>SUM(F1654-E1654)</f>
        <v>80</v>
      </c>
      <c r="R1654" s="77" t="s">
        <v>3549</v>
      </c>
      <c r="S1654" s="76"/>
      <c r="T1654" s="77">
        <f>COUNT(G1654:L1654)</f>
        <v>1</v>
      </c>
    </row>
    <row r="1655" spans="1:20" x14ac:dyDescent="0.25">
      <c r="A1655" s="73">
        <v>1648</v>
      </c>
      <c r="B1655" s="77" t="s">
        <v>1627</v>
      </c>
      <c r="C1655" s="77" t="s">
        <v>1227</v>
      </c>
      <c r="D1655" s="77"/>
      <c r="E1655" s="77">
        <v>1976</v>
      </c>
      <c r="F1655" s="74">
        <v>2023</v>
      </c>
      <c r="G1655" s="76"/>
      <c r="H1655" s="76"/>
      <c r="I1655" s="76"/>
      <c r="J1655" s="76"/>
      <c r="K1655" s="76"/>
      <c r="L1655" s="83">
        <v>0</v>
      </c>
      <c r="M1655" s="76"/>
      <c r="N1655" s="76" t="s">
        <v>2322</v>
      </c>
      <c r="O1655" s="76"/>
      <c r="P1655" s="78">
        <v>0</v>
      </c>
      <c r="Q1655" s="77">
        <f>SUM(F1655-E1655)</f>
        <v>47</v>
      </c>
      <c r="R1655" s="77" t="s">
        <v>2497</v>
      </c>
      <c r="S1655" s="76"/>
      <c r="T1655" s="77">
        <f>COUNT(G1655:L1655)</f>
        <v>1</v>
      </c>
    </row>
    <row r="1656" spans="1:20" x14ac:dyDescent="0.25">
      <c r="A1656" s="73">
        <v>1649</v>
      </c>
      <c r="B1656" s="77" t="s">
        <v>1627</v>
      </c>
      <c r="C1656" s="77" t="s">
        <v>1216</v>
      </c>
      <c r="D1656" s="77" t="s">
        <v>3143</v>
      </c>
      <c r="E1656" s="77">
        <v>1980</v>
      </c>
      <c r="F1656" s="74">
        <v>2023</v>
      </c>
      <c r="G1656" s="76"/>
      <c r="H1656" s="76"/>
      <c r="I1656" s="76"/>
      <c r="J1656" s="76"/>
      <c r="K1656" s="76"/>
      <c r="L1656" s="83">
        <v>0</v>
      </c>
      <c r="M1656" s="76"/>
      <c r="N1656" s="76" t="s">
        <v>2322</v>
      </c>
      <c r="O1656" s="76"/>
      <c r="P1656" s="78">
        <v>0</v>
      </c>
      <c r="Q1656" s="77">
        <f>SUM(F1656-E1656)</f>
        <v>43</v>
      </c>
      <c r="R1656" s="77" t="s">
        <v>2497</v>
      </c>
      <c r="S1656" s="76"/>
      <c r="T1656" s="77">
        <f>COUNT(G1656:L1656)</f>
        <v>1</v>
      </c>
    </row>
    <row r="1657" spans="1:20" x14ac:dyDescent="0.25">
      <c r="A1657" s="73">
        <v>1650</v>
      </c>
      <c r="B1657" s="77" t="s">
        <v>3401</v>
      </c>
      <c r="C1657" s="77" t="s">
        <v>1213</v>
      </c>
      <c r="D1657" s="77" t="s">
        <v>3126</v>
      </c>
      <c r="E1657" s="77">
        <v>1993</v>
      </c>
      <c r="F1657" s="74">
        <v>2023</v>
      </c>
      <c r="G1657" s="76"/>
      <c r="H1657" s="76"/>
      <c r="I1657" s="76"/>
      <c r="J1657" s="76"/>
      <c r="K1657" s="83">
        <v>0</v>
      </c>
      <c r="L1657" s="76"/>
      <c r="M1657" s="76"/>
      <c r="N1657" s="76" t="s">
        <v>2322</v>
      </c>
      <c r="O1657" s="76"/>
      <c r="P1657" s="78">
        <v>0</v>
      </c>
      <c r="Q1657" s="77">
        <f>SUM(F1657-E1657)</f>
        <v>30</v>
      </c>
      <c r="R1657" s="77" t="s">
        <v>2496</v>
      </c>
      <c r="S1657" s="76"/>
      <c r="T1657" s="77">
        <f>COUNT(G1657:L1657)</f>
        <v>1</v>
      </c>
    </row>
    <row r="1658" spans="1:20" x14ac:dyDescent="0.25">
      <c r="A1658" s="73">
        <v>1651</v>
      </c>
      <c r="B1658" s="77" t="s">
        <v>3249</v>
      </c>
      <c r="C1658" s="77" t="s">
        <v>1027</v>
      </c>
      <c r="D1658" s="77"/>
      <c r="E1658" s="77">
        <v>1977</v>
      </c>
      <c r="F1658" s="74">
        <v>2023</v>
      </c>
      <c r="G1658" s="76"/>
      <c r="H1658" s="76"/>
      <c r="I1658" s="83">
        <v>0</v>
      </c>
      <c r="J1658" s="76"/>
      <c r="K1658" s="76"/>
      <c r="L1658" s="76"/>
      <c r="M1658" s="76"/>
      <c r="N1658" s="76" t="s">
        <v>2322</v>
      </c>
      <c r="O1658" s="76"/>
      <c r="P1658" s="78">
        <v>0</v>
      </c>
      <c r="Q1658" s="77">
        <f>SUM(F1658-E1658)</f>
        <v>46</v>
      </c>
      <c r="R1658" s="77" t="s">
        <v>2497</v>
      </c>
      <c r="S1658" s="76"/>
      <c r="T1658" s="77">
        <f>COUNT(G1658:L1658)</f>
        <v>1</v>
      </c>
    </row>
    <row r="1659" spans="1:20" x14ac:dyDescent="0.25">
      <c r="A1659" s="73">
        <v>1652</v>
      </c>
      <c r="B1659" s="77" t="s">
        <v>3223</v>
      </c>
      <c r="C1659" s="77" t="s">
        <v>3222</v>
      </c>
      <c r="D1659" s="77" t="s">
        <v>3224</v>
      </c>
      <c r="E1659" s="77">
        <v>1978</v>
      </c>
      <c r="F1659" s="74">
        <v>2023</v>
      </c>
      <c r="G1659" s="76"/>
      <c r="H1659" s="76"/>
      <c r="I1659" s="83">
        <v>0</v>
      </c>
      <c r="J1659" s="76"/>
      <c r="K1659" s="76"/>
      <c r="L1659" s="76"/>
      <c r="M1659" s="76"/>
      <c r="N1659" s="76" t="s">
        <v>2322</v>
      </c>
      <c r="O1659" s="76"/>
      <c r="P1659" s="78">
        <v>0</v>
      </c>
      <c r="Q1659" s="77">
        <f>SUM(F1659-E1659)</f>
        <v>45</v>
      </c>
      <c r="R1659" s="77" t="s">
        <v>2497</v>
      </c>
      <c r="S1659" s="76"/>
      <c r="T1659" s="77">
        <f>COUNT(G1659:L1659)</f>
        <v>1</v>
      </c>
    </row>
    <row r="1660" spans="1:20" x14ac:dyDescent="0.25">
      <c r="A1660" s="73">
        <v>1653</v>
      </c>
      <c r="B1660" s="74" t="s">
        <v>1795</v>
      </c>
      <c r="C1660" s="74" t="s">
        <v>1136</v>
      </c>
      <c r="D1660" s="74"/>
      <c r="E1660" s="74">
        <v>1991</v>
      </c>
      <c r="F1660" s="74">
        <v>2023</v>
      </c>
      <c r="G1660" s="75">
        <v>4.2280092592592598E-2</v>
      </c>
      <c r="H1660" s="75"/>
      <c r="I1660" s="75"/>
      <c r="J1660" s="75"/>
      <c r="K1660" s="75"/>
      <c r="L1660" s="75"/>
      <c r="M1660" s="75">
        <v>4.2280092592592598E-2</v>
      </c>
      <c r="N1660" s="76" t="s">
        <v>2322</v>
      </c>
      <c r="O1660" s="77"/>
      <c r="P1660" s="78">
        <v>0</v>
      </c>
      <c r="Q1660" s="77">
        <v>32</v>
      </c>
      <c r="R1660" s="74" t="s">
        <v>2496</v>
      </c>
      <c r="S1660" s="76"/>
      <c r="T1660" s="77">
        <f>COUNT(G1660:L1660)</f>
        <v>1</v>
      </c>
    </row>
    <row r="1661" spans="1:20" x14ac:dyDescent="0.25">
      <c r="A1661" s="73">
        <v>1654</v>
      </c>
      <c r="B1661" s="77" t="s">
        <v>3503</v>
      </c>
      <c r="C1661" s="77" t="s">
        <v>1207</v>
      </c>
      <c r="D1661" s="77" t="s">
        <v>3315</v>
      </c>
      <c r="E1661" s="77">
        <v>1988</v>
      </c>
      <c r="F1661" s="74">
        <v>2023</v>
      </c>
      <c r="G1661" s="76"/>
      <c r="H1661" s="76"/>
      <c r="I1661" s="76"/>
      <c r="J1661" s="76"/>
      <c r="K1661" s="76"/>
      <c r="L1661" s="83">
        <v>0</v>
      </c>
      <c r="M1661" s="76"/>
      <c r="N1661" s="76" t="s">
        <v>2322</v>
      </c>
      <c r="O1661" s="76"/>
      <c r="P1661" s="78">
        <v>0</v>
      </c>
      <c r="Q1661" s="77">
        <f>SUM(F1661-E1661)</f>
        <v>35</v>
      </c>
      <c r="R1661" s="77" t="s">
        <v>2496</v>
      </c>
      <c r="S1661" s="76"/>
      <c r="T1661" s="77">
        <f>COUNT(G1661:L1661)</f>
        <v>1</v>
      </c>
    </row>
    <row r="1662" spans="1:20" x14ac:dyDescent="0.25">
      <c r="A1662" s="73">
        <v>1655</v>
      </c>
      <c r="B1662" s="77" t="s">
        <v>3545</v>
      </c>
      <c r="C1662" s="77" t="s">
        <v>1241</v>
      </c>
      <c r="D1662" s="77" t="s">
        <v>684</v>
      </c>
      <c r="E1662" s="77">
        <v>1987</v>
      </c>
      <c r="F1662" s="74">
        <v>2023</v>
      </c>
      <c r="G1662" s="76"/>
      <c r="H1662" s="76"/>
      <c r="I1662" s="76"/>
      <c r="J1662" s="76"/>
      <c r="K1662" s="76"/>
      <c r="L1662" s="83">
        <v>0</v>
      </c>
      <c r="M1662" s="76"/>
      <c r="N1662" s="76" t="s">
        <v>2322</v>
      </c>
      <c r="O1662" s="76"/>
      <c r="P1662" s="78">
        <v>0</v>
      </c>
      <c r="Q1662" s="77">
        <f>SUM(F1662-E1662)</f>
        <v>36</v>
      </c>
      <c r="R1662" s="77" t="s">
        <v>2496</v>
      </c>
      <c r="S1662" s="76"/>
      <c r="T1662" s="77">
        <f>COUNT(G1662:L1662)</f>
        <v>1</v>
      </c>
    </row>
    <row r="1663" spans="1:20" x14ac:dyDescent="0.25">
      <c r="A1663" s="73">
        <v>1656</v>
      </c>
      <c r="B1663" s="77" t="s">
        <v>1815</v>
      </c>
      <c r="C1663" s="77" t="s">
        <v>1226</v>
      </c>
      <c r="D1663" s="77" t="s">
        <v>3459</v>
      </c>
      <c r="E1663" s="77">
        <v>1979</v>
      </c>
      <c r="F1663" s="74">
        <v>2023</v>
      </c>
      <c r="G1663" s="76"/>
      <c r="H1663" s="76"/>
      <c r="I1663" s="76"/>
      <c r="J1663" s="76"/>
      <c r="K1663" s="76"/>
      <c r="L1663" s="83">
        <v>0</v>
      </c>
      <c r="M1663" s="76"/>
      <c r="N1663" s="76" t="s">
        <v>2322</v>
      </c>
      <c r="O1663" s="76"/>
      <c r="P1663" s="78">
        <v>0</v>
      </c>
      <c r="Q1663" s="77">
        <f>SUM(F1663-E1663)</f>
        <v>44</v>
      </c>
      <c r="R1663" s="77" t="s">
        <v>2497</v>
      </c>
      <c r="S1663" s="76"/>
      <c r="T1663" s="77">
        <f>COUNT(G1663:L1663)</f>
        <v>1</v>
      </c>
    </row>
    <row r="1664" spans="1:20" x14ac:dyDescent="0.25">
      <c r="A1664" s="73">
        <v>1657</v>
      </c>
      <c r="B1664" s="77" t="s">
        <v>1878</v>
      </c>
      <c r="C1664" s="77" t="s">
        <v>885</v>
      </c>
      <c r="D1664" s="77" t="s">
        <v>3451</v>
      </c>
      <c r="E1664" s="77">
        <v>1995</v>
      </c>
      <c r="F1664" s="74">
        <v>2023</v>
      </c>
      <c r="G1664" s="76"/>
      <c r="H1664" s="76"/>
      <c r="I1664" s="76"/>
      <c r="J1664" s="76"/>
      <c r="K1664" s="76"/>
      <c r="L1664" s="83">
        <v>0</v>
      </c>
      <c r="M1664" s="76"/>
      <c r="N1664" s="76" t="s">
        <v>2322</v>
      </c>
      <c r="O1664" s="76"/>
      <c r="P1664" s="78">
        <v>0</v>
      </c>
      <c r="Q1664" s="77">
        <f>SUM(F1664-E1664)</f>
        <v>28</v>
      </c>
      <c r="R1664" s="77" t="s">
        <v>28</v>
      </c>
      <c r="S1664" s="76"/>
      <c r="T1664" s="77">
        <f>COUNT(G1664:L1664)</f>
        <v>1</v>
      </c>
    </row>
    <row r="1665" spans="1:20" x14ac:dyDescent="0.25">
      <c r="A1665" s="73">
        <v>1658</v>
      </c>
      <c r="B1665" s="79" t="s">
        <v>2402</v>
      </c>
      <c r="C1665" s="79" t="s">
        <v>2351</v>
      </c>
      <c r="D1665" s="79" t="s">
        <v>34</v>
      </c>
      <c r="E1665" s="79">
        <v>2000</v>
      </c>
      <c r="F1665" s="74">
        <v>2023</v>
      </c>
      <c r="G1665" s="80"/>
      <c r="H1665" s="80"/>
      <c r="I1665" s="80"/>
      <c r="J1665" s="80"/>
      <c r="K1665" s="80"/>
      <c r="L1665" s="80">
        <v>4.5601851851851859E-2</v>
      </c>
      <c r="M1665" s="80">
        <v>4.5601851851851859E-2</v>
      </c>
      <c r="N1665" s="76" t="s">
        <v>2322</v>
      </c>
      <c r="O1665" s="77"/>
      <c r="P1665" s="78">
        <v>0</v>
      </c>
      <c r="Q1665" s="77">
        <v>23</v>
      </c>
      <c r="R1665" s="79" t="s">
        <v>28</v>
      </c>
      <c r="S1665" s="76"/>
      <c r="T1665" s="77">
        <f>COUNT(G1665:L1665)</f>
        <v>1</v>
      </c>
    </row>
    <row r="1666" spans="1:20" x14ac:dyDescent="0.25">
      <c r="A1666" s="73">
        <v>1659</v>
      </c>
      <c r="B1666" s="77" t="s">
        <v>2141</v>
      </c>
      <c r="C1666" s="77" t="s">
        <v>1285</v>
      </c>
      <c r="D1666" s="77" t="s">
        <v>21</v>
      </c>
      <c r="E1666" s="77">
        <v>1977</v>
      </c>
      <c r="F1666" s="74">
        <v>2023</v>
      </c>
      <c r="G1666" s="76"/>
      <c r="H1666" s="76"/>
      <c r="I1666" s="83">
        <v>0</v>
      </c>
      <c r="J1666" s="76"/>
      <c r="K1666" s="76"/>
      <c r="L1666" s="76"/>
      <c r="M1666" s="76"/>
      <c r="N1666" s="76" t="s">
        <v>2322</v>
      </c>
      <c r="O1666" s="76"/>
      <c r="P1666" s="78">
        <v>0</v>
      </c>
      <c r="Q1666" s="77">
        <f>SUM(F1666-E1666)</f>
        <v>46</v>
      </c>
      <c r="R1666" s="77" t="s">
        <v>2497</v>
      </c>
      <c r="S1666" s="76"/>
      <c r="T1666" s="77">
        <f>COUNT(G1666:L1666)</f>
        <v>1</v>
      </c>
    </row>
    <row r="1667" spans="1:20" x14ac:dyDescent="0.25">
      <c r="A1667" s="73">
        <v>1660</v>
      </c>
      <c r="B1667" s="77" t="s">
        <v>3464</v>
      </c>
      <c r="C1667" s="77" t="s">
        <v>1022</v>
      </c>
      <c r="D1667" s="77" t="s">
        <v>3465</v>
      </c>
      <c r="E1667" s="77">
        <v>1972</v>
      </c>
      <c r="F1667" s="74">
        <v>2023</v>
      </c>
      <c r="G1667" s="76"/>
      <c r="H1667" s="76"/>
      <c r="I1667" s="76"/>
      <c r="J1667" s="76"/>
      <c r="K1667" s="76"/>
      <c r="L1667" s="83">
        <v>0</v>
      </c>
      <c r="M1667" s="76"/>
      <c r="N1667" s="76" t="s">
        <v>2322</v>
      </c>
      <c r="O1667" s="76"/>
      <c r="P1667" s="78">
        <v>0</v>
      </c>
      <c r="Q1667" s="77">
        <f>SUM(F1667-E1667)</f>
        <v>51</v>
      </c>
      <c r="R1667" s="77" t="s">
        <v>2498</v>
      </c>
      <c r="S1667" s="76"/>
      <c r="T1667" s="77">
        <f>COUNT(G1667:L1667)</f>
        <v>1</v>
      </c>
    </row>
    <row r="1668" spans="1:20" x14ac:dyDescent="0.25">
      <c r="A1668" s="73">
        <v>1661</v>
      </c>
      <c r="B1668" s="77" t="s">
        <v>1968</v>
      </c>
      <c r="C1668" s="77" t="s">
        <v>1310</v>
      </c>
      <c r="D1668" s="77" t="s">
        <v>3453</v>
      </c>
      <c r="E1668" s="77">
        <v>1975</v>
      </c>
      <c r="F1668" s="74">
        <v>2023</v>
      </c>
      <c r="G1668" s="76"/>
      <c r="H1668" s="76"/>
      <c r="I1668" s="76"/>
      <c r="J1668" s="76"/>
      <c r="K1668" s="76"/>
      <c r="L1668" s="83">
        <v>0</v>
      </c>
      <c r="M1668" s="76"/>
      <c r="N1668" s="76" t="s">
        <v>2322</v>
      </c>
      <c r="O1668" s="76"/>
      <c r="P1668" s="78">
        <v>0</v>
      </c>
      <c r="Q1668" s="77">
        <f>SUM(F1668-E1668)</f>
        <v>48</v>
      </c>
      <c r="R1668" s="77" t="s">
        <v>2497</v>
      </c>
      <c r="S1668" s="76"/>
      <c r="T1668" s="77">
        <f>COUNT(G1668:L1668)</f>
        <v>1</v>
      </c>
    </row>
    <row r="1669" spans="1:20" x14ac:dyDescent="0.25">
      <c r="A1669" s="73">
        <v>1662</v>
      </c>
      <c r="B1669" s="77" t="s">
        <v>1525</v>
      </c>
      <c r="C1669" s="77" t="s">
        <v>3466</v>
      </c>
      <c r="D1669" s="77"/>
      <c r="E1669" s="77">
        <v>1988</v>
      </c>
      <c r="F1669" s="74">
        <v>2023</v>
      </c>
      <c r="G1669" s="76"/>
      <c r="H1669" s="76"/>
      <c r="I1669" s="76"/>
      <c r="J1669" s="76"/>
      <c r="K1669" s="76"/>
      <c r="L1669" s="83">
        <v>0</v>
      </c>
      <c r="M1669" s="76"/>
      <c r="N1669" s="76" t="s">
        <v>2322</v>
      </c>
      <c r="O1669" s="76"/>
      <c r="P1669" s="78">
        <v>0</v>
      </c>
      <c r="Q1669" s="77">
        <f>SUM(F1669-E1669)</f>
        <v>35</v>
      </c>
      <c r="R1669" s="77" t="s">
        <v>2496</v>
      </c>
      <c r="S1669" s="76"/>
      <c r="T1669" s="77">
        <f>COUNT(G1669:L1669)</f>
        <v>1</v>
      </c>
    </row>
    <row r="1670" spans="1:20" x14ac:dyDescent="0.25">
      <c r="A1670" s="73">
        <v>1663</v>
      </c>
      <c r="B1670" s="77" t="s">
        <v>3229</v>
      </c>
      <c r="C1670" s="77" t="s">
        <v>1097</v>
      </c>
      <c r="D1670" s="77" t="s">
        <v>68</v>
      </c>
      <c r="E1670" s="77">
        <v>1976</v>
      </c>
      <c r="F1670" s="74">
        <v>2023</v>
      </c>
      <c r="G1670" s="76"/>
      <c r="H1670" s="76"/>
      <c r="I1670" s="83">
        <v>0</v>
      </c>
      <c r="J1670" s="76"/>
      <c r="K1670" s="76"/>
      <c r="L1670" s="76"/>
      <c r="M1670" s="76"/>
      <c r="N1670" s="76" t="s">
        <v>2322</v>
      </c>
      <c r="O1670" s="76"/>
      <c r="P1670" s="78">
        <v>0</v>
      </c>
      <c r="Q1670" s="77">
        <f>SUM(F1670-E1670)</f>
        <v>47</v>
      </c>
      <c r="R1670" s="77" t="s">
        <v>2497</v>
      </c>
      <c r="S1670" s="76"/>
      <c r="T1670" s="77">
        <f>COUNT(G1670:L1670)</f>
        <v>1</v>
      </c>
    </row>
    <row r="1671" spans="1:20" x14ac:dyDescent="0.25">
      <c r="A1671" s="73">
        <v>1664</v>
      </c>
      <c r="B1671" s="77" t="s">
        <v>1614</v>
      </c>
      <c r="C1671" s="77" t="s">
        <v>3230</v>
      </c>
      <c r="D1671" s="59" t="s">
        <v>74</v>
      </c>
      <c r="E1671" s="77">
        <v>1951</v>
      </c>
      <c r="F1671" s="74">
        <v>2023</v>
      </c>
      <c r="G1671" s="76"/>
      <c r="H1671" s="76"/>
      <c r="I1671" s="83">
        <v>0</v>
      </c>
      <c r="J1671" s="76"/>
      <c r="K1671" s="76"/>
      <c r="L1671" s="76"/>
      <c r="M1671" s="76"/>
      <c r="N1671" s="76" t="s">
        <v>2322</v>
      </c>
      <c r="O1671" s="76"/>
      <c r="P1671" s="78">
        <v>0</v>
      </c>
      <c r="Q1671" s="77">
        <f>SUM(F1671-E1671)</f>
        <v>72</v>
      </c>
      <c r="R1671" s="77" t="s">
        <v>2500</v>
      </c>
      <c r="S1671" s="76"/>
      <c r="T1671" s="77">
        <f>COUNT(G1671:L1671)</f>
        <v>1</v>
      </c>
    </row>
    <row r="1672" spans="1:20" x14ac:dyDescent="0.25">
      <c r="A1672" s="73">
        <v>1665</v>
      </c>
      <c r="B1672" s="77" t="s">
        <v>2063</v>
      </c>
      <c r="C1672" s="77" t="s">
        <v>904</v>
      </c>
      <c r="D1672" s="77" t="s">
        <v>463</v>
      </c>
      <c r="E1672" s="77">
        <v>2002</v>
      </c>
      <c r="F1672" s="74">
        <v>2023</v>
      </c>
      <c r="G1672" s="76"/>
      <c r="H1672" s="76"/>
      <c r="I1672" s="76"/>
      <c r="J1672" s="76"/>
      <c r="K1672" s="76"/>
      <c r="L1672" s="83">
        <v>0</v>
      </c>
      <c r="M1672" s="76"/>
      <c r="N1672" s="76" t="s">
        <v>2322</v>
      </c>
      <c r="O1672" s="76"/>
      <c r="P1672" s="78">
        <v>0</v>
      </c>
      <c r="Q1672" s="77">
        <f>SUM(F1672-E1672)</f>
        <v>21</v>
      </c>
      <c r="R1672" s="77" t="s">
        <v>28</v>
      </c>
      <c r="S1672" s="76"/>
      <c r="T1672" s="77">
        <f>COUNT(G1672:L1672)</f>
        <v>1</v>
      </c>
    </row>
    <row r="1673" spans="1:20" x14ac:dyDescent="0.25">
      <c r="A1673" s="73">
        <v>1666</v>
      </c>
      <c r="B1673" s="77" t="s">
        <v>3474</v>
      </c>
      <c r="C1673" s="77" t="s">
        <v>923</v>
      </c>
      <c r="D1673" s="77" t="s">
        <v>3467</v>
      </c>
      <c r="E1673" s="77">
        <v>1967</v>
      </c>
      <c r="F1673" s="74">
        <v>2023</v>
      </c>
      <c r="G1673" s="76"/>
      <c r="H1673" s="76"/>
      <c r="I1673" s="76"/>
      <c r="J1673" s="76"/>
      <c r="K1673" s="76"/>
      <c r="L1673" s="83">
        <v>0</v>
      </c>
      <c r="M1673" s="76"/>
      <c r="N1673" s="76" t="s">
        <v>2322</v>
      </c>
      <c r="O1673" s="76"/>
      <c r="P1673" s="78">
        <v>0</v>
      </c>
      <c r="Q1673" s="77">
        <f>SUM(F1673-E1673)</f>
        <v>56</v>
      </c>
      <c r="R1673" s="77" t="s">
        <v>2498</v>
      </c>
      <c r="S1673" s="76"/>
      <c r="T1673" s="77">
        <f>COUNT(G1673:L1673)</f>
        <v>1</v>
      </c>
    </row>
    <row r="1674" spans="1:20" x14ac:dyDescent="0.25">
      <c r="A1674" s="73">
        <v>1667</v>
      </c>
      <c r="B1674" s="77" t="s">
        <v>3379</v>
      </c>
      <c r="C1674" s="77" t="s">
        <v>3380</v>
      </c>
      <c r="D1674" s="77" t="s">
        <v>3381</v>
      </c>
      <c r="E1674" s="77">
        <v>2003</v>
      </c>
      <c r="F1674" s="74">
        <v>2023</v>
      </c>
      <c r="G1674" s="76"/>
      <c r="H1674" s="76"/>
      <c r="I1674" s="76"/>
      <c r="J1674" s="76"/>
      <c r="K1674" s="83">
        <v>0</v>
      </c>
      <c r="L1674" s="76"/>
      <c r="M1674" s="76"/>
      <c r="N1674" s="76" t="s">
        <v>2322</v>
      </c>
      <c r="O1674" s="76"/>
      <c r="P1674" s="78">
        <v>0</v>
      </c>
      <c r="Q1674" s="77">
        <f>SUM(F1674-E1674)</f>
        <v>20</v>
      </c>
      <c r="R1674" s="77" t="s">
        <v>28</v>
      </c>
      <c r="S1674" s="76"/>
      <c r="T1674" s="77">
        <f>COUNT(G1674:L1674)</f>
        <v>1</v>
      </c>
    </row>
    <row r="1675" spans="1:20" x14ac:dyDescent="0.25">
      <c r="A1675" s="73">
        <v>1668</v>
      </c>
      <c r="B1675" s="77" t="s">
        <v>3475</v>
      </c>
      <c r="C1675" s="77" t="s">
        <v>1227</v>
      </c>
      <c r="D1675" s="77" t="s">
        <v>102</v>
      </c>
      <c r="E1675" s="77">
        <v>1997</v>
      </c>
      <c r="F1675" s="74">
        <v>2023</v>
      </c>
      <c r="G1675" s="76"/>
      <c r="H1675" s="76"/>
      <c r="I1675" s="76"/>
      <c r="J1675" s="76"/>
      <c r="K1675" s="76"/>
      <c r="L1675" s="83">
        <v>0</v>
      </c>
      <c r="M1675" s="76"/>
      <c r="N1675" s="76" t="s">
        <v>2322</v>
      </c>
      <c r="O1675" s="76"/>
      <c r="P1675" s="78">
        <v>0</v>
      </c>
      <c r="Q1675" s="77">
        <f>SUM(F1675-E1675)</f>
        <v>26</v>
      </c>
      <c r="R1675" s="77" t="s">
        <v>28</v>
      </c>
      <c r="S1675" s="76"/>
      <c r="T1675" s="77">
        <f>COUNT(G1675:L1675)</f>
        <v>1</v>
      </c>
    </row>
    <row r="1676" spans="1:20" x14ac:dyDescent="0.25">
      <c r="A1676" s="73">
        <v>1669</v>
      </c>
      <c r="B1676" s="77" t="s">
        <v>3475</v>
      </c>
      <c r="C1676" s="77" t="s">
        <v>1146</v>
      </c>
      <c r="D1676" s="77"/>
      <c r="E1676" s="77">
        <v>1993</v>
      </c>
      <c r="F1676" s="74">
        <v>2023</v>
      </c>
      <c r="G1676" s="76"/>
      <c r="H1676" s="76"/>
      <c r="I1676" s="76"/>
      <c r="J1676" s="76"/>
      <c r="K1676" s="76"/>
      <c r="L1676" s="83">
        <v>0</v>
      </c>
      <c r="M1676" s="76"/>
      <c r="N1676" s="76" t="s">
        <v>2322</v>
      </c>
      <c r="O1676" s="76"/>
      <c r="P1676" s="78">
        <v>0</v>
      </c>
      <c r="Q1676" s="77">
        <f>SUM(F1676-E1676)</f>
        <v>30</v>
      </c>
      <c r="R1676" s="77" t="s">
        <v>2496</v>
      </c>
      <c r="S1676" s="76"/>
      <c r="T1676" s="77">
        <f>COUNT(G1676:L1676)</f>
        <v>1</v>
      </c>
    </row>
    <row r="1677" spans="1:20" x14ac:dyDescent="0.25">
      <c r="A1677" s="73">
        <v>1670</v>
      </c>
      <c r="B1677" s="77" t="s">
        <v>1647</v>
      </c>
      <c r="C1677" s="77" t="s">
        <v>3388</v>
      </c>
      <c r="D1677" s="77" t="s">
        <v>37</v>
      </c>
      <c r="E1677" s="77">
        <v>1983</v>
      </c>
      <c r="F1677" s="74">
        <v>2023</v>
      </c>
      <c r="G1677" s="76"/>
      <c r="H1677" s="76"/>
      <c r="I1677" s="76"/>
      <c r="J1677" s="76"/>
      <c r="K1677" s="83">
        <v>0</v>
      </c>
      <c r="L1677" s="76"/>
      <c r="M1677" s="76"/>
      <c r="N1677" s="76" t="s">
        <v>2322</v>
      </c>
      <c r="O1677" s="76"/>
      <c r="P1677" s="78">
        <v>0</v>
      </c>
      <c r="Q1677" s="77">
        <f>SUM(F1677-E1677)</f>
        <v>40</v>
      </c>
      <c r="R1677" s="77" t="s">
        <v>2497</v>
      </c>
      <c r="S1677" s="76"/>
      <c r="T1677" s="77">
        <f>COUNT(G1677:L1677)</f>
        <v>1</v>
      </c>
    </row>
    <row r="1678" spans="1:20" x14ac:dyDescent="0.25">
      <c r="A1678" s="73">
        <v>1671</v>
      </c>
      <c r="B1678" s="77" t="s">
        <v>3280</v>
      </c>
      <c r="C1678" s="77" t="s">
        <v>1319</v>
      </c>
      <c r="D1678" s="77" t="s">
        <v>3138</v>
      </c>
      <c r="E1678" s="77">
        <v>1972</v>
      </c>
      <c r="F1678" s="74">
        <v>2023</v>
      </c>
      <c r="G1678" s="76"/>
      <c r="H1678" s="76"/>
      <c r="I1678" s="83">
        <v>0</v>
      </c>
      <c r="J1678" s="76"/>
      <c r="K1678" s="76"/>
      <c r="L1678" s="76"/>
      <c r="M1678" s="76"/>
      <c r="N1678" s="76" t="s">
        <v>2322</v>
      </c>
      <c r="O1678" s="76"/>
      <c r="P1678" s="78">
        <v>0</v>
      </c>
      <c r="Q1678" s="77">
        <f>SUM(F1678-E1678)</f>
        <v>51</v>
      </c>
      <c r="R1678" s="77" t="s">
        <v>2498</v>
      </c>
      <c r="S1678" s="76"/>
      <c r="T1678" s="77">
        <f>COUNT(G1678:L1678)</f>
        <v>1</v>
      </c>
    </row>
    <row r="1679" spans="1:20" x14ac:dyDescent="0.25">
      <c r="A1679" s="73">
        <v>1672</v>
      </c>
      <c r="B1679" s="77" t="s">
        <v>1468</v>
      </c>
      <c r="C1679" s="77" t="s">
        <v>2344</v>
      </c>
      <c r="D1679" s="77" t="s">
        <v>68</v>
      </c>
      <c r="E1679" s="77">
        <v>1994</v>
      </c>
      <c r="F1679" s="74">
        <v>2023</v>
      </c>
      <c r="G1679" s="76"/>
      <c r="H1679" s="76"/>
      <c r="I1679" s="76"/>
      <c r="J1679" s="76"/>
      <c r="K1679" s="76"/>
      <c r="L1679" s="83">
        <v>0</v>
      </c>
      <c r="M1679" s="76"/>
      <c r="N1679" s="76" t="s">
        <v>2322</v>
      </c>
      <c r="O1679" s="76"/>
      <c r="P1679" s="78">
        <v>0</v>
      </c>
      <c r="Q1679" s="77">
        <f>SUM(F1679-E1679)</f>
        <v>29</v>
      </c>
      <c r="R1679" s="77" t="s">
        <v>28</v>
      </c>
      <c r="S1679" s="76"/>
      <c r="T1679" s="77">
        <f>COUNT(G1679:L1679)</f>
        <v>1</v>
      </c>
    </row>
    <row r="1680" spans="1:20" x14ac:dyDescent="0.25">
      <c r="A1680" s="73">
        <v>1673</v>
      </c>
      <c r="B1680" s="77" t="s">
        <v>3075</v>
      </c>
      <c r="C1680" s="77" t="s">
        <v>1182</v>
      </c>
      <c r="D1680" s="77"/>
      <c r="E1680" s="77">
        <v>2001</v>
      </c>
      <c r="F1680" s="74">
        <v>2023</v>
      </c>
      <c r="G1680" s="76"/>
      <c r="H1680" s="76"/>
      <c r="I1680" s="76"/>
      <c r="J1680" s="76"/>
      <c r="K1680" s="83">
        <v>0</v>
      </c>
      <c r="L1680" s="76"/>
      <c r="M1680" s="76"/>
      <c r="N1680" s="76" t="s">
        <v>2322</v>
      </c>
      <c r="O1680" s="76"/>
      <c r="P1680" s="78">
        <v>0</v>
      </c>
      <c r="Q1680" s="77">
        <f>SUM(F1680-E1680)</f>
        <v>22</v>
      </c>
      <c r="R1680" s="77" t="s">
        <v>28</v>
      </c>
      <c r="S1680" s="76"/>
      <c r="T1680" s="77">
        <f>COUNT(G1680:L1680)</f>
        <v>1</v>
      </c>
    </row>
    <row r="1681" spans="1:20" x14ac:dyDescent="0.25">
      <c r="A1681" s="73">
        <v>1674</v>
      </c>
      <c r="B1681" s="77" t="s">
        <v>3479</v>
      </c>
      <c r="C1681" s="77" t="s">
        <v>909</v>
      </c>
      <c r="D1681" s="77" t="s">
        <v>34</v>
      </c>
      <c r="E1681" s="77">
        <v>1981</v>
      </c>
      <c r="F1681" s="74">
        <v>2023</v>
      </c>
      <c r="G1681" s="76"/>
      <c r="H1681" s="76"/>
      <c r="I1681" s="76"/>
      <c r="J1681" s="76"/>
      <c r="K1681" s="76"/>
      <c r="L1681" s="83">
        <v>0</v>
      </c>
      <c r="M1681" s="76"/>
      <c r="N1681" s="76" t="s">
        <v>2322</v>
      </c>
      <c r="O1681" s="76"/>
      <c r="P1681" s="78">
        <v>0</v>
      </c>
      <c r="Q1681" s="77">
        <f>SUM(F1681-E1681)</f>
        <v>42</v>
      </c>
      <c r="R1681" s="77" t="s">
        <v>2497</v>
      </c>
      <c r="S1681" s="76"/>
      <c r="T1681" s="77">
        <f>COUNT(G1681:L1681)</f>
        <v>1</v>
      </c>
    </row>
    <row r="1682" spans="1:20" x14ac:dyDescent="0.25">
      <c r="A1682" s="73">
        <v>1675</v>
      </c>
      <c r="B1682" s="79" t="s">
        <v>2404</v>
      </c>
      <c r="C1682" s="79" t="s">
        <v>1423</v>
      </c>
      <c r="D1682" s="79" t="s">
        <v>49</v>
      </c>
      <c r="E1682" s="79">
        <v>2000</v>
      </c>
      <c r="F1682" s="74">
        <v>2023</v>
      </c>
      <c r="G1682" s="80"/>
      <c r="H1682" s="80"/>
      <c r="I1682" s="80"/>
      <c r="J1682" s="80"/>
      <c r="K1682" s="80"/>
      <c r="L1682" s="80">
        <v>5.6712962962962965E-2</v>
      </c>
      <c r="M1682" s="80">
        <v>5.6712962962962965E-2</v>
      </c>
      <c r="N1682" s="76" t="s">
        <v>2322</v>
      </c>
      <c r="O1682" s="77"/>
      <c r="P1682" s="78">
        <v>0</v>
      </c>
      <c r="Q1682" s="77">
        <v>23</v>
      </c>
      <c r="R1682" s="79" t="s">
        <v>28</v>
      </c>
      <c r="S1682" s="76"/>
      <c r="T1682" s="77">
        <f>COUNT(G1682:L1682)</f>
        <v>1</v>
      </c>
    </row>
    <row r="1683" spans="1:20" x14ac:dyDescent="0.25">
      <c r="A1683" s="73">
        <v>1676</v>
      </c>
      <c r="B1683" s="77" t="s">
        <v>2168</v>
      </c>
      <c r="C1683" s="77" t="s">
        <v>1377</v>
      </c>
      <c r="D1683" s="59" t="s">
        <v>74</v>
      </c>
      <c r="E1683" s="77">
        <v>1965</v>
      </c>
      <c r="F1683" s="74">
        <v>2023</v>
      </c>
      <c r="G1683" s="76"/>
      <c r="H1683" s="76"/>
      <c r="I1683" s="76"/>
      <c r="J1683" s="76"/>
      <c r="K1683" s="76"/>
      <c r="L1683" s="83">
        <v>0</v>
      </c>
      <c r="M1683" s="76"/>
      <c r="N1683" s="76" t="s">
        <v>2322</v>
      </c>
      <c r="O1683" s="76"/>
      <c r="P1683" s="78">
        <v>0</v>
      </c>
      <c r="Q1683" s="77">
        <f>SUM(F1683-E1683)</f>
        <v>58</v>
      </c>
      <c r="R1683" s="77" t="s">
        <v>2498</v>
      </c>
      <c r="S1683" s="76"/>
      <c r="T1683" s="77">
        <f>COUNT(G1683:L1683)</f>
        <v>1</v>
      </c>
    </row>
    <row r="1684" spans="1:20" x14ac:dyDescent="0.25">
      <c r="A1684" s="73">
        <v>1677</v>
      </c>
      <c r="B1684" s="77" t="s">
        <v>3488</v>
      </c>
      <c r="C1684" s="77" t="s">
        <v>3489</v>
      </c>
      <c r="D1684" s="77" t="s">
        <v>3481</v>
      </c>
      <c r="E1684" s="77">
        <v>1991</v>
      </c>
      <c r="F1684" s="74">
        <v>2023</v>
      </c>
      <c r="G1684" s="76"/>
      <c r="H1684" s="76"/>
      <c r="I1684" s="76"/>
      <c r="J1684" s="76"/>
      <c r="K1684" s="76"/>
      <c r="L1684" s="83">
        <v>0</v>
      </c>
      <c r="M1684" s="76"/>
      <c r="N1684" s="76" t="s">
        <v>2322</v>
      </c>
      <c r="O1684" s="76"/>
      <c r="P1684" s="78">
        <v>0</v>
      </c>
      <c r="Q1684" s="77">
        <f>SUM(F1684-E1684)</f>
        <v>32</v>
      </c>
      <c r="R1684" s="77" t="s">
        <v>2496</v>
      </c>
      <c r="S1684" s="76"/>
      <c r="T1684" s="77">
        <f>COUNT(G1684:L1684)</f>
        <v>1</v>
      </c>
    </row>
    <row r="1685" spans="1:20" x14ac:dyDescent="0.25">
      <c r="A1685" s="73">
        <v>1678</v>
      </c>
      <c r="B1685" s="79" t="s">
        <v>2277</v>
      </c>
      <c r="C1685" s="79" t="s">
        <v>1417</v>
      </c>
      <c r="D1685" s="79" t="s">
        <v>423</v>
      </c>
      <c r="E1685" s="79">
        <v>1965</v>
      </c>
      <c r="F1685" s="74">
        <v>2023</v>
      </c>
      <c r="G1685" s="80">
        <v>6.2337962962962963E-2</v>
      </c>
      <c r="H1685" s="80"/>
      <c r="I1685" s="80"/>
      <c r="J1685" s="80"/>
      <c r="K1685" s="80"/>
      <c r="L1685" s="80"/>
      <c r="M1685" s="80">
        <v>6.2337962962962963E-2</v>
      </c>
      <c r="N1685" s="76" t="s">
        <v>2322</v>
      </c>
      <c r="O1685" s="77"/>
      <c r="P1685" s="78">
        <v>0</v>
      </c>
      <c r="Q1685" s="77">
        <v>58</v>
      </c>
      <c r="R1685" s="79" t="s">
        <v>2498</v>
      </c>
      <c r="S1685" s="76"/>
      <c r="T1685" s="77">
        <f>COUNT(G1685:L1685)</f>
        <v>1</v>
      </c>
    </row>
    <row r="1686" spans="1:20" x14ac:dyDescent="0.25">
      <c r="A1686" s="73">
        <v>1679</v>
      </c>
      <c r="B1686" s="77" t="s">
        <v>3241</v>
      </c>
      <c r="C1686" s="77" t="s">
        <v>1172</v>
      </c>
      <c r="D1686" s="77" t="s">
        <v>190</v>
      </c>
      <c r="E1686" s="77">
        <v>1982</v>
      </c>
      <c r="F1686" s="74">
        <v>2023</v>
      </c>
      <c r="G1686" s="76"/>
      <c r="H1686" s="76"/>
      <c r="I1686" s="83">
        <v>0</v>
      </c>
      <c r="J1686" s="76"/>
      <c r="K1686" s="76"/>
      <c r="L1686" s="76"/>
      <c r="M1686" s="76"/>
      <c r="N1686" s="76" t="s">
        <v>2322</v>
      </c>
      <c r="O1686" s="76"/>
      <c r="P1686" s="78">
        <v>0</v>
      </c>
      <c r="Q1686" s="77">
        <f>SUM(F1686-E1686)</f>
        <v>41</v>
      </c>
      <c r="R1686" s="77" t="s">
        <v>2497</v>
      </c>
      <c r="S1686" s="76"/>
      <c r="T1686" s="77">
        <f>COUNT(G1686:L1686)</f>
        <v>1</v>
      </c>
    </row>
    <row r="1687" spans="1:20" x14ac:dyDescent="0.25">
      <c r="A1687" s="73">
        <v>1680</v>
      </c>
      <c r="B1687" s="77" t="s">
        <v>3490</v>
      </c>
      <c r="C1687" s="77" t="s">
        <v>1027</v>
      </c>
      <c r="D1687" s="77" t="s">
        <v>78</v>
      </c>
      <c r="E1687" s="77">
        <v>1977</v>
      </c>
      <c r="F1687" s="74">
        <v>2023</v>
      </c>
      <c r="G1687" s="76"/>
      <c r="H1687" s="76"/>
      <c r="I1687" s="76"/>
      <c r="J1687" s="76"/>
      <c r="K1687" s="76"/>
      <c r="L1687" s="83">
        <v>0</v>
      </c>
      <c r="M1687" s="76"/>
      <c r="N1687" s="76" t="s">
        <v>2322</v>
      </c>
      <c r="O1687" s="76"/>
      <c r="P1687" s="78">
        <v>0</v>
      </c>
      <c r="Q1687" s="77">
        <f>SUM(F1687-E1687)</f>
        <v>46</v>
      </c>
      <c r="R1687" s="77" t="s">
        <v>2497</v>
      </c>
      <c r="S1687" s="76"/>
      <c r="T1687" s="77">
        <f>COUNT(G1687:L1687)</f>
        <v>1</v>
      </c>
    </row>
    <row r="1688" spans="1:20" x14ac:dyDescent="0.25">
      <c r="A1688" s="73">
        <v>1681</v>
      </c>
      <c r="B1688" s="77" t="s">
        <v>3326</v>
      </c>
      <c r="C1688" s="77" t="s">
        <v>3325</v>
      </c>
      <c r="D1688" s="77" t="s">
        <v>3205</v>
      </c>
      <c r="E1688" s="77">
        <v>1960</v>
      </c>
      <c r="F1688" s="74">
        <v>2023</v>
      </c>
      <c r="G1688" s="76"/>
      <c r="H1688" s="76"/>
      <c r="I1688" s="83">
        <v>0</v>
      </c>
      <c r="J1688" s="76"/>
      <c r="K1688" s="76"/>
      <c r="L1688" s="76"/>
      <c r="M1688" s="76"/>
      <c r="N1688" s="76" t="s">
        <v>2322</v>
      </c>
      <c r="O1688" s="76"/>
      <c r="P1688" s="78">
        <v>0</v>
      </c>
      <c r="Q1688" s="77">
        <f>SUM(F1688-E1688)</f>
        <v>63</v>
      </c>
      <c r="R1688" s="77" t="s">
        <v>2499</v>
      </c>
      <c r="S1688" s="76"/>
      <c r="T1688" s="77">
        <f>COUNT(G1688:L1688)</f>
        <v>1</v>
      </c>
    </row>
    <row r="1689" spans="1:20" x14ac:dyDescent="0.25">
      <c r="A1689" s="73">
        <v>1682</v>
      </c>
      <c r="B1689" s="77" t="s">
        <v>3394</v>
      </c>
      <c r="C1689" s="77" t="s">
        <v>1061</v>
      </c>
      <c r="D1689" s="77" t="s">
        <v>3317</v>
      </c>
      <c r="E1689" s="77">
        <v>1973</v>
      </c>
      <c r="F1689" s="74">
        <v>2023</v>
      </c>
      <c r="G1689" s="76"/>
      <c r="H1689" s="76"/>
      <c r="I1689" s="76"/>
      <c r="J1689" s="76"/>
      <c r="K1689" s="83">
        <v>0</v>
      </c>
      <c r="L1689" s="76"/>
      <c r="M1689" s="76"/>
      <c r="N1689" s="76" t="s">
        <v>2322</v>
      </c>
      <c r="O1689" s="76"/>
      <c r="P1689" s="78">
        <v>0</v>
      </c>
      <c r="Q1689" s="77">
        <f>SUM(F1689-E1689)</f>
        <v>50</v>
      </c>
      <c r="R1689" s="77" t="s">
        <v>2498</v>
      </c>
      <c r="S1689" s="76"/>
      <c r="T1689" s="77">
        <f>COUNT(G1689:L1689)</f>
        <v>1</v>
      </c>
    </row>
    <row r="1690" spans="1:20" x14ac:dyDescent="0.25">
      <c r="A1690" s="73">
        <v>1683</v>
      </c>
      <c r="B1690" s="77" t="s">
        <v>3284</v>
      </c>
      <c r="C1690" s="77" t="s">
        <v>3283</v>
      </c>
      <c r="D1690" s="77" t="s">
        <v>3138</v>
      </c>
      <c r="E1690" s="77">
        <v>1981</v>
      </c>
      <c r="F1690" s="74">
        <v>2023</v>
      </c>
      <c r="G1690" s="76"/>
      <c r="H1690" s="76"/>
      <c r="I1690" s="83">
        <v>0</v>
      </c>
      <c r="J1690" s="76"/>
      <c r="K1690" s="76"/>
      <c r="L1690" s="76"/>
      <c r="M1690" s="76"/>
      <c r="N1690" s="76" t="s">
        <v>2322</v>
      </c>
      <c r="O1690" s="76"/>
      <c r="P1690" s="78">
        <v>0</v>
      </c>
      <c r="Q1690" s="77">
        <f>SUM(F1690-E1690)</f>
        <v>42</v>
      </c>
      <c r="R1690" s="77" t="s">
        <v>2497</v>
      </c>
      <c r="S1690" s="76"/>
      <c r="T1690" s="77">
        <f>COUNT(G1690:L1690)</f>
        <v>1</v>
      </c>
    </row>
    <row r="1691" spans="1:20" x14ac:dyDescent="0.25">
      <c r="A1691" s="73">
        <v>1684</v>
      </c>
      <c r="B1691" s="77" t="s">
        <v>3493</v>
      </c>
      <c r="C1691" s="77" t="s">
        <v>1335</v>
      </c>
      <c r="D1691" s="77"/>
      <c r="E1691" s="77">
        <v>1974</v>
      </c>
      <c r="F1691" s="74">
        <v>2023</v>
      </c>
      <c r="G1691" s="76"/>
      <c r="H1691" s="76"/>
      <c r="I1691" s="76"/>
      <c r="J1691" s="76"/>
      <c r="K1691" s="76"/>
      <c r="L1691" s="83">
        <v>0</v>
      </c>
      <c r="M1691" s="76"/>
      <c r="N1691" s="76" t="s">
        <v>2322</v>
      </c>
      <c r="O1691" s="76"/>
      <c r="P1691" s="78">
        <v>0</v>
      </c>
      <c r="Q1691" s="77">
        <f>SUM(F1691-E1691)</f>
        <v>49</v>
      </c>
      <c r="R1691" s="77" t="s">
        <v>2497</v>
      </c>
      <c r="S1691" s="76"/>
      <c r="T1691" s="77">
        <f>COUNT(G1691:L1691)</f>
        <v>1</v>
      </c>
    </row>
    <row r="1692" spans="1:20" x14ac:dyDescent="0.25">
      <c r="A1692" s="73">
        <v>1685</v>
      </c>
      <c r="B1692" s="77" t="s">
        <v>3281</v>
      </c>
      <c r="C1692" s="77" t="s">
        <v>1198</v>
      </c>
      <c r="D1692" s="77" t="s">
        <v>3282</v>
      </c>
      <c r="E1692" s="77">
        <v>1953</v>
      </c>
      <c r="F1692" s="74">
        <v>2023</v>
      </c>
      <c r="G1692" s="76"/>
      <c r="H1692" s="76"/>
      <c r="I1692" s="83">
        <v>0</v>
      </c>
      <c r="J1692" s="76"/>
      <c r="K1692" s="76"/>
      <c r="L1692" s="76"/>
      <c r="M1692" s="76"/>
      <c r="N1692" s="76" t="s">
        <v>2322</v>
      </c>
      <c r="O1692" s="76"/>
      <c r="P1692" s="78">
        <v>0</v>
      </c>
      <c r="Q1692" s="77">
        <f>SUM(F1692-E1692)</f>
        <v>70</v>
      </c>
      <c r="R1692" s="77" t="s">
        <v>2500</v>
      </c>
      <c r="S1692" s="76"/>
      <c r="T1692" s="77">
        <f>COUNT(G1692:L1692)</f>
        <v>1</v>
      </c>
    </row>
    <row r="1693" spans="1:20" x14ac:dyDescent="0.25">
      <c r="A1693" s="73">
        <v>1686</v>
      </c>
      <c r="B1693" s="77" t="s">
        <v>1641</v>
      </c>
      <c r="C1693" s="77" t="s">
        <v>1347</v>
      </c>
      <c r="D1693" s="77" t="s">
        <v>13</v>
      </c>
      <c r="E1693" s="77">
        <v>2000</v>
      </c>
      <c r="F1693" s="74">
        <v>2023</v>
      </c>
      <c r="G1693" s="76"/>
      <c r="H1693" s="76"/>
      <c r="I1693" s="76"/>
      <c r="J1693" s="76"/>
      <c r="K1693" s="76"/>
      <c r="L1693" s="83">
        <v>2.6504629629629628E-2</v>
      </c>
      <c r="M1693" s="76"/>
      <c r="N1693" s="76" t="s">
        <v>2322</v>
      </c>
      <c r="O1693" s="76"/>
      <c r="P1693" s="78">
        <v>0</v>
      </c>
      <c r="Q1693" s="77">
        <f>SUM(F1693-E1693)</f>
        <v>23</v>
      </c>
      <c r="R1693" s="77" t="s">
        <v>28</v>
      </c>
      <c r="S1693" s="76"/>
      <c r="T1693" s="77">
        <f>COUNT(G1693:L1693)</f>
        <v>1</v>
      </c>
    </row>
    <row r="1694" spans="1:20" x14ac:dyDescent="0.25">
      <c r="A1694" s="73">
        <v>1687</v>
      </c>
      <c r="B1694" s="77" t="s">
        <v>3546</v>
      </c>
      <c r="C1694" s="77" t="s">
        <v>1061</v>
      </c>
      <c r="D1694" s="77" t="s">
        <v>3340</v>
      </c>
      <c r="E1694" s="77">
        <v>1973</v>
      </c>
      <c r="F1694" s="74">
        <v>2023</v>
      </c>
      <c r="G1694" s="76"/>
      <c r="H1694" s="76"/>
      <c r="I1694" s="76"/>
      <c r="J1694" s="76"/>
      <c r="K1694" s="76"/>
      <c r="L1694" s="83">
        <v>0</v>
      </c>
      <c r="M1694" s="76"/>
      <c r="N1694" s="76" t="s">
        <v>2322</v>
      </c>
      <c r="O1694" s="76"/>
      <c r="P1694" s="78">
        <v>0</v>
      </c>
      <c r="Q1694" s="77">
        <f>SUM(F1694-E1694)</f>
        <v>50</v>
      </c>
      <c r="R1694" s="77" t="s">
        <v>2498</v>
      </c>
      <c r="S1694" s="76"/>
      <c r="T1694" s="77">
        <f>COUNT(G1694:L1694)</f>
        <v>1</v>
      </c>
    </row>
    <row r="1695" spans="1:20" x14ac:dyDescent="0.25">
      <c r="A1695" s="73">
        <v>1688</v>
      </c>
      <c r="B1695" s="77" t="s">
        <v>3495</v>
      </c>
      <c r="C1695" s="77" t="s">
        <v>1098</v>
      </c>
      <c r="D1695" s="77"/>
      <c r="E1695" s="77">
        <v>1995</v>
      </c>
      <c r="F1695" s="74">
        <v>2023</v>
      </c>
      <c r="G1695" s="76"/>
      <c r="H1695" s="76"/>
      <c r="I1695" s="76"/>
      <c r="J1695" s="76"/>
      <c r="K1695" s="76"/>
      <c r="L1695" s="83">
        <v>0</v>
      </c>
      <c r="M1695" s="76"/>
      <c r="N1695" s="76" t="s">
        <v>2322</v>
      </c>
      <c r="O1695" s="76"/>
      <c r="P1695" s="78">
        <v>0</v>
      </c>
      <c r="Q1695" s="77">
        <f>SUM(F1695-E1695)</f>
        <v>28</v>
      </c>
      <c r="R1695" s="77" t="s">
        <v>28</v>
      </c>
      <c r="S1695" s="76"/>
      <c r="T1695" s="77">
        <f>COUNT(G1695:L1695)</f>
        <v>1</v>
      </c>
    </row>
    <row r="1696" spans="1:20" x14ac:dyDescent="0.25">
      <c r="A1696" s="73">
        <v>1689</v>
      </c>
      <c r="B1696" s="77" t="s">
        <v>1435</v>
      </c>
      <c r="C1696" s="77" t="s">
        <v>3349</v>
      </c>
      <c r="D1696" s="77" t="s">
        <v>3235</v>
      </c>
      <c r="E1696" s="77">
        <v>1999</v>
      </c>
      <c r="F1696" s="74">
        <v>2023</v>
      </c>
      <c r="G1696" s="76"/>
      <c r="H1696" s="76"/>
      <c r="I1696" s="76"/>
      <c r="J1696" s="83">
        <v>0</v>
      </c>
      <c r="K1696" s="76"/>
      <c r="L1696" s="76"/>
      <c r="M1696" s="76"/>
      <c r="N1696" s="76" t="s">
        <v>2322</v>
      </c>
      <c r="O1696" s="76"/>
      <c r="P1696" s="78">
        <v>0</v>
      </c>
      <c r="Q1696" s="77">
        <f>SUM(F1696-E1696)</f>
        <v>24</v>
      </c>
      <c r="R1696" s="77" t="s">
        <v>28</v>
      </c>
      <c r="S1696" s="76"/>
      <c r="T1696" s="77">
        <f>COUNT(G1696:L1696)</f>
        <v>1</v>
      </c>
    </row>
    <row r="1697" spans="1:20" x14ac:dyDescent="0.25">
      <c r="A1697" s="73">
        <v>1690</v>
      </c>
      <c r="B1697" s="77" t="s">
        <v>3303</v>
      </c>
      <c r="C1697" s="77" t="s">
        <v>1096</v>
      </c>
      <c r="D1697" s="77" t="s">
        <v>3143</v>
      </c>
      <c r="E1697" s="77">
        <v>1980</v>
      </c>
      <c r="F1697" s="74">
        <v>2023</v>
      </c>
      <c r="G1697" s="76"/>
      <c r="H1697" s="76"/>
      <c r="I1697" s="83">
        <v>0</v>
      </c>
      <c r="J1697" s="76"/>
      <c r="K1697" s="76"/>
      <c r="L1697" s="76"/>
      <c r="M1697" s="76"/>
      <c r="N1697" s="76" t="s">
        <v>2322</v>
      </c>
      <c r="O1697" s="76"/>
      <c r="P1697" s="78">
        <v>0</v>
      </c>
      <c r="Q1697" s="77">
        <f>SUM(F1697-E1697)</f>
        <v>43</v>
      </c>
      <c r="R1697" s="77" t="s">
        <v>2497</v>
      </c>
      <c r="S1697" s="76"/>
      <c r="T1697" s="77">
        <f>COUNT(G1697:L1697)</f>
        <v>1</v>
      </c>
    </row>
    <row r="1698" spans="1:20" x14ac:dyDescent="0.25">
      <c r="A1698" s="73">
        <v>1691</v>
      </c>
      <c r="B1698" s="77" t="s">
        <v>3324</v>
      </c>
      <c r="C1698" s="77" t="s">
        <v>1179</v>
      </c>
      <c r="D1698" s="77" t="s">
        <v>3205</v>
      </c>
      <c r="E1698" s="77">
        <v>2002</v>
      </c>
      <c r="F1698" s="74">
        <v>2023</v>
      </c>
      <c r="G1698" s="76"/>
      <c r="H1698" s="76"/>
      <c r="I1698" s="83">
        <v>0</v>
      </c>
      <c r="J1698" s="76"/>
      <c r="K1698" s="76"/>
      <c r="L1698" s="76"/>
      <c r="M1698" s="76"/>
      <c r="N1698" s="76" t="s">
        <v>2322</v>
      </c>
      <c r="O1698" s="76"/>
      <c r="P1698" s="78">
        <v>0</v>
      </c>
      <c r="Q1698" s="77">
        <f>SUM(F1698-E1698)</f>
        <v>21</v>
      </c>
      <c r="R1698" s="77" t="s">
        <v>28</v>
      </c>
      <c r="S1698" s="76"/>
      <c r="T1698" s="77">
        <f>COUNT(G1698:L1698)</f>
        <v>1</v>
      </c>
    </row>
    <row r="1699" spans="1:20" x14ac:dyDescent="0.25">
      <c r="A1699" s="73">
        <v>1692</v>
      </c>
      <c r="B1699" s="77" t="s">
        <v>3324</v>
      </c>
      <c r="C1699" s="77" t="s">
        <v>3323</v>
      </c>
      <c r="D1699" s="77" t="s">
        <v>3205</v>
      </c>
      <c r="E1699" s="77">
        <v>1965</v>
      </c>
      <c r="F1699" s="74">
        <v>2023</v>
      </c>
      <c r="G1699" s="76"/>
      <c r="H1699" s="76"/>
      <c r="I1699" s="83">
        <v>0</v>
      </c>
      <c r="J1699" s="76"/>
      <c r="K1699" s="76"/>
      <c r="L1699" s="76"/>
      <c r="M1699" s="76"/>
      <c r="N1699" s="76" t="s">
        <v>2322</v>
      </c>
      <c r="O1699" s="76"/>
      <c r="P1699" s="78">
        <v>0</v>
      </c>
      <c r="Q1699" s="77">
        <f>SUM(F1699-E1699)</f>
        <v>58</v>
      </c>
      <c r="R1699" s="77" t="s">
        <v>2498</v>
      </c>
      <c r="S1699" s="76"/>
      <c r="T1699" s="77">
        <f>COUNT(G1699:L1699)</f>
        <v>1</v>
      </c>
    </row>
    <row r="1700" spans="1:20" x14ac:dyDescent="0.25">
      <c r="A1700" s="73">
        <v>1693</v>
      </c>
      <c r="B1700" s="77" t="s">
        <v>3496</v>
      </c>
      <c r="C1700" s="77" t="s">
        <v>1074</v>
      </c>
      <c r="D1700" s="77"/>
      <c r="E1700" s="77">
        <v>1987</v>
      </c>
      <c r="F1700" s="74">
        <v>2023</v>
      </c>
      <c r="G1700" s="76"/>
      <c r="H1700" s="76"/>
      <c r="I1700" s="76"/>
      <c r="J1700" s="76"/>
      <c r="K1700" s="76"/>
      <c r="L1700" s="83">
        <v>0</v>
      </c>
      <c r="M1700" s="76"/>
      <c r="N1700" s="76" t="s">
        <v>2322</v>
      </c>
      <c r="O1700" s="76"/>
      <c r="P1700" s="78">
        <v>0</v>
      </c>
      <c r="Q1700" s="77">
        <f>SUM(F1700-E1700)</f>
        <v>36</v>
      </c>
      <c r="R1700" s="77" t="s">
        <v>2496</v>
      </c>
      <c r="S1700" s="76"/>
      <c r="T1700" s="77">
        <f>COUNT(G1700:L1700)</f>
        <v>1</v>
      </c>
    </row>
    <row r="1701" spans="1:20" x14ac:dyDescent="0.25">
      <c r="A1701" s="73">
        <v>1694</v>
      </c>
      <c r="B1701" s="77" t="s">
        <v>3430</v>
      </c>
      <c r="C1701" s="77" t="s">
        <v>3431</v>
      </c>
      <c r="D1701" s="77" t="s">
        <v>3432</v>
      </c>
      <c r="E1701" s="77">
        <v>1996</v>
      </c>
      <c r="F1701" s="74">
        <v>2023</v>
      </c>
      <c r="G1701" s="76"/>
      <c r="H1701" s="76"/>
      <c r="I1701" s="76"/>
      <c r="J1701" s="76"/>
      <c r="K1701" s="76"/>
      <c r="L1701" s="83">
        <v>0</v>
      </c>
      <c r="M1701" s="76"/>
      <c r="N1701" s="76" t="s">
        <v>2322</v>
      </c>
      <c r="O1701" s="76"/>
      <c r="P1701" s="78">
        <v>0</v>
      </c>
      <c r="Q1701" s="77">
        <f>SUM(F1701-E1701)</f>
        <v>27</v>
      </c>
      <c r="R1701" s="77" t="s">
        <v>28</v>
      </c>
      <c r="S1701" s="76"/>
      <c r="T1701" s="77">
        <f>COUNT(G1701:L1701)</f>
        <v>1</v>
      </c>
    </row>
    <row r="1702" spans="1:20" x14ac:dyDescent="0.25">
      <c r="A1702" s="73">
        <v>1695</v>
      </c>
      <c r="B1702" s="77" t="s">
        <v>3498</v>
      </c>
      <c r="C1702" s="77" t="s">
        <v>1204</v>
      </c>
      <c r="D1702" s="77" t="s">
        <v>3483</v>
      </c>
      <c r="E1702" s="77">
        <v>2000</v>
      </c>
      <c r="F1702" s="74">
        <v>2023</v>
      </c>
      <c r="G1702" s="76"/>
      <c r="H1702" s="76"/>
      <c r="I1702" s="76"/>
      <c r="J1702" s="76"/>
      <c r="K1702" s="76"/>
      <c r="L1702" s="83">
        <v>0</v>
      </c>
      <c r="M1702" s="76"/>
      <c r="N1702" s="76" t="s">
        <v>2322</v>
      </c>
      <c r="O1702" s="76"/>
      <c r="P1702" s="78">
        <v>0</v>
      </c>
      <c r="Q1702" s="77">
        <f>SUM(F1702-E1702)</f>
        <v>23</v>
      </c>
      <c r="R1702" s="77" t="s">
        <v>28</v>
      </c>
      <c r="S1702" s="76"/>
      <c r="T1702" s="77">
        <f>COUNT(G1702:L1702)</f>
        <v>1</v>
      </c>
    </row>
    <row r="1703" spans="1:20" x14ac:dyDescent="0.25">
      <c r="A1703" s="73">
        <v>1696</v>
      </c>
      <c r="B1703" s="77" t="s">
        <v>3204</v>
      </c>
      <c r="C1703" s="77" t="s">
        <v>3203</v>
      </c>
      <c r="D1703" s="77" t="s">
        <v>3205</v>
      </c>
      <c r="E1703" s="77">
        <v>1965</v>
      </c>
      <c r="F1703" s="74">
        <v>2023</v>
      </c>
      <c r="G1703" s="76"/>
      <c r="H1703" s="76"/>
      <c r="I1703" s="83">
        <v>0</v>
      </c>
      <c r="J1703" s="76"/>
      <c r="K1703" s="76"/>
      <c r="L1703" s="76"/>
      <c r="M1703" s="76"/>
      <c r="N1703" s="76" t="s">
        <v>2322</v>
      </c>
      <c r="O1703" s="76"/>
      <c r="P1703" s="78">
        <v>0</v>
      </c>
      <c r="Q1703" s="77">
        <f>SUM(F1703-E1703)</f>
        <v>58</v>
      </c>
      <c r="R1703" s="77" t="s">
        <v>2498</v>
      </c>
      <c r="S1703" s="76"/>
      <c r="T1703" s="77">
        <f>COUNT(G1703:L1703)</f>
        <v>1</v>
      </c>
    </row>
    <row r="1704" spans="1:20" x14ac:dyDescent="0.25">
      <c r="A1704" s="73">
        <v>1697</v>
      </c>
      <c r="B1704" s="77" t="s">
        <v>3261</v>
      </c>
      <c r="C1704" s="77" t="s">
        <v>1185</v>
      </c>
      <c r="D1704" s="77"/>
      <c r="E1704" s="77">
        <v>1965</v>
      </c>
      <c r="F1704" s="74">
        <v>2023</v>
      </c>
      <c r="G1704" s="76"/>
      <c r="H1704" s="76"/>
      <c r="I1704" s="83">
        <v>0</v>
      </c>
      <c r="J1704" s="76"/>
      <c r="K1704" s="76"/>
      <c r="L1704" s="76"/>
      <c r="M1704" s="76"/>
      <c r="N1704" s="76" t="s">
        <v>2322</v>
      </c>
      <c r="O1704" s="76"/>
      <c r="P1704" s="78">
        <v>0</v>
      </c>
      <c r="Q1704" s="77">
        <f>SUM(F1704-E1704)</f>
        <v>58</v>
      </c>
      <c r="R1704" s="77" t="s">
        <v>2498</v>
      </c>
      <c r="S1704" s="76"/>
      <c r="T1704" s="77">
        <f>COUNT(G1704:L1704)</f>
        <v>1</v>
      </c>
    </row>
    <row r="1705" spans="1:20" x14ac:dyDescent="0.25">
      <c r="A1705" s="73">
        <v>1698</v>
      </c>
      <c r="B1705" s="79" t="s">
        <v>2403</v>
      </c>
      <c r="C1705" s="79" t="s">
        <v>1180</v>
      </c>
      <c r="D1705" s="79" t="s">
        <v>2436</v>
      </c>
      <c r="E1705" s="79">
        <v>1967</v>
      </c>
      <c r="F1705" s="74">
        <v>2023</v>
      </c>
      <c r="G1705" s="80"/>
      <c r="H1705" s="80"/>
      <c r="I1705" s="80">
        <v>5.258101851851852E-2</v>
      </c>
      <c r="J1705" s="80"/>
      <c r="K1705" s="80"/>
      <c r="L1705" s="80"/>
      <c r="M1705" s="80">
        <v>5.258101851851852E-2</v>
      </c>
      <c r="N1705" s="76" t="s">
        <v>2322</v>
      </c>
      <c r="O1705" s="77"/>
      <c r="P1705" s="78">
        <v>0</v>
      </c>
      <c r="Q1705" s="77">
        <v>56</v>
      </c>
      <c r="R1705" s="74" t="s">
        <v>2498</v>
      </c>
      <c r="S1705" s="76"/>
      <c r="T1705" s="77">
        <f>COUNT(G1705:L1705)</f>
        <v>1</v>
      </c>
    </row>
    <row r="1706" spans="1:20" x14ac:dyDescent="0.25">
      <c r="A1706" s="73">
        <v>1699</v>
      </c>
      <c r="B1706" s="77" t="s">
        <v>1906</v>
      </c>
      <c r="C1706" s="77" t="s">
        <v>3504</v>
      </c>
      <c r="D1706" s="77"/>
      <c r="E1706" s="77">
        <v>2000</v>
      </c>
      <c r="F1706" s="74">
        <v>2023</v>
      </c>
      <c r="G1706" s="76"/>
      <c r="H1706" s="76"/>
      <c r="I1706" s="76"/>
      <c r="J1706" s="76"/>
      <c r="K1706" s="76"/>
      <c r="L1706" s="83">
        <v>0</v>
      </c>
      <c r="M1706" s="76"/>
      <c r="N1706" s="76" t="s">
        <v>2322</v>
      </c>
      <c r="O1706" s="76"/>
      <c r="P1706" s="78">
        <v>0</v>
      </c>
      <c r="Q1706" s="77">
        <f>SUM(F1706-E1706)</f>
        <v>23</v>
      </c>
      <c r="R1706" s="77" t="s">
        <v>28</v>
      </c>
      <c r="S1706" s="76"/>
      <c r="T1706" s="77">
        <f>COUNT(G1706:L1706)</f>
        <v>1</v>
      </c>
    </row>
    <row r="1707" spans="1:20" x14ac:dyDescent="0.25">
      <c r="A1707" s="73">
        <v>1700</v>
      </c>
      <c r="B1707" s="77" t="s">
        <v>3505</v>
      </c>
      <c r="C1707" s="77" t="s">
        <v>1010</v>
      </c>
      <c r="D1707" s="77" t="s">
        <v>78</v>
      </c>
      <c r="E1707" s="77">
        <v>1975</v>
      </c>
      <c r="F1707" s="74">
        <v>2023</v>
      </c>
      <c r="G1707" s="76"/>
      <c r="H1707" s="76"/>
      <c r="I1707" s="76"/>
      <c r="J1707" s="76"/>
      <c r="K1707" s="76"/>
      <c r="L1707" s="83">
        <v>0</v>
      </c>
      <c r="M1707" s="76"/>
      <c r="N1707" s="76" t="s">
        <v>2322</v>
      </c>
      <c r="O1707" s="76"/>
      <c r="P1707" s="78">
        <v>0</v>
      </c>
      <c r="Q1707" s="77">
        <f>SUM(F1707-E1707)</f>
        <v>48</v>
      </c>
      <c r="R1707" s="77" t="s">
        <v>2497</v>
      </c>
      <c r="S1707" s="76"/>
      <c r="T1707" s="77">
        <f>COUNT(G1707:L1707)</f>
        <v>1</v>
      </c>
    </row>
    <row r="1708" spans="1:20" x14ac:dyDescent="0.25">
      <c r="A1708" s="73">
        <v>1701</v>
      </c>
      <c r="B1708" s="77" t="s">
        <v>3095</v>
      </c>
      <c r="C1708" s="77" t="s">
        <v>3094</v>
      </c>
      <c r="D1708" s="77"/>
      <c r="E1708" s="77">
        <v>1998</v>
      </c>
      <c r="F1708" s="74">
        <v>2023</v>
      </c>
      <c r="G1708" s="83">
        <v>0</v>
      </c>
      <c r="H1708" s="76"/>
      <c r="I1708" s="76"/>
      <c r="J1708" s="76"/>
      <c r="K1708" s="76"/>
      <c r="L1708" s="76"/>
      <c r="M1708" s="76"/>
      <c r="N1708" s="76" t="s">
        <v>2322</v>
      </c>
      <c r="O1708" s="76"/>
      <c r="P1708" s="78">
        <v>0</v>
      </c>
      <c r="Q1708" s="77">
        <f>SUM(F1708-E1708)</f>
        <v>25</v>
      </c>
      <c r="R1708" s="77" t="s">
        <v>28</v>
      </c>
      <c r="S1708" s="76"/>
      <c r="T1708" s="77">
        <f>COUNT(G1708:L1708)</f>
        <v>1</v>
      </c>
    </row>
    <row r="1709" spans="1:20" x14ac:dyDescent="0.25">
      <c r="A1709" s="73">
        <v>1702</v>
      </c>
      <c r="B1709" s="77" t="s">
        <v>3511</v>
      </c>
      <c r="C1709" s="77" t="s">
        <v>1052</v>
      </c>
      <c r="D1709" s="77"/>
      <c r="E1709" s="77">
        <v>1962</v>
      </c>
      <c r="F1709" s="74">
        <v>2023</v>
      </c>
      <c r="G1709" s="76"/>
      <c r="H1709" s="76"/>
      <c r="I1709" s="76"/>
      <c r="J1709" s="76"/>
      <c r="K1709" s="76"/>
      <c r="L1709" s="83">
        <v>0</v>
      </c>
      <c r="M1709" s="76"/>
      <c r="N1709" s="76" t="s">
        <v>2322</v>
      </c>
      <c r="O1709" s="76"/>
      <c r="P1709" s="78">
        <v>0</v>
      </c>
      <c r="Q1709" s="77">
        <f>SUM(F1709-E1709)</f>
        <v>61</v>
      </c>
      <c r="R1709" s="77" t="s">
        <v>2499</v>
      </c>
      <c r="S1709" s="76"/>
      <c r="T1709" s="77">
        <f>COUNT(G1709:L1709)</f>
        <v>1</v>
      </c>
    </row>
    <row r="1710" spans="1:20" x14ac:dyDescent="0.25">
      <c r="A1710" s="73">
        <v>1703</v>
      </c>
      <c r="B1710" s="77" t="s">
        <v>1752</v>
      </c>
      <c r="C1710" s="77" t="s">
        <v>1290</v>
      </c>
      <c r="D1710" s="77" t="s">
        <v>3141</v>
      </c>
      <c r="E1710" s="77">
        <v>1975</v>
      </c>
      <c r="F1710" s="74">
        <v>2023</v>
      </c>
      <c r="G1710" s="76"/>
      <c r="H1710" s="76"/>
      <c r="I1710" s="76"/>
      <c r="J1710" s="76"/>
      <c r="K1710" s="76"/>
      <c r="L1710" s="83">
        <v>0</v>
      </c>
      <c r="M1710" s="76"/>
      <c r="N1710" s="76" t="s">
        <v>2322</v>
      </c>
      <c r="O1710" s="76"/>
      <c r="P1710" s="78">
        <v>0</v>
      </c>
      <c r="Q1710" s="77">
        <f>SUM(F1710-E1710)</f>
        <v>48</v>
      </c>
      <c r="R1710" s="77" t="s">
        <v>2497</v>
      </c>
      <c r="S1710" s="76"/>
      <c r="T1710" s="77">
        <f>COUNT(G1710:L1710)</f>
        <v>1</v>
      </c>
    </row>
    <row r="1711" spans="1:20" x14ac:dyDescent="0.25">
      <c r="A1711" s="73">
        <v>1704</v>
      </c>
      <c r="B1711" s="77" t="s">
        <v>3301</v>
      </c>
      <c r="C1711" s="77" t="s">
        <v>1010</v>
      </c>
      <c r="D1711" s="77" t="s">
        <v>3205</v>
      </c>
      <c r="E1711" s="77">
        <v>1976</v>
      </c>
      <c r="F1711" s="74">
        <v>2023</v>
      </c>
      <c r="G1711" s="76"/>
      <c r="H1711" s="76"/>
      <c r="I1711" s="83">
        <v>0</v>
      </c>
      <c r="J1711" s="76"/>
      <c r="K1711" s="76"/>
      <c r="L1711" s="76"/>
      <c r="M1711" s="76"/>
      <c r="N1711" s="76" t="s">
        <v>2322</v>
      </c>
      <c r="O1711" s="76"/>
      <c r="P1711" s="78">
        <v>0</v>
      </c>
      <c r="Q1711" s="77">
        <f>SUM(F1711-E1711)</f>
        <v>47</v>
      </c>
      <c r="R1711" s="77" t="s">
        <v>2497</v>
      </c>
      <c r="S1711" s="76"/>
      <c r="T1711" s="77">
        <f>COUNT(G1711:L1711)</f>
        <v>1</v>
      </c>
    </row>
    <row r="1712" spans="1:20" x14ac:dyDescent="0.25">
      <c r="A1712" s="73">
        <v>1705</v>
      </c>
      <c r="B1712" s="74" t="s">
        <v>2085</v>
      </c>
      <c r="C1712" s="74" t="s">
        <v>1303</v>
      </c>
      <c r="D1712" s="74" t="s">
        <v>353</v>
      </c>
      <c r="E1712" s="74">
        <v>1960</v>
      </c>
      <c r="F1712" s="74">
        <v>2023</v>
      </c>
      <c r="G1712" s="75">
        <v>4.9571759259259253E-2</v>
      </c>
      <c r="H1712" s="75"/>
      <c r="I1712" s="75"/>
      <c r="J1712" s="75"/>
      <c r="K1712" s="75"/>
      <c r="L1712" s="75"/>
      <c r="M1712" s="75">
        <v>4.9571759259259253E-2</v>
      </c>
      <c r="N1712" s="76" t="s">
        <v>2322</v>
      </c>
      <c r="O1712" s="77"/>
      <c r="P1712" s="78">
        <v>0</v>
      </c>
      <c r="Q1712" s="77">
        <v>63</v>
      </c>
      <c r="R1712" s="79" t="s">
        <v>2499</v>
      </c>
      <c r="S1712" s="76"/>
      <c r="T1712" s="77">
        <f>COUNT(G1712:L1712)</f>
        <v>1</v>
      </c>
    </row>
    <row r="1713" spans="1:20" x14ac:dyDescent="0.25">
      <c r="A1713" s="73">
        <v>1706</v>
      </c>
      <c r="B1713" s="77" t="s">
        <v>1830</v>
      </c>
      <c r="C1713" s="77" t="s">
        <v>3380</v>
      </c>
      <c r="D1713" s="77" t="s">
        <v>3381</v>
      </c>
      <c r="E1713" s="77">
        <v>2003</v>
      </c>
      <c r="F1713" s="74">
        <v>2023</v>
      </c>
      <c r="G1713" s="76"/>
      <c r="H1713" s="76"/>
      <c r="I1713" s="76"/>
      <c r="J1713" s="76"/>
      <c r="K1713" s="76"/>
      <c r="L1713" s="83">
        <v>0</v>
      </c>
      <c r="M1713" s="76"/>
      <c r="N1713" s="76" t="s">
        <v>2322</v>
      </c>
      <c r="O1713" s="76"/>
      <c r="P1713" s="78">
        <v>0</v>
      </c>
      <c r="Q1713" s="77">
        <f>SUM(F1713-E1713)</f>
        <v>20</v>
      </c>
      <c r="R1713" s="77" t="s">
        <v>28</v>
      </c>
      <c r="S1713" s="76"/>
      <c r="T1713" s="77">
        <f>COUNT(G1713:L1713)</f>
        <v>1</v>
      </c>
    </row>
    <row r="1714" spans="1:20" x14ac:dyDescent="0.25">
      <c r="A1714" s="73">
        <v>1707</v>
      </c>
      <c r="B1714" s="79" t="s">
        <v>1487</v>
      </c>
      <c r="C1714" s="79" t="s">
        <v>928</v>
      </c>
      <c r="D1714" s="79" t="s">
        <v>62</v>
      </c>
      <c r="E1714" s="79">
        <v>2010</v>
      </c>
      <c r="F1714" s="74">
        <v>2023</v>
      </c>
      <c r="G1714" s="80">
        <v>3.3287037037037039E-2</v>
      </c>
      <c r="H1714" s="80">
        <v>3.425925925925926E-2</v>
      </c>
      <c r="I1714" s="80">
        <v>2.8738425925925928E-2</v>
      </c>
      <c r="J1714" s="80">
        <v>3.5810185185185188E-2</v>
      </c>
      <c r="K1714" s="80">
        <v>2.8738425925925928E-2</v>
      </c>
      <c r="L1714" s="80">
        <v>2.9259259259259259E-2</v>
      </c>
      <c r="M1714" s="80">
        <v>0.19009259259259259</v>
      </c>
      <c r="N1714" s="76" t="s">
        <v>2488</v>
      </c>
      <c r="O1714" s="77">
        <v>1</v>
      </c>
      <c r="P1714" s="78">
        <v>2.9540418429307319E-3</v>
      </c>
      <c r="Q1714" s="77">
        <v>13</v>
      </c>
      <c r="R1714" s="74" t="s">
        <v>2501</v>
      </c>
      <c r="S1714" s="76"/>
      <c r="T1714" s="77">
        <f>COUNT(G1714:L1714)</f>
        <v>6</v>
      </c>
    </row>
    <row r="1715" spans="1:20" x14ac:dyDescent="0.25">
      <c r="A1715" s="73">
        <v>1708</v>
      </c>
      <c r="B1715" s="79" t="s">
        <v>1689</v>
      </c>
      <c r="C1715" s="79" t="s">
        <v>1067</v>
      </c>
      <c r="D1715" s="79" t="s">
        <v>47</v>
      </c>
      <c r="E1715" s="79">
        <v>2009</v>
      </c>
      <c r="F1715" s="74">
        <v>2023</v>
      </c>
      <c r="G1715" s="80">
        <v>3.9988425925925927E-2</v>
      </c>
      <c r="H1715" s="80">
        <v>3.9675925925925927E-2</v>
      </c>
      <c r="I1715" s="80">
        <v>3.3773148148148149E-2</v>
      </c>
      <c r="J1715" s="80">
        <v>4.223379629629629E-2</v>
      </c>
      <c r="K1715" s="80">
        <v>3.4027777777777775E-2</v>
      </c>
      <c r="L1715" s="80">
        <v>3.4502314814814812E-2</v>
      </c>
      <c r="M1715" s="80">
        <v>0.22420138888888888</v>
      </c>
      <c r="N1715" s="76" t="s">
        <v>2488</v>
      </c>
      <c r="O1715" s="77">
        <v>2</v>
      </c>
      <c r="P1715" s="78">
        <v>3.484093067426401E-3</v>
      </c>
      <c r="Q1715" s="77">
        <v>14</v>
      </c>
      <c r="R1715" s="79" t="s">
        <v>2501</v>
      </c>
      <c r="S1715" s="76"/>
      <c r="T1715" s="77">
        <f>COUNT(G1715:L1715)</f>
        <v>6</v>
      </c>
    </row>
    <row r="1716" spans="1:20" x14ac:dyDescent="0.25">
      <c r="A1716" s="73">
        <v>1709</v>
      </c>
      <c r="B1716" s="74" t="s">
        <v>1574</v>
      </c>
      <c r="C1716" s="74" t="s">
        <v>1107</v>
      </c>
      <c r="D1716" s="74" t="s">
        <v>16</v>
      </c>
      <c r="E1716" s="74">
        <v>2008</v>
      </c>
      <c r="F1716" s="74">
        <v>2023</v>
      </c>
      <c r="G1716" s="75">
        <v>4.1539351851851855E-2</v>
      </c>
      <c r="H1716" s="75">
        <v>4.2303240740740738E-2</v>
      </c>
      <c r="I1716" s="75">
        <v>3.4953703703703702E-2</v>
      </c>
      <c r="J1716" s="75">
        <v>4.355324074074074E-2</v>
      </c>
      <c r="K1716" s="75">
        <v>3.5636574074074077E-2</v>
      </c>
      <c r="L1716" s="75">
        <v>3.5821759259259262E-2</v>
      </c>
      <c r="M1716" s="75">
        <v>0.23380787037037035</v>
      </c>
      <c r="N1716" s="76" t="s">
        <v>2488</v>
      </c>
      <c r="O1716" s="77">
        <v>3</v>
      </c>
      <c r="P1716" s="78">
        <v>3.6333779389334945E-3</v>
      </c>
      <c r="Q1716" s="77">
        <v>15</v>
      </c>
      <c r="R1716" s="79" t="s">
        <v>2501</v>
      </c>
      <c r="S1716" s="76"/>
      <c r="T1716" s="77">
        <f>COUNT(G1716:L1716)</f>
        <v>6</v>
      </c>
    </row>
    <row r="1717" spans="1:20" x14ac:dyDescent="0.25">
      <c r="A1717" s="73">
        <v>1710</v>
      </c>
      <c r="B1717" s="74" t="s">
        <v>1852</v>
      </c>
      <c r="C1717" s="74" t="s">
        <v>1171</v>
      </c>
      <c r="D1717" s="74" t="s">
        <v>117</v>
      </c>
      <c r="E1717" s="74">
        <v>2004</v>
      </c>
      <c r="F1717" s="74">
        <v>2023</v>
      </c>
      <c r="G1717" s="75">
        <v>4.341435185185185E-2</v>
      </c>
      <c r="H1717" s="75">
        <v>4.6979166666666662E-2</v>
      </c>
      <c r="I1717" s="75">
        <v>3.5925925925925924E-2</v>
      </c>
      <c r="J1717" s="75">
        <v>4.6064814814814815E-2</v>
      </c>
      <c r="K1717" s="75">
        <v>3.7384259259259263E-2</v>
      </c>
      <c r="L1717" s="75">
        <v>3.7268518518518513E-2</v>
      </c>
      <c r="M1717" s="75">
        <v>0.24703703703703703</v>
      </c>
      <c r="N1717" s="76" t="s">
        <v>2488</v>
      </c>
      <c r="O1717" s="77">
        <v>4</v>
      </c>
      <c r="P1717" s="78">
        <v>3.8389593945149501E-3</v>
      </c>
      <c r="Q1717" s="77">
        <v>19</v>
      </c>
      <c r="R1717" s="74" t="s">
        <v>2501</v>
      </c>
      <c r="S1717" s="76"/>
      <c r="T1717" s="77">
        <f>COUNT(G1717:L1717)</f>
        <v>6</v>
      </c>
    </row>
    <row r="1718" spans="1:20" x14ac:dyDescent="0.25">
      <c r="A1718" s="73">
        <v>1711</v>
      </c>
      <c r="B1718" s="74" t="s">
        <v>2134</v>
      </c>
      <c r="C1718" s="74" t="s">
        <v>1333</v>
      </c>
      <c r="D1718" s="74" t="s">
        <v>653</v>
      </c>
      <c r="E1718" s="74">
        <v>2008</v>
      </c>
      <c r="F1718" s="74">
        <v>2023</v>
      </c>
      <c r="G1718" s="75">
        <v>5.0972222222222224E-2</v>
      </c>
      <c r="H1718" s="75">
        <v>4.4641203703703704E-2</v>
      </c>
      <c r="I1718" s="75">
        <v>3.5798611111111107E-2</v>
      </c>
      <c r="J1718" s="75">
        <v>4.4421296296296292E-2</v>
      </c>
      <c r="K1718" s="75">
        <v>3.6018518518518519E-2</v>
      </c>
      <c r="L1718" s="75">
        <v>3.6203703703703703E-2</v>
      </c>
      <c r="M1718" s="75">
        <v>0.24805555555555556</v>
      </c>
      <c r="N1718" s="76" t="s">
        <v>2488</v>
      </c>
      <c r="O1718" s="77">
        <v>5</v>
      </c>
      <c r="P1718" s="78">
        <v>3.8547871881205219E-3</v>
      </c>
      <c r="Q1718" s="77">
        <v>15</v>
      </c>
      <c r="R1718" s="79" t="s">
        <v>2501</v>
      </c>
      <c r="S1718" s="76"/>
      <c r="T1718" s="77">
        <f>COUNT(G1718:L1718)</f>
        <v>6</v>
      </c>
    </row>
    <row r="1719" spans="1:20" x14ac:dyDescent="0.25">
      <c r="A1719" s="73">
        <v>1712</v>
      </c>
      <c r="B1719" s="81" t="s">
        <v>1840</v>
      </c>
      <c r="C1719" s="81" t="s">
        <v>1161</v>
      </c>
      <c r="D1719" s="81" t="s">
        <v>2435</v>
      </c>
      <c r="E1719" s="81">
        <v>2004</v>
      </c>
      <c r="F1719" s="74">
        <v>2023</v>
      </c>
      <c r="G1719" s="82">
        <v>4.3171296296296298E-2</v>
      </c>
      <c r="H1719" s="82">
        <v>4.5011574074074072E-2</v>
      </c>
      <c r="I1719" s="82">
        <v>3.6620370370370373E-2</v>
      </c>
      <c r="J1719" s="82">
        <v>4.6423611111111117E-2</v>
      </c>
      <c r="K1719" s="82">
        <v>4.02662037037037E-2</v>
      </c>
      <c r="L1719" s="82">
        <v>3.8310185185185183E-2</v>
      </c>
      <c r="M1719" s="82">
        <v>0.24980324074074076</v>
      </c>
      <c r="N1719" s="76" t="s">
        <v>2488</v>
      </c>
      <c r="O1719" s="77">
        <v>6</v>
      </c>
      <c r="P1719" s="78">
        <v>3.8819462430573549E-3</v>
      </c>
      <c r="Q1719" s="77">
        <v>19</v>
      </c>
      <c r="R1719" s="79" t="s">
        <v>2501</v>
      </c>
      <c r="S1719" s="76"/>
      <c r="T1719" s="77">
        <f>COUNT(G1719:L1719)</f>
        <v>6</v>
      </c>
    </row>
    <row r="1720" spans="1:20" x14ac:dyDescent="0.25">
      <c r="A1720" s="73">
        <v>1713</v>
      </c>
      <c r="B1720" s="79" t="s">
        <v>1668</v>
      </c>
      <c r="C1720" s="79" t="s">
        <v>1256</v>
      </c>
      <c r="D1720" s="79" t="s">
        <v>194</v>
      </c>
      <c r="E1720" s="79">
        <v>2009</v>
      </c>
      <c r="F1720" s="74">
        <v>2023</v>
      </c>
      <c r="G1720" s="80">
        <v>4.6886574074074074E-2</v>
      </c>
      <c r="H1720" s="80">
        <v>4.538194444444444E-2</v>
      </c>
      <c r="I1720" s="80">
        <v>3.8159722222222227E-2</v>
      </c>
      <c r="J1720" s="80">
        <v>4.780092592592592E-2</v>
      </c>
      <c r="K1720" s="80">
        <v>3.9375E-2</v>
      </c>
      <c r="L1720" s="80">
        <v>3.8622685185185184E-2</v>
      </c>
      <c r="M1720" s="80">
        <v>0.25622685185185184</v>
      </c>
      <c r="N1720" s="76" t="s">
        <v>2488</v>
      </c>
      <c r="O1720" s="77">
        <v>7</v>
      </c>
      <c r="P1720" s="78">
        <v>3.981769259547038E-3</v>
      </c>
      <c r="Q1720" s="77">
        <v>14</v>
      </c>
      <c r="R1720" s="74" t="s">
        <v>2501</v>
      </c>
      <c r="S1720" s="76"/>
      <c r="T1720" s="77">
        <f>COUNT(G1720:L1720)</f>
        <v>6</v>
      </c>
    </row>
    <row r="1721" spans="1:20" x14ac:dyDescent="0.25">
      <c r="A1721" s="73">
        <v>1714</v>
      </c>
      <c r="B1721" s="79" t="s">
        <v>1497</v>
      </c>
      <c r="C1721" s="79" t="s">
        <v>1225</v>
      </c>
      <c r="D1721" s="79" t="s">
        <v>442</v>
      </c>
      <c r="E1721" s="79">
        <v>2006</v>
      </c>
      <c r="F1721" s="74">
        <v>2023</v>
      </c>
      <c r="G1721" s="80">
        <v>4.5590277777777778E-2</v>
      </c>
      <c r="H1721" s="80">
        <v>4.7534722222222221E-2</v>
      </c>
      <c r="I1721" s="80">
        <v>3.8240740740740742E-2</v>
      </c>
      <c r="J1721" s="80">
        <v>4.8912037037037039E-2</v>
      </c>
      <c r="K1721" s="80">
        <v>4.0370370370370369E-2</v>
      </c>
      <c r="L1721" s="80">
        <v>4.0821759259259259E-2</v>
      </c>
      <c r="M1721" s="80">
        <v>0.26146990740740744</v>
      </c>
      <c r="N1721" s="76" t="s">
        <v>2488</v>
      </c>
      <c r="O1721" s="77">
        <v>8</v>
      </c>
      <c r="P1721" s="78">
        <v>4.0632464243575365E-3</v>
      </c>
      <c r="Q1721" s="77">
        <v>17</v>
      </c>
      <c r="R1721" s="79" t="s">
        <v>2501</v>
      </c>
      <c r="S1721" s="76"/>
      <c r="T1721" s="77">
        <f>COUNT(G1721:L1721)</f>
        <v>6</v>
      </c>
    </row>
    <row r="1722" spans="1:20" x14ac:dyDescent="0.25">
      <c r="A1722" s="73">
        <v>1715</v>
      </c>
      <c r="B1722" s="74" t="s">
        <v>1989</v>
      </c>
      <c r="C1722" s="74" t="s">
        <v>1250</v>
      </c>
      <c r="D1722" s="74" t="s">
        <v>482</v>
      </c>
      <c r="E1722" s="74">
        <v>2005</v>
      </c>
      <c r="F1722" s="74">
        <v>2023</v>
      </c>
      <c r="G1722" s="75">
        <v>4.6678240740740735E-2</v>
      </c>
      <c r="H1722" s="75">
        <v>4.6064814814814815E-2</v>
      </c>
      <c r="I1722" s="75">
        <v>4.0150462962962964E-2</v>
      </c>
      <c r="J1722" s="75">
        <v>4.9976851851851856E-2</v>
      </c>
      <c r="K1722" s="75">
        <v>4.1365740740740745E-2</v>
      </c>
      <c r="L1722" s="75">
        <v>4.040509259259259E-2</v>
      </c>
      <c r="M1722" s="75">
        <v>0.2646412037037037</v>
      </c>
      <c r="N1722" s="76" t="s">
        <v>2488</v>
      </c>
      <c r="O1722" s="77">
        <v>9</v>
      </c>
      <c r="P1722" s="78">
        <v>4.1125284180839735E-3</v>
      </c>
      <c r="Q1722" s="77">
        <v>18</v>
      </c>
      <c r="R1722" s="79" t="s">
        <v>2501</v>
      </c>
      <c r="S1722" s="76"/>
      <c r="T1722" s="77">
        <f>COUNT(G1722:L1722)</f>
        <v>6</v>
      </c>
    </row>
    <row r="1723" spans="1:20" x14ac:dyDescent="0.25">
      <c r="A1723" s="73">
        <v>1716</v>
      </c>
      <c r="B1723" s="74" t="s">
        <v>1991</v>
      </c>
      <c r="C1723" s="74" t="s">
        <v>1252</v>
      </c>
      <c r="D1723" s="74" t="s">
        <v>484</v>
      </c>
      <c r="E1723" s="74">
        <v>2009</v>
      </c>
      <c r="F1723" s="74">
        <v>2023</v>
      </c>
      <c r="G1723" s="75">
        <v>4.6678240740740735E-2</v>
      </c>
      <c r="H1723" s="75">
        <v>4.701388888888889E-2</v>
      </c>
      <c r="I1723" s="75">
        <v>4.3807870370370372E-2</v>
      </c>
      <c r="J1723" s="75">
        <v>5.0763888888888886E-2</v>
      </c>
      <c r="K1723" s="75">
        <v>3.9409722222222221E-2</v>
      </c>
      <c r="L1723" s="75">
        <v>3.9710648148148148E-2</v>
      </c>
      <c r="M1723" s="75">
        <v>0.26738425925925929</v>
      </c>
      <c r="N1723" s="76" t="s">
        <v>2488</v>
      </c>
      <c r="O1723" s="77">
        <v>10</v>
      </c>
      <c r="P1723" s="78">
        <v>4.1551555440444334E-3</v>
      </c>
      <c r="Q1723" s="77">
        <v>14</v>
      </c>
      <c r="R1723" s="74" t="s">
        <v>2501</v>
      </c>
      <c r="S1723" s="76"/>
      <c r="T1723" s="77">
        <f>COUNT(G1723:L1723)</f>
        <v>6</v>
      </c>
    </row>
    <row r="1724" spans="1:20" x14ac:dyDescent="0.25">
      <c r="A1724" s="73">
        <v>1717</v>
      </c>
      <c r="B1724" s="79" t="s">
        <v>1990</v>
      </c>
      <c r="C1724" s="79" t="s">
        <v>1251</v>
      </c>
      <c r="D1724" s="79" t="s">
        <v>484</v>
      </c>
      <c r="E1724" s="79">
        <v>2009</v>
      </c>
      <c r="F1724" s="74">
        <v>2023</v>
      </c>
      <c r="G1724" s="80">
        <v>4.6678240740740735E-2</v>
      </c>
      <c r="H1724" s="80">
        <v>4.701388888888889E-2</v>
      </c>
      <c r="I1724" s="80">
        <v>4.3819444444444446E-2</v>
      </c>
      <c r="J1724" s="80">
        <v>5.077546296296296E-2</v>
      </c>
      <c r="K1724" s="80">
        <v>3.9409722222222221E-2</v>
      </c>
      <c r="L1724" s="80">
        <v>3.9722222222222221E-2</v>
      </c>
      <c r="M1724" s="80">
        <v>0.26741898148148147</v>
      </c>
      <c r="N1724" s="76" t="s">
        <v>2488</v>
      </c>
      <c r="O1724" s="77">
        <v>11</v>
      </c>
      <c r="P1724" s="78">
        <v>4.1556951279173504E-3</v>
      </c>
      <c r="Q1724" s="77">
        <v>14</v>
      </c>
      <c r="R1724" s="79" t="s">
        <v>2501</v>
      </c>
      <c r="S1724" s="76"/>
      <c r="T1724" s="77">
        <f>COUNT(G1724:L1724)</f>
        <v>6</v>
      </c>
    </row>
    <row r="1725" spans="1:20" x14ac:dyDescent="0.25">
      <c r="A1725" s="73">
        <v>1718</v>
      </c>
      <c r="B1725" s="74" t="s">
        <v>1441</v>
      </c>
      <c r="C1725" s="74" t="s">
        <v>1223</v>
      </c>
      <c r="D1725" s="74" t="s">
        <v>53</v>
      </c>
      <c r="E1725" s="74">
        <v>2006</v>
      </c>
      <c r="F1725" s="74">
        <v>2023</v>
      </c>
      <c r="G1725" s="75">
        <v>4.8738425925925921E-2</v>
      </c>
      <c r="H1725" s="75">
        <v>5.0752314814814813E-2</v>
      </c>
      <c r="I1725" s="75">
        <v>3.9814814814814817E-2</v>
      </c>
      <c r="J1725" s="75">
        <v>4.9826388888888885E-2</v>
      </c>
      <c r="K1725" s="75">
        <v>3.9687500000000001E-2</v>
      </c>
      <c r="L1725" s="75">
        <v>4.2835648148148144E-2</v>
      </c>
      <c r="M1725" s="75">
        <v>0.27165509259259263</v>
      </c>
      <c r="N1725" s="76" t="s">
        <v>2488</v>
      </c>
      <c r="O1725" s="77">
        <v>12</v>
      </c>
      <c r="P1725" s="78">
        <v>4.2215243604132504E-3</v>
      </c>
      <c r="Q1725" s="77">
        <v>17</v>
      </c>
      <c r="R1725" s="79" t="s">
        <v>2501</v>
      </c>
      <c r="S1725" s="76"/>
      <c r="T1725" s="77">
        <f>COUNT(G1725:L1725)</f>
        <v>6</v>
      </c>
    </row>
    <row r="1726" spans="1:20" x14ac:dyDescent="0.25">
      <c r="A1726" s="73">
        <v>1719</v>
      </c>
      <c r="B1726" s="74" t="s">
        <v>1999</v>
      </c>
      <c r="C1726" s="74" t="s">
        <v>1258</v>
      </c>
      <c r="D1726" s="74" t="s">
        <v>498</v>
      </c>
      <c r="E1726" s="74">
        <v>2006</v>
      </c>
      <c r="F1726" s="74">
        <v>2023</v>
      </c>
      <c r="G1726" s="75">
        <v>4.7118055555555559E-2</v>
      </c>
      <c r="H1726" s="75">
        <v>5.0127314814814812E-2</v>
      </c>
      <c r="I1726" s="75">
        <v>3.847222222222222E-2</v>
      </c>
      <c r="J1726" s="75">
        <v>4.9201388888888892E-2</v>
      </c>
      <c r="K1726" s="75">
        <v>4.0486111111111105E-2</v>
      </c>
      <c r="L1726" s="75">
        <v>4.6550925925925919E-2</v>
      </c>
      <c r="M1726" s="75">
        <v>0.27195601851851853</v>
      </c>
      <c r="N1726" s="76" t="s">
        <v>2488</v>
      </c>
      <c r="O1726" s="77">
        <v>13</v>
      </c>
      <c r="P1726" s="78">
        <v>4.2262007539785327E-3</v>
      </c>
      <c r="Q1726" s="77">
        <v>17</v>
      </c>
      <c r="R1726" s="74" t="s">
        <v>2501</v>
      </c>
      <c r="S1726" s="76"/>
      <c r="T1726" s="77">
        <f>COUNT(G1726:L1726)</f>
        <v>6</v>
      </c>
    </row>
    <row r="1727" spans="1:20" x14ac:dyDescent="0.25">
      <c r="A1727" s="73">
        <v>1720</v>
      </c>
      <c r="B1727" s="74" t="s">
        <v>2074</v>
      </c>
      <c r="C1727" s="74" t="s">
        <v>1322</v>
      </c>
      <c r="D1727" s="74" t="s">
        <v>47</v>
      </c>
      <c r="E1727" s="74">
        <v>2008</v>
      </c>
      <c r="F1727" s="74">
        <v>2023</v>
      </c>
      <c r="G1727" s="75">
        <v>5.033564814814815E-2</v>
      </c>
      <c r="H1727" s="75">
        <v>5.0451388888888893E-2</v>
      </c>
      <c r="I1727" s="75">
        <v>4.1006944444444443E-2</v>
      </c>
      <c r="J1727" s="75">
        <v>5.2708333333333336E-2</v>
      </c>
      <c r="K1727" s="75">
        <v>4.2835648148148144E-2</v>
      </c>
      <c r="L1727" s="75">
        <v>4.2372685185185187E-2</v>
      </c>
      <c r="M1727" s="75">
        <v>0.27971064814814817</v>
      </c>
      <c r="N1727" s="76" t="s">
        <v>2488</v>
      </c>
      <c r="O1727" s="77">
        <v>14</v>
      </c>
      <c r="P1727" s="78">
        <v>4.3467078189300418E-3</v>
      </c>
      <c r="Q1727" s="77">
        <v>15</v>
      </c>
      <c r="R1727" s="79" t="s">
        <v>2501</v>
      </c>
      <c r="S1727" s="76"/>
      <c r="T1727" s="77">
        <f>COUNT(G1727:L1727)</f>
        <v>6</v>
      </c>
    </row>
    <row r="1728" spans="1:20" x14ac:dyDescent="0.25">
      <c r="A1728" s="73">
        <v>1721</v>
      </c>
      <c r="B1728" s="74" t="s">
        <v>2124</v>
      </c>
      <c r="C1728" s="74" t="s">
        <v>1327</v>
      </c>
      <c r="D1728" s="59" t="s">
        <v>293</v>
      </c>
      <c r="E1728" s="74">
        <v>2004</v>
      </c>
      <c r="F1728" s="74">
        <v>2023</v>
      </c>
      <c r="G1728" s="75">
        <v>5.0648148148148144E-2</v>
      </c>
      <c r="H1728" s="75">
        <v>5.1249999999999997E-2</v>
      </c>
      <c r="I1728" s="75">
        <v>4.3530092592592599E-2</v>
      </c>
      <c r="J1728" s="75">
        <v>5.4305555555555551E-2</v>
      </c>
      <c r="K1728" s="75">
        <v>4.4826388888888895E-2</v>
      </c>
      <c r="L1728" s="75">
        <v>4.5578703703703705E-2</v>
      </c>
      <c r="M1728" s="75">
        <v>0.29013888888888889</v>
      </c>
      <c r="N1728" s="76" t="s">
        <v>2488</v>
      </c>
      <c r="O1728" s="77">
        <v>15</v>
      </c>
      <c r="P1728" s="78">
        <v>4.5087628420961761E-3</v>
      </c>
      <c r="Q1728" s="77">
        <v>19</v>
      </c>
      <c r="R1728" s="79" t="s">
        <v>2501</v>
      </c>
      <c r="S1728" s="76"/>
      <c r="T1728" s="77">
        <f>COUNT(G1728:L1728)</f>
        <v>6</v>
      </c>
    </row>
    <row r="1729" spans="1:20" x14ac:dyDescent="0.25">
      <c r="A1729" s="73">
        <v>1722</v>
      </c>
      <c r="B1729" s="74" t="s">
        <v>2141</v>
      </c>
      <c r="C1729" s="74" t="s">
        <v>1336</v>
      </c>
      <c r="D1729" s="74" t="s">
        <v>123</v>
      </c>
      <c r="E1729" s="74">
        <v>2005</v>
      </c>
      <c r="F1729" s="74">
        <v>2023</v>
      </c>
      <c r="G1729" s="75">
        <v>5.1134259259259261E-2</v>
      </c>
      <c r="H1729" s="75">
        <v>5.6087962962962958E-2</v>
      </c>
      <c r="I1729" s="75">
        <v>4.3888888888888887E-2</v>
      </c>
      <c r="J1729" s="75">
        <v>5.5266203703703699E-2</v>
      </c>
      <c r="K1729" s="75">
        <v>4.5196759259259256E-2</v>
      </c>
      <c r="L1729" s="75">
        <v>4.553240740740741E-2</v>
      </c>
      <c r="M1729" s="75">
        <v>0.2971064814814815</v>
      </c>
      <c r="N1729" s="76" t="s">
        <v>2488</v>
      </c>
      <c r="O1729" s="77">
        <v>16</v>
      </c>
      <c r="P1729" s="78">
        <v>4.6170393392615623E-3</v>
      </c>
      <c r="Q1729" s="77">
        <v>18</v>
      </c>
      <c r="R1729" s="74" t="s">
        <v>2501</v>
      </c>
      <c r="S1729" s="76"/>
      <c r="T1729" s="77">
        <f>COUNT(G1729:L1729)</f>
        <v>6</v>
      </c>
    </row>
    <row r="1730" spans="1:20" x14ac:dyDescent="0.25">
      <c r="A1730" s="73">
        <v>1723</v>
      </c>
      <c r="B1730" s="79" t="s">
        <v>2158</v>
      </c>
      <c r="C1730" s="79" t="s">
        <v>1009</v>
      </c>
      <c r="D1730" s="79"/>
      <c r="E1730" s="79">
        <v>2004</v>
      </c>
      <c r="F1730" s="74">
        <v>2023</v>
      </c>
      <c r="G1730" s="80">
        <v>5.1817129629629623E-2</v>
      </c>
      <c r="H1730" s="80">
        <v>5.5173611111111111E-2</v>
      </c>
      <c r="I1730" s="80">
        <v>4.5486111111111109E-2</v>
      </c>
      <c r="J1730" s="80">
        <v>5.5717592592592596E-2</v>
      </c>
      <c r="K1730" s="80">
        <v>4.7268518518518515E-2</v>
      </c>
      <c r="L1730" s="80">
        <v>4.5844907407407404E-2</v>
      </c>
      <c r="M1730" s="80">
        <v>0.30130787037037038</v>
      </c>
      <c r="N1730" s="76" t="s">
        <v>2488</v>
      </c>
      <c r="O1730" s="77">
        <v>17</v>
      </c>
      <c r="P1730" s="78">
        <v>4.6823289878845436E-3</v>
      </c>
      <c r="Q1730" s="77">
        <v>19</v>
      </c>
      <c r="R1730" s="79" t="s">
        <v>2501</v>
      </c>
      <c r="S1730" s="76"/>
      <c r="T1730" s="77">
        <f>COUNT(G1730:L1730)</f>
        <v>6</v>
      </c>
    </row>
    <row r="1731" spans="1:20" x14ac:dyDescent="0.25">
      <c r="A1731" s="73">
        <v>1724</v>
      </c>
      <c r="B1731" s="79" t="s">
        <v>1668</v>
      </c>
      <c r="C1731" s="79" t="s">
        <v>1350</v>
      </c>
      <c r="D1731" s="79" t="s">
        <v>194</v>
      </c>
      <c r="E1731" s="79">
        <v>2012</v>
      </c>
      <c r="F1731" s="74">
        <v>2023</v>
      </c>
      <c r="G1731" s="80">
        <v>5.2222222222222225E-2</v>
      </c>
      <c r="H1731" s="80">
        <v>5.3182870370370366E-2</v>
      </c>
      <c r="I1731" s="80">
        <v>4.7870370370370369E-2</v>
      </c>
      <c r="J1731" s="80">
        <v>5.7881944444444444E-2</v>
      </c>
      <c r="K1731" s="80">
        <v>4.7037037037037037E-2</v>
      </c>
      <c r="L1731" s="80">
        <v>4.5451388888888888E-2</v>
      </c>
      <c r="M1731" s="80">
        <v>0.30364583333333334</v>
      </c>
      <c r="N1731" s="76" t="s">
        <v>2488</v>
      </c>
      <c r="O1731" s="77">
        <v>18</v>
      </c>
      <c r="P1731" s="78">
        <v>4.7186609686609695E-3</v>
      </c>
      <c r="Q1731" s="77">
        <v>11</v>
      </c>
      <c r="R1731" s="79" t="s">
        <v>2501</v>
      </c>
      <c r="S1731" s="76"/>
      <c r="T1731" s="77">
        <f>COUNT(G1731:L1731)</f>
        <v>6</v>
      </c>
    </row>
    <row r="1732" spans="1:20" x14ac:dyDescent="0.25">
      <c r="A1732" s="73">
        <v>1725</v>
      </c>
      <c r="B1732" s="74" t="s">
        <v>2245</v>
      </c>
      <c r="C1732" s="74" t="s">
        <v>1114</v>
      </c>
      <c r="D1732" s="74" t="s">
        <v>117</v>
      </c>
      <c r="E1732" s="74">
        <v>2004</v>
      </c>
      <c r="F1732" s="74">
        <v>2023</v>
      </c>
      <c r="G1732" s="75">
        <v>5.7210648148148142E-2</v>
      </c>
      <c r="H1732" s="75">
        <v>5.5648148148148148E-2</v>
      </c>
      <c r="I1732" s="75">
        <v>4.5706018518518521E-2</v>
      </c>
      <c r="J1732" s="75">
        <v>5.6504629629629627E-2</v>
      </c>
      <c r="K1732" s="75">
        <v>4.6886574074074074E-2</v>
      </c>
      <c r="L1732" s="75">
        <v>4.4733796296296292E-2</v>
      </c>
      <c r="M1732" s="75">
        <v>0.30668981481481483</v>
      </c>
      <c r="N1732" s="76" t="s">
        <v>2488</v>
      </c>
      <c r="O1732" s="77">
        <v>19</v>
      </c>
      <c r="P1732" s="78">
        <v>4.7659644881867108E-3</v>
      </c>
      <c r="Q1732" s="77">
        <v>19</v>
      </c>
      <c r="R1732" s="74" t="s">
        <v>2501</v>
      </c>
      <c r="S1732" s="76"/>
      <c r="T1732" s="77">
        <f>COUNT(G1732:L1732)</f>
        <v>6</v>
      </c>
    </row>
    <row r="1733" spans="1:20" x14ac:dyDescent="0.25">
      <c r="A1733" s="73">
        <v>1726</v>
      </c>
      <c r="B1733" s="79" t="s">
        <v>1586</v>
      </c>
      <c r="C1733" s="79" t="s">
        <v>1394</v>
      </c>
      <c r="D1733" s="79" t="s">
        <v>163</v>
      </c>
      <c r="E1733" s="79">
        <v>2004</v>
      </c>
      <c r="F1733" s="74">
        <v>2023</v>
      </c>
      <c r="G1733" s="80">
        <v>5.6747685185185186E-2</v>
      </c>
      <c r="H1733" s="80">
        <v>5.7280092592592591E-2</v>
      </c>
      <c r="I1733" s="80">
        <v>4.868055555555556E-2</v>
      </c>
      <c r="J1733" s="80">
        <v>5.9837962962962961E-2</v>
      </c>
      <c r="K1733" s="80">
        <v>4.8622685185185179E-2</v>
      </c>
      <c r="L1733" s="80">
        <v>4.6724537037037044E-2</v>
      </c>
      <c r="M1733" s="80">
        <v>0.31789351851851849</v>
      </c>
      <c r="N1733" s="76" t="s">
        <v>2488</v>
      </c>
      <c r="O1733" s="77">
        <v>20</v>
      </c>
      <c r="P1733" s="78">
        <v>4.9400702178479953E-3</v>
      </c>
      <c r="Q1733" s="77">
        <v>19</v>
      </c>
      <c r="R1733" s="79" t="s">
        <v>2501</v>
      </c>
      <c r="S1733" s="76"/>
      <c r="T1733" s="77">
        <f>COUNT(G1733:L1733)</f>
        <v>6</v>
      </c>
    </row>
    <row r="1734" spans="1:20" x14ac:dyDescent="0.25">
      <c r="A1734" s="73">
        <v>1727</v>
      </c>
      <c r="B1734" s="74" t="s">
        <v>2260</v>
      </c>
      <c r="C1734" s="74" t="s">
        <v>1408</v>
      </c>
      <c r="D1734" s="74" t="s">
        <v>820</v>
      </c>
      <c r="E1734" s="74">
        <v>2005</v>
      </c>
      <c r="F1734" s="74">
        <v>2023</v>
      </c>
      <c r="G1734" s="75">
        <v>5.8831018518518519E-2</v>
      </c>
      <c r="H1734" s="75">
        <v>5.9733796296296299E-2</v>
      </c>
      <c r="I1734" s="75">
        <v>4.8854166666666664E-2</v>
      </c>
      <c r="J1734" s="75">
        <v>6.0972222222222226E-2</v>
      </c>
      <c r="K1734" s="75">
        <v>5.1377314814814813E-2</v>
      </c>
      <c r="L1734" s="75">
        <v>5.0208333333333334E-2</v>
      </c>
      <c r="M1734" s="75">
        <v>0.32997685185185183</v>
      </c>
      <c r="N1734" s="76" t="s">
        <v>2488</v>
      </c>
      <c r="O1734" s="77">
        <v>21</v>
      </c>
      <c r="P1734" s="78">
        <v>5.1278454056231833E-3</v>
      </c>
      <c r="Q1734" s="77">
        <v>18</v>
      </c>
      <c r="R1734" s="79" t="s">
        <v>2501</v>
      </c>
      <c r="S1734" s="76"/>
      <c r="T1734" s="77">
        <f>COUNT(G1734:L1734)</f>
        <v>6</v>
      </c>
    </row>
    <row r="1735" spans="1:20" x14ac:dyDescent="0.25">
      <c r="A1735" s="73">
        <v>1728</v>
      </c>
      <c r="B1735" s="79" t="s">
        <v>2244</v>
      </c>
      <c r="C1735" s="79" t="s">
        <v>1398</v>
      </c>
      <c r="D1735" s="79" t="s">
        <v>799</v>
      </c>
      <c r="E1735" s="79">
        <v>2009</v>
      </c>
      <c r="F1735" s="74">
        <v>2023</v>
      </c>
      <c r="G1735" s="80">
        <v>5.7002314814814818E-2</v>
      </c>
      <c r="H1735" s="80">
        <v>5.7731481481481474E-2</v>
      </c>
      <c r="I1735" s="80">
        <v>4.9803240740740738E-2</v>
      </c>
      <c r="J1735" s="80">
        <v>6.4155092592592597E-2</v>
      </c>
      <c r="K1735" s="80">
        <v>5.2118055555555563E-2</v>
      </c>
      <c r="L1735" s="80">
        <v>5.3310185185185183E-2</v>
      </c>
      <c r="M1735" s="80">
        <v>0.33412037037037035</v>
      </c>
      <c r="N1735" s="76" t="s">
        <v>2488</v>
      </c>
      <c r="O1735" s="77">
        <v>22</v>
      </c>
      <c r="P1735" s="78">
        <v>5.1922357477913036E-3</v>
      </c>
      <c r="Q1735" s="77">
        <v>14</v>
      </c>
      <c r="R1735" s="74" t="s">
        <v>2501</v>
      </c>
      <c r="S1735" s="76"/>
      <c r="T1735" s="77">
        <f>COUNT(G1735:L1735)</f>
        <v>6</v>
      </c>
    </row>
    <row r="1736" spans="1:20" x14ac:dyDescent="0.25">
      <c r="A1736" s="73">
        <v>1729</v>
      </c>
      <c r="B1736" s="74" t="s">
        <v>2258</v>
      </c>
      <c r="C1736" s="74" t="s">
        <v>1406</v>
      </c>
      <c r="D1736" s="74" t="s">
        <v>293</v>
      </c>
      <c r="E1736" s="74">
        <v>2006</v>
      </c>
      <c r="F1736" s="74">
        <v>2023</v>
      </c>
      <c r="G1736" s="75">
        <v>5.8576388888888886E-2</v>
      </c>
      <c r="H1736" s="75">
        <v>6.1168981481481477E-2</v>
      </c>
      <c r="I1736" s="75">
        <v>4.8692129629629627E-2</v>
      </c>
      <c r="J1736" s="75">
        <v>6.2129629629629625E-2</v>
      </c>
      <c r="K1736" s="75">
        <v>5.1469907407407402E-2</v>
      </c>
      <c r="L1736" s="75">
        <v>5.3229166666666661E-2</v>
      </c>
      <c r="M1736" s="75">
        <v>0.33526620370370369</v>
      </c>
      <c r="N1736" s="76" t="s">
        <v>2488</v>
      </c>
      <c r="O1736" s="77">
        <v>23</v>
      </c>
      <c r="P1736" s="78">
        <v>5.2100420155975716E-3</v>
      </c>
      <c r="Q1736" s="77">
        <v>17</v>
      </c>
      <c r="R1736" s="79" t="s">
        <v>2501</v>
      </c>
      <c r="S1736" s="76"/>
      <c r="T1736" s="77">
        <f>COUNT(G1736:L1736)</f>
        <v>6</v>
      </c>
    </row>
    <row r="1737" spans="1:20" x14ac:dyDescent="0.25">
      <c r="A1737" s="73">
        <v>1730</v>
      </c>
      <c r="B1737" s="81" t="s">
        <v>2249</v>
      </c>
      <c r="C1737" s="81" t="s">
        <v>1401</v>
      </c>
      <c r="D1737" s="81" t="s">
        <v>482</v>
      </c>
      <c r="E1737" s="81">
        <v>2005</v>
      </c>
      <c r="F1737" s="74">
        <v>2023</v>
      </c>
      <c r="G1737" s="82">
        <v>5.8090277777777775E-2</v>
      </c>
      <c r="H1737" s="82">
        <v>5.8564814814814813E-2</v>
      </c>
      <c r="I1737" s="82">
        <v>4.9456018518518517E-2</v>
      </c>
      <c r="J1737" s="82">
        <v>6.4502314814814818E-2</v>
      </c>
      <c r="K1737" s="82">
        <v>5.2187499999999998E-2</v>
      </c>
      <c r="L1737" s="82">
        <v>5.303240740740741E-2</v>
      </c>
      <c r="M1737" s="82">
        <v>0.33583333333333337</v>
      </c>
      <c r="N1737" s="76" t="s">
        <v>2488</v>
      </c>
      <c r="O1737" s="77">
        <v>24</v>
      </c>
      <c r="P1737" s="78">
        <v>5.2188552188552201E-3</v>
      </c>
      <c r="Q1737" s="77">
        <v>18</v>
      </c>
      <c r="R1737" s="79" t="s">
        <v>2501</v>
      </c>
      <c r="S1737" s="76"/>
      <c r="T1737" s="77">
        <f>COUNT(G1737:L1737)</f>
        <v>6</v>
      </c>
    </row>
    <row r="1738" spans="1:20" x14ac:dyDescent="0.25">
      <c r="A1738" s="73">
        <v>1731</v>
      </c>
      <c r="B1738" s="79" t="s">
        <v>2219</v>
      </c>
      <c r="C1738" s="79" t="s">
        <v>1234</v>
      </c>
      <c r="D1738" s="79" t="s">
        <v>765</v>
      </c>
      <c r="E1738" s="79">
        <v>2004</v>
      </c>
      <c r="F1738" s="74">
        <v>2023</v>
      </c>
      <c r="G1738" s="80">
        <v>5.5405092592592596E-2</v>
      </c>
      <c r="H1738" s="80">
        <v>5.559027777777778E-2</v>
      </c>
      <c r="I1738" s="80">
        <v>4.9930555555555554E-2</v>
      </c>
      <c r="J1738" s="80">
        <v>8.2280092592592599E-2</v>
      </c>
      <c r="K1738" s="80">
        <v>5.0879629629629629E-2</v>
      </c>
      <c r="L1738" s="80">
        <v>4.5196759259259256E-2</v>
      </c>
      <c r="M1738" s="80">
        <v>0.33928240740740739</v>
      </c>
      <c r="N1738" s="76" t="s">
        <v>2488</v>
      </c>
      <c r="O1738" s="77">
        <v>25</v>
      </c>
      <c r="P1738" s="78">
        <v>5.2724538835649953E-3</v>
      </c>
      <c r="Q1738" s="77">
        <v>19</v>
      </c>
      <c r="R1738" s="74" t="s">
        <v>2501</v>
      </c>
      <c r="S1738" s="76"/>
      <c r="T1738" s="77">
        <f>COUNT(G1738:L1738)</f>
        <v>6</v>
      </c>
    </row>
    <row r="1739" spans="1:20" x14ac:dyDescent="0.25">
      <c r="A1739" s="73">
        <v>1732</v>
      </c>
      <c r="B1739" s="79" t="s">
        <v>2361</v>
      </c>
      <c r="C1739" s="79" t="s">
        <v>2331</v>
      </c>
      <c r="D1739" s="79" t="s">
        <v>2296</v>
      </c>
      <c r="E1739" s="79">
        <v>2005</v>
      </c>
      <c r="F1739" s="74">
        <v>2023</v>
      </c>
      <c r="G1739" s="80"/>
      <c r="H1739" s="80">
        <v>5.0509259259259254E-2</v>
      </c>
      <c r="I1739" s="80">
        <v>4.3344907407407408E-2</v>
      </c>
      <c r="J1739" s="80">
        <v>5.9479166666666666E-2</v>
      </c>
      <c r="K1739" s="80">
        <v>5.0856481481481482E-2</v>
      </c>
      <c r="L1739" s="80">
        <v>4.5196759259259256E-2</v>
      </c>
      <c r="M1739" s="80">
        <v>0.24938657407407408</v>
      </c>
      <c r="N1739" s="76" t="s">
        <v>2488</v>
      </c>
      <c r="O1739" s="77"/>
      <c r="P1739" s="78">
        <v>0</v>
      </c>
      <c r="Q1739" s="77">
        <v>18</v>
      </c>
      <c r="R1739" s="79" t="s">
        <v>2501</v>
      </c>
      <c r="S1739" s="76"/>
      <c r="T1739" s="77">
        <f>COUNT(G1739:L1739)</f>
        <v>5</v>
      </c>
    </row>
    <row r="1740" spans="1:20" x14ac:dyDescent="0.25">
      <c r="A1740" s="73">
        <v>1733</v>
      </c>
      <c r="B1740" s="79" t="s">
        <v>1993</v>
      </c>
      <c r="C1740" s="79" t="s">
        <v>1409</v>
      </c>
      <c r="D1740" s="79" t="s">
        <v>822</v>
      </c>
      <c r="E1740" s="79">
        <v>2006</v>
      </c>
      <c r="F1740" s="74">
        <v>2023</v>
      </c>
      <c r="G1740" s="80">
        <v>5.8888888888888886E-2</v>
      </c>
      <c r="H1740" s="80">
        <v>5.9722222222222225E-2</v>
      </c>
      <c r="I1740" s="80">
        <v>4.8854166666666664E-2</v>
      </c>
      <c r="J1740" s="80">
        <v>6.0995370370370366E-2</v>
      </c>
      <c r="K1740" s="80"/>
      <c r="L1740" s="80">
        <v>5.0208333333333334E-2</v>
      </c>
      <c r="M1740" s="80">
        <v>0.2786689814814815</v>
      </c>
      <c r="N1740" s="76" t="s">
        <v>2488</v>
      </c>
      <c r="O1740" s="77"/>
      <c r="P1740" s="78">
        <v>0</v>
      </c>
      <c r="Q1740" s="77">
        <v>17</v>
      </c>
      <c r="R1740" s="74" t="s">
        <v>2501</v>
      </c>
      <c r="S1740" s="76"/>
      <c r="T1740" s="77">
        <f>COUNT(G1740:L1740)</f>
        <v>5</v>
      </c>
    </row>
    <row r="1741" spans="1:20" x14ac:dyDescent="0.25">
      <c r="A1741" s="73">
        <v>1734</v>
      </c>
      <c r="B1741" s="74" t="s">
        <v>1823</v>
      </c>
      <c r="C1741" s="74" t="s">
        <v>1153</v>
      </c>
      <c r="D1741" s="74" t="s">
        <v>318</v>
      </c>
      <c r="E1741" s="74">
        <v>2008</v>
      </c>
      <c r="F1741" s="74">
        <v>2023</v>
      </c>
      <c r="G1741" s="75">
        <v>4.2673611111111114E-2</v>
      </c>
      <c r="H1741" s="75">
        <v>4.3252314814814813E-2</v>
      </c>
      <c r="I1741" s="75"/>
      <c r="J1741" s="75"/>
      <c r="K1741" s="75">
        <v>3.8564814814814816E-2</v>
      </c>
      <c r="L1741" s="75">
        <v>3.8865740740740742E-2</v>
      </c>
      <c r="M1741" s="75">
        <v>0.16335648148148149</v>
      </c>
      <c r="N1741" s="76" t="s">
        <v>2488</v>
      </c>
      <c r="O1741" s="77"/>
      <c r="P1741" s="78">
        <v>0</v>
      </c>
      <c r="Q1741" s="77">
        <v>15</v>
      </c>
      <c r="R1741" s="74" t="s">
        <v>2501</v>
      </c>
      <c r="S1741" s="76"/>
      <c r="T1741" s="77">
        <f>COUNT(G1741:L1741)</f>
        <v>4</v>
      </c>
    </row>
    <row r="1742" spans="1:20" x14ac:dyDescent="0.25">
      <c r="A1742" s="73">
        <v>1735</v>
      </c>
      <c r="B1742" s="79" t="s">
        <v>1871</v>
      </c>
      <c r="C1742" s="79" t="s">
        <v>1178</v>
      </c>
      <c r="D1742" s="79" t="s">
        <v>47</v>
      </c>
      <c r="E1742" s="79">
        <v>2005</v>
      </c>
      <c r="F1742" s="74">
        <v>2023</v>
      </c>
      <c r="G1742" s="80">
        <v>4.3819444444444446E-2</v>
      </c>
      <c r="H1742" s="80">
        <v>4.4849537037037035E-2</v>
      </c>
      <c r="I1742" s="80">
        <v>3.7395833333333336E-2</v>
      </c>
      <c r="J1742" s="80">
        <v>4.7916666666666663E-2</v>
      </c>
      <c r="K1742" s="80"/>
      <c r="L1742" s="80"/>
      <c r="M1742" s="80">
        <v>0.17398148148148149</v>
      </c>
      <c r="N1742" s="76" t="s">
        <v>2488</v>
      </c>
      <c r="O1742" s="77"/>
      <c r="P1742" s="78">
        <v>0</v>
      </c>
      <c r="Q1742" s="77">
        <v>18</v>
      </c>
      <c r="R1742" s="79" t="s">
        <v>2501</v>
      </c>
      <c r="S1742" s="76"/>
      <c r="T1742" s="77">
        <f>COUNT(G1742:L1742)</f>
        <v>4</v>
      </c>
    </row>
    <row r="1743" spans="1:20" x14ac:dyDescent="0.25">
      <c r="A1743" s="73">
        <v>1736</v>
      </c>
      <c r="B1743" s="79" t="s">
        <v>2387</v>
      </c>
      <c r="C1743" s="79" t="s">
        <v>2345</v>
      </c>
      <c r="D1743" s="79" t="s">
        <v>117</v>
      </c>
      <c r="E1743" s="79">
        <v>2005</v>
      </c>
      <c r="F1743" s="74">
        <v>2023</v>
      </c>
      <c r="G1743" s="80"/>
      <c r="H1743" s="80"/>
      <c r="I1743" s="80">
        <v>5.6828703703703708E-2</v>
      </c>
      <c r="J1743" s="80"/>
      <c r="K1743" s="80">
        <v>5.7916666666666665E-2</v>
      </c>
      <c r="L1743" s="80">
        <v>5.7453703703703701E-2</v>
      </c>
      <c r="M1743" s="80">
        <v>0.17219907407407409</v>
      </c>
      <c r="N1743" s="76" t="s">
        <v>2488</v>
      </c>
      <c r="O1743" s="77"/>
      <c r="P1743" s="78">
        <v>0</v>
      </c>
      <c r="Q1743" s="77">
        <v>18</v>
      </c>
      <c r="R1743" s="79" t="s">
        <v>2501</v>
      </c>
      <c r="S1743" s="76"/>
      <c r="T1743" s="77">
        <f>COUNT(G1743:L1743)</f>
        <v>3</v>
      </c>
    </row>
    <row r="1744" spans="1:20" x14ac:dyDescent="0.25">
      <c r="A1744" s="73">
        <v>1737</v>
      </c>
      <c r="B1744" s="77" t="s">
        <v>2516</v>
      </c>
      <c r="C1744" s="77" t="s">
        <v>2515</v>
      </c>
      <c r="D1744" s="77" t="s">
        <v>18</v>
      </c>
      <c r="E1744" s="77">
        <v>2009</v>
      </c>
      <c r="F1744" s="74">
        <v>2023</v>
      </c>
      <c r="G1744" s="83">
        <v>0</v>
      </c>
      <c r="H1744" s="83"/>
      <c r="I1744" s="83">
        <v>0</v>
      </c>
      <c r="J1744" s="76"/>
      <c r="K1744" s="83">
        <v>0</v>
      </c>
      <c r="L1744" s="76"/>
      <c r="M1744" s="76"/>
      <c r="N1744" s="76" t="s">
        <v>2488</v>
      </c>
      <c r="O1744" s="76"/>
      <c r="P1744" s="78">
        <v>0</v>
      </c>
      <c r="Q1744" s="77">
        <f>SUM(F1744-E1744)</f>
        <v>14</v>
      </c>
      <c r="R1744" s="77" t="s">
        <v>2501</v>
      </c>
      <c r="S1744" s="76"/>
      <c r="T1744" s="77">
        <f>COUNT(G1744:L1744)</f>
        <v>3</v>
      </c>
    </row>
    <row r="1745" spans="1:20" x14ac:dyDescent="0.25">
      <c r="A1745" s="73">
        <v>1738</v>
      </c>
      <c r="B1745" s="79" t="s">
        <v>2381</v>
      </c>
      <c r="C1745" s="79" t="s">
        <v>2340</v>
      </c>
      <c r="D1745" s="79" t="s">
        <v>117</v>
      </c>
      <c r="E1745" s="79">
        <v>2005</v>
      </c>
      <c r="F1745" s="74">
        <v>2023</v>
      </c>
      <c r="G1745" s="80"/>
      <c r="H1745" s="80"/>
      <c r="I1745" s="80">
        <v>4.1944444444444444E-2</v>
      </c>
      <c r="J1745" s="80"/>
      <c r="K1745" s="80">
        <v>4.2754629629629635E-2</v>
      </c>
      <c r="L1745" s="80">
        <v>4.1203703703703708E-2</v>
      </c>
      <c r="M1745" s="80">
        <v>0.12590277777777778</v>
      </c>
      <c r="N1745" s="76" t="s">
        <v>2488</v>
      </c>
      <c r="O1745" s="77"/>
      <c r="P1745" s="78">
        <v>0</v>
      </c>
      <c r="Q1745" s="77">
        <v>18</v>
      </c>
      <c r="R1745" s="79" t="s">
        <v>2501</v>
      </c>
      <c r="S1745" s="76"/>
      <c r="T1745" s="77">
        <f>COUNT(G1745:L1745)</f>
        <v>3</v>
      </c>
    </row>
    <row r="1746" spans="1:20" x14ac:dyDescent="0.25">
      <c r="A1746" s="73">
        <v>1739</v>
      </c>
      <c r="B1746" s="77" t="s">
        <v>1623</v>
      </c>
      <c r="C1746" s="77" t="s">
        <v>1409</v>
      </c>
      <c r="D1746" s="77" t="s">
        <v>765</v>
      </c>
      <c r="E1746" s="77">
        <v>2004</v>
      </c>
      <c r="F1746" s="74">
        <v>2023</v>
      </c>
      <c r="G1746" s="83">
        <v>0</v>
      </c>
      <c r="H1746" s="83">
        <v>0</v>
      </c>
      <c r="I1746" s="83">
        <v>0</v>
      </c>
      <c r="J1746" s="76"/>
      <c r="K1746" s="76"/>
      <c r="L1746" s="76"/>
      <c r="M1746" s="76"/>
      <c r="N1746" s="76" t="s">
        <v>2488</v>
      </c>
      <c r="O1746" s="76"/>
      <c r="P1746" s="78">
        <v>0</v>
      </c>
      <c r="Q1746" s="77">
        <f>SUM(F1746-E1746)</f>
        <v>19</v>
      </c>
      <c r="R1746" s="77" t="s">
        <v>2501</v>
      </c>
      <c r="S1746" s="76"/>
      <c r="T1746" s="77">
        <f>COUNT(G1746:L1746)</f>
        <v>3</v>
      </c>
    </row>
    <row r="1747" spans="1:20" x14ac:dyDescent="0.25">
      <c r="A1747" s="73">
        <v>1740</v>
      </c>
      <c r="B1747" s="77" t="s">
        <v>1426</v>
      </c>
      <c r="C1747" s="77" t="s">
        <v>1169</v>
      </c>
      <c r="D1747" s="77" t="s">
        <v>765</v>
      </c>
      <c r="E1747" s="77">
        <v>2004</v>
      </c>
      <c r="F1747" s="74">
        <v>2023</v>
      </c>
      <c r="G1747" s="83">
        <v>0</v>
      </c>
      <c r="H1747" s="83">
        <v>0</v>
      </c>
      <c r="I1747" s="83">
        <v>0</v>
      </c>
      <c r="J1747" s="76"/>
      <c r="K1747" s="76"/>
      <c r="L1747" s="76"/>
      <c r="M1747" s="76"/>
      <c r="N1747" s="76" t="s">
        <v>2488</v>
      </c>
      <c r="O1747" s="76"/>
      <c r="P1747" s="78">
        <v>0</v>
      </c>
      <c r="Q1747" s="77">
        <f>SUM(F1747-E1747)</f>
        <v>19</v>
      </c>
      <c r="R1747" s="77" t="s">
        <v>2501</v>
      </c>
      <c r="S1747" s="76"/>
      <c r="T1747" s="77">
        <f>COUNT(G1747:L1747)</f>
        <v>3</v>
      </c>
    </row>
    <row r="1748" spans="1:20" x14ac:dyDescent="0.25">
      <c r="A1748" s="73">
        <v>1741</v>
      </c>
      <c r="B1748" s="74" t="s">
        <v>2386</v>
      </c>
      <c r="C1748" s="74" t="s">
        <v>2344</v>
      </c>
      <c r="D1748" s="74" t="s">
        <v>117</v>
      </c>
      <c r="E1748" s="74">
        <v>2005</v>
      </c>
      <c r="F1748" s="74">
        <v>2023</v>
      </c>
      <c r="G1748" s="75"/>
      <c r="H1748" s="75"/>
      <c r="I1748" s="75">
        <v>5.6736111111111105E-2</v>
      </c>
      <c r="J1748" s="75"/>
      <c r="K1748" s="75">
        <v>5.7731481481481474E-2</v>
      </c>
      <c r="L1748" s="75">
        <v>5.7395833333333333E-2</v>
      </c>
      <c r="M1748" s="75">
        <v>0.17186342592592593</v>
      </c>
      <c r="N1748" s="76" t="s">
        <v>2488</v>
      </c>
      <c r="O1748" s="77"/>
      <c r="P1748" s="78">
        <v>0</v>
      </c>
      <c r="Q1748" s="77">
        <v>18</v>
      </c>
      <c r="R1748" s="79" t="s">
        <v>2501</v>
      </c>
      <c r="S1748" s="76"/>
      <c r="T1748" s="77">
        <f>COUNT(G1748:L1748)</f>
        <v>3</v>
      </c>
    </row>
    <row r="1749" spans="1:20" x14ac:dyDescent="0.25">
      <c r="A1749" s="73">
        <v>1742</v>
      </c>
      <c r="B1749" s="79" t="s">
        <v>2255</v>
      </c>
      <c r="C1749" s="79" t="s">
        <v>1197</v>
      </c>
      <c r="D1749" s="79" t="s">
        <v>117</v>
      </c>
      <c r="E1749" s="79">
        <v>2005</v>
      </c>
      <c r="F1749" s="74">
        <v>2023</v>
      </c>
      <c r="G1749" s="80">
        <v>5.8541666666666665E-2</v>
      </c>
      <c r="H1749" s="80"/>
      <c r="I1749" s="80">
        <v>5.2013888888888887E-2</v>
      </c>
      <c r="J1749" s="80"/>
      <c r="K1749" s="80">
        <v>5.2013888888888887E-2</v>
      </c>
      <c r="L1749" s="80"/>
      <c r="M1749" s="80">
        <v>0.16256944444444446</v>
      </c>
      <c r="N1749" s="76" t="s">
        <v>2488</v>
      </c>
      <c r="O1749" s="77"/>
      <c r="P1749" s="78">
        <v>0</v>
      </c>
      <c r="Q1749" s="77">
        <v>18</v>
      </c>
      <c r="R1749" s="79" t="s">
        <v>2501</v>
      </c>
      <c r="S1749" s="76"/>
      <c r="T1749" s="77">
        <f>COUNT(G1749:L1749)</f>
        <v>3</v>
      </c>
    </row>
    <row r="1750" spans="1:20" x14ac:dyDescent="0.25">
      <c r="A1750" s="73">
        <v>1743</v>
      </c>
      <c r="B1750" s="74" t="s">
        <v>2388</v>
      </c>
      <c r="C1750" s="74" t="s">
        <v>931</v>
      </c>
      <c r="D1750" s="74" t="s">
        <v>117</v>
      </c>
      <c r="E1750" s="74">
        <v>2004</v>
      </c>
      <c r="F1750" s="74">
        <v>2023</v>
      </c>
      <c r="G1750" s="75"/>
      <c r="H1750" s="75"/>
      <c r="I1750" s="75">
        <v>6.0659722222222219E-2</v>
      </c>
      <c r="J1750" s="75"/>
      <c r="K1750" s="75">
        <v>7.4953703703703703E-2</v>
      </c>
      <c r="L1750" s="75">
        <v>6.4097222222222222E-2</v>
      </c>
      <c r="M1750" s="75">
        <v>0.19971064814814818</v>
      </c>
      <c r="N1750" s="76" t="s">
        <v>2488</v>
      </c>
      <c r="O1750" s="77"/>
      <c r="P1750" s="78">
        <v>0</v>
      </c>
      <c r="Q1750" s="77">
        <v>19</v>
      </c>
      <c r="R1750" s="79" t="s">
        <v>2501</v>
      </c>
      <c r="S1750" s="76"/>
      <c r="T1750" s="77">
        <f>COUNT(G1750:L1750)</f>
        <v>3</v>
      </c>
    </row>
    <row r="1751" spans="1:20" x14ac:dyDescent="0.25">
      <c r="A1751" s="73">
        <v>1744</v>
      </c>
      <c r="B1751" s="77" t="s">
        <v>3096</v>
      </c>
      <c r="C1751" s="77" t="s">
        <v>1190</v>
      </c>
      <c r="D1751" s="77" t="s">
        <v>2296</v>
      </c>
      <c r="E1751" s="77">
        <v>2004</v>
      </c>
      <c r="F1751" s="74">
        <v>2023</v>
      </c>
      <c r="G1751" s="83">
        <v>0</v>
      </c>
      <c r="H1751" s="83">
        <v>0</v>
      </c>
      <c r="I1751" s="83">
        <v>0</v>
      </c>
      <c r="J1751" s="76"/>
      <c r="K1751" s="76"/>
      <c r="L1751" s="76"/>
      <c r="M1751" s="76"/>
      <c r="N1751" s="76" t="s">
        <v>2488</v>
      </c>
      <c r="O1751" s="76"/>
      <c r="P1751" s="78">
        <v>0</v>
      </c>
      <c r="Q1751" s="77">
        <f>SUM(F1751-E1751)</f>
        <v>19</v>
      </c>
      <c r="R1751" s="77" t="s">
        <v>2501</v>
      </c>
      <c r="S1751" s="76"/>
      <c r="T1751" s="77">
        <f>COUNT(G1751:L1751)</f>
        <v>3</v>
      </c>
    </row>
    <row r="1752" spans="1:20" x14ac:dyDescent="0.25">
      <c r="A1752" s="73">
        <v>1745</v>
      </c>
      <c r="B1752" s="79" t="s">
        <v>2474</v>
      </c>
      <c r="C1752" s="79" t="s">
        <v>2347</v>
      </c>
      <c r="D1752" s="79" t="s">
        <v>117</v>
      </c>
      <c r="E1752" s="79">
        <v>2006</v>
      </c>
      <c r="F1752" s="74">
        <v>2023</v>
      </c>
      <c r="G1752" s="80"/>
      <c r="H1752" s="80"/>
      <c r="I1752" s="80">
        <v>6.7997685185185189E-2</v>
      </c>
      <c r="J1752" s="80"/>
      <c r="K1752" s="80">
        <v>7.5439814814814821E-2</v>
      </c>
      <c r="L1752" s="80">
        <v>6.8379629629629637E-2</v>
      </c>
      <c r="M1752" s="80">
        <v>0.21181712962962962</v>
      </c>
      <c r="N1752" s="76" t="s">
        <v>2488</v>
      </c>
      <c r="O1752" s="77"/>
      <c r="P1752" s="78">
        <v>0</v>
      </c>
      <c r="Q1752" s="77">
        <v>17</v>
      </c>
      <c r="R1752" s="79" t="s">
        <v>2501</v>
      </c>
      <c r="S1752" s="76"/>
      <c r="T1752" s="77">
        <f>COUNT(G1752:L1752)</f>
        <v>3</v>
      </c>
    </row>
    <row r="1753" spans="1:20" x14ac:dyDescent="0.25">
      <c r="A1753" s="73">
        <v>1746</v>
      </c>
      <c r="B1753" s="79" t="s">
        <v>2473</v>
      </c>
      <c r="C1753" s="79" t="s">
        <v>2346</v>
      </c>
      <c r="D1753" s="79" t="s">
        <v>117</v>
      </c>
      <c r="E1753" s="79">
        <v>2004</v>
      </c>
      <c r="F1753" s="74">
        <v>2023</v>
      </c>
      <c r="G1753" s="80"/>
      <c r="H1753" s="80"/>
      <c r="I1753" s="80">
        <v>5.752314814814815E-2</v>
      </c>
      <c r="J1753" s="80"/>
      <c r="K1753" s="80">
        <v>7.5486111111111115E-2</v>
      </c>
      <c r="L1753" s="80">
        <v>6.3969907407407406E-2</v>
      </c>
      <c r="M1753" s="80">
        <v>0.19697916666666668</v>
      </c>
      <c r="N1753" s="76" t="s">
        <v>2488</v>
      </c>
      <c r="O1753" s="77"/>
      <c r="P1753" s="78">
        <v>0</v>
      </c>
      <c r="Q1753" s="77">
        <v>19</v>
      </c>
      <c r="R1753" s="74" t="s">
        <v>2501</v>
      </c>
      <c r="S1753" s="76"/>
      <c r="T1753" s="77">
        <f>COUNT(G1753:L1753)</f>
        <v>3</v>
      </c>
    </row>
    <row r="1754" spans="1:20" x14ac:dyDescent="0.25">
      <c r="A1754" s="73">
        <v>1747</v>
      </c>
      <c r="B1754" s="77" t="s">
        <v>1870</v>
      </c>
      <c r="C1754" s="77" t="s">
        <v>899</v>
      </c>
      <c r="D1754" s="77" t="s">
        <v>3156</v>
      </c>
      <c r="E1754" s="77">
        <v>2009</v>
      </c>
      <c r="F1754" s="74">
        <v>2023</v>
      </c>
      <c r="G1754" s="76"/>
      <c r="H1754" s="76"/>
      <c r="I1754" s="76"/>
      <c r="J1754" s="76"/>
      <c r="K1754" s="83">
        <v>0</v>
      </c>
      <c r="L1754" s="83">
        <v>0</v>
      </c>
      <c r="M1754" s="76"/>
      <c r="N1754" s="76" t="s">
        <v>2488</v>
      </c>
      <c r="O1754" s="76"/>
      <c r="P1754" s="78">
        <v>0</v>
      </c>
      <c r="Q1754" s="77">
        <f>SUM(F1754-E1754)</f>
        <v>14</v>
      </c>
      <c r="R1754" s="77" t="s">
        <v>2501</v>
      </c>
      <c r="S1754" s="76"/>
      <c r="T1754" s="77">
        <f>COUNT(G1754:L1754)</f>
        <v>2</v>
      </c>
    </row>
    <row r="1755" spans="1:20" x14ac:dyDescent="0.25">
      <c r="A1755" s="73">
        <v>1748</v>
      </c>
      <c r="B1755" s="77" t="s">
        <v>2513</v>
      </c>
      <c r="C1755" s="77" t="s">
        <v>2512</v>
      </c>
      <c r="D1755" s="77" t="s">
        <v>2296</v>
      </c>
      <c r="E1755" s="77">
        <v>2005</v>
      </c>
      <c r="F1755" s="74">
        <v>2023</v>
      </c>
      <c r="G1755" s="83">
        <v>0</v>
      </c>
      <c r="H1755" s="83"/>
      <c r="I1755" s="83">
        <v>0</v>
      </c>
      <c r="J1755" s="76"/>
      <c r="K1755" s="76"/>
      <c r="L1755" s="76"/>
      <c r="M1755" s="76"/>
      <c r="N1755" s="76" t="s">
        <v>2488</v>
      </c>
      <c r="O1755" s="76"/>
      <c r="P1755" s="78">
        <v>0</v>
      </c>
      <c r="Q1755" s="77">
        <f>SUM(F1755-E1755)</f>
        <v>18</v>
      </c>
      <c r="R1755" s="77" t="s">
        <v>2501</v>
      </c>
      <c r="S1755" s="76"/>
      <c r="T1755" s="77">
        <f>COUNT(G1755:L1755)</f>
        <v>2</v>
      </c>
    </row>
    <row r="1756" spans="1:20" x14ac:dyDescent="0.25">
      <c r="A1756" s="73">
        <v>1749</v>
      </c>
      <c r="B1756" s="77" t="s">
        <v>3376</v>
      </c>
      <c r="C1756" s="77" t="s">
        <v>1353</v>
      </c>
      <c r="D1756" s="77" t="s">
        <v>3340</v>
      </c>
      <c r="E1756" s="77">
        <v>2007</v>
      </c>
      <c r="F1756" s="74">
        <v>2023</v>
      </c>
      <c r="G1756" s="76"/>
      <c r="H1756" s="76"/>
      <c r="I1756" s="76"/>
      <c r="J1756" s="83"/>
      <c r="K1756" s="83">
        <v>0</v>
      </c>
      <c r="L1756" s="83">
        <v>0</v>
      </c>
      <c r="M1756" s="76"/>
      <c r="N1756" s="76" t="s">
        <v>2488</v>
      </c>
      <c r="O1756" s="76"/>
      <c r="P1756" s="78">
        <v>0</v>
      </c>
      <c r="Q1756" s="77">
        <f>SUM(F1756-E1756)</f>
        <v>16</v>
      </c>
      <c r="R1756" s="77" t="s">
        <v>2501</v>
      </c>
      <c r="S1756" s="76"/>
      <c r="T1756" s="77">
        <f>COUNT(G1756:L1756)</f>
        <v>2</v>
      </c>
    </row>
    <row r="1757" spans="1:20" x14ac:dyDescent="0.25">
      <c r="A1757" s="73">
        <v>1750</v>
      </c>
      <c r="B1757" s="77" t="s">
        <v>1747</v>
      </c>
      <c r="C1757" s="77" t="s">
        <v>3384</v>
      </c>
      <c r="D1757" s="77" t="s">
        <v>3399</v>
      </c>
      <c r="E1757" s="77">
        <v>2008</v>
      </c>
      <c r="F1757" s="74">
        <v>2023</v>
      </c>
      <c r="G1757" s="76"/>
      <c r="H1757" s="76"/>
      <c r="I1757" s="76"/>
      <c r="J1757" s="76"/>
      <c r="K1757" s="83">
        <v>0</v>
      </c>
      <c r="L1757" s="83">
        <v>0</v>
      </c>
      <c r="M1757" s="76"/>
      <c r="N1757" s="76" t="s">
        <v>2488</v>
      </c>
      <c r="O1757" s="76"/>
      <c r="P1757" s="78">
        <v>0</v>
      </c>
      <c r="Q1757" s="77">
        <f>SUM(F1757-E1757)</f>
        <v>15</v>
      </c>
      <c r="R1757" s="77" t="s">
        <v>2501</v>
      </c>
      <c r="S1757" s="76"/>
      <c r="T1757" s="77">
        <f>COUNT(G1757:L1757)</f>
        <v>2</v>
      </c>
    </row>
    <row r="1758" spans="1:20" x14ac:dyDescent="0.25">
      <c r="A1758" s="73">
        <v>1751</v>
      </c>
      <c r="B1758" s="77" t="s">
        <v>2210</v>
      </c>
      <c r="C1758" s="77" t="s">
        <v>3388</v>
      </c>
      <c r="D1758" s="77" t="s">
        <v>324</v>
      </c>
      <c r="E1758" s="77">
        <v>2007</v>
      </c>
      <c r="F1758" s="74">
        <v>2023</v>
      </c>
      <c r="G1758" s="76"/>
      <c r="H1758" s="76"/>
      <c r="I1758" s="76"/>
      <c r="J1758" s="76"/>
      <c r="K1758" s="83">
        <v>0</v>
      </c>
      <c r="L1758" s="83">
        <v>0</v>
      </c>
      <c r="M1758" s="76"/>
      <c r="N1758" s="76" t="s">
        <v>2488</v>
      </c>
      <c r="O1758" s="76"/>
      <c r="P1758" s="78">
        <v>0</v>
      </c>
      <c r="Q1758" s="77">
        <f>SUM(F1758-E1758)</f>
        <v>16</v>
      </c>
      <c r="R1758" s="77" t="s">
        <v>2501</v>
      </c>
      <c r="S1758" s="76"/>
      <c r="T1758" s="77">
        <f>COUNT(G1758:L1758)</f>
        <v>2</v>
      </c>
    </row>
    <row r="1759" spans="1:20" x14ac:dyDescent="0.25">
      <c r="A1759" s="73">
        <v>1752</v>
      </c>
      <c r="B1759" s="77" t="s">
        <v>3140</v>
      </c>
      <c r="C1759" s="77" t="s">
        <v>1347</v>
      </c>
      <c r="D1759" s="77" t="s">
        <v>765</v>
      </c>
      <c r="E1759" s="77">
        <v>2004</v>
      </c>
      <c r="F1759" s="74">
        <v>2023</v>
      </c>
      <c r="G1759" s="83">
        <v>0</v>
      </c>
      <c r="H1759" s="83">
        <v>0</v>
      </c>
      <c r="I1759" s="76"/>
      <c r="J1759" s="76"/>
      <c r="K1759" s="76"/>
      <c r="L1759" s="76"/>
      <c r="M1759" s="76"/>
      <c r="N1759" s="76" t="s">
        <v>2488</v>
      </c>
      <c r="O1759" s="76"/>
      <c r="P1759" s="78">
        <v>0</v>
      </c>
      <c r="Q1759" s="77">
        <f>SUM(F1759-E1759)</f>
        <v>19</v>
      </c>
      <c r="R1759" s="77" t="s">
        <v>2501</v>
      </c>
      <c r="S1759" s="76"/>
      <c r="T1759" s="77">
        <f>COUNT(G1759:L1759)</f>
        <v>2</v>
      </c>
    </row>
    <row r="1760" spans="1:20" x14ac:dyDescent="0.25">
      <c r="A1760" s="73">
        <v>1753</v>
      </c>
      <c r="B1760" s="77" t="s">
        <v>3083</v>
      </c>
      <c r="C1760" s="77" t="s">
        <v>3082</v>
      </c>
      <c r="D1760" s="77" t="s">
        <v>3084</v>
      </c>
      <c r="E1760" s="77">
        <v>2004</v>
      </c>
      <c r="F1760" s="74">
        <v>2023</v>
      </c>
      <c r="G1760" s="83">
        <v>0</v>
      </c>
      <c r="H1760" s="76"/>
      <c r="I1760" s="83">
        <v>0</v>
      </c>
      <c r="J1760" s="76"/>
      <c r="K1760" s="76"/>
      <c r="L1760" s="76"/>
      <c r="M1760" s="76"/>
      <c r="N1760" s="76" t="s">
        <v>2488</v>
      </c>
      <c r="O1760" s="76"/>
      <c r="P1760" s="78">
        <v>0</v>
      </c>
      <c r="Q1760" s="77">
        <f>SUM(F1760-E1760)</f>
        <v>19</v>
      </c>
      <c r="R1760" s="77" t="s">
        <v>2501</v>
      </c>
      <c r="S1760" s="76"/>
      <c r="T1760" s="77">
        <f>COUNT(G1760:L1760)</f>
        <v>2</v>
      </c>
    </row>
    <row r="1761" spans="1:20" x14ac:dyDescent="0.25">
      <c r="A1761" s="73">
        <v>1754</v>
      </c>
      <c r="B1761" s="77" t="s">
        <v>1687</v>
      </c>
      <c r="C1761" s="77" t="s">
        <v>3292</v>
      </c>
      <c r="D1761" s="77" t="s">
        <v>3291</v>
      </c>
      <c r="E1761" s="77">
        <v>2013</v>
      </c>
      <c r="F1761" s="74">
        <v>2023</v>
      </c>
      <c r="G1761" s="76"/>
      <c r="H1761" s="76"/>
      <c r="I1761" s="83">
        <v>0</v>
      </c>
      <c r="J1761" s="76"/>
      <c r="K1761" s="76"/>
      <c r="L1761" s="76"/>
      <c r="M1761" s="76"/>
      <c r="N1761" s="76" t="s">
        <v>2488</v>
      </c>
      <c r="O1761" s="76"/>
      <c r="P1761" s="78">
        <v>0</v>
      </c>
      <c r="Q1761" s="77">
        <f>SUM(F1761-E1761)</f>
        <v>10</v>
      </c>
      <c r="R1761" s="77" t="s">
        <v>2501</v>
      </c>
      <c r="S1761" s="76"/>
      <c r="T1761" s="77">
        <f>COUNT(G1761:L1761)</f>
        <v>1</v>
      </c>
    </row>
    <row r="1762" spans="1:20" x14ac:dyDescent="0.25">
      <c r="A1762" s="73">
        <v>1755</v>
      </c>
      <c r="B1762" s="77" t="s">
        <v>2599</v>
      </c>
      <c r="C1762" s="77" t="s">
        <v>2598</v>
      </c>
      <c r="D1762" s="77" t="s">
        <v>2600</v>
      </c>
      <c r="E1762" s="77">
        <v>2004</v>
      </c>
      <c r="F1762" s="74">
        <v>2023</v>
      </c>
      <c r="G1762" s="83">
        <v>0</v>
      </c>
      <c r="H1762" s="76"/>
      <c r="I1762" s="76"/>
      <c r="J1762" s="76"/>
      <c r="K1762" s="76"/>
      <c r="L1762" s="76"/>
      <c r="M1762" s="76"/>
      <c r="N1762" s="76" t="s">
        <v>2488</v>
      </c>
      <c r="O1762" s="76"/>
      <c r="P1762" s="78">
        <v>0</v>
      </c>
      <c r="Q1762" s="77">
        <f>SUM(F1762-E1762)</f>
        <v>19</v>
      </c>
      <c r="R1762" s="77" t="s">
        <v>2501</v>
      </c>
      <c r="S1762" s="76"/>
      <c r="T1762" s="77">
        <f>COUNT(G1762:L1762)</f>
        <v>1</v>
      </c>
    </row>
    <row r="1763" spans="1:20" x14ac:dyDescent="0.25">
      <c r="A1763" s="73">
        <v>1756</v>
      </c>
      <c r="B1763" s="77" t="s">
        <v>2431</v>
      </c>
      <c r="C1763" s="77" t="s">
        <v>1256</v>
      </c>
      <c r="D1763" s="77" t="s">
        <v>3138</v>
      </c>
      <c r="E1763" s="77">
        <v>2005</v>
      </c>
      <c r="F1763" s="74">
        <v>2023</v>
      </c>
      <c r="G1763" s="76"/>
      <c r="H1763" s="76"/>
      <c r="I1763" s="83">
        <v>0</v>
      </c>
      <c r="J1763" s="76"/>
      <c r="K1763" s="76"/>
      <c r="L1763" s="76"/>
      <c r="M1763" s="76"/>
      <c r="N1763" s="76" t="s">
        <v>2488</v>
      </c>
      <c r="O1763" s="76"/>
      <c r="P1763" s="78">
        <v>0</v>
      </c>
      <c r="Q1763" s="77">
        <f>SUM(F1763-E1763)</f>
        <v>18</v>
      </c>
      <c r="R1763" s="77" t="s">
        <v>2501</v>
      </c>
      <c r="S1763" s="76"/>
      <c r="T1763" s="77">
        <f>COUNT(G1763:L1763)</f>
        <v>1</v>
      </c>
    </row>
    <row r="1764" spans="1:20" x14ac:dyDescent="0.25">
      <c r="A1764" s="73">
        <v>1757</v>
      </c>
      <c r="B1764" s="77" t="s">
        <v>2431</v>
      </c>
      <c r="C1764" s="77" t="s">
        <v>3189</v>
      </c>
      <c r="D1764" s="77" t="s">
        <v>3227</v>
      </c>
      <c r="E1764" s="77">
        <v>2005</v>
      </c>
      <c r="F1764" s="74">
        <v>2023</v>
      </c>
      <c r="G1764" s="76"/>
      <c r="H1764" s="76"/>
      <c r="I1764" s="83">
        <v>0</v>
      </c>
      <c r="J1764" s="76"/>
      <c r="K1764" s="76"/>
      <c r="L1764" s="76"/>
      <c r="M1764" s="76"/>
      <c r="N1764" s="76" t="s">
        <v>2488</v>
      </c>
      <c r="O1764" s="76"/>
      <c r="P1764" s="78">
        <v>0</v>
      </c>
      <c r="Q1764" s="77">
        <f>SUM(F1764-E1764)</f>
        <v>18</v>
      </c>
      <c r="R1764" s="77" t="s">
        <v>2501</v>
      </c>
      <c r="S1764" s="76"/>
      <c r="T1764" s="77">
        <f>COUNT(G1764:L1764)</f>
        <v>1</v>
      </c>
    </row>
    <row r="1765" spans="1:20" x14ac:dyDescent="0.25">
      <c r="A1765" s="73">
        <v>1758</v>
      </c>
      <c r="B1765" s="77" t="s">
        <v>3199</v>
      </c>
      <c r="C1765" s="77" t="s">
        <v>1375</v>
      </c>
      <c r="D1765" s="77" t="s">
        <v>3227</v>
      </c>
      <c r="E1765" s="77">
        <v>2004</v>
      </c>
      <c r="F1765" s="74">
        <v>2023</v>
      </c>
      <c r="G1765" s="76"/>
      <c r="H1765" s="76"/>
      <c r="I1765" s="83">
        <v>0</v>
      </c>
      <c r="J1765" s="76"/>
      <c r="K1765" s="76"/>
      <c r="L1765" s="76"/>
      <c r="M1765" s="76"/>
      <c r="N1765" s="76" t="s">
        <v>2488</v>
      </c>
      <c r="O1765" s="76"/>
      <c r="P1765" s="78">
        <v>0</v>
      </c>
      <c r="Q1765" s="77">
        <f>SUM(F1765-E1765)</f>
        <v>19</v>
      </c>
      <c r="R1765" s="77" t="s">
        <v>2501</v>
      </c>
      <c r="S1765" s="76"/>
      <c r="T1765" s="77">
        <f>COUNT(G1765:L1765)</f>
        <v>1</v>
      </c>
    </row>
    <row r="1766" spans="1:20" x14ac:dyDescent="0.25">
      <c r="A1766" s="73">
        <v>1759</v>
      </c>
      <c r="B1766" s="77" t="s">
        <v>3208</v>
      </c>
      <c r="C1766" s="77" t="s">
        <v>3207</v>
      </c>
      <c r="D1766" s="77"/>
      <c r="E1766" s="77">
        <v>2011</v>
      </c>
      <c r="F1766" s="74">
        <v>2023</v>
      </c>
      <c r="G1766" s="76"/>
      <c r="H1766" s="76"/>
      <c r="I1766" s="83">
        <v>0</v>
      </c>
      <c r="J1766" s="76"/>
      <c r="K1766" s="76"/>
      <c r="L1766" s="76"/>
      <c r="M1766" s="76"/>
      <c r="N1766" s="76" t="s">
        <v>2488</v>
      </c>
      <c r="O1766" s="76"/>
      <c r="P1766" s="78">
        <v>0</v>
      </c>
      <c r="Q1766" s="77">
        <f>SUM(F1766-E1766)</f>
        <v>12</v>
      </c>
      <c r="R1766" s="77" t="s">
        <v>2501</v>
      </c>
      <c r="S1766" s="76"/>
      <c r="T1766" s="77">
        <f>COUNT(G1766:L1766)</f>
        <v>1</v>
      </c>
    </row>
    <row r="1767" spans="1:20" x14ac:dyDescent="0.25">
      <c r="A1767" s="73">
        <v>1760</v>
      </c>
      <c r="B1767" s="77" t="s">
        <v>3212</v>
      </c>
      <c r="C1767" s="77" t="s">
        <v>3211</v>
      </c>
      <c r="D1767" s="77" t="s">
        <v>2296</v>
      </c>
      <c r="E1767" s="77">
        <v>2004</v>
      </c>
      <c r="F1767" s="74">
        <v>2023</v>
      </c>
      <c r="G1767" s="76"/>
      <c r="H1767" s="76"/>
      <c r="I1767" s="83">
        <v>0</v>
      </c>
      <c r="J1767" s="76"/>
      <c r="K1767" s="76"/>
      <c r="L1767" s="76"/>
      <c r="M1767" s="76"/>
      <c r="N1767" s="76" t="s">
        <v>2488</v>
      </c>
      <c r="O1767" s="76"/>
      <c r="P1767" s="78">
        <v>0</v>
      </c>
      <c r="Q1767" s="77">
        <f>SUM(F1767-E1767)</f>
        <v>19</v>
      </c>
      <c r="R1767" s="77" t="s">
        <v>2501</v>
      </c>
      <c r="S1767" s="76"/>
      <c r="T1767" s="77">
        <f>COUNT(G1767:L1767)</f>
        <v>1</v>
      </c>
    </row>
    <row r="1768" spans="1:20" x14ac:dyDescent="0.25">
      <c r="A1768" s="73">
        <v>1761</v>
      </c>
      <c r="B1768" s="77" t="s">
        <v>1669</v>
      </c>
      <c r="C1768" s="77" t="s">
        <v>1225</v>
      </c>
      <c r="D1768" s="77"/>
      <c r="E1768" s="77">
        <v>2007</v>
      </c>
      <c r="F1768" s="74">
        <v>2023</v>
      </c>
      <c r="G1768" s="76"/>
      <c r="H1768" s="76"/>
      <c r="I1768" s="83">
        <v>0</v>
      </c>
      <c r="J1768" s="76"/>
      <c r="K1768" s="76"/>
      <c r="L1768" s="76"/>
      <c r="M1768" s="76"/>
      <c r="N1768" s="76" t="s">
        <v>2488</v>
      </c>
      <c r="O1768" s="76"/>
      <c r="P1768" s="78">
        <v>0</v>
      </c>
      <c r="Q1768" s="77">
        <f>SUM(F1768-E1768)</f>
        <v>16</v>
      </c>
      <c r="R1768" s="77" t="s">
        <v>2501</v>
      </c>
      <c r="S1768" s="76"/>
      <c r="T1768" s="77">
        <f>COUNT(G1768:L1768)</f>
        <v>1</v>
      </c>
    </row>
    <row r="1769" spans="1:20" x14ac:dyDescent="0.25">
      <c r="A1769" s="73">
        <v>1762</v>
      </c>
      <c r="B1769" s="77" t="s">
        <v>3217</v>
      </c>
      <c r="C1769" s="77" t="s">
        <v>3216</v>
      </c>
      <c r="D1769" s="77" t="s">
        <v>3227</v>
      </c>
      <c r="E1769" s="77">
        <v>2004</v>
      </c>
      <c r="F1769" s="74">
        <v>2023</v>
      </c>
      <c r="G1769" s="76"/>
      <c r="H1769" s="76"/>
      <c r="I1769" s="83">
        <v>0</v>
      </c>
      <c r="J1769" s="76"/>
      <c r="K1769" s="76"/>
      <c r="L1769" s="76"/>
      <c r="M1769" s="76"/>
      <c r="N1769" s="76" t="s">
        <v>2488</v>
      </c>
      <c r="O1769" s="76"/>
      <c r="P1769" s="78">
        <v>0</v>
      </c>
      <c r="Q1769" s="77">
        <f>SUM(F1769-E1769)</f>
        <v>19</v>
      </c>
      <c r="R1769" s="77" t="s">
        <v>2501</v>
      </c>
      <c r="S1769" s="76"/>
      <c r="T1769" s="77">
        <f>COUNT(G1769:L1769)</f>
        <v>1</v>
      </c>
    </row>
    <row r="1770" spans="1:20" x14ac:dyDescent="0.25">
      <c r="A1770" s="73">
        <v>1763</v>
      </c>
      <c r="B1770" s="77" t="s">
        <v>3462</v>
      </c>
      <c r="C1770" s="77" t="s">
        <v>3463</v>
      </c>
      <c r="D1770" s="77"/>
      <c r="E1770" s="77">
        <v>2007</v>
      </c>
      <c r="F1770" s="74">
        <v>2023</v>
      </c>
      <c r="G1770" s="76"/>
      <c r="H1770" s="76"/>
      <c r="I1770" s="76"/>
      <c r="J1770" s="76"/>
      <c r="K1770" s="76"/>
      <c r="L1770" s="83">
        <v>0</v>
      </c>
      <c r="M1770" s="76"/>
      <c r="N1770" s="76" t="s">
        <v>2488</v>
      </c>
      <c r="O1770" s="76"/>
      <c r="P1770" s="78">
        <v>0</v>
      </c>
      <c r="Q1770" s="77">
        <f>SUM(F1770-E1770)</f>
        <v>16</v>
      </c>
      <c r="R1770" s="77" t="s">
        <v>2501</v>
      </c>
      <c r="S1770" s="76"/>
      <c r="T1770" s="77">
        <f>COUNT(G1770:L1770)</f>
        <v>1</v>
      </c>
    </row>
    <row r="1771" spans="1:20" x14ac:dyDescent="0.25">
      <c r="A1771" s="73">
        <v>1764</v>
      </c>
      <c r="B1771" s="77" t="s">
        <v>3454</v>
      </c>
      <c r="C1771" s="77" t="s">
        <v>1208</v>
      </c>
      <c r="D1771" s="77" t="s">
        <v>3455</v>
      </c>
      <c r="E1771" s="77">
        <v>2014</v>
      </c>
      <c r="F1771" s="74">
        <v>2023</v>
      </c>
      <c r="G1771" s="76"/>
      <c r="H1771" s="76"/>
      <c r="I1771" s="76"/>
      <c r="J1771" s="76"/>
      <c r="K1771" s="76"/>
      <c r="L1771" s="83">
        <v>0</v>
      </c>
      <c r="M1771" s="76"/>
      <c r="N1771" s="76" t="s">
        <v>2488</v>
      </c>
      <c r="O1771" s="76"/>
      <c r="P1771" s="78">
        <v>0</v>
      </c>
      <c r="Q1771" s="77">
        <f>SUM(F1771-E1771)</f>
        <v>9</v>
      </c>
      <c r="R1771" s="77" t="s">
        <v>2501</v>
      </c>
      <c r="S1771" s="76"/>
      <c r="T1771" s="77">
        <f>COUNT(G1771:L1771)</f>
        <v>1</v>
      </c>
    </row>
    <row r="1772" spans="1:20" x14ac:dyDescent="0.25">
      <c r="A1772" s="73">
        <v>1765</v>
      </c>
      <c r="B1772" s="77" t="s">
        <v>3240</v>
      </c>
      <c r="C1772" s="77" t="s">
        <v>3239</v>
      </c>
      <c r="D1772" s="77" t="s">
        <v>3138</v>
      </c>
      <c r="E1772" s="77">
        <v>2007</v>
      </c>
      <c r="F1772" s="74">
        <v>2023</v>
      </c>
      <c r="G1772" s="76"/>
      <c r="H1772" s="76"/>
      <c r="I1772" s="83">
        <v>0</v>
      </c>
      <c r="J1772" s="76"/>
      <c r="K1772" s="76"/>
      <c r="L1772" s="76"/>
      <c r="M1772" s="76"/>
      <c r="N1772" s="76" t="s">
        <v>2488</v>
      </c>
      <c r="O1772" s="76"/>
      <c r="P1772" s="78">
        <v>0</v>
      </c>
      <c r="Q1772" s="77">
        <f>SUM(F1772-E1772)</f>
        <v>16</v>
      </c>
      <c r="R1772" s="77" t="s">
        <v>2501</v>
      </c>
      <c r="S1772" s="76"/>
      <c r="T1772" s="77">
        <f>COUNT(G1772:L1772)</f>
        <v>1</v>
      </c>
    </row>
    <row r="1773" spans="1:20" x14ac:dyDescent="0.25">
      <c r="A1773" s="73">
        <v>1766</v>
      </c>
      <c r="B1773" s="77" t="s">
        <v>1699</v>
      </c>
      <c r="C1773" s="77" t="s">
        <v>3522</v>
      </c>
      <c r="D1773" s="77" t="s">
        <v>3453</v>
      </c>
      <c r="E1773" s="77">
        <v>2005</v>
      </c>
      <c r="F1773" s="74">
        <v>2023</v>
      </c>
      <c r="G1773" s="76"/>
      <c r="H1773" s="76"/>
      <c r="I1773" s="76"/>
      <c r="J1773" s="76"/>
      <c r="K1773" s="76"/>
      <c r="L1773" s="83">
        <v>0</v>
      </c>
      <c r="M1773" s="76"/>
      <c r="N1773" s="76" t="s">
        <v>2488</v>
      </c>
      <c r="O1773" s="76"/>
      <c r="P1773" s="78">
        <v>0</v>
      </c>
      <c r="Q1773" s="77">
        <f>SUM(F1773-E1773)</f>
        <v>18</v>
      </c>
      <c r="R1773" s="77" t="s">
        <v>2501</v>
      </c>
      <c r="S1773" s="76"/>
      <c r="T1773" s="77">
        <f>COUNT(G1773:L1773)</f>
        <v>1</v>
      </c>
    </row>
    <row r="1774" spans="1:20" x14ac:dyDescent="0.25">
      <c r="A1774" s="73">
        <v>1767</v>
      </c>
      <c r="B1774" s="77" t="s">
        <v>3314</v>
      </c>
      <c r="C1774" s="77" t="s">
        <v>3313</v>
      </c>
      <c r="D1774" s="77" t="s">
        <v>463</v>
      </c>
      <c r="E1774" s="77">
        <v>2008</v>
      </c>
      <c r="F1774" s="74">
        <v>2023</v>
      </c>
      <c r="G1774" s="76"/>
      <c r="H1774" s="76"/>
      <c r="I1774" s="83">
        <v>0</v>
      </c>
      <c r="J1774" s="76"/>
      <c r="K1774" s="76"/>
      <c r="L1774" s="76"/>
      <c r="M1774" s="76"/>
      <c r="N1774" s="76" t="s">
        <v>2488</v>
      </c>
      <c r="O1774" s="76"/>
      <c r="P1774" s="78">
        <v>0</v>
      </c>
      <c r="Q1774" s="77">
        <f>SUM(F1774-E1774)</f>
        <v>15</v>
      </c>
      <c r="R1774" s="77" t="s">
        <v>2501</v>
      </c>
      <c r="S1774" s="76"/>
      <c r="T1774" s="77">
        <f>COUNT(G1774:L1774)</f>
        <v>1</v>
      </c>
    </row>
    <row r="1775" spans="1:20" x14ac:dyDescent="0.25">
      <c r="A1775" s="73">
        <v>1768</v>
      </c>
      <c r="B1775" s="77" t="s">
        <v>2123</v>
      </c>
      <c r="C1775" s="77" t="s">
        <v>3548</v>
      </c>
      <c r="D1775" s="77"/>
      <c r="E1775" s="77">
        <v>2005</v>
      </c>
      <c r="F1775" s="74">
        <v>2023</v>
      </c>
      <c r="G1775" s="76"/>
      <c r="H1775" s="76"/>
      <c r="I1775" s="76"/>
      <c r="J1775" s="83">
        <v>0</v>
      </c>
      <c r="K1775" s="76"/>
      <c r="L1775" s="76"/>
      <c r="M1775" s="76"/>
      <c r="N1775" s="76" t="s">
        <v>2488</v>
      </c>
      <c r="O1775" s="76"/>
      <c r="P1775" s="78">
        <v>0</v>
      </c>
      <c r="Q1775" s="77">
        <f>SUM(F1775-E1775)</f>
        <v>18</v>
      </c>
      <c r="R1775" s="77" t="s">
        <v>2501</v>
      </c>
      <c r="S1775" s="76"/>
      <c r="T1775" s="77">
        <f>COUNT(G1775:L1775)</f>
        <v>1</v>
      </c>
    </row>
    <row r="1776" spans="1:20" x14ac:dyDescent="0.25">
      <c r="A1776" s="73">
        <v>1769</v>
      </c>
      <c r="B1776" s="77" t="s">
        <v>3423</v>
      </c>
      <c r="C1776" s="77" t="s">
        <v>1406</v>
      </c>
      <c r="D1776" s="77" t="s">
        <v>3156</v>
      </c>
      <c r="E1776" s="77">
        <v>2008</v>
      </c>
      <c r="F1776" s="74">
        <v>2023</v>
      </c>
      <c r="G1776" s="76"/>
      <c r="H1776" s="76"/>
      <c r="I1776" s="76"/>
      <c r="J1776" s="76"/>
      <c r="K1776" s="76"/>
      <c r="L1776" s="83">
        <v>0</v>
      </c>
      <c r="M1776" s="76"/>
      <c r="N1776" s="76" t="s">
        <v>2488</v>
      </c>
      <c r="O1776" s="76"/>
      <c r="P1776" s="78">
        <v>0</v>
      </c>
      <c r="Q1776" s="77">
        <f>SUM(F1776-E1776)</f>
        <v>15</v>
      </c>
      <c r="R1776" s="77" t="s">
        <v>2501</v>
      </c>
      <c r="S1776" s="76"/>
      <c r="T1776" s="77">
        <f>COUNT(G1776:L1776)</f>
        <v>1</v>
      </c>
    </row>
    <row r="1777" spans="1:20" x14ac:dyDescent="0.25">
      <c r="A1777" s="73">
        <v>1770</v>
      </c>
      <c r="B1777" s="77" t="s">
        <v>3263</v>
      </c>
      <c r="C1777" s="77" t="s">
        <v>3262</v>
      </c>
      <c r="D1777" s="77" t="s">
        <v>3227</v>
      </c>
      <c r="E1777" s="77">
        <v>2004</v>
      </c>
      <c r="F1777" s="74">
        <v>2023</v>
      </c>
      <c r="G1777" s="76"/>
      <c r="H1777" s="76"/>
      <c r="I1777" s="83">
        <v>0</v>
      </c>
      <c r="J1777" s="76"/>
      <c r="K1777" s="76"/>
      <c r="L1777" s="76"/>
      <c r="M1777" s="76"/>
      <c r="N1777" s="76" t="s">
        <v>2488</v>
      </c>
      <c r="O1777" s="76"/>
      <c r="P1777" s="78">
        <v>0</v>
      </c>
      <c r="Q1777" s="77">
        <f>SUM(F1777-E1777)</f>
        <v>19</v>
      </c>
      <c r="R1777" s="77" t="s">
        <v>2501</v>
      </c>
      <c r="S1777" s="76"/>
      <c r="T1777" s="77">
        <f>COUNT(G1777:L1777)</f>
        <v>1</v>
      </c>
    </row>
    <row r="1778" spans="1:20" x14ac:dyDescent="0.25">
      <c r="A1778" s="73">
        <v>1771</v>
      </c>
      <c r="B1778" s="77" t="s">
        <v>3515</v>
      </c>
      <c r="C1778" s="77" t="s">
        <v>3516</v>
      </c>
      <c r="D1778" s="77" t="s">
        <v>3485</v>
      </c>
      <c r="E1778" s="77">
        <v>2009</v>
      </c>
      <c r="F1778" s="74">
        <v>2023</v>
      </c>
      <c r="G1778" s="76"/>
      <c r="H1778" s="76"/>
      <c r="I1778" s="76"/>
      <c r="J1778" s="76"/>
      <c r="K1778" s="76"/>
      <c r="L1778" s="83">
        <v>0</v>
      </c>
      <c r="M1778" s="76"/>
      <c r="N1778" s="76" t="s">
        <v>2488</v>
      </c>
      <c r="O1778" s="76"/>
      <c r="P1778" s="78">
        <v>0</v>
      </c>
      <c r="Q1778" s="77">
        <f>SUM(F1778-E1778)</f>
        <v>14</v>
      </c>
      <c r="R1778" s="77" t="s">
        <v>2501</v>
      </c>
      <c r="S1778" s="76"/>
      <c r="T1778" s="77">
        <f>COUNT(G1778:L1778)</f>
        <v>1</v>
      </c>
    </row>
    <row r="1779" spans="1:20" x14ac:dyDescent="0.25">
      <c r="A1779" s="85">
        <v>1772</v>
      </c>
      <c r="B1779" s="86" t="s">
        <v>3322</v>
      </c>
      <c r="C1779" s="86" t="s">
        <v>3321</v>
      </c>
      <c r="D1779" s="86" t="s">
        <v>104</v>
      </c>
      <c r="E1779" s="86">
        <v>1962</v>
      </c>
      <c r="F1779" s="87">
        <v>2023</v>
      </c>
      <c r="G1779" s="88"/>
      <c r="H1779" s="88"/>
      <c r="I1779" s="89">
        <v>0</v>
      </c>
      <c r="J1779" s="88"/>
      <c r="K1779" s="88"/>
      <c r="L1779" s="88"/>
      <c r="M1779" s="88"/>
      <c r="N1779" s="88"/>
      <c r="O1779" s="88"/>
      <c r="P1779" s="90">
        <v>0</v>
      </c>
      <c r="Q1779" s="86">
        <f>SUM(F1779-E1779)</f>
        <v>61</v>
      </c>
      <c r="R1779" s="86"/>
      <c r="S1779" s="88"/>
      <c r="T1779" s="86">
        <f>COUNT(G1779:L1779)</f>
        <v>1</v>
      </c>
    </row>
    <row r="1780" spans="1:20" x14ac:dyDescent="0.25">
      <c r="G1780">
        <f>COUNT(G8:G1779)</f>
        <v>1335</v>
      </c>
      <c r="H1780">
        <f t="shared" ref="H1780:L1780" si="0">COUNT(H8:H1779)</f>
        <v>1283</v>
      </c>
      <c r="I1780">
        <f t="shared" si="0"/>
        <v>1461</v>
      </c>
      <c r="J1780">
        <f t="shared" si="0"/>
        <v>1271</v>
      </c>
      <c r="K1780">
        <f t="shared" si="0"/>
        <v>1289</v>
      </c>
      <c r="L1780">
        <f t="shared" si="0"/>
        <v>1426</v>
      </c>
      <c r="P1780" s="57"/>
    </row>
    <row r="1781" spans="1:20" x14ac:dyDescent="0.25">
      <c r="L1781">
        <f>SUM(G1780:L1780)</f>
        <v>8065</v>
      </c>
    </row>
    <row r="1783" spans="1:20" x14ac:dyDescent="0.25">
      <c r="L1783" s="46"/>
    </row>
    <row r="1784" spans="1:20" x14ac:dyDescent="0.25">
      <c r="M1784" s="58">
        <f>SUM(M8:M1779)</f>
        <v>319.97336805555568</v>
      </c>
    </row>
    <row r="1785" spans="1:20" x14ac:dyDescent="0.25">
      <c r="L1785" s="46"/>
    </row>
    <row r="1786" spans="1:20" x14ac:dyDescent="0.25">
      <c r="L1786" s="46"/>
    </row>
    <row r="1787" spans="1:20" x14ac:dyDescent="0.25">
      <c r="L1787" s="46"/>
    </row>
    <row r="1788" spans="1:20" x14ac:dyDescent="0.25">
      <c r="L1788" s="46"/>
    </row>
    <row r="1789" spans="1:20" x14ac:dyDescent="0.25">
      <c r="L1789" s="46"/>
    </row>
    <row r="1790" spans="1:20" x14ac:dyDescent="0.25">
      <c r="L1790" s="46"/>
    </row>
    <row r="1791" spans="1:20" x14ac:dyDescent="0.25">
      <c r="L1791" s="46"/>
    </row>
    <row r="1792" spans="1:20" x14ac:dyDescent="0.25">
      <c r="L1792" s="46"/>
    </row>
    <row r="1793" spans="12:12" x14ac:dyDescent="0.25">
      <c r="L1793" s="46"/>
    </row>
    <row r="1794" spans="12:12" x14ac:dyDescent="0.25">
      <c r="L1794" s="46"/>
    </row>
    <row r="1795" spans="12:12" x14ac:dyDescent="0.25">
      <c r="L1795" s="46"/>
    </row>
    <row r="1796" spans="12:12" x14ac:dyDescent="0.25">
      <c r="L1796" s="46"/>
    </row>
    <row r="1797" spans="12:12" x14ac:dyDescent="0.25">
      <c r="L1797" s="46"/>
    </row>
    <row r="1798" spans="12:12" x14ac:dyDescent="0.25">
      <c r="L1798" s="46"/>
    </row>
    <row r="1799" spans="12:12" x14ac:dyDescent="0.25">
      <c r="L1799" s="46"/>
    </row>
  </sheetData>
  <sortState xmlns:xlrd2="http://schemas.microsoft.com/office/spreadsheetml/2017/richdata2" ref="A8:T19">
    <sortCondition ref="P8:P19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FE8C6-743E-4B4F-B83E-8609AAA36CE6}">
  <dimension ref="A1:T1287"/>
  <sheetViews>
    <sheetView topLeftCell="D1" workbookViewId="0">
      <selection activeCell="O12" sqref="O12"/>
    </sheetView>
  </sheetViews>
  <sheetFormatPr baseColWidth="10" defaultRowHeight="15" x14ac:dyDescent="0.25"/>
  <cols>
    <col min="4" max="5" width="32.28515625" customWidth="1"/>
    <col min="6" max="6" width="48.7109375" customWidth="1"/>
    <col min="7" max="7" width="8.42578125" customWidth="1"/>
  </cols>
  <sheetData>
    <row r="1" spans="1:20" s="5" customFormat="1" x14ac:dyDescent="0.25">
      <c r="A1" s="6" t="s">
        <v>2304</v>
      </c>
      <c r="B1" s="7"/>
      <c r="C1" s="7"/>
      <c r="D1" s="7"/>
      <c r="E1" s="7"/>
      <c r="F1" s="7"/>
      <c r="G1" s="8"/>
      <c r="H1" s="9"/>
      <c r="I1" s="9"/>
      <c r="J1" s="9"/>
      <c r="K1" s="9"/>
      <c r="L1" s="9"/>
      <c r="M1" s="9"/>
      <c r="N1" s="10"/>
      <c r="O1" s="11"/>
      <c r="P1" s="11"/>
      <c r="Q1" s="10"/>
      <c r="R1" s="12"/>
      <c r="S1" s="13"/>
      <c r="T1" s="14"/>
    </row>
    <row r="2" spans="1:20" s="5" customFormat="1" x14ac:dyDescent="0.25">
      <c r="A2" s="15" t="s">
        <v>2305</v>
      </c>
      <c r="B2" s="16" t="s">
        <v>3</v>
      </c>
      <c r="C2" s="16" t="s">
        <v>2293</v>
      </c>
      <c r="D2" s="16" t="s">
        <v>2306</v>
      </c>
      <c r="E2" s="16" t="s">
        <v>2307</v>
      </c>
      <c r="F2" s="17" t="s">
        <v>2308</v>
      </c>
      <c r="G2" s="18" t="s">
        <v>2309</v>
      </c>
      <c r="H2" s="18" t="s">
        <v>2310</v>
      </c>
      <c r="I2" s="18" t="s">
        <v>2311</v>
      </c>
      <c r="J2" s="18" t="s">
        <v>2312</v>
      </c>
      <c r="K2" s="18" t="s">
        <v>2313</v>
      </c>
      <c r="L2" s="18" t="s">
        <v>2314</v>
      </c>
      <c r="M2" s="18" t="s">
        <v>2315</v>
      </c>
      <c r="N2" s="19" t="s">
        <v>2316</v>
      </c>
      <c r="O2" s="20" t="s">
        <v>2317</v>
      </c>
      <c r="P2" s="20" t="s">
        <v>2318</v>
      </c>
      <c r="Q2" s="21" t="s">
        <v>2319</v>
      </c>
      <c r="R2" s="22" t="s">
        <v>5</v>
      </c>
      <c r="S2" s="23" t="s">
        <v>5</v>
      </c>
      <c r="T2" s="24" t="s">
        <v>2320</v>
      </c>
    </row>
    <row r="3" spans="1:20" s="5" customFormat="1" x14ac:dyDescent="0.25">
      <c r="A3" s="15"/>
      <c r="B3" s="25"/>
      <c r="C3" s="25"/>
      <c r="D3" s="20"/>
      <c r="E3" s="16" t="s">
        <v>2321</v>
      </c>
      <c r="F3" s="17"/>
      <c r="G3" s="26">
        <v>10.6</v>
      </c>
      <c r="H3" s="26">
        <v>8.8000000000000007</v>
      </c>
      <c r="I3" s="26">
        <v>12</v>
      </c>
      <c r="J3" s="26">
        <v>9.6999999999999993</v>
      </c>
      <c r="K3" s="26">
        <v>11.3</v>
      </c>
      <c r="L3" s="26">
        <v>11.4</v>
      </c>
      <c r="M3" s="26">
        <f>SUM(G3:L3)</f>
        <v>63.79999999999999</v>
      </c>
      <c r="N3" s="27" t="s">
        <v>2322</v>
      </c>
      <c r="O3" s="20"/>
      <c r="P3" s="20" t="s">
        <v>2323</v>
      </c>
      <c r="Q3" s="21" t="s">
        <v>2324</v>
      </c>
      <c r="R3" s="22" t="s">
        <v>2324</v>
      </c>
      <c r="S3" s="23" t="s">
        <v>2325</v>
      </c>
      <c r="T3" s="24" t="s">
        <v>2326</v>
      </c>
    </row>
    <row r="4" spans="1:20" s="5" customFormat="1" x14ac:dyDescent="0.25">
      <c r="A4" s="28"/>
      <c r="B4" s="29"/>
      <c r="C4" s="29"/>
      <c r="D4" s="29"/>
      <c r="E4" s="29"/>
      <c r="F4" s="29"/>
      <c r="G4" s="30" t="s">
        <v>2324</v>
      </c>
      <c r="H4" s="30"/>
      <c r="I4" s="30" t="s">
        <v>2324</v>
      </c>
      <c r="J4" s="30" t="s">
        <v>2324</v>
      </c>
      <c r="K4" s="30" t="s">
        <v>2324</v>
      </c>
      <c r="L4" s="30" t="s">
        <v>2324</v>
      </c>
      <c r="M4" s="30"/>
      <c r="N4" s="31" t="s">
        <v>2327</v>
      </c>
      <c r="O4" s="32"/>
      <c r="P4" s="33" t="s">
        <v>2328</v>
      </c>
      <c r="Q4" s="34" t="s">
        <v>2324</v>
      </c>
      <c r="R4" s="35"/>
      <c r="S4" s="36"/>
      <c r="T4" s="37" t="s">
        <v>2324</v>
      </c>
    </row>
    <row r="5" spans="1:20" s="1" customFormat="1" ht="16.5" x14ac:dyDescent="0.3">
      <c r="A5" s="2" t="s">
        <v>0</v>
      </c>
      <c r="B5" s="2" t="s">
        <v>1</v>
      </c>
      <c r="C5" s="2" t="s">
        <v>2</v>
      </c>
      <c r="D5" s="2" t="s">
        <v>3</v>
      </c>
      <c r="E5" s="2" t="s">
        <v>2293</v>
      </c>
      <c r="F5" s="2" t="s">
        <v>2294</v>
      </c>
      <c r="G5" s="2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  <c r="N5" s="2" t="s">
        <v>11</v>
      </c>
      <c r="O5" s="2" t="s">
        <v>12</v>
      </c>
    </row>
    <row r="6" spans="1:20" s="1" customFormat="1" x14ac:dyDescent="0.25">
      <c r="A6" s="3">
        <v>1</v>
      </c>
      <c r="B6" s="3">
        <v>1</v>
      </c>
      <c r="C6" s="3">
        <v>1</v>
      </c>
      <c r="D6" s="3" t="s">
        <v>1424</v>
      </c>
      <c r="E6" s="3" t="s">
        <v>868</v>
      </c>
      <c r="F6" s="3" t="s">
        <v>13</v>
      </c>
      <c r="G6" s="3">
        <v>1983</v>
      </c>
      <c r="H6" s="3" t="s">
        <v>14</v>
      </c>
      <c r="I6" s="4">
        <v>2.5590277777777778E-2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2.5590277777777778E-2</v>
      </c>
    </row>
    <row r="7" spans="1:20" s="1" customFormat="1" x14ac:dyDescent="0.25">
      <c r="A7" s="3">
        <v>2</v>
      </c>
      <c r="B7" s="3">
        <v>2</v>
      </c>
      <c r="C7" s="3">
        <v>3</v>
      </c>
      <c r="D7" s="3" t="s">
        <v>1425</v>
      </c>
      <c r="E7" s="3" t="s">
        <v>869</v>
      </c>
      <c r="F7" s="3" t="s">
        <v>15</v>
      </c>
      <c r="G7" s="3">
        <v>1993</v>
      </c>
      <c r="H7" s="3" t="s">
        <v>14</v>
      </c>
      <c r="I7" s="4">
        <v>2.6122685185185183E-2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2.6122685185185183E-2</v>
      </c>
    </row>
    <row r="8" spans="1:20" s="1" customFormat="1" x14ac:dyDescent="0.25">
      <c r="A8" s="3">
        <v>5</v>
      </c>
      <c r="B8" s="3">
        <v>5</v>
      </c>
      <c r="C8" s="3">
        <v>6</v>
      </c>
      <c r="D8" s="3" t="s">
        <v>1428</v>
      </c>
      <c r="E8" s="3" t="s">
        <v>872</v>
      </c>
      <c r="F8" s="3" t="s">
        <v>16</v>
      </c>
      <c r="G8" s="3">
        <v>1987</v>
      </c>
      <c r="H8" s="3" t="s">
        <v>14</v>
      </c>
      <c r="I8" s="4">
        <v>2.704861111111111E-2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2.704861111111111E-2</v>
      </c>
    </row>
    <row r="9" spans="1:20" s="1" customFormat="1" x14ac:dyDescent="0.25">
      <c r="A9" s="3">
        <v>8</v>
      </c>
      <c r="B9" s="3">
        <v>7</v>
      </c>
      <c r="C9" s="3">
        <v>8</v>
      </c>
      <c r="D9" s="3" t="s">
        <v>1431</v>
      </c>
      <c r="E9" s="3" t="s">
        <v>875</v>
      </c>
      <c r="F9" s="3" t="s">
        <v>21</v>
      </c>
      <c r="G9" s="3">
        <v>2003</v>
      </c>
      <c r="H9" s="3" t="s">
        <v>14</v>
      </c>
      <c r="I9" s="4">
        <v>2.8043981481481479E-2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2.8043981481481479E-2</v>
      </c>
    </row>
    <row r="10" spans="1:20" s="1" customFormat="1" x14ac:dyDescent="0.25">
      <c r="A10" s="3">
        <v>9</v>
      </c>
      <c r="B10" s="3">
        <v>8</v>
      </c>
      <c r="C10" s="3">
        <v>9</v>
      </c>
      <c r="D10" s="3" t="s">
        <v>1432</v>
      </c>
      <c r="E10" s="3" t="s">
        <v>876</v>
      </c>
      <c r="F10" s="3" t="s">
        <v>22</v>
      </c>
      <c r="G10" s="3">
        <v>1987</v>
      </c>
      <c r="H10" s="3" t="s">
        <v>14</v>
      </c>
      <c r="I10" s="4">
        <v>2.8125000000000001E-2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2.8125000000000001E-2</v>
      </c>
    </row>
    <row r="11" spans="1:20" s="1" customFormat="1" x14ac:dyDescent="0.25">
      <c r="A11" s="3">
        <v>6</v>
      </c>
      <c r="B11" s="3">
        <v>6</v>
      </c>
      <c r="C11" s="3">
        <v>10</v>
      </c>
      <c r="D11" s="3" t="s">
        <v>1429</v>
      </c>
      <c r="E11" s="3" t="s">
        <v>873</v>
      </c>
      <c r="F11" s="3" t="s">
        <v>18</v>
      </c>
      <c r="G11" s="3">
        <v>1992</v>
      </c>
      <c r="H11" s="3" t="s">
        <v>14</v>
      </c>
      <c r="I11" s="4">
        <v>2.7743055555555559E-2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2.7743055555555559E-2</v>
      </c>
    </row>
    <row r="12" spans="1:20" s="1" customFormat="1" x14ac:dyDescent="0.25">
      <c r="A12" s="3">
        <v>1119</v>
      </c>
      <c r="B12" s="3">
        <v>692</v>
      </c>
      <c r="C12" s="3">
        <v>11</v>
      </c>
      <c r="D12" s="3" t="s">
        <v>1426</v>
      </c>
      <c r="E12" s="3" t="s">
        <v>1073</v>
      </c>
      <c r="F12" s="3" t="s">
        <v>23</v>
      </c>
      <c r="G12" s="3">
        <v>1950</v>
      </c>
      <c r="H12" s="3" t="s">
        <v>14</v>
      </c>
      <c r="I12" s="4">
        <v>5.4502314814814816E-2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5.4502314814814816E-2</v>
      </c>
    </row>
    <row r="13" spans="1:20" s="1" customFormat="1" x14ac:dyDescent="0.25">
      <c r="A13" s="3">
        <v>1220</v>
      </c>
      <c r="B13" s="3">
        <v>732</v>
      </c>
      <c r="C13" s="3">
        <v>12</v>
      </c>
      <c r="D13" s="3" t="s">
        <v>1501</v>
      </c>
      <c r="E13" s="3" t="s">
        <v>1037</v>
      </c>
      <c r="F13" s="3" t="s">
        <v>818</v>
      </c>
      <c r="G13" s="3">
        <v>1988</v>
      </c>
      <c r="H13" s="3" t="s">
        <v>14</v>
      </c>
      <c r="I13" s="4">
        <v>5.8784722222222224E-2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5.8784722222222224E-2</v>
      </c>
    </row>
    <row r="14" spans="1:20" s="1" customFormat="1" x14ac:dyDescent="0.25">
      <c r="A14" s="3">
        <v>12</v>
      </c>
      <c r="B14" s="3">
        <v>10</v>
      </c>
      <c r="C14" s="3">
        <v>13</v>
      </c>
      <c r="D14" s="3" t="s">
        <v>1435</v>
      </c>
      <c r="E14" s="3" t="s">
        <v>879</v>
      </c>
      <c r="F14" s="3" t="s">
        <v>18</v>
      </c>
      <c r="G14" s="3">
        <v>1984</v>
      </c>
      <c r="H14" s="3" t="s">
        <v>14</v>
      </c>
      <c r="I14" s="4">
        <v>2.8715277777777781E-2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2.8715277777777781E-2</v>
      </c>
    </row>
    <row r="15" spans="1:20" s="1" customFormat="1" x14ac:dyDescent="0.25">
      <c r="A15" s="3">
        <v>10</v>
      </c>
      <c r="B15" s="3">
        <v>2</v>
      </c>
      <c r="C15" s="3">
        <v>14</v>
      </c>
      <c r="D15" s="3" t="s">
        <v>1433</v>
      </c>
      <c r="E15" s="3" t="s">
        <v>877</v>
      </c>
      <c r="F15" s="3" t="s">
        <v>13</v>
      </c>
      <c r="G15" s="3">
        <v>2005</v>
      </c>
      <c r="H15" s="3" t="s">
        <v>20</v>
      </c>
      <c r="I15" s="4">
        <v>2.8125000000000001E-2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2.8125000000000001E-2</v>
      </c>
    </row>
    <row r="16" spans="1:20" s="1" customFormat="1" x14ac:dyDescent="0.25">
      <c r="A16" s="3">
        <v>13</v>
      </c>
      <c r="B16" s="3">
        <v>11</v>
      </c>
      <c r="C16" s="3">
        <v>15</v>
      </c>
      <c r="D16" s="3" t="s">
        <v>1436</v>
      </c>
      <c r="E16" s="3" t="s">
        <v>880</v>
      </c>
      <c r="F16" s="3" t="s">
        <v>16</v>
      </c>
      <c r="G16" s="3">
        <v>1997</v>
      </c>
      <c r="H16" s="3" t="s">
        <v>14</v>
      </c>
      <c r="I16" s="4">
        <v>2.8958333333333336E-2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2.8958333333333336E-2</v>
      </c>
    </row>
    <row r="17" spans="1:15" s="1" customFormat="1" x14ac:dyDescent="0.25">
      <c r="A17" s="3">
        <v>7</v>
      </c>
      <c r="B17" s="3">
        <v>1</v>
      </c>
      <c r="C17" s="3">
        <v>16</v>
      </c>
      <c r="D17" s="3" t="s">
        <v>1430</v>
      </c>
      <c r="E17" s="3" t="s">
        <v>874</v>
      </c>
      <c r="F17" s="3" t="s">
        <v>19</v>
      </c>
      <c r="G17" s="3">
        <v>2005</v>
      </c>
      <c r="H17" s="3" t="s">
        <v>20</v>
      </c>
      <c r="I17" s="4">
        <v>2.7766203703703706E-2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2.7766203703703706E-2</v>
      </c>
    </row>
    <row r="18" spans="1:15" s="1" customFormat="1" x14ac:dyDescent="0.25">
      <c r="A18" s="3">
        <v>14</v>
      </c>
      <c r="B18" s="3">
        <v>12</v>
      </c>
      <c r="C18" s="3">
        <v>17</v>
      </c>
      <c r="D18" s="3" t="s">
        <v>1437</v>
      </c>
      <c r="E18" s="3" t="s">
        <v>881</v>
      </c>
      <c r="F18" s="3" t="s">
        <v>23</v>
      </c>
      <c r="G18" s="3">
        <v>1984</v>
      </c>
      <c r="H18" s="3" t="s">
        <v>14</v>
      </c>
      <c r="I18" s="4">
        <v>2.9027777777777777E-2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2.9027777777777777E-2</v>
      </c>
    </row>
    <row r="19" spans="1:15" s="1" customFormat="1" x14ac:dyDescent="0.25">
      <c r="A19" s="3">
        <v>1069</v>
      </c>
      <c r="B19" s="3">
        <v>669</v>
      </c>
      <c r="C19" s="3">
        <v>18</v>
      </c>
      <c r="D19" s="3" t="s">
        <v>1630</v>
      </c>
      <c r="E19" s="3" t="s">
        <v>1356</v>
      </c>
      <c r="F19" s="3"/>
      <c r="G19" s="3">
        <v>1981</v>
      </c>
      <c r="H19" s="3" t="s">
        <v>14</v>
      </c>
      <c r="I19" s="4">
        <v>5.2534722222222219E-2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5.2534722222222219E-2</v>
      </c>
    </row>
    <row r="20" spans="1:15" s="1" customFormat="1" x14ac:dyDescent="0.25">
      <c r="A20" s="3">
        <v>22</v>
      </c>
      <c r="B20" s="3">
        <v>18</v>
      </c>
      <c r="C20" s="3">
        <v>19</v>
      </c>
      <c r="D20" s="3" t="s">
        <v>1444</v>
      </c>
      <c r="E20" s="3" t="s">
        <v>888</v>
      </c>
      <c r="F20" s="3"/>
      <c r="G20" s="3">
        <v>1964</v>
      </c>
      <c r="H20" s="3" t="s">
        <v>14</v>
      </c>
      <c r="I20" s="4">
        <v>2.9930555555555557E-2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2.9930555555555557E-2</v>
      </c>
    </row>
    <row r="21" spans="1:15" s="1" customFormat="1" x14ac:dyDescent="0.25">
      <c r="A21" s="3">
        <v>893</v>
      </c>
      <c r="B21" s="3">
        <v>593</v>
      </c>
      <c r="C21" s="3">
        <v>21</v>
      </c>
      <c r="D21" s="3" t="s">
        <v>2069</v>
      </c>
      <c r="E21" s="3" t="s">
        <v>872</v>
      </c>
      <c r="F21" s="3" t="s">
        <v>100</v>
      </c>
      <c r="G21" s="3">
        <v>1968</v>
      </c>
      <c r="H21" s="3" t="s">
        <v>14</v>
      </c>
      <c r="I21" s="4">
        <v>4.9201388888888892E-2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4.9201388888888892E-2</v>
      </c>
    </row>
    <row r="22" spans="1:15" s="1" customFormat="1" x14ac:dyDescent="0.25">
      <c r="A22" s="3">
        <v>1185</v>
      </c>
      <c r="B22" s="3">
        <v>715</v>
      </c>
      <c r="C22" s="3">
        <v>22</v>
      </c>
      <c r="D22" s="3" t="s">
        <v>2241</v>
      </c>
      <c r="E22" s="3" t="s">
        <v>1396</v>
      </c>
      <c r="F22" s="3" t="s">
        <v>794</v>
      </c>
      <c r="G22" s="3">
        <v>1967</v>
      </c>
      <c r="H22" s="3" t="s">
        <v>14</v>
      </c>
      <c r="I22" s="4">
        <v>5.6863425925925921E-2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5.6863425925925921E-2</v>
      </c>
    </row>
    <row r="23" spans="1:15" s="1" customFormat="1" x14ac:dyDescent="0.25">
      <c r="A23" s="3">
        <v>1240</v>
      </c>
      <c r="B23" s="3">
        <v>739</v>
      </c>
      <c r="C23" s="3">
        <v>23</v>
      </c>
      <c r="D23" s="3" t="s">
        <v>1887</v>
      </c>
      <c r="E23" s="3" t="s">
        <v>1385</v>
      </c>
      <c r="F23" s="3" t="s">
        <v>835</v>
      </c>
      <c r="G23" s="3">
        <v>1959</v>
      </c>
      <c r="H23" s="3" t="s">
        <v>14</v>
      </c>
      <c r="I23" s="4">
        <v>6.1412037037037036E-2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6.1412037037037036E-2</v>
      </c>
    </row>
    <row r="24" spans="1:15" s="1" customFormat="1" x14ac:dyDescent="0.25">
      <c r="A24" s="3">
        <v>1048</v>
      </c>
      <c r="B24" s="3">
        <v>666</v>
      </c>
      <c r="C24" s="3">
        <v>24</v>
      </c>
      <c r="D24" s="3" t="s">
        <v>1608</v>
      </c>
      <c r="E24" s="3" t="s">
        <v>1307</v>
      </c>
      <c r="F24" s="3"/>
      <c r="G24" s="3">
        <v>1970</v>
      </c>
      <c r="H24" s="3" t="s">
        <v>14</v>
      </c>
      <c r="I24" s="4">
        <v>5.2222222222222225E-2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5.2222222222222225E-2</v>
      </c>
    </row>
    <row r="25" spans="1:15" s="1" customFormat="1" x14ac:dyDescent="0.25">
      <c r="A25" s="3">
        <v>947</v>
      </c>
      <c r="B25" s="3">
        <v>617</v>
      </c>
      <c r="C25" s="3">
        <v>30</v>
      </c>
      <c r="D25" s="3" t="s">
        <v>1716</v>
      </c>
      <c r="E25" s="3" t="s">
        <v>1314</v>
      </c>
      <c r="F25" s="3" t="s">
        <v>616</v>
      </c>
      <c r="G25" s="3">
        <v>1950</v>
      </c>
      <c r="H25" s="3" t="s">
        <v>14</v>
      </c>
      <c r="I25" s="4">
        <v>5.004629629629629E-2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5.004629629629629E-2</v>
      </c>
    </row>
    <row r="26" spans="1:15" s="1" customFormat="1" x14ac:dyDescent="0.25">
      <c r="A26" s="3">
        <v>1036</v>
      </c>
      <c r="B26" s="3">
        <v>660</v>
      </c>
      <c r="C26" s="3">
        <v>31</v>
      </c>
      <c r="D26" s="3" t="s">
        <v>1586</v>
      </c>
      <c r="E26" s="3" t="s">
        <v>869</v>
      </c>
      <c r="F26" s="3" t="s">
        <v>683</v>
      </c>
      <c r="G26" s="3">
        <v>1974</v>
      </c>
      <c r="H26" s="3" t="s">
        <v>14</v>
      </c>
      <c r="I26" s="4">
        <v>5.212962962962963E-2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5.212962962962963E-2</v>
      </c>
    </row>
    <row r="27" spans="1:15" s="1" customFormat="1" x14ac:dyDescent="0.25">
      <c r="A27" s="3">
        <v>742</v>
      </c>
      <c r="B27" s="3">
        <v>514</v>
      </c>
      <c r="C27" s="3">
        <v>33</v>
      </c>
      <c r="D27" s="3" t="s">
        <v>1977</v>
      </c>
      <c r="E27" s="3" t="s">
        <v>1242</v>
      </c>
      <c r="F27" s="3" t="s">
        <v>23</v>
      </c>
      <c r="G27" s="3">
        <v>1962</v>
      </c>
      <c r="H27" s="3" t="s">
        <v>14</v>
      </c>
      <c r="I27" s="4">
        <v>4.6481481481481485E-2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4.6481481481481485E-2</v>
      </c>
    </row>
    <row r="28" spans="1:15" s="1" customFormat="1" x14ac:dyDescent="0.25">
      <c r="A28" s="3">
        <v>30</v>
      </c>
      <c r="B28" s="3">
        <v>26</v>
      </c>
      <c r="C28" s="3">
        <v>34</v>
      </c>
      <c r="D28" s="3" t="s">
        <v>1452</v>
      </c>
      <c r="E28" s="3" t="s">
        <v>895</v>
      </c>
      <c r="F28" s="3" t="s">
        <v>36</v>
      </c>
      <c r="G28" s="3">
        <v>1970</v>
      </c>
      <c r="H28" s="3" t="s">
        <v>14</v>
      </c>
      <c r="I28" s="4">
        <v>3.1203703703703702E-2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3.1203703703703702E-2</v>
      </c>
    </row>
    <row r="29" spans="1:15" s="1" customFormat="1" x14ac:dyDescent="0.25">
      <c r="A29" s="3">
        <v>39</v>
      </c>
      <c r="B29" s="3">
        <v>32</v>
      </c>
      <c r="C29" s="3">
        <v>35</v>
      </c>
      <c r="D29" s="3" t="s">
        <v>1459</v>
      </c>
      <c r="E29" s="3" t="s">
        <v>903</v>
      </c>
      <c r="F29" s="3"/>
      <c r="G29" s="3">
        <v>1974</v>
      </c>
      <c r="H29" s="3" t="s">
        <v>14</v>
      </c>
      <c r="I29" s="4">
        <v>3.1828703703703706E-2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3.1828703703703706E-2</v>
      </c>
    </row>
    <row r="30" spans="1:15" s="1" customFormat="1" x14ac:dyDescent="0.25">
      <c r="A30" s="3">
        <v>33</v>
      </c>
      <c r="B30" s="3">
        <v>29</v>
      </c>
      <c r="C30" s="3">
        <v>37</v>
      </c>
      <c r="D30" s="3" t="s">
        <v>1455</v>
      </c>
      <c r="E30" s="3" t="s">
        <v>898</v>
      </c>
      <c r="F30" s="3" t="s">
        <v>18</v>
      </c>
      <c r="G30" s="3">
        <v>1980</v>
      </c>
      <c r="H30" s="3" t="s">
        <v>14</v>
      </c>
      <c r="I30" s="4">
        <v>3.15625E-2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3.15625E-2</v>
      </c>
    </row>
    <row r="31" spans="1:15" s="1" customFormat="1" x14ac:dyDescent="0.25">
      <c r="A31" s="3">
        <v>331</v>
      </c>
      <c r="B31" s="3">
        <v>265</v>
      </c>
      <c r="C31" s="3">
        <v>38</v>
      </c>
      <c r="D31" s="3" t="s">
        <v>1691</v>
      </c>
      <c r="E31" s="3" t="s">
        <v>971</v>
      </c>
      <c r="F31" s="3" t="s">
        <v>150</v>
      </c>
      <c r="G31" s="3">
        <v>1966</v>
      </c>
      <c r="H31" s="3" t="s">
        <v>14</v>
      </c>
      <c r="I31" s="4">
        <v>4.0092592592592589E-2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4.0092592592592589E-2</v>
      </c>
    </row>
    <row r="32" spans="1:15" s="1" customFormat="1" x14ac:dyDescent="0.25">
      <c r="A32" s="3">
        <v>649</v>
      </c>
      <c r="B32" s="3">
        <v>463</v>
      </c>
      <c r="C32" s="3">
        <v>39</v>
      </c>
      <c r="D32" s="3" t="s">
        <v>1915</v>
      </c>
      <c r="E32" s="3" t="s">
        <v>893</v>
      </c>
      <c r="F32" s="3" t="s">
        <v>144</v>
      </c>
      <c r="G32" s="3">
        <v>1967</v>
      </c>
      <c r="H32" s="3" t="s">
        <v>14</v>
      </c>
      <c r="I32" s="4">
        <v>4.5081018518518513E-2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4.5081018518518513E-2</v>
      </c>
    </row>
    <row r="33" spans="1:15" s="1" customFormat="1" x14ac:dyDescent="0.25">
      <c r="A33" s="3">
        <v>547</v>
      </c>
      <c r="B33" s="3">
        <v>413</v>
      </c>
      <c r="C33" s="3">
        <v>40</v>
      </c>
      <c r="D33" s="3" t="s">
        <v>1775</v>
      </c>
      <c r="E33" s="3" t="s">
        <v>909</v>
      </c>
      <c r="F33" s="3" t="s">
        <v>277</v>
      </c>
      <c r="G33" s="3">
        <v>1961</v>
      </c>
      <c r="H33" s="3" t="s">
        <v>14</v>
      </c>
      <c r="I33" s="4">
        <v>4.3321759259259261E-2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4.3321759259259261E-2</v>
      </c>
    </row>
    <row r="34" spans="1:15" s="1" customFormat="1" x14ac:dyDescent="0.25">
      <c r="A34" s="3">
        <v>760</v>
      </c>
      <c r="B34" s="3">
        <v>522</v>
      </c>
      <c r="C34" s="3">
        <v>41</v>
      </c>
      <c r="D34" s="3" t="s">
        <v>1623</v>
      </c>
      <c r="E34" s="3" t="s">
        <v>1024</v>
      </c>
      <c r="F34" s="3" t="s">
        <v>486</v>
      </c>
      <c r="G34" s="3">
        <v>1969</v>
      </c>
      <c r="H34" s="3" t="s">
        <v>14</v>
      </c>
      <c r="I34" s="4">
        <v>4.670138888888889E-2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4.670138888888889E-2</v>
      </c>
    </row>
    <row r="35" spans="1:15" s="1" customFormat="1" x14ac:dyDescent="0.25">
      <c r="A35" s="3">
        <v>1107</v>
      </c>
      <c r="B35" s="3">
        <v>687</v>
      </c>
      <c r="C35" s="3">
        <v>42</v>
      </c>
      <c r="D35" s="3" t="s">
        <v>2094</v>
      </c>
      <c r="E35" s="3" t="s">
        <v>903</v>
      </c>
      <c r="F35" s="3" t="s">
        <v>733</v>
      </c>
      <c r="G35" s="3">
        <v>1974</v>
      </c>
      <c r="H35" s="3" t="s">
        <v>14</v>
      </c>
      <c r="I35" s="4">
        <v>5.4108796296296301E-2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5.4108796296296301E-2</v>
      </c>
    </row>
    <row r="36" spans="1:15" s="1" customFormat="1" x14ac:dyDescent="0.25">
      <c r="A36" s="3">
        <v>733</v>
      </c>
      <c r="B36" s="3">
        <v>507</v>
      </c>
      <c r="C36" s="3">
        <v>43</v>
      </c>
      <c r="D36" s="3" t="s">
        <v>1970</v>
      </c>
      <c r="E36" s="3" t="s">
        <v>907</v>
      </c>
      <c r="F36" s="3" t="s">
        <v>49</v>
      </c>
      <c r="G36" s="3">
        <v>1988</v>
      </c>
      <c r="H36" s="3" t="s">
        <v>14</v>
      </c>
      <c r="I36" s="4">
        <v>4.6331018518518514E-2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4.6331018518518514E-2</v>
      </c>
    </row>
    <row r="37" spans="1:15" s="1" customFormat="1" x14ac:dyDescent="0.25">
      <c r="A37" s="3">
        <v>343</v>
      </c>
      <c r="B37" s="3">
        <v>274</v>
      </c>
      <c r="C37" s="3">
        <v>44</v>
      </c>
      <c r="D37" s="3" t="s">
        <v>1701</v>
      </c>
      <c r="E37" s="3" t="s">
        <v>1076</v>
      </c>
      <c r="F37" s="3" t="s">
        <v>22</v>
      </c>
      <c r="G37" s="3">
        <v>1964</v>
      </c>
      <c r="H37" s="3" t="s">
        <v>14</v>
      </c>
      <c r="I37" s="4">
        <v>4.0462962962962964E-2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4.0462962962962964E-2</v>
      </c>
    </row>
    <row r="38" spans="1:15" s="1" customFormat="1" x14ac:dyDescent="0.25">
      <c r="A38" s="3">
        <v>128</v>
      </c>
      <c r="B38" s="3">
        <v>102</v>
      </c>
      <c r="C38" s="3">
        <v>45</v>
      </c>
      <c r="D38" s="3" t="s">
        <v>1538</v>
      </c>
      <c r="E38" s="3" t="s">
        <v>968</v>
      </c>
      <c r="F38" s="3" t="s">
        <v>99</v>
      </c>
      <c r="G38" s="3">
        <v>1958</v>
      </c>
      <c r="H38" s="3" t="s">
        <v>14</v>
      </c>
      <c r="I38" s="4">
        <v>3.5532407407407408E-2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3.5532407407407408E-2</v>
      </c>
    </row>
    <row r="39" spans="1:15" s="1" customFormat="1" x14ac:dyDescent="0.25">
      <c r="A39" s="3">
        <v>973</v>
      </c>
      <c r="B39" s="3">
        <v>627</v>
      </c>
      <c r="C39" s="3">
        <v>47</v>
      </c>
      <c r="D39" s="3" t="s">
        <v>2123</v>
      </c>
      <c r="E39" s="3" t="s">
        <v>1012</v>
      </c>
      <c r="F39" s="3"/>
      <c r="G39" s="3">
        <v>2002</v>
      </c>
      <c r="H39" s="3" t="s">
        <v>14</v>
      </c>
      <c r="I39" s="4">
        <v>5.0648148148148144E-2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5.0648148148148144E-2</v>
      </c>
    </row>
    <row r="40" spans="1:15" s="1" customFormat="1" x14ac:dyDescent="0.25">
      <c r="A40" s="3">
        <v>838</v>
      </c>
      <c r="B40" s="3">
        <v>557</v>
      </c>
      <c r="C40" s="3">
        <v>48</v>
      </c>
      <c r="D40" s="3" t="s">
        <v>2036</v>
      </c>
      <c r="E40" s="3" t="s">
        <v>1276</v>
      </c>
      <c r="F40" s="3" t="s">
        <v>55</v>
      </c>
      <c r="G40" s="3">
        <v>1984</v>
      </c>
      <c r="H40" s="3" t="s">
        <v>14</v>
      </c>
      <c r="I40" s="4">
        <v>4.809027777777778E-2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4.809027777777778E-2</v>
      </c>
    </row>
    <row r="41" spans="1:15" s="1" customFormat="1" x14ac:dyDescent="0.25">
      <c r="A41" s="3">
        <v>292</v>
      </c>
      <c r="B41" s="3">
        <v>237</v>
      </c>
      <c r="C41" s="3">
        <v>49</v>
      </c>
      <c r="D41" s="3" t="s">
        <v>1426</v>
      </c>
      <c r="E41" s="3" t="s">
        <v>911</v>
      </c>
      <c r="F41" s="3"/>
      <c r="G41" s="3">
        <v>1955</v>
      </c>
      <c r="H41" s="3" t="s">
        <v>14</v>
      </c>
      <c r="I41" s="4">
        <v>3.9212962962962963E-2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3.9212962962962963E-2</v>
      </c>
    </row>
    <row r="42" spans="1:15" s="1" customFormat="1" x14ac:dyDescent="0.25">
      <c r="A42" s="3">
        <v>117</v>
      </c>
      <c r="B42" s="3">
        <v>94</v>
      </c>
      <c r="C42" s="3">
        <v>50</v>
      </c>
      <c r="D42" s="3" t="s">
        <v>1530</v>
      </c>
      <c r="E42" s="3" t="s">
        <v>960</v>
      </c>
      <c r="F42" s="3" t="s">
        <v>99</v>
      </c>
      <c r="G42" s="3">
        <v>1975</v>
      </c>
      <c r="H42" s="3" t="s">
        <v>14</v>
      </c>
      <c r="I42" s="4">
        <v>3.5277777777777776E-2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3.5277777777777776E-2</v>
      </c>
    </row>
    <row r="43" spans="1:15" s="1" customFormat="1" x14ac:dyDescent="0.25">
      <c r="A43" s="3">
        <v>899</v>
      </c>
      <c r="B43" s="3">
        <v>594</v>
      </c>
      <c r="C43" s="3">
        <v>51</v>
      </c>
      <c r="D43" s="3" t="s">
        <v>2072</v>
      </c>
      <c r="E43" s="3" t="s">
        <v>913</v>
      </c>
      <c r="F43" s="3" t="s">
        <v>580</v>
      </c>
      <c r="G43" s="3">
        <v>1985</v>
      </c>
      <c r="H43" s="3" t="s">
        <v>14</v>
      </c>
      <c r="I43" s="4">
        <v>4.9247685185185186E-2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4.9247685185185186E-2</v>
      </c>
    </row>
    <row r="44" spans="1:15" s="1" customFormat="1" x14ac:dyDescent="0.25">
      <c r="A44" s="3">
        <v>124</v>
      </c>
      <c r="B44" s="3">
        <v>99</v>
      </c>
      <c r="C44" s="3">
        <v>52</v>
      </c>
      <c r="D44" s="3" t="s">
        <v>1535</v>
      </c>
      <c r="E44" s="3" t="s">
        <v>896</v>
      </c>
      <c r="F44" s="3" t="s">
        <v>104</v>
      </c>
      <c r="G44" s="3">
        <v>1968</v>
      </c>
      <c r="H44" s="3" t="s">
        <v>14</v>
      </c>
      <c r="I44" s="4">
        <v>3.5428240740740739E-2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3.5428240740740739E-2</v>
      </c>
    </row>
    <row r="45" spans="1:15" s="1" customFormat="1" x14ac:dyDescent="0.25">
      <c r="A45" s="3">
        <v>527</v>
      </c>
      <c r="B45" s="3">
        <v>399</v>
      </c>
      <c r="C45" s="3">
        <v>53</v>
      </c>
      <c r="D45" s="3" t="s">
        <v>1832</v>
      </c>
      <c r="E45" s="3" t="s">
        <v>911</v>
      </c>
      <c r="F45" s="3"/>
      <c r="G45" s="3">
        <v>1973</v>
      </c>
      <c r="H45" s="3" t="s">
        <v>14</v>
      </c>
      <c r="I45" s="4">
        <v>4.2870370370370371E-2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4.2870370370370371E-2</v>
      </c>
    </row>
    <row r="46" spans="1:15" s="1" customFormat="1" x14ac:dyDescent="0.25">
      <c r="A46" s="3">
        <v>15</v>
      </c>
      <c r="B46" s="3">
        <v>13</v>
      </c>
      <c r="C46" s="3">
        <v>54</v>
      </c>
      <c r="D46" s="3" t="s">
        <v>1438</v>
      </c>
      <c r="E46" s="3" t="s">
        <v>882</v>
      </c>
      <c r="F46" s="3" t="s">
        <v>24</v>
      </c>
      <c r="G46" s="3">
        <v>1997</v>
      </c>
      <c r="H46" s="3" t="s">
        <v>14</v>
      </c>
      <c r="I46" s="4">
        <v>2.9166666666666664E-2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2.9166666666666664E-2</v>
      </c>
    </row>
    <row r="47" spans="1:15" s="1" customFormat="1" x14ac:dyDescent="0.25">
      <c r="A47" s="3">
        <v>1111</v>
      </c>
      <c r="B47" s="3">
        <v>690</v>
      </c>
      <c r="C47" s="3">
        <v>55</v>
      </c>
      <c r="D47" s="3" t="s">
        <v>2193</v>
      </c>
      <c r="E47" s="3" t="s">
        <v>1370</v>
      </c>
      <c r="F47" s="3" t="s">
        <v>57</v>
      </c>
      <c r="G47" s="3">
        <v>1984</v>
      </c>
      <c r="H47" s="3" t="s">
        <v>14</v>
      </c>
      <c r="I47" s="4">
        <v>5.4189814814814809E-2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5.4189814814814809E-2</v>
      </c>
    </row>
    <row r="48" spans="1:15" s="1" customFormat="1" x14ac:dyDescent="0.25">
      <c r="A48" s="3">
        <v>969</v>
      </c>
      <c r="B48" s="3">
        <v>623</v>
      </c>
      <c r="C48" s="3">
        <v>56</v>
      </c>
      <c r="D48" s="3" t="s">
        <v>970</v>
      </c>
      <c r="E48" s="3" t="s">
        <v>958</v>
      </c>
      <c r="F48" s="3" t="s">
        <v>57</v>
      </c>
      <c r="G48" s="3">
        <v>1972</v>
      </c>
      <c r="H48" s="3" t="s">
        <v>14</v>
      </c>
      <c r="I48" s="4">
        <v>5.0428240740740739E-2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5.0428240740740739E-2</v>
      </c>
    </row>
    <row r="49" spans="1:15" s="1" customFormat="1" x14ac:dyDescent="0.25">
      <c r="A49" s="3">
        <v>1104</v>
      </c>
      <c r="B49" s="3">
        <v>685</v>
      </c>
      <c r="C49" s="3">
        <v>57</v>
      </c>
      <c r="D49" s="3" t="s">
        <v>1820</v>
      </c>
      <c r="E49" s="3" t="s">
        <v>1368</v>
      </c>
      <c r="F49" s="3" t="s">
        <v>96</v>
      </c>
      <c r="G49" s="3">
        <v>1954</v>
      </c>
      <c r="H49" s="3" t="s">
        <v>14</v>
      </c>
      <c r="I49" s="4">
        <v>5.4074074074074073E-2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5.4074074074074073E-2</v>
      </c>
    </row>
    <row r="50" spans="1:15" s="1" customFormat="1" x14ac:dyDescent="0.25">
      <c r="A50" s="3">
        <v>64</v>
      </c>
      <c r="B50" s="3">
        <v>52</v>
      </c>
      <c r="C50" s="3">
        <v>58</v>
      </c>
      <c r="D50" s="3" t="s">
        <v>1483</v>
      </c>
      <c r="E50" s="3" t="s">
        <v>925</v>
      </c>
      <c r="F50" s="3" t="s">
        <v>16</v>
      </c>
      <c r="G50" s="3">
        <v>1962</v>
      </c>
      <c r="H50" s="3" t="s">
        <v>14</v>
      </c>
      <c r="I50" s="4">
        <v>3.3252314814814811E-2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3.3252314814814811E-2</v>
      </c>
    </row>
    <row r="51" spans="1:15" s="1" customFormat="1" x14ac:dyDescent="0.25">
      <c r="A51" s="3">
        <v>661</v>
      </c>
      <c r="B51" s="3">
        <v>467</v>
      </c>
      <c r="C51" s="3">
        <v>59</v>
      </c>
      <c r="D51" s="3" t="s">
        <v>1925</v>
      </c>
      <c r="E51" s="3" t="s">
        <v>934</v>
      </c>
      <c r="F51" s="3" t="s">
        <v>424</v>
      </c>
      <c r="G51" s="3">
        <v>1966</v>
      </c>
      <c r="H51" s="3" t="s">
        <v>14</v>
      </c>
      <c r="I51" s="4">
        <v>4.5173611111111116E-2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4.5173611111111116E-2</v>
      </c>
    </row>
    <row r="52" spans="1:15" s="1" customFormat="1" x14ac:dyDescent="0.25">
      <c r="A52" s="3">
        <v>16</v>
      </c>
      <c r="B52" s="3">
        <v>14</v>
      </c>
      <c r="C52" s="3">
        <v>60</v>
      </c>
      <c r="D52" s="3" t="s">
        <v>1439</v>
      </c>
      <c r="E52" s="3" t="s">
        <v>883</v>
      </c>
      <c r="F52" s="3" t="s">
        <v>25</v>
      </c>
      <c r="G52" s="3">
        <v>1990</v>
      </c>
      <c r="H52" s="3" t="s">
        <v>14</v>
      </c>
      <c r="I52" s="4">
        <v>2.9340277777777781E-2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2.9340277777777781E-2</v>
      </c>
    </row>
    <row r="53" spans="1:15" s="1" customFormat="1" x14ac:dyDescent="0.25">
      <c r="A53" s="3">
        <v>135</v>
      </c>
      <c r="B53" s="3">
        <v>109</v>
      </c>
      <c r="C53" s="3">
        <v>61</v>
      </c>
      <c r="D53" s="3" t="s">
        <v>1433</v>
      </c>
      <c r="E53" s="3" t="s">
        <v>974</v>
      </c>
      <c r="F53" s="3" t="s">
        <v>109</v>
      </c>
      <c r="G53" s="3">
        <v>1974</v>
      </c>
      <c r="H53" s="3" t="s">
        <v>14</v>
      </c>
      <c r="I53" s="4">
        <v>3.5717592592592592E-2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3.5717592592592592E-2</v>
      </c>
    </row>
    <row r="54" spans="1:15" s="1" customFormat="1" x14ac:dyDescent="0.25">
      <c r="A54" s="3">
        <v>533</v>
      </c>
      <c r="B54" s="3">
        <v>405</v>
      </c>
      <c r="C54" s="3">
        <v>62</v>
      </c>
      <c r="D54" s="3" t="s">
        <v>1837</v>
      </c>
      <c r="E54" s="3" t="s">
        <v>878</v>
      </c>
      <c r="F54" s="3"/>
      <c r="G54" s="3">
        <v>1983</v>
      </c>
      <c r="H54" s="3" t="s">
        <v>14</v>
      </c>
      <c r="I54" s="4">
        <v>4.3078703703703702E-2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4.3078703703703702E-2</v>
      </c>
    </row>
    <row r="55" spans="1:15" s="1" customFormat="1" x14ac:dyDescent="0.25">
      <c r="A55" s="3">
        <v>940</v>
      </c>
      <c r="B55" s="3">
        <v>615</v>
      </c>
      <c r="C55" s="3">
        <v>63</v>
      </c>
      <c r="D55" s="3" t="s">
        <v>2102</v>
      </c>
      <c r="E55" s="3" t="s">
        <v>922</v>
      </c>
      <c r="F55" s="3" t="s">
        <v>351</v>
      </c>
      <c r="G55" s="3">
        <v>1970</v>
      </c>
      <c r="H55" s="3" t="s">
        <v>14</v>
      </c>
      <c r="I55" s="4">
        <v>4.9988425925925922E-2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4.9988425925925922E-2</v>
      </c>
    </row>
    <row r="56" spans="1:15" s="1" customFormat="1" x14ac:dyDescent="0.25">
      <c r="A56" s="3">
        <v>85</v>
      </c>
      <c r="B56" s="3">
        <v>69</v>
      </c>
      <c r="C56" s="3">
        <v>64</v>
      </c>
      <c r="D56" s="3" t="s">
        <v>1502</v>
      </c>
      <c r="E56" s="3" t="s">
        <v>941</v>
      </c>
      <c r="F56" s="3" t="s">
        <v>77</v>
      </c>
      <c r="G56" s="3">
        <v>1967</v>
      </c>
      <c r="H56" s="3" t="s">
        <v>14</v>
      </c>
      <c r="I56" s="4">
        <v>3.3784722222222223E-2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3.3784722222222223E-2</v>
      </c>
    </row>
    <row r="57" spans="1:15" s="1" customFormat="1" x14ac:dyDescent="0.25">
      <c r="A57" s="3">
        <v>155</v>
      </c>
      <c r="B57" s="3">
        <v>124</v>
      </c>
      <c r="C57" s="3">
        <v>65</v>
      </c>
      <c r="D57" s="3" t="s">
        <v>1561</v>
      </c>
      <c r="E57" s="3" t="s">
        <v>986</v>
      </c>
      <c r="F57" s="3" t="s">
        <v>122</v>
      </c>
      <c r="G57" s="3">
        <v>1967</v>
      </c>
      <c r="H57" s="3" t="s">
        <v>14</v>
      </c>
      <c r="I57" s="4">
        <v>3.6249999999999998E-2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3.6249999999999998E-2</v>
      </c>
    </row>
    <row r="58" spans="1:15" s="1" customFormat="1" x14ac:dyDescent="0.25">
      <c r="A58" s="3">
        <v>195</v>
      </c>
      <c r="B58" s="3">
        <v>158</v>
      </c>
      <c r="C58" s="3">
        <v>66</v>
      </c>
      <c r="D58" s="3" t="s">
        <v>1590</v>
      </c>
      <c r="E58" s="3" t="s">
        <v>990</v>
      </c>
      <c r="F58" s="3" t="s">
        <v>140</v>
      </c>
      <c r="G58" s="3">
        <v>1989</v>
      </c>
      <c r="H58" s="3" t="s">
        <v>14</v>
      </c>
      <c r="I58" s="4">
        <v>3.7083333333333336E-2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3.7083333333333336E-2</v>
      </c>
    </row>
    <row r="59" spans="1:15" s="1" customFormat="1" x14ac:dyDescent="0.25">
      <c r="A59" s="3">
        <v>316</v>
      </c>
      <c r="B59" s="3">
        <v>255</v>
      </c>
      <c r="C59" s="3">
        <v>67</v>
      </c>
      <c r="D59" s="3" t="s">
        <v>1683</v>
      </c>
      <c r="E59" s="3" t="s">
        <v>954</v>
      </c>
      <c r="F59" s="3"/>
      <c r="G59" s="3">
        <v>1970</v>
      </c>
      <c r="H59" s="3" t="s">
        <v>14</v>
      </c>
      <c r="I59" s="4">
        <v>3.9849537037037037E-2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3.9849537037037037E-2</v>
      </c>
    </row>
    <row r="60" spans="1:15" s="1" customFormat="1" x14ac:dyDescent="0.25">
      <c r="A60" s="3">
        <v>546</v>
      </c>
      <c r="B60" s="3">
        <v>42</v>
      </c>
      <c r="C60" s="3">
        <v>68</v>
      </c>
      <c r="D60" s="3" t="s">
        <v>1844</v>
      </c>
      <c r="E60" s="3" t="s">
        <v>905</v>
      </c>
      <c r="F60" s="3" t="s">
        <v>134</v>
      </c>
      <c r="G60" s="3">
        <v>2012</v>
      </c>
      <c r="H60" s="3" t="s">
        <v>20</v>
      </c>
      <c r="I60" s="4">
        <v>4.3310185185185181E-2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4.3310185185185181E-2</v>
      </c>
    </row>
    <row r="61" spans="1:15" s="1" customFormat="1" x14ac:dyDescent="0.25">
      <c r="A61" s="3">
        <v>746</v>
      </c>
      <c r="B61" s="3">
        <v>517</v>
      </c>
      <c r="C61" s="3">
        <v>69</v>
      </c>
      <c r="D61" s="3" t="s">
        <v>1981</v>
      </c>
      <c r="E61" s="3" t="s">
        <v>1037</v>
      </c>
      <c r="F61" s="3" t="s">
        <v>134</v>
      </c>
      <c r="G61" s="3">
        <v>1978</v>
      </c>
      <c r="H61" s="3" t="s">
        <v>14</v>
      </c>
      <c r="I61" s="4">
        <v>4.6550925925925919E-2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4.6550925925925919E-2</v>
      </c>
    </row>
    <row r="62" spans="1:15" s="1" customFormat="1" x14ac:dyDescent="0.25">
      <c r="A62" s="3">
        <v>1143</v>
      </c>
      <c r="B62" s="3">
        <v>701</v>
      </c>
      <c r="C62" s="3">
        <v>70</v>
      </c>
      <c r="D62" s="3" t="s">
        <v>1765</v>
      </c>
      <c r="E62" s="3" t="s">
        <v>1124</v>
      </c>
      <c r="F62" s="3"/>
      <c r="G62" s="3">
        <v>1980</v>
      </c>
      <c r="H62" s="3" t="s">
        <v>14</v>
      </c>
      <c r="I62" s="4">
        <v>5.5289351851851853E-2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5.5289351851851853E-2</v>
      </c>
    </row>
    <row r="63" spans="1:15" s="1" customFormat="1" x14ac:dyDescent="0.25">
      <c r="A63" s="3">
        <v>582</v>
      </c>
      <c r="B63" s="3">
        <v>433</v>
      </c>
      <c r="C63" s="3">
        <v>71</v>
      </c>
      <c r="D63" s="3" t="s">
        <v>1518</v>
      </c>
      <c r="E63" s="3" t="s">
        <v>909</v>
      </c>
      <c r="F63" s="3" t="s">
        <v>47</v>
      </c>
      <c r="G63" s="3">
        <v>1968</v>
      </c>
      <c r="H63" s="3" t="s">
        <v>14</v>
      </c>
      <c r="I63" s="4">
        <v>4.3819444444444446E-2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4.3819444444444446E-2</v>
      </c>
    </row>
    <row r="64" spans="1:15" s="1" customFormat="1" x14ac:dyDescent="0.25">
      <c r="A64" s="3">
        <v>102</v>
      </c>
      <c r="B64" s="3">
        <v>10</v>
      </c>
      <c r="C64" s="3">
        <v>72</v>
      </c>
      <c r="D64" s="3" t="s">
        <v>1518</v>
      </c>
      <c r="E64" s="3" t="s">
        <v>950</v>
      </c>
      <c r="F64" s="3" t="s">
        <v>47</v>
      </c>
      <c r="G64" s="3">
        <v>2009</v>
      </c>
      <c r="H64" s="3" t="s">
        <v>20</v>
      </c>
      <c r="I64" s="4">
        <v>3.4548611111111113E-2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3.4548611111111113E-2</v>
      </c>
    </row>
    <row r="65" spans="1:15" s="1" customFormat="1" x14ac:dyDescent="0.25">
      <c r="A65" s="3">
        <v>322</v>
      </c>
      <c r="B65" s="3">
        <v>261</v>
      </c>
      <c r="C65" s="3">
        <v>73</v>
      </c>
      <c r="D65" s="3" t="s">
        <v>1451</v>
      </c>
      <c r="E65" s="3" t="s">
        <v>880</v>
      </c>
      <c r="F65" s="3" t="s">
        <v>210</v>
      </c>
      <c r="G65" s="3">
        <v>1992</v>
      </c>
      <c r="H65" s="3" t="s">
        <v>14</v>
      </c>
      <c r="I65" s="4">
        <v>3.9953703703703707E-2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3.9953703703703707E-2</v>
      </c>
    </row>
    <row r="66" spans="1:15" s="1" customFormat="1" x14ac:dyDescent="0.25">
      <c r="A66" s="3">
        <v>131</v>
      </c>
      <c r="B66" s="3">
        <v>105</v>
      </c>
      <c r="C66" s="3">
        <v>74</v>
      </c>
      <c r="D66" s="3" t="s">
        <v>1541</v>
      </c>
      <c r="E66" s="3" t="s">
        <v>925</v>
      </c>
      <c r="F66" s="3" t="s">
        <v>107</v>
      </c>
      <c r="G66" s="3">
        <v>1974</v>
      </c>
      <c r="H66" s="3" t="s">
        <v>14</v>
      </c>
      <c r="I66" s="4">
        <v>3.5648148148148151E-2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3.5648148148148151E-2</v>
      </c>
    </row>
    <row r="67" spans="1:15" s="1" customFormat="1" x14ac:dyDescent="0.25">
      <c r="A67" s="3">
        <v>290</v>
      </c>
      <c r="B67" s="3">
        <v>235</v>
      </c>
      <c r="C67" s="3">
        <v>75</v>
      </c>
      <c r="D67" s="3" t="s">
        <v>1661</v>
      </c>
      <c r="E67" s="3" t="s">
        <v>1053</v>
      </c>
      <c r="F67" s="3" t="s">
        <v>191</v>
      </c>
      <c r="G67" s="3">
        <v>1985</v>
      </c>
      <c r="H67" s="3" t="s">
        <v>14</v>
      </c>
      <c r="I67" s="4">
        <v>3.9143518518518515E-2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3.9143518518518515E-2</v>
      </c>
    </row>
    <row r="68" spans="1:15" s="1" customFormat="1" x14ac:dyDescent="0.25">
      <c r="A68" s="3">
        <v>1219</v>
      </c>
      <c r="B68" s="3">
        <v>731</v>
      </c>
      <c r="C68" s="3">
        <v>76</v>
      </c>
      <c r="D68" s="3" t="s">
        <v>1820</v>
      </c>
      <c r="E68" s="3" t="s">
        <v>1036</v>
      </c>
      <c r="F68" s="3" t="s">
        <v>818</v>
      </c>
      <c r="G68" s="3">
        <v>1990</v>
      </c>
      <c r="H68" s="3" t="s">
        <v>14</v>
      </c>
      <c r="I68" s="4">
        <v>5.873842592592593E-2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5.873842592592593E-2</v>
      </c>
    </row>
    <row r="69" spans="1:15" s="1" customFormat="1" x14ac:dyDescent="0.25">
      <c r="A69" s="3">
        <v>511</v>
      </c>
      <c r="B69" s="3">
        <v>390</v>
      </c>
      <c r="C69" s="3">
        <v>78</v>
      </c>
      <c r="D69" s="3" t="s">
        <v>1821</v>
      </c>
      <c r="E69" s="3" t="s">
        <v>922</v>
      </c>
      <c r="F69" s="3" t="s">
        <v>316</v>
      </c>
      <c r="G69" s="3">
        <v>1959</v>
      </c>
      <c r="H69" s="3" t="s">
        <v>14</v>
      </c>
      <c r="I69" s="4">
        <v>4.2673611111111114E-2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4.2673611111111114E-2</v>
      </c>
    </row>
    <row r="70" spans="1:15" s="1" customFormat="1" x14ac:dyDescent="0.25">
      <c r="A70" s="3">
        <v>222</v>
      </c>
      <c r="B70" s="3">
        <v>182</v>
      </c>
      <c r="C70" s="3">
        <v>79</v>
      </c>
      <c r="D70" s="3" t="s">
        <v>1610</v>
      </c>
      <c r="E70" s="3" t="s">
        <v>1021</v>
      </c>
      <c r="F70" s="3" t="s">
        <v>150</v>
      </c>
      <c r="G70" s="3">
        <v>1984</v>
      </c>
      <c r="H70" s="3" t="s">
        <v>14</v>
      </c>
      <c r="I70" s="4">
        <v>3.7696759259259256E-2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3.7696759259259256E-2</v>
      </c>
    </row>
    <row r="71" spans="1:15" s="1" customFormat="1" x14ac:dyDescent="0.25">
      <c r="A71" s="3">
        <v>181</v>
      </c>
      <c r="B71" s="3">
        <v>146</v>
      </c>
      <c r="C71" s="3">
        <v>80</v>
      </c>
      <c r="D71" s="3" t="s">
        <v>1467</v>
      </c>
      <c r="E71" s="3" t="s">
        <v>882</v>
      </c>
      <c r="F71" s="3" t="s">
        <v>47</v>
      </c>
      <c r="G71" s="3">
        <v>1974</v>
      </c>
      <c r="H71" s="3" t="s">
        <v>14</v>
      </c>
      <c r="I71" s="4">
        <v>3.6886574074074079E-2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3.6886574074074079E-2</v>
      </c>
    </row>
    <row r="72" spans="1:15" s="1" customFormat="1" x14ac:dyDescent="0.25">
      <c r="A72" s="3">
        <v>47</v>
      </c>
      <c r="B72" s="3">
        <v>6</v>
      </c>
      <c r="C72" s="3">
        <v>81</v>
      </c>
      <c r="D72" s="3" t="s">
        <v>1467</v>
      </c>
      <c r="E72" s="3" t="s">
        <v>901</v>
      </c>
      <c r="F72" s="3" t="s">
        <v>47</v>
      </c>
      <c r="G72" s="3">
        <v>2008</v>
      </c>
      <c r="H72" s="3" t="s">
        <v>20</v>
      </c>
      <c r="I72" s="4">
        <v>3.2349537037037038E-2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3.2349537037037038E-2</v>
      </c>
    </row>
    <row r="73" spans="1:15" s="1" customFormat="1" x14ac:dyDescent="0.25">
      <c r="A73" s="3">
        <v>802</v>
      </c>
      <c r="B73" s="3">
        <v>542</v>
      </c>
      <c r="C73" s="3">
        <v>82</v>
      </c>
      <c r="D73" s="3" t="s">
        <v>2017</v>
      </c>
      <c r="E73" s="3" t="s">
        <v>1040</v>
      </c>
      <c r="F73" s="3" t="s">
        <v>514</v>
      </c>
      <c r="G73" s="3">
        <v>1966</v>
      </c>
      <c r="H73" s="3" t="s">
        <v>14</v>
      </c>
      <c r="I73" s="4">
        <v>4.7546296296296302E-2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4.7546296296296302E-2</v>
      </c>
    </row>
    <row r="74" spans="1:15" s="1" customFormat="1" x14ac:dyDescent="0.25">
      <c r="A74" s="3">
        <v>223</v>
      </c>
      <c r="B74" s="3">
        <v>183</v>
      </c>
      <c r="C74" s="3">
        <v>84</v>
      </c>
      <c r="D74" s="3" t="s">
        <v>1611</v>
      </c>
      <c r="E74" s="3" t="s">
        <v>890</v>
      </c>
      <c r="F74" s="3" t="s">
        <v>55</v>
      </c>
      <c r="G74" s="3">
        <v>1985</v>
      </c>
      <c r="H74" s="3" t="s">
        <v>14</v>
      </c>
      <c r="I74" s="4">
        <v>3.7754629629629631E-2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3.7754629629629631E-2</v>
      </c>
    </row>
    <row r="75" spans="1:15" s="1" customFormat="1" x14ac:dyDescent="0.25">
      <c r="A75" s="3">
        <v>711</v>
      </c>
      <c r="B75" s="3">
        <v>495</v>
      </c>
      <c r="C75" s="3">
        <v>85</v>
      </c>
      <c r="D75" s="3" t="s">
        <v>1955</v>
      </c>
      <c r="E75" s="3" t="s">
        <v>1041</v>
      </c>
      <c r="F75" s="3"/>
      <c r="G75" s="3">
        <v>1977</v>
      </c>
      <c r="H75" s="3" t="s">
        <v>14</v>
      </c>
      <c r="I75" s="4">
        <v>4.5914351851851852E-2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4.5914351851851852E-2</v>
      </c>
    </row>
    <row r="76" spans="1:15" s="1" customFormat="1" x14ac:dyDescent="0.25">
      <c r="A76" s="3">
        <v>359</v>
      </c>
      <c r="B76" s="3">
        <v>289</v>
      </c>
      <c r="C76" s="3">
        <v>87</v>
      </c>
      <c r="D76" s="3" t="s">
        <v>1713</v>
      </c>
      <c r="E76" s="3" t="s">
        <v>1040</v>
      </c>
      <c r="F76" s="3" t="s">
        <v>55</v>
      </c>
      <c r="G76" s="3">
        <v>1973</v>
      </c>
      <c r="H76" s="3" t="s">
        <v>14</v>
      </c>
      <c r="I76" s="4">
        <v>4.0729166666666664E-2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4.0729166666666664E-2</v>
      </c>
    </row>
    <row r="77" spans="1:15" s="1" customFormat="1" x14ac:dyDescent="0.25">
      <c r="A77" s="3">
        <v>775</v>
      </c>
      <c r="B77" s="3">
        <v>528</v>
      </c>
      <c r="C77" s="3">
        <v>89</v>
      </c>
      <c r="D77" s="3" t="s">
        <v>2000</v>
      </c>
      <c r="E77" s="3" t="s">
        <v>890</v>
      </c>
      <c r="F77" s="3" t="s">
        <v>23</v>
      </c>
      <c r="G77" s="3">
        <v>1978</v>
      </c>
      <c r="H77" s="3" t="s">
        <v>14</v>
      </c>
      <c r="I77" s="4">
        <v>4.7256944444444449E-2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4.7256944444444449E-2</v>
      </c>
    </row>
    <row r="78" spans="1:15" s="1" customFormat="1" x14ac:dyDescent="0.25">
      <c r="A78" s="3">
        <v>710</v>
      </c>
      <c r="B78" s="3">
        <v>494</v>
      </c>
      <c r="C78" s="3">
        <v>90</v>
      </c>
      <c r="D78" s="3" t="s">
        <v>1948</v>
      </c>
      <c r="E78" s="3" t="s">
        <v>922</v>
      </c>
      <c r="F78" s="3" t="s">
        <v>19</v>
      </c>
      <c r="G78" s="3">
        <v>1964</v>
      </c>
      <c r="H78" s="3" t="s">
        <v>14</v>
      </c>
      <c r="I78" s="4">
        <v>4.5879629629629631E-2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4.5879629629629631E-2</v>
      </c>
    </row>
    <row r="79" spans="1:15" s="1" customFormat="1" x14ac:dyDescent="0.25">
      <c r="A79" s="3">
        <v>406</v>
      </c>
      <c r="B79" s="3">
        <v>327</v>
      </c>
      <c r="C79" s="3">
        <v>91</v>
      </c>
      <c r="D79" s="3" t="s">
        <v>1750</v>
      </c>
      <c r="E79" s="3" t="s">
        <v>1029</v>
      </c>
      <c r="F79" s="3" t="s">
        <v>257</v>
      </c>
      <c r="G79" s="3">
        <v>1975</v>
      </c>
      <c r="H79" s="3" t="s">
        <v>14</v>
      </c>
      <c r="I79" s="4">
        <v>4.1400462962962965E-2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4.1400462962962965E-2</v>
      </c>
    </row>
    <row r="80" spans="1:15" s="1" customFormat="1" x14ac:dyDescent="0.25">
      <c r="A80" s="3">
        <v>677</v>
      </c>
      <c r="B80" s="3">
        <v>476</v>
      </c>
      <c r="C80" s="3">
        <v>92</v>
      </c>
      <c r="D80" s="3" t="s">
        <v>1936</v>
      </c>
      <c r="E80" s="3" t="s">
        <v>1043</v>
      </c>
      <c r="F80" s="3" t="s">
        <v>102</v>
      </c>
      <c r="G80" s="3">
        <v>1963</v>
      </c>
      <c r="H80" s="3" t="s">
        <v>14</v>
      </c>
      <c r="I80" s="4">
        <v>4.5451388888888888E-2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4.5451388888888888E-2</v>
      </c>
    </row>
    <row r="81" spans="1:15" s="1" customFormat="1" x14ac:dyDescent="0.25">
      <c r="A81" s="3">
        <v>1145</v>
      </c>
      <c r="B81" s="3">
        <v>702</v>
      </c>
      <c r="C81" s="3">
        <v>93</v>
      </c>
      <c r="D81" s="3" t="s">
        <v>2216</v>
      </c>
      <c r="E81" s="3" t="s">
        <v>1055</v>
      </c>
      <c r="F81" s="3" t="s">
        <v>445</v>
      </c>
      <c r="G81" s="3">
        <v>1955</v>
      </c>
      <c r="H81" s="3" t="s">
        <v>14</v>
      </c>
      <c r="I81" s="4">
        <v>5.5300925925925927E-2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5.5300925925925927E-2</v>
      </c>
    </row>
    <row r="82" spans="1:15" s="1" customFormat="1" x14ac:dyDescent="0.25">
      <c r="A82" s="3">
        <v>941</v>
      </c>
      <c r="B82" s="3">
        <v>616</v>
      </c>
      <c r="C82" s="3">
        <v>94</v>
      </c>
      <c r="D82" s="3" t="s">
        <v>1403</v>
      </c>
      <c r="E82" s="3" t="s">
        <v>1311</v>
      </c>
      <c r="F82" s="3" t="s">
        <v>610</v>
      </c>
      <c r="G82" s="3">
        <v>1970</v>
      </c>
      <c r="H82" s="3" t="s">
        <v>14</v>
      </c>
      <c r="I82" s="4">
        <v>4.9999999999999996E-2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4.9999999999999996E-2</v>
      </c>
    </row>
    <row r="83" spans="1:15" s="1" customFormat="1" x14ac:dyDescent="0.25">
      <c r="A83" s="3">
        <v>356</v>
      </c>
      <c r="B83" s="3">
        <v>286</v>
      </c>
      <c r="C83" s="3">
        <v>95</v>
      </c>
      <c r="D83" s="3" t="s">
        <v>1710</v>
      </c>
      <c r="E83" s="3" t="s">
        <v>872</v>
      </c>
      <c r="F83" s="3" t="s">
        <v>33</v>
      </c>
      <c r="G83" s="3">
        <v>1984</v>
      </c>
      <c r="H83" s="3" t="s">
        <v>14</v>
      </c>
      <c r="I83" s="4">
        <v>4.0706018518518523E-2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4.0706018518518523E-2</v>
      </c>
    </row>
    <row r="84" spans="1:15" s="1" customFormat="1" x14ac:dyDescent="0.25">
      <c r="A84" s="3">
        <v>772</v>
      </c>
      <c r="B84" s="3">
        <v>526</v>
      </c>
      <c r="C84" s="3">
        <v>96</v>
      </c>
      <c r="D84" s="3" t="s">
        <v>1997</v>
      </c>
      <c r="E84" s="3" t="s">
        <v>1003</v>
      </c>
      <c r="F84" s="3" t="s">
        <v>55</v>
      </c>
      <c r="G84" s="3">
        <v>1971</v>
      </c>
      <c r="H84" s="3" t="s">
        <v>14</v>
      </c>
      <c r="I84" s="4">
        <v>4.701388888888889E-2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4.701388888888889E-2</v>
      </c>
    </row>
    <row r="85" spans="1:15" s="1" customFormat="1" x14ac:dyDescent="0.25">
      <c r="A85" s="3">
        <v>664</v>
      </c>
      <c r="B85" s="3">
        <v>469</v>
      </c>
      <c r="C85" s="3">
        <v>97</v>
      </c>
      <c r="D85" s="3" t="s">
        <v>1870</v>
      </c>
      <c r="E85" s="3" t="s">
        <v>880</v>
      </c>
      <c r="F85" s="3" t="s">
        <v>426</v>
      </c>
      <c r="G85" s="3">
        <v>1965</v>
      </c>
      <c r="H85" s="3" t="s">
        <v>14</v>
      </c>
      <c r="I85" s="4">
        <v>4.5243055555555557E-2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4.5243055555555557E-2</v>
      </c>
    </row>
    <row r="86" spans="1:15" s="1" customFormat="1" x14ac:dyDescent="0.25">
      <c r="A86" s="3">
        <v>847</v>
      </c>
      <c r="B86" s="3">
        <v>564</v>
      </c>
      <c r="C86" s="3">
        <v>98</v>
      </c>
      <c r="D86" s="3" t="s">
        <v>1432</v>
      </c>
      <c r="E86" s="3" t="s">
        <v>1281</v>
      </c>
      <c r="F86" s="3" t="s">
        <v>23</v>
      </c>
      <c r="G86" s="3">
        <v>1971</v>
      </c>
      <c r="H86" s="3" t="s">
        <v>14</v>
      </c>
      <c r="I86" s="4">
        <v>4.8194444444444449E-2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4.8194444444444449E-2</v>
      </c>
    </row>
    <row r="87" spans="1:15" s="1" customFormat="1" x14ac:dyDescent="0.25">
      <c r="A87" s="3">
        <v>931</v>
      </c>
      <c r="B87" s="3">
        <v>62</v>
      </c>
      <c r="C87" s="3">
        <v>99</v>
      </c>
      <c r="D87" s="3" t="s">
        <v>2094</v>
      </c>
      <c r="E87" s="3" t="s">
        <v>1308</v>
      </c>
      <c r="F87" s="3" t="s">
        <v>47</v>
      </c>
      <c r="G87" s="3">
        <v>2009</v>
      </c>
      <c r="H87" s="3" t="s">
        <v>20</v>
      </c>
      <c r="I87" s="4">
        <v>4.9826388888888885E-2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4.9826388888888885E-2</v>
      </c>
    </row>
    <row r="88" spans="1:15" s="1" customFormat="1" x14ac:dyDescent="0.25">
      <c r="A88" s="3">
        <v>1148</v>
      </c>
      <c r="B88" s="3">
        <v>703</v>
      </c>
      <c r="C88" s="3">
        <v>100</v>
      </c>
      <c r="D88" s="3" t="s">
        <v>2218</v>
      </c>
      <c r="E88" s="3" t="s">
        <v>1383</v>
      </c>
      <c r="F88" s="3" t="s">
        <v>170</v>
      </c>
      <c r="G88" s="3">
        <v>1943</v>
      </c>
      <c r="H88" s="3" t="s">
        <v>14</v>
      </c>
      <c r="I88" s="4">
        <v>5.5393518518518516E-2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5.5393518518518516E-2</v>
      </c>
    </row>
    <row r="89" spans="1:15" s="1" customFormat="1" x14ac:dyDescent="0.25">
      <c r="A89" s="3">
        <v>623</v>
      </c>
      <c r="B89" s="3">
        <v>447</v>
      </c>
      <c r="C89" s="3">
        <v>101</v>
      </c>
      <c r="D89" s="3" t="s">
        <v>1897</v>
      </c>
      <c r="E89" s="3" t="s">
        <v>889</v>
      </c>
      <c r="F89" s="3" t="s">
        <v>74</v>
      </c>
      <c r="G89" s="3">
        <v>1977</v>
      </c>
      <c r="H89" s="3" t="s">
        <v>14</v>
      </c>
      <c r="I89" s="4">
        <v>4.4525462962962968E-2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4.4525462962962968E-2</v>
      </c>
    </row>
    <row r="90" spans="1:15" s="1" customFormat="1" x14ac:dyDescent="0.25">
      <c r="A90" s="3">
        <v>177</v>
      </c>
      <c r="B90" s="3">
        <v>142</v>
      </c>
      <c r="C90" s="3">
        <v>102</v>
      </c>
      <c r="D90" s="3" t="s">
        <v>1579</v>
      </c>
      <c r="E90" s="3" t="s">
        <v>895</v>
      </c>
      <c r="F90" s="3" t="s">
        <v>131</v>
      </c>
      <c r="G90" s="3">
        <v>1980</v>
      </c>
      <c r="H90" s="3" t="s">
        <v>14</v>
      </c>
      <c r="I90" s="4">
        <v>3.6851851851851851E-2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3.6851851851851851E-2</v>
      </c>
    </row>
    <row r="91" spans="1:15" s="1" customFormat="1" x14ac:dyDescent="0.25">
      <c r="A91" s="3">
        <v>174</v>
      </c>
      <c r="B91" s="3">
        <v>140</v>
      </c>
      <c r="C91" s="3">
        <v>103</v>
      </c>
      <c r="D91" s="3" t="s">
        <v>1576</v>
      </c>
      <c r="E91" s="3" t="s">
        <v>978</v>
      </c>
      <c r="F91" s="3" t="s">
        <v>129</v>
      </c>
      <c r="G91" s="3">
        <v>1969</v>
      </c>
      <c r="H91" s="3" t="s">
        <v>14</v>
      </c>
      <c r="I91" s="4">
        <v>3.6770833333333336E-2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3.6770833333333336E-2</v>
      </c>
    </row>
    <row r="92" spans="1:15" s="1" customFormat="1" x14ac:dyDescent="0.25">
      <c r="A92" s="3">
        <v>502</v>
      </c>
      <c r="B92" s="3">
        <v>384</v>
      </c>
      <c r="C92" s="3">
        <v>104</v>
      </c>
      <c r="D92" s="3" t="s">
        <v>1815</v>
      </c>
      <c r="E92" s="3" t="s">
        <v>954</v>
      </c>
      <c r="F92" s="3" t="s">
        <v>26</v>
      </c>
      <c r="G92" s="3">
        <v>1984</v>
      </c>
      <c r="H92" s="3" t="s">
        <v>14</v>
      </c>
      <c r="I92" s="4">
        <v>4.2592592592592592E-2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4.2592592592592592E-2</v>
      </c>
    </row>
    <row r="93" spans="1:15" s="1" customFormat="1" x14ac:dyDescent="0.25">
      <c r="A93" s="3">
        <v>333</v>
      </c>
      <c r="B93" s="3">
        <v>267</v>
      </c>
      <c r="C93" s="3">
        <v>105</v>
      </c>
      <c r="D93" s="3" t="s">
        <v>1693</v>
      </c>
      <c r="E93" s="3" t="s">
        <v>919</v>
      </c>
      <c r="F93" s="3" t="s">
        <v>217</v>
      </c>
      <c r="G93" s="3">
        <v>1967</v>
      </c>
      <c r="H93" s="3" t="s">
        <v>14</v>
      </c>
      <c r="I93" s="4">
        <v>4.0138888888888884E-2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4.0138888888888884E-2</v>
      </c>
    </row>
    <row r="94" spans="1:15" s="1" customFormat="1" x14ac:dyDescent="0.25">
      <c r="A94" s="3">
        <v>1012</v>
      </c>
      <c r="B94" s="3">
        <v>645</v>
      </c>
      <c r="C94" s="3">
        <v>107</v>
      </c>
      <c r="D94" s="3" t="s">
        <v>1437</v>
      </c>
      <c r="E94" s="3" t="s">
        <v>1343</v>
      </c>
      <c r="F94" s="3"/>
      <c r="G94" s="3">
        <v>1964</v>
      </c>
      <c r="H94" s="3" t="s">
        <v>14</v>
      </c>
      <c r="I94" s="4">
        <v>5.1481481481481482E-2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5.1481481481481482E-2</v>
      </c>
    </row>
    <row r="95" spans="1:15" s="1" customFormat="1" x14ac:dyDescent="0.25">
      <c r="A95" s="3">
        <v>635</v>
      </c>
      <c r="B95" s="3">
        <v>456</v>
      </c>
      <c r="C95" s="3">
        <v>108</v>
      </c>
      <c r="D95" s="3" t="s">
        <v>1468</v>
      </c>
      <c r="E95" s="3" t="s">
        <v>909</v>
      </c>
      <c r="F95" s="3" t="s">
        <v>55</v>
      </c>
      <c r="G95" s="3">
        <v>1980</v>
      </c>
      <c r="H95" s="3" t="s">
        <v>14</v>
      </c>
      <c r="I95" s="4">
        <v>4.4687499999999998E-2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4.4687499999999998E-2</v>
      </c>
    </row>
    <row r="96" spans="1:15" s="1" customFormat="1" x14ac:dyDescent="0.25">
      <c r="A96" s="3">
        <v>260</v>
      </c>
      <c r="B96" s="3">
        <v>212</v>
      </c>
      <c r="C96" s="3">
        <v>109</v>
      </c>
      <c r="D96" s="3" t="s">
        <v>1203</v>
      </c>
      <c r="E96" s="3" t="s">
        <v>1039</v>
      </c>
      <c r="F96" s="3" t="s">
        <v>173</v>
      </c>
      <c r="G96" s="3">
        <v>1973</v>
      </c>
      <c r="H96" s="3" t="s">
        <v>14</v>
      </c>
      <c r="I96" s="4">
        <v>3.8425925925925926E-2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3.8425925925925926E-2</v>
      </c>
    </row>
    <row r="97" spans="1:15" s="1" customFormat="1" x14ac:dyDescent="0.25">
      <c r="A97" s="3">
        <v>1027</v>
      </c>
      <c r="B97" s="3">
        <v>654</v>
      </c>
      <c r="C97" s="3">
        <v>110</v>
      </c>
      <c r="D97" s="3" t="s">
        <v>1525</v>
      </c>
      <c r="E97" s="3" t="s">
        <v>1124</v>
      </c>
      <c r="F97" s="3" t="s">
        <v>514</v>
      </c>
      <c r="G97" s="3">
        <v>1967</v>
      </c>
      <c r="H97" s="3" t="s">
        <v>14</v>
      </c>
      <c r="I97" s="4">
        <v>5.1770833333333328E-2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5.1770833333333328E-2</v>
      </c>
    </row>
    <row r="98" spans="1:15" s="1" customFormat="1" x14ac:dyDescent="0.25">
      <c r="A98" s="3">
        <v>732</v>
      </c>
      <c r="B98" s="3">
        <v>506</v>
      </c>
      <c r="C98" s="3">
        <v>111</v>
      </c>
      <c r="D98" s="3" t="s">
        <v>1432</v>
      </c>
      <c r="E98" s="3" t="s">
        <v>964</v>
      </c>
      <c r="F98" s="3" t="s">
        <v>74</v>
      </c>
      <c r="G98" s="3">
        <v>1987</v>
      </c>
      <c r="H98" s="3" t="s">
        <v>14</v>
      </c>
      <c r="I98" s="4">
        <v>4.6319444444444441E-2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4.6319444444444441E-2</v>
      </c>
    </row>
    <row r="99" spans="1:15" s="1" customFormat="1" x14ac:dyDescent="0.25">
      <c r="A99" s="3">
        <v>820</v>
      </c>
      <c r="B99" s="3">
        <v>551</v>
      </c>
      <c r="C99" s="3">
        <v>112</v>
      </c>
      <c r="D99" s="3" t="s">
        <v>2025</v>
      </c>
      <c r="E99" s="3" t="s">
        <v>869</v>
      </c>
      <c r="F99" s="3" t="s">
        <v>55</v>
      </c>
      <c r="G99" s="3">
        <v>1986</v>
      </c>
      <c r="H99" s="3" t="s">
        <v>14</v>
      </c>
      <c r="I99" s="4">
        <v>4.777777777777778E-2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4.777777777777778E-2</v>
      </c>
    </row>
    <row r="100" spans="1:15" s="1" customFormat="1" x14ac:dyDescent="0.25">
      <c r="A100" s="3">
        <v>186</v>
      </c>
      <c r="B100" s="3">
        <v>150</v>
      </c>
      <c r="C100" s="3">
        <v>113</v>
      </c>
      <c r="D100" s="3" t="s">
        <v>1584</v>
      </c>
      <c r="E100" s="3" t="s">
        <v>1006</v>
      </c>
      <c r="F100" s="3" t="s">
        <v>55</v>
      </c>
      <c r="G100" s="3">
        <v>1991</v>
      </c>
      <c r="H100" s="3" t="s">
        <v>14</v>
      </c>
      <c r="I100" s="4">
        <v>3.6932870370370366E-2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3.6932870370370366E-2</v>
      </c>
    </row>
    <row r="101" spans="1:15" s="1" customFormat="1" x14ac:dyDescent="0.25">
      <c r="A101" s="3">
        <v>313</v>
      </c>
      <c r="B101" s="3">
        <v>253</v>
      </c>
      <c r="C101" s="3">
        <v>114</v>
      </c>
      <c r="D101" s="3" t="s">
        <v>1287</v>
      </c>
      <c r="E101" s="3" t="s">
        <v>942</v>
      </c>
      <c r="F101" s="3" t="s">
        <v>140</v>
      </c>
      <c r="G101" s="3">
        <v>1978</v>
      </c>
      <c r="H101" s="3" t="s">
        <v>14</v>
      </c>
      <c r="I101" s="4">
        <v>3.9756944444444449E-2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3.9756944444444449E-2</v>
      </c>
    </row>
    <row r="102" spans="1:15" s="1" customFormat="1" x14ac:dyDescent="0.25">
      <c r="A102" s="3">
        <v>245</v>
      </c>
      <c r="B102" s="3">
        <v>200</v>
      </c>
      <c r="C102" s="3">
        <v>116</v>
      </c>
      <c r="D102" s="3" t="s">
        <v>1629</v>
      </c>
      <c r="E102" s="3" t="s">
        <v>1033</v>
      </c>
      <c r="F102" s="3" t="s">
        <v>165</v>
      </c>
      <c r="G102" s="3">
        <v>1958</v>
      </c>
      <c r="H102" s="3" t="s">
        <v>14</v>
      </c>
      <c r="I102" s="4">
        <v>3.8206018518518521E-2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3.8206018518518521E-2</v>
      </c>
    </row>
    <row r="103" spans="1:15" s="1" customFormat="1" x14ac:dyDescent="0.25">
      <c r="A103" s="3">
        <v>515</v>
      </c>
      <c r="B103" s="3">
        <v>393</v>
      </c>
      <c r="C103" s="3">
        <v>118</v>
      </c>
      <c r="D103" s="3" t="s">
        <v>1629</v>
      </c>
      <c r="E103" s="3" t="s">
        <v>1043</v>
      </c>
      <c r="F103" s="3" t="s">
        <v>16</v>
      </c>
      <c r="G103" s="3">
        <v>1959</v>
      </c>
      <c r="H103" s="3" t="s">
        <v>14</v>
      </c>
      <c r="I103" s="4">
        <v>4.2719907407407408E-2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4.2719907407407408E-2</v>
      </c>
    </row>
    <row r="104" spans="1:15" s="1" customFormat="1" x14ac:dyDescent="0.25">
      <c r="A104" s="3">
        <v>166</v>
      </c>
      <c r="B104" s="3">
        <v>134</v>
      </c>
      <c r="C104" s="3">
        <v>119</v>
      </c>
      <c r="D104" s="3" t="s">
        <v>1558</v>
      </c>
      <c r="E104" s="3" t="s">
        <v>994</v>
      </c>
      <c r="F104" s="3" t="s">
        <v>37</v>
      </c>
      <c r="G104" s="3">
        <v>1974</v>
      </c>
      <c r="H104" s="3" t="s">
        <v>14</v>
      </c>
      <c r="I104" s="4">
        <v>3.6493055555555549E-2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3.6493055555555549E-2</v>
      </c>
    </row>
    <row r="105" spans="1:15" s="1" customFormat="1" x14ac:dyDescent="0.25">
      <c r="A105" s="3">
        <v>267</v>
      </c>
      <c r="B105" s="3">
        <v>217</v>
      </c>
      <c r="C105" s="3">
        <v>120</v>
      </c>
      <c r="D105" s="3" t="s">
        <v>1647</v>
      </c>
      <c r="E105" s="3" t="s">
        <v>895</v>
      </c>
      <c r="F105" s="3" t="s">
        <v>37</v>
      </c>
      <c r="G105" s="3">
        <v>1980</v>
      </c>
      <c r="H105" s="3" t="s">
        <v>14</v>
      </c>
      <c r="I105" s="4">
        <v>3.8518518518518521E-2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3.8518518518518521E-2</v>
      </c>
    </row>
    <row r="106" spans="1:15" s="1" customFormat="1" x14ac:dyDescent="0.25">
      <c r="A106" s="3">
        <v>31</v>
      </c>
      <c r="B106" s="3">
        <v>27</v>
      </c>
      <c r="C106" s="3">
        <v>121</v>
      </c>
      <c r="D106" s="3" t="s">
        <v>1453</v>
      </c>
      <c r="E106" s="3" t="s">
        <v>896</v>
      </c>
      <c r="F106" s="3" t="s">
        <v>37</v>
      </c>
      <c r="G106" s="3">
        <v>1988</v>
      </c>
      <c r="H106" s="3" t="s">
        <v>14</v>
      </c>
      <c r="I106" s="4">
        <v>3.1377314814814809E-2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3.1377314814814809E-2</v>
      </c>
    </row>
    <row r="107" spans="1:15" s="1" customFormat="1" x14ac:dyDescent="0.25">
      <c r="A107" s="3">
        <v>1008</v>
      </c>
      <c r="B107" s="3">
        <v>642</v>
      </c>
      <c r="C107" s="3">
        <v>122</v>
      </c>
      <c r="D107" s="3" t="s">
        <v>2147</v>
      </c>
      <c r="E107" s="3" t="s">
        <v>897</v>
      </c>
      <c r="F107" s="3" t="s">
        <v>37</v>
      </c>
      <c r="G107" s="3">
        <v>1955</v>
      </c>
      <c r="H107" s="3" t="s">
        <v>14</v>
      </c>
      <c r="I107" s="4">
        <v>5.1446759259259262E-2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5.1446759259259262E-2</v>
      </c>
    </row>
    <row r="108" spans="1:15" s="1" customFormat="1" x14ac:dyDescent="0.25">
      <c r="A108" s="3">
        <v>250</v>
      </c>
      <c r="B108" s="3">
        <v>205</v>
      </c>
      <c r="C108" s="3">
        <v>123</v>
      </c>
      <c r="D108" s="3" t="s">
        <v>1634</v>
      </c>
      <c r="E108" s="3" t="s">
        <v>950</v>
      </c>
      <c r="F108" s="3" t="s">
        <v>37</v>
      </c>
      <c r="G108" s="3">
        <v>1974</v>
      </c>
      <c r="H108" s="3" t="s">
        <v>14</v>
      </c>
      <c r="I108" s="4">
        <v>3.8310185185185183E-2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3.8310185185185183E-2</v>
      </c>
    </row>
    <row r="109" spans="1:15" s="1" customFormat="1" x14ac:dyDescent="0.25">
      <c r="A109" s="3">
        <v>680</v>
      </c>
      <c r="B109" s="3">
        <v>478</v>
      </c>
      <c r="C109" s="3">
        <v>124</v>
      </c>
      <c r="D109" s="3" t="s">
        <v>1938</v>
      </c>
      <c r="E109" s="3" t="s">
        <v>1141</v>
      </c>
      <c r="F109" s="3"/>
      <c r="G109" s="3">
        <v>1973</v>
      </c>
      <c r="H109" s="3" t="s">
        <v>14</v>
      </c>
      <c r="I109" s="4">
        <v>4.5486111111111109E-2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4.5486111111111109E-2</v>
      </c>
    </row>
    <row r="110" spans="1:15" s="1" customFormat="1" x14ac:dyDescent="0.25">
      <c r="A110" s="3">
        <v>450</v>
      </c>
      <c r="B110" s="3">
        <v>356</v>
      </c>
      <c r="C110" s="3">
        <v>125</v>
      </c>
      <c r="D110" s="3" t="s">
        <v>1779</v>
      </c>
      <c r="E110" s="3" t="s">
        <v>1124</v>
      </c>
      <c r="F110" s="3" t="s">
        <v>279</v>
      </c>
      <c r="G110" s="3">
        <v>1953</v>
      </c>
      <c r="H110" s="3" t="s">
        <v>14</v>
      </c>
      <c r="I110" s="4">
        <v>4.1967592592592591E-2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4.1967592592592591E-2</v>
      </c>
    </row>
    <row r="111" spans="1:15" s="1" customFormat="1" x14ac:dyDescent="0.25">
      <c r="A111" s="3">
        <v>598</v>
      </c>
      <c r="B111" s="3">
        <v>439</v>
      </c>
      <c r="C111" s="3">
        <v>126</v>
      </c>
      <c r="D111" s="3" t="s">
        <v>1879</v>
      </c>
      <c r="E111" s="3" t="s">
        <v>1184</v>
      </c>
      <c r="F111" s="3" t="s">
        <v>373</v>
      </c>
      <c r="G111" s="3">
        <v>1948</v>
      </c>
      <c r="H111" s="3" t="s">
        <v>14</v>
      </c>
      <c r="I111" s="4">
        <v>4.4027777777777777E-2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4.4027777777777777E-2</v>
      </c>
    </row>
    <row r="112" spans="1:15" s="1" customFormat="1" x14ac:dyDescent="0.25">
      <c r="A112" s="3">
        <v>270</v>
      </c>
      <c r="B112" s="3">
        <v>219</v>
      </c>
      <c r="C112" s="3">
        <v>128</v>
      </c>
      <c r="D112" s="3" t="s">
        <v>1648</v>
      </c>
      <c r="E112" s="3" t="s">
        <v>895</v>
      </c>
      <c r="F112" s="3" t="s">
        <v>180</v>
      </c>
      <c r="G112" s="3">
        <v>1971</v>
      </c>
      <c r="H112" s="3" t="s">
        <v>14</v>
      </c>
      <c r="I112" s="4">
        <v>3.8553240740740742E-2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3.8553240740740742E-2</v>
      </c>
    </row>
    <row r="113" spans="1:15" s="1" customFormat="1" x14ac:dyDescent="0.25">
      <c r="A113" s="3">
        <v>59</v>
      </c>
      <c r="B113" s="3">
        <v>48</v>
      </c>
      <c r="C113" s="3">
        <v>129</v>
      </c>
      <c r="D113" s="3" t="s">
        <v>1478</v>
      </c>
      <c r="E113" s="3" t="s">
        <v>921</v>
      </c>
      <c r="F113" s="3" t="s">
        <v>57</v>
      </c>
      <c r="G113" s="3">
        <v>1991</v>
      </c>
      <c r="H113" s="3" t="s">
        <v>14</v>
      </c>
      <c r="I113" s="4">
        <v>3.3113425925925928E-2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3.3113425925925928E-2</v>
      </c>
    </row>
    <row r="114" spans="1:15" s="1" customFormat="1" x14ac:dyDescent="0.25">
      <c r="A114" s="3">
        <v>180</v>
      </c>
      <c r="B114" s="3">
        <v>145</v>
      </c>
      <c r="C114" s="3">
        <v>130</v>
      </c>
      <c r="D114" s="3" t="s">
        <v>1581</v>
      </c>
      <c r="E114" s="3" t="s">
        <v>1002</v>
      </c>
      <c r="F114" s="3" t="s">
        <v>47</v>
      </c>
      <c r="G114" s="3">
        <v>1990</v>
      </c>
      <c r="H114" s="3" t="s">
        <v>14</v>
      </c>
      <c r="I114" s="4">
        <v>3.6863425925925931E-2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3.6863425925925931E-2</v>
      </c>
    </row>
    <row r="115" spans="1:15" s="1" customFormat="1" x14ac:dyDescent="0.25">
      <c r="A115" s="3">
        <v>1022</v>
      </c>
      <c r="B115" s="3">
        <v>650</v>
      </c>
      <c r="C115" s="3">
        <v>131</v>
      </c>
      <c r="D115" s="3" t="s">
        <v>1490</v>
      </c>
      <c r="E115" s="3" t="s">
        <v>963</v>
      </c>
      <c r="F115" s="3" t="s">
        <v>49</v>
      </c>
      <c r="G115" s="3">
        <v>1945</v>
      </c>
      <c r="H115" s="3" t="s">
        <v>14</v>
      </c>
      <c r="I115" s="4">
        <v>5.1712962962962961E-2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5.1712962962962961E-2</v>
      </c>
    </row>
    <row r="116" spans="1:15" s="1" customFormat="1" x14ac:dyDescent="0.25">
      <c r="A116" s="3">
        <v>799</v>
      </c>
      <c r="B116" s="3">
        <v>541</v>
      </c>
      <c r="C116" s="3">
        <v>132</v>
      </c>
      <c r="D116" s="3" t="s">
        <v>2015</v>
      </c>
      <c r="E116" s="3" t="s">
        <v>872</v>
      </c>
      <c r="F116" s="3" t="s">
        <v>57</v>
      </c>
      <c r="G116" s="3">
        <v>1970</v>
      </c>
      <c r="H116" s="3" t="s">
        <v>14</v>
      </c>
      <c r="I116" s="4">
        <v>4.7534722222222221E-2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4.7534722222222221E-2</v>
      </c>
    </row>
    <row r="117" spans="1:15" s="1" customFormat="1" x14ac:dyDescent="0.25">
      <c r="A117" s="3">
        <v>268</v>
      </c>
      <c r="B117" s="3">
        <v>218</v>
      </c>
      <c r="C117" s="3">
        <v>133</v>
      </c>
      <c r="D117" s="3" t="s">
        <v>1453</v>
      </c>
      <c r="E117" s="3" t="s">
        <v>881</v>
      </c>
      <c r="F117" s="3" t="s">
        <v>177</v>
      </c>
      <c r="G117" s="3">
        <v>1966</v>
      </c>
      <c r="H117" s="3" t="s">
        <v>14</v>
      </c>
      <c r="I117" s="4">
        <v>3.8530092592592595E-2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3.8530092592592595E-2</v>
      </c>
    </row>
    <row r="118" spans="1:15" s="1" customFormat="1" x14ac:dyDescent="0.25">
      <c r="A118" s="3">
        <v>57</v>
      </c>
      <c r="B118" s="3">
        <v>47</v>
      </c>
      <c r="C118" s="3">
        <v>134</v>
      </c>
      <c r="D118" s="3" t="s">
        <v>1476</v>
      </c>
      <c r="E118" s="3" t="s">
        <v>919</v>
      </c>
      <c r="F118" s="3" t="s">
        <v>55</v>
      </c>
      <c r="G118" s="3">
        <v>1965</v>
      </c>
      <c r="H118" s="3" t="s">
        <v>14</v>
      </c>
      <c r="I118" s="4">
        <v>3.30787037037037E-2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3.30787037037037E-2</v>
      </c>
    </row>
    <row r="119" spans="1:15" s="1" customFormat="1" x14ac:dyDescent="0.25">
      <c r="A119" s="3">
        <v>1263</v>
      </c>
      <c r="B119" s="3">
        <v>745</v>
      </c>
      <c r="C119" s="3">
        <v>135</v>
      </c>
      <c r="D119" s="3" t="s">
        <v>2285</v>
      </c>
      <c r="E119" s="3" t="s">
        <v>1419</v>
      </c>
      <c r="F119" s="3"/>
      <c r="G119" s="3">
        <v>1955</v>
      </c>
      <c r="H119" s="3" t="s">
        <v>14</v>
      </c>
      <c r="I119" s="4">
        <v>6.4687499999999995E-2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6.4687499999999995E-2</v>
      </c>
    </row>
    <row r="120" spans="1:15" s="1" customFormat="1" x14ac:dyDescent="0.25">
      <c r="A120" s="3">
        <v>319</v>
      </c>
      <c r="B120" s="3">
        <v>258</v>
      </c>
      <c r="C120" s="3">
        <v>136</v>
      </c>
      <c r="D120" s="3" t="s">
        <v>1686</v>
      </c>
      <c r="E120" s="3" t="s">
        <v>948</v>
      </c>
      <c r="F120" s="3" t="s">
        <v>208</v>
      </c>
      <c r="G120" s="3">
        <v>1968</v>
      </c>
      <c r="H120" s="3" t="s">
        <v>14</v>
      </c>
      <c r="I120" s="4">
        <v>3.9861111111111111E-2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3.9861111111111111E-2</v>
      </c>
    </row>
    <row r="121" spans="1:15" s="1" customFormat="1" x14ac:dyDescent="0.25">
      <c r="A121" s="3">
        <v>418</v>
      </c>
      <c r="B121" s="3">
        <v>334</v>
      </c>
      <c r="C121" s="3">
        <v>137</v>
      </c>
      <c r="D121" s="3" t="s">
        <v>1426</v>
      </c>
      <c r="E121" s="3" t="s">
        <v>889</v>
      </c>
      <c r="F121" s="3" t="s">
        <v>23</v>
      </c>
      <c r="G121" s="3">
        <v>1971</v>
      </c>
      <c r="H121" s="3" t="s">
        <v>14</v>
      </c>
      <c r="I121" s="4">
        <v>4.1574074074074076E-2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4.1574074074074076E-2</v>
      </c>
    </row>
    <row r="122" spans="1:15" s="1" customFormat="1" x14ac:dyDescent="0.25">
      <c r="A122" s="3">
        <v>866</v>
      </c>
      <c r="B122" s="3">
        <v>577</v>
      </c>
      <c r="C122" s="3">
        <v>138</v>
      </c>
      <c r="D122" s="3" t="s">
        <v>1486</v>
      </c>
      <c r="E122" s="3" t="s">
        <v>888</v>
      </c>
      <c r="F122" s="3" t="s">
        <v>556</v>
      </c>
      <c r="G122" s="3">
        <v>1971</v>
      </c>
      <c r="H122" s="3" t="s">
        <v>14</v>
      </c>
      <c r="I122" s="4">
        <v>4.853009259259259E-2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4.853009259259259E-2</v>
      </c>
    </row>
    <row r="123" spans="1:15" s="1" customFormat="1" x14ac:dyDescent="0.25">
      <c r="A123" s="3">
        <v>87</v>
      </c>
      <c r="B123" s="3">
        <v>71</v>
      </c>
      <c r="C123" s="3">
        <v>139</v>
      </c>
      <c r="D123" s="3" t="s">
        <v>1504</v>
      </c>
      <c r="E123" s="3" t="s">
        <v>921</v>
      </c>
      <c r="F123" s="3" t="s">
        <v>23</v>
      </c>
      <c r="G123" s="3">
        <v>1964</v>
      </c>
      <c r="H123" s="3" t="s">
        <v>14</v>
      </c>
      <c r="I123" s="4">
        <v>3.380787037037037E-2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3.380787037037037E-2</v>
      </c>
    </row>
    <row r="124" spans="1:15" s="1" customFormat="1" x14ac:dyDescent="0.25">
      <c r="A124" s="3">
        <v>1002</v>
      </c>
      <c r="B124" s="3">
        <v>639</v>
      </c>
      <c r="C124" s="3">
        <v>141</v>
      </c>
      <c r="D124" s="3" t="s">
        <v>2144</v>
      </c>
      <c r="E124" s="3" t="s">
        <v>930</v>
      </c>
      <c r="F124" s="3" t="s">
        <v>666</v>
      </c>
      <c r="G124" s="3">
        <v>1975</v>
      </c>
      <c r="H124" s="3" t="s">
        <v>14</v>
      </c>
      <c r="I124" s="4">
        <v>5.1273148148148151E-2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5.1273148148148151E-2</v>
      </c>
    </row>
    <row r="125" spans="1:15" s="1" customFormat="1" x14ac:dyDescent="0.25">
      <c r="A125" s="3">
        <v>715</v>
      </c>
      <c r="B125" s="3">
        <v>497</v>
      </c>
      <c r="C125" s="3">
        <v>142</v>
      </c>
      <c r="D125" s="3" t="s">
        <v>1958</v>
      </c>
      <c r="E125" s="3" t="s">
        <v>895</v>
      </c>
      <c r="F125" s="3"/>
      <c r="G125" s="3">
        <v>1984</v>
      </c>
      <c r="H125" s="3" t="s">
        <v>14</v>
      </c>
      <c r="I125" s="4">
        <v>4.594907407407408E-2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4.594907407407408E-2</v>
      </c>
    </row>
    <row r="126" spans="1:15" s="1" customFormat="1" x14ac:dyDescent="0.25">
      <c r="A126" s="3">
        <v>399</v>
      </c>
      <c r="B126" s="3">
        <v>323</v>
      </c>
      <c r="C126" s="3">
        <v>143</v>
      </c>
      <c r="D126" s="3" t="s">
        <v>1743</v>
      </c>
      <c r="E126" s="3" t="s">
        <v>887</v>
      </c>
      <c r="F126" s="3" t="s">
        <v>23</v>
      </c>
      <c r="G126" s="3">
        <v>1965</v>
      </c>
      <c r="H126" s="3" t="s">
        <v>14</v>
      </c>
      <c r="I126" s="4">
        <v>4.1331018518518517E-2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4.1331018518518517E-2</v>
      </c>
    </row>
    <row r="127" spans="1:15" s="1" customFormat="1" x14ac:dyDescent="0.25">
      <c r="A127" s="3">
        <v>900</v>
      </c>
      <c r="B127" s="3">
        <v>595</v>
      </c>
      <c r="C127" s="3">
        <v>144</v>
      </c>
      <c r="D127" s="3" t="s">
        <v>2073</v>
      </c>
      <c r="E127" s="3" t="s">
        <v>919</v>
      </c>
      <c r="F127" s="3" t="s">
        <v>581</v>
      </c>
      <c r="G127" s="3">
        <v>1960</v>
      </c>
      <c r="H127" s="3" t="s">
        <v>14</v>
      </c>
      <c r="I127" s="4">
        <v>4.9247685185185186E-2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4.9247685185185186E-2</v>
      </c>
    </row>
    <row r="128" spans="1:15" s="1" customFormat="1" x14ac:dyDescent="0.25">
      <c r="A128" s="3">
        <v>323</v>
      </c>
      <c r="B128" s="3">
        <v>27</v>
      </c>
      <c r="C128" s="3">
        <v>145</v>
      </c>
      <c r="D128" s="3" t="s">
        <v>1426</v>
      </c>
      <c r="E128" s="3" t="s">
        <v>1066</v>
      </c>
      <c r="F128" s="3" t="s">
        <v>47</v>
      </c>
      <c r="G128" s="3">
        <v>2009</v>
      </c>
      <c r="H128" s="3" t="s">
        <v>20</v>
      </c>
      <c r="I128" s="4">
        <v>3.9988425925925927E-2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3.9988425925925927E-2</v>
      </c>
    </row>
    <row r="129" spans="1:15" s="1" customFormat="1" x14ac:dyDescent="0.25">
      <c r="A129" s="3">
        <v>162</v>
      </c>
      <c r="B129" s="3">
        <v>131</v>
      </c>
      <c r="C129" s="3">
        <v>146</v>
      </c>
      <c r="D129" s="3" t="s">
        <v>1568</v>
      </c>
      <c r="E129" s="3" t="s">
        <v>991</v>
      </c>
      <c r="F129" s="3" t="s">
        <v>23</v>
      </c>
      <c r="G129" s="3">
        <v>1958</v>
      </c>
      <c r="H129" s="3" t="s">
        <v>14</v>
      </c>
      <c r="I129" s="4">
        <v>3.6458333333333336E-2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3.6458333333333336E-2</v>
      </c>
    </row>
    <row r="130" spans="1:15" s="1" customFormat="1" x14ac:dyDescent="0.25">
      <c r="A130" s="3">
        <v>615</v>
      </c>
      <c r="B130" s="3">
        <v>444</v>
      </c>
      <c r="C130" s="3">
        <v>147</v>
      </c>
      <c r="D130" s="3" t="s">
        <v>1891</v>
      </c>
      <c r="E130" s="3" t="s">
        <v>884</v>
      </c>
      <c r="F130" s="3" t="s">
        <v>391</v>
      </c>
      <c r="G130" s="3">
        <v>2002</v>
      </c>
      <c r="H130" s="3" t="s">
        <v>14</v>
      </c>
      <c r="I130" s="4">
        <v>4.4351851851851858E-2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4.4351851851851858E-2</v>
      </c>
    </row>
    <row r="131" spans="1:15" s="1" customFormat="1" x14ac:dyDescent="0.25">
      <c r="A131" s="3">
        <v>917</v>
      </c>
      <c r="B131" s="3">
        <v>605</v>
      </c>
      <c r="C131" s="3">
        <v>148</v>
      </c>
      <c r="D131" s="3" t="s">
        <v>1725</v>
      </c>
      <c r="E131" s="3" t="s">
        <v>1043</v>
      </c>
      <c r="F131" s="3" t="s">
        <v>593</v>
      </c>
      <c r="G131" s="3">
        <v>1963</v>
      </c>
      <c r="H131" s="3" t="s">
        <v>14</v>
      </c>
      <c r="I131" s="4">
        <v>4.9571759259259253E-2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4.9571759259259253E-2</v>
      </c>
    </row>
    <row r="132" spans="1:15" s="1" customFormat="1" x14ac:dyDescent="0.25">
      <c r="A132" s="3">
        <v>246</v>
      </c>
      <c r="B132" s="3">
        <v>201</v>
      </c>
      <c r="C132" s="3">
        <v>149</v>
      </c>
      <c r="D132" s="3" t="s">
        <v>1630</v>
      </c>
      <c r="E132" s="3" t="s">
        <v>1006</v>
      </c>
      <c r="F132" s="3" t="s">
        <v>24</v>
      </c>
      <c r="G132" s="3">
        <v>2001</v>
      </c>
      <c r="H132" s="3" t="s">
        <v>14</v>
      </c>
      <c r="I132" s="4">
        <v>3.8217592592592588E-2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3.8217592592592588E-2</v>
      </c>
    </row>
    <row r="133" spans="1:15" s="1" customFormat="1" x14ac:dyDescent="0.25">
      <c r="A133" s="3">
        <v>163</v>
      </c>
      <c r="B133" s="3">
        <v>132</v>
      </c>
      <c r="C133" s="3">
        <v>151</v>
      </c>
      <c r="D133" s="3" t="s">
        <v>1476</v>
      </c>
      <c r="E133" s="3" t="s">
        <v>992</v>
      </c>
      <c r="F133" s="3" t="s">
        <v>21</v>
      </c>
      <c r="G133" s="3">
        <v>1957</v>
      </c>
      <c r="H133" s="3" t="s">
        <v>14</v>
      </c>
      <c r="I133" s="4">
        <v>3.6469907407407402E-2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3.6469907407407402E-2</v>
      </c>
    </row>
    <row r="134" spans="1:15" s="1" customFormat="1" x14ac:dyDescent="0.25">
      <c r="A134" s="3">
        <v>1205</v>
      </c>
      <c r="B134" s="3">
        <v>723</v>
      </c>
      <c r="C134" s="3">
        <v>152</v>
      </c>
      <c r="D134" s="3" t="s">
        <v>2250</v>
      </c>
      <c r="E134" s="3" t="s">
        <v>1307</v>
      </c>
      <c r="F134" s="3" t="s">
        <v>23</v>
      </c>
      <c r="G134" s="3">
        <v>1962</v>
      </c>
      <c r="H134" s="3" t="s">
        <v>14</v>
      </c>
      <c r="I134" s="4">
        <v>5.8101851851851849E-2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5.8101851851851849E-2</v>
      </c>
    </row>
    <row r="135" spans="1:15" s="1" customFormat="1" x14ac:dyDescent="0.25">
      <c r="A135" s="3">
        <v>164</v>
      </c>
      <c r="B135" s="3">
        <v>133</v>
      </c>
      <c r="C135" s="3">
        <v>153</v>
      </c>
      <c r="D135" s="3" t="s">
        <v>1496</v>
      </c>
      <c r="E135" s="3" t="s">
        <v>922</v>
      </c>
      <c r="F135" s="3" t="s">
        <v>123</v>
      </c>
      <c r="G135" s="3">
        <v>1976</v>
      </c>
      <c r="H135" s="3" t="s">
        <v>14</v>
      </c>
      <c r="I135" s="4">
        <v>3.6481481481481483E-2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3.6481481481481483E-2</v>
      </c>
    </row>
    <row r="136" spans="1:15" s="1" customFormat="1" x14ac:dyDescent="0.25">
      <c r="A136" s="3">
        <v>302</v>
      </c>
      <c r="B136" s="3">
        <v>245</v>
      </c>
      <c r="C136" s="3">
        <v>154</v>
      </c>
      <c r="D136" s="3" t="s">
        <v>1670</v>
      </c>
      <c r="E136" s="3" t="s">
        <v>882</v>
      </c>
      <c r="F136" s="3" t="s">
        <v>196</v>
      </c>
      <c r="G136" s="3">
        <v>1979</v>
      </c>
      <c r="H136" s="3" t="s">
        <v>14</v>
      </c>
      <c r="I136" s="4">
        <v>3.9479166666666669E-2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3.9479166666666669E-2</v>
      </c>
    </row>
    <row r="137" spans="1:15" s="1" customFormat="1" x14ac:dyDescent="0.25">
      <c r="A137" s="3">
        <v>357</v>
      </c>
      <c r="B137" s="3">
        <v>287</v>
      </c>
      <c r="C137" s="3">
        <v>155</v>
      </c>
      <c r="D137" s="3" t="s">
        <v>1711</v>
      </c>
      <c r="E137" s="3" t="s">
        <v>1082</v>
      </c>
      <c r="F137" s="3" t="s">
        <v>230</v>
      </c>
      <c r="G137" s="3">
        <v>1955</v>
      </c>
      <c r="H137" s="3" t="s">
        <v>14</v>
      </c>
      <c r="I137" s="4">
        <v>4.0706018518518523E-2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4.0706018518518523E-2</v>
      </c>
    </row>
    <row r="138" spans="1:15" s="1" customFormat="1" x14ac:dyDescent="0.25">
      <c r="A138" s="3">
        <v>971</v>
      </c>
      <c r="B138" s="3">
        <v>625</v>
      </c>
      <c r="C138" s="3">
        <v>156</v>
      </c>
      <c r="D138" s="3" t="s">
        <v>2121</v>
      </c>
      <c r="E138" s="3" t="s">
        <v>868</v>
      </c>
      <c r="F138" s="3" t="s">
        <v>77</v>
      </c>
      <c r="G138" s="3">
        <v>1973</v>
      </c>
      <c r="H138" s="3" t="s">
        <v>14</v>
      </c>
      <c r="I138" s="4">
        <v>5.0543981481481481E-2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5.0543981481481481E-2</v>
      </c>
    </row>
    <row r="139" spans="1:15" s="1" customFormat="1" x14ac:dyDescent="0.25">
      <c r="A139" s="3">
        <v>832</v>
      </c>
      <c r="B139" s="3">
        <v>555</v>
      </c>
      <c r="C139" s="3">
        <v>157</v>
      </c>
      <c r="D139" s="3" t="s">
        <v>1726</v>
      </c>
      <c r="E139" s="3" t="s">
        <v>1273</v>
      </c>
      <c r="F139" s="3" t="s">
        <v>18</v>
      </c>
      <c r="G139" s="3">
        <v>1955</v>
      </c>
      <c r="H139" s="3" t="s">
        <v>14</v>
      </c>
      <c r="I139" s="4">
        <v>4.8009259259259258E-2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4.8009259259259258E-2</v>
      </c>
    </row>
    <row r="140" spans="1:15" s="1" customFormat="1" x14ac:dyDescent="0.25">
      <c r="A140" s="3">
        <v>915</v>
      </c>
      <c r="B140" s="3">
        <v>604</v>
      </c>
      <c r="C140" s="3">
        <v>158</v>
      </c>
      <c r="D140" s="3" t="s">
        <v>2083</v>
      </c>
      <c r="E140" s="3" t="s">
        <v>890</v>
      </c>
      <c r="F140" s="3" t="s">
        <v>85</v>
      </c>
      <c r="G140" s="3">
        <v>1977</v>
      </c>
      <c r="H140" s="3" t="s">
        <v>14</v>
      </c>
      <c r="I140" s="4">
        <v>4.9548611111111113E-2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4.9548611111111113E-2</v>
      </c>
    </row>
    <row r="141" spans="1:15" s="1" customFormat="1" x14ac:dyDescent="0.25">
      <c r="A141" s="3">
        <v>857</v>
      </c>
      <c r="B141" s="3">
        <v>570</v>
      </c>
      <c r="C141" s="3">
        <v>159</v>
      </c>
      <c r="D141" s="3" t="s">
        <v>2048</v>
      </c>
      <c r="E141" s="3" t="s">
        <v>1029</v>
      </c>
      <c r="F141" s="3" t="s">
        <v>150</v>
      </c>
      <c r="G141" s="3">
        <v>1965</v>
      </c>
      <c r="H141" s="3" t="s">
        <v>14</v>
      </c>
      <c r="I141" s="4">
        <v>4.8425925925925928E-2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4.8425925925925928E-2</v>
      </c>
    </row>
    <row r="142" spans="1:15" s="1" customFormat="1" x14ac:dyDescent="0.25">
      <c r="A142" s="3">
        <v>209</v>
      </c>
      <c r="B142" s="3">
        <v>169</v>
      </c>
      <c r="C142" s="3">
        <v>160</v>
      </c>
      <c r="D142" s="3" t="s">
        <v>1599</v>
      </c>
      <c r="E142" s="3" t="s">
        <v>930</v>
      </c>
      <c r="F142" s="3" t="s">
        <v>148</v>
      </c>
      <c r="G142" s="3">
        <v>1977</v>
      </c>
      <c r="H142" s="3" t="s">
        <v>14</v>
      </c>
      <c r="I142" s="4">
        <v>3.7372685185185189E-2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3.7372685185185189E-2</v>
      </c>
    </row>
    <row r="143" spans="1:15" s="1" customFormat="1" x14ac:dyDescent="0.25">
      <c r="A143" s="3">
        <v>980</v>
      </c>
      <c r="B143" s="3">
        <v>630</v>
      </c>
      <c r="C143" s="3">
        <v>161</v>
      </c>
      <c r="D143" s="3" t="s">
        <v>2129</v>
      </c>
      <c r="E143" s="3" t="s">
        <v>1331</v>
      </c>
      <c r="F143" s="3"/>
      <c r="G143" s="3">
        <v>1981</v>
      </c>
      <c r="H143" s="3" t="s">
        <v>14</v>
      </c>
      <c r="I143" s="4">
        <v>5.0763888888888886E-2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5.0763888888888886E-2</v>
      </c>
    </row>
    <row r="144" spans="1:15" s="1" customFormat="1" x14ac:dyDescent="0.25">
      <c r="A144" s="3">
        <v>1102</v>
      </c>
      <c r="B144" s="3">
        <v>683</v>
      </c>
      <c r="C144" s="3">
        <v>162</v>
      </c>
      <c r="D144" s="3" t="s">
        <v>2174</v>
      </c>
      <c r="E144" s="3" t="s">
        <v>963</v>
      </c>
      <c r="F144" s="3" t="s">
        <v>731</v>
      </c>
      <c r="G144" s="3">
        <v>1953</v>
      </c>
      <c r="H144" s="3" t="s">
        <v>14</v>
      </c>
      <c r="I144" s="4">
        <v>5.392361111111111E-2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5.392361111111111E-2</v>
      </c>
    </row>
    <row r="145" spans="1:15" s="1" customFormat="1" x14ac:dyDescent="0.25">
      <c r="A145" s="3">
        <v>815</v>
      </c>
      <c r="B145" s="3">
        <v>549</v>
      </c>
      <c r="C145" s="3">
        <v>163</v>
      </c>
      <c r="D145" s="3" t="s">
        <v>1870</v>
      </c>
      <c r="E145" s="3" t="s">
        <v>1037</v>
      </c>
      <c r="F145" s="3" t="s">
        <v>360</v>
      </c>
      <c r="G145" s="3">
        <v>1992</v>
      </c>
      <c r="H145" s="3" t="s">
        <v>14</v>
      </c>
      <c r="I145" s="4">
        <v>4.7719907407407412E-2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4.7719907407407412E-2</v>
      </c>
    </row>
    <row r="146" spans="1:15" s="1" customFormat="1" x14ac:dyDescent="0.25">
      <c r="A146" s="3">
        <v>743</v>
      </c>
      <c r="B146" s="3">
        <v>515</v>
      </c>
      <c r="C146" s="3">
        <v>164</v>
      </c>
      <c r="D146" s="3" t="s">
        <v>1978</v>
      </c>
      <c r="E146" s="3" t="s">
        <v>1016</v>
      </c>
      <c r="F146" s="3" t="s">
        <v>74</v>
      </c>
      <c r="G146" s="3">
        <v>1970</v>
      </c>
      <c r="H146" s="3" t="s">
        <v>14</v>
      </c>
      <c r="I146" s="4">
        <v>4.6504629629629625E-2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4.6504629629629625E-2</v>
      </c>
    </row>
    <row r="147" spans="1:15" s="1" customFormat="1" x14ac:dyDescent="0.25">
      <c r="A147" s="3">
        <v>337</v>
      </c>
      <c r="B147" s="3">
        <v>269</v>
      </c>
      <c r="C147" s="3">
        <v>166</v>
      </c>
      <c r="D147" s="3" t="s">
        <v>1697</v>
      </c>
      <c r="E147" s="3" t="s">
        <v>880</v>
      </c>
      <c r="F147" s="3"/>
      <c r="G147" s="3">
        <v>1970</v>
      </c>
      <c r="H147" s="3" t="s">
        <v>14</v>
      </c>
      <c r="I147" s="4">
        <v>4.027777777777778E-2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4.027777777777778E-2</v>
      </c>
    </row>
    <row r="148" spans="1:15" s="1" customFormat="1" x14ac:dyDescent="0.25">
      <c r="A148" s="3">
        <v>674</v>
      </c>
      <c r="B148" s="3">
        <v>474</v>
      </c>
      <c r="C148" s="3">
        <v>167</v>
      </c>
      <c r="D148" s="3" t="s">
        <v>1934</v>
      </c>
      <c r="E148" s="3" t="s">
        <v>972</v>
      </c>
      <c r="F148" s="3" t="s">
        <v>432</v>
      </c>
      <c r="G148" s="3">
        <v>1975</v>
      </c>
      <c r="H148" s="3" t="s">
        <v>14</v>
      </c>
      <c r="I148" s="4">
        <v>4.5439814814814815E-2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4.5439814814814815E-2</v>
      </c>
    </row>
    <row r="149" spans="1:15" s="1" customFormat="1" x14ac:dyDescent="0.25">
      <c r="A149" s="3">
        <v>349</v>
      </c>
      <c r="B149" s="3">
        <v>279</v>
      </c>
      <c r="C149" s="3">
        <v>168</v>
      </c>
      <c r="D149" s="3" t="s">
        <v>1704</v>
      </c>
      <c r="E149" s="3" t="s">
        <v>896</v>
      </c>
      <c r="F149" s="3" t="s">
        <v>226</v>
      </c>
      <c r="G149" s="3">
        <v>1967</v>
      </c>
      <c r="H149" s="3" t="s">
        <v>14</v>
      </c>
      <c r="I149" s="4">
        <v>4.05787037037037E-2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4.05787037037037E-2</v>
      </c>
    </row>
    <row r="150" spans="1:15" s="1" customFormat="1" x14ac:dyDescent="0.25">
      <c r="A150" s="3">
        <v>480</v>
      </c>
      <c r="B150" s="3">
        <v>37</v>
      </c>
      <c r="C150" s="3">
        <v>171</v>
      </c>
      <c r="D150" s="3" t="s">
        <v>1689</v>
      </c>
      <c r="E150" s="3" t="s">
        <v>987</v>
      </c>
      <c r="F150" s="3" t="s">
        <v>47</v>
      </c>
      <c r="G150" s="3">
        <v>2009</v>
      </c>
      <c r="H150" s="3" t="s">
        <v>20</v>
      </c>
      <c r="I150" s="4">
        <v>4.2291666666666665E-2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4.2291666666666665E-2</v>
      </c>
    </row>
    <row r="151" spans="1:15" s="1" customFormat="1" x14ac:dyDescent="0.25">
      <c r="A151" s="3">
        <v>486</v>
      </c>
      <c r="B151" s="3">
        <v>378</v>
      </c>
      <c r="C151" s="3">
        <v>172</v>
      </c>
      <c r="D151" s="3" t="s">
        <v>1803</v>
      </c>
      <c r="E151" s="3" t="s">
        <v>1141</v>
      </c>
      <c r="F151" s="3" t="s">
        <v>26</v>
      </c>
      <c r="G151" s="3">
        <v>1977</v>
      </c>
      <c r="H151" s="3" t="s">
        <v>14</v>
      </c>
      <c r="I151" s="4">
        <v>4.2442129629629628E-2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4.2442129629629628E-2</v>
      </c>
    </row>
    <row r="152" spans="1:15" s="1" customFormat="1" x14ac:dyDescent="0.25">
      <c r="A152" s="3">
        <v>855</v>
      </c>
      <c r="B152" s="3">
        <v>569</v>
      </c>
      <c r="C152" s="3">
        <v>173</v>
      </c>
      <c r="D152" s="3" t="s">
        <v>2047</v>
      </c>
      <c r="E152" s="3" t="s">
        <v>1283</v>
      </c>
      <c r="F152" s="3" t="s">
        <v>23</v>
      </c>
      <c r="G152" s="3">
        <v>1968</v>
      </c>
      <c r="H152" s="3" t="s">
        <v>14</v>
      </c>
      <c r="I152" s="4">
        <v>4.8379629629629627E-2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4.8379629629629627E-2</v>
      </c>
    </row>
    <row r="153" spans="1:15" s="1" customFormat="1" x14ac:dyDescent="0.25">
      <c r="A153" s="3">
        <v>394</v>
      </c>
      <c r="B153" s="3">
        <v>319</v>
      </c>
      <c r="C153" s="3">
        <v>174</v>
      </c>
      <c r="D153" s="3" t="s">
        <v>1557</v>
      </c>
      <c r="E153" s="3" t="s">
        <v>889</v>
      </c>
      <c r="F153" s="3" t="s">
        <v>249</v>
      </c>
      <c r="G153" s="3">
        <v>1979</v>
      </c>
      <c r="H153" s="3" t="s">
        <v>14</v>
      </c>
      <c r="I153" s="4">
        <v>4.1261574074074069E-2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4.1261574074074069E-2</v>
      </c>
    </row>
    <row r="154" spans="1:15" s="1" customFormat="1" x14ac:dyDescent="0.25">
      <c r="A154" s="3">
        <v>76</v>
      </c>
      <c r="B154" s="3">
        <v>61</v>
      </c>
      <c r="C154" s="3">
        <v>176</v>
      </c>
      <c r="D154" s="3" t="s">
        <v>1494</v>
      </c>
      <c r="E154" s="3" t="s">
        <v>934</v>
      </c>
      <c r="F154" s="3" t="s">
        <v>55</v>
      </c>
      <c r="G154" s="3">
        <v>1970</v>
      </c>
      <c r="H154" s="3" t="s">
        <v>14</v>
      </c>
      <c r="I154" s="4">
        <v>3.3587962962962965E-2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3.3587962962962965E-2</v>
      </c>
    </row>
    <row r="155" spans="1:15" s="1" customFormat="1" x14ac:dyDescent="0.25">
      <c r="A155" s="3">
        <v>442</v>
      </c>
      <c r="B155" s="3">
        <v>351</v>
      </c>
      <c r="C155" s="3">
        <v>177</v>
      </c>
      <c r="D155" s="3" t="s">
        <v>1772</v>
      </c>
      <c r="E155" s="3" t="s">
        <v>1118</v>
      </c>
      <c r="F155" s="3" t="s">
        <v>173</v>
      </c>
      <c r="G155" s="3">
        <v>1956</v>
      </c>
      <c r="H155" s="3" t="s">
        <v>14</v>
      </c>
      <c r="I155" s="4">
        <v>4.1851851851851855E-2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4.1851851851851855E-2</v>
      </c>
    </row>
    <row r="156" spans="1:15" s="1" customFormat="1" x14ac:dyDescent="0.25">
      <c r="A156" s="3">
        <v>647</v>
      </c>
      <c r="B156" s="3">
        <v>461</v>
      </c>
      <c r="C156" s="3">
        <v>178</v>
      </c>
      <c r="D156" s="3" t="s">
        <v>1913</v>
      </c>
      <c r="E156" s="3" t="s">
        <v>1087</v>
      </c>
      <c r="F156" s="3" t="s">
        <v>100</v>
      </c>
      <c r="G156" s="3">
        <v>1975</v>
      </c>
      <c r="H156" s="3" t="s">
        <v>14</v>
      </c>
      <c r="I156" s="4">
        <v>4.4953703703703697E-2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4.4953703703703697E-2</v>
      </c>
    </row>
    <row r="157" spans="1:15" s="1" customFormat="1" x14ac:dyDescent="0.25">
      <c r="A157" s="3">
        <v>567</v>
      </c>
      <c r="B157" s="3">
        <v>425</v>
      </c>
      <c r="C157" s="3">
        <v>179</v>
      </c>
      <c r="D157" s="3" t="s">
        <v>1858</v>
      </c>
      <c r="E157" s="3" t="s">
        <v>1024</v>
      </c>
      <c r="F157" s="3" t="s">
        <v>100</v>
      </c>
      <c r="G157" s="3">
        <v>1966</v>
      </c>
      <c r="H157" s="3" t="s">
        <v>14</v>
      </c>
      <c r="I157" s="4">
        <v>4.3483796296296291E-2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4.3483796296296291E-2</v>
      </c>
    </row>
    <row r="158" spans="1:15" s="1" customFormat="1" x14ac:dyDescent="0.25">
      <c r="A158" s="3">
        <v>400</v>
      </c>
      <c r="B158" s="3">
        <v>324</v>
      </c>
      <c r="C158" s="3">
        <v>180</v>
      </c>
      <c r="D158" s="3" t="s">
        <v>1744</v>
      </c>
      <c r="E158" s="3" t="s">
        <v>940</v>
      </c>
      <c r="F158" s="3" t="s">
        <v>253</v>
      </c>
      <c r="G158" s="3">
        <v>1959</v>
      </c>
      <c r="H158" s="3" t="s">
        <v>14</v>
      </c>
      <c r="I158" s="4">
        <v>4.1342592592592591E-2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4.1342592592592591E-2</v>
      </c>
    </row>
    <row r="159" spans="1:15" s="1" customFormat="1" x14ac:dyDescent="0.25">
      <c r="A159" s="3">
        <v>335</v>
      </c>
      <c r="B159" s="3">
        <v>268</v>
      </c>
      <c r="C159" s="3">
        <v>181</v>
      </c>
      <c r="D159" s="3" t="s">
        <v>1695</v>
      </c>
      <c r="E159" s="3" t="s">
        <v>1020</v>
      </c>
      <c r="F159" s="3" t="s">
        <v>82</v>
      </c>
      <c r="G159" s="3">
        <v>1973</v>
      </c>
      <c r="H159" s="3" t="s">
        <v>14</v>
      </c>
      <c r="I159" s="4">
        <v>4.0185185185185185E-2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4.0185185185185185E-2</v>
      </c>
    </row>
    <row r="160" spans="1:15" s="1" customFormat="1" x14ac:dyDescent="0.25">
      <c r="A160" s="3">
        <v>185</v>
      </c>
      <c r="B160" s="3">
        <v>149</v>
      </c>
      <c r="C160" s="3">
        <v>182</v>
      </c>
      <c r="D160" s="3" t="s">
        <v>1583</v>
      </c>
      <c r="E160" s="3" t="s">
        <v>932</v>
      </c>
      <c r="F160" s="3" t="s">
        <v>135</v>
      </c>
      <c r="G160" s="3">
        <v>1969</v>
      </c>
      <c r="H160" s="3" t="s">
        <v>14</v>
      </c>
      <c r="I160" s="4">
        <v>3.6921296296296292E-2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3.6921296296296292E-2</v>
      </c>
    </row>
    <row r="161" spans="1:15" s="1" customFormat="1" x14ac:dyDescent="0.25">
      <c r="A161" s="3">
        <v>324</v>
      </c>
      <c r="B161" s="3">
        <v>28</v>
      </c>
      <c r="C161" s="3">
        <v>183</v>
      </c>
      <c r="D161" s="3" t="s">
        <v>1653</v>
      </c>
      <c r="E161" s="3" t="s">
        <v>871</v>
      </c>
      <c r="F161" s="3" t="s">
        <v>47</v>
      </c>
      <c r="G161" s="3">
        <v>2008</v>
      </c>
      <c r="H161" s="3" t="s">
        <v>20</v>
      </c>
      <c r="I161" s="4">
        <v>3.9988425925925927E-2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3.9988425925925927E-2</v>
      </c>
    </row>
    <row r="162" spans="1:15" s="1" customFormat="1" x14ac:dyDescent="0.25">
      <c r="A162" s="3">
        <v>726</v>
      </c>
      <c r="B162" s="3">
        <v>501</v>
      </c>
      <c r="C162" s="3">
        <v>184</v>
      </c>
      <c r="D162" s="3" t="s">
        <v>1965</v>
      </c>
      <c r="E162" s="3" t="s">
        <v>1236</v>
      </c>
      <c r="F162" s="3"/>
      <c r="G162" s="3">
        <v>1969</v>
      </c>
      <c r="H162" s="3" t="s">
        <v>14</v>
      </c>
      <c r="I162" s="4">
        <v>4.6168981481481484E-2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4.6168981481481484E-2</v>
      </c>
    </row>
    <row r="163" spans="1:15" s="1" customFormat="1" x14ac:dyDescent="0.25">
      <c r="A163" s="3">
        <v>768</v>
      </c>
      <c r="B163" s="3">
        <v>523</v>
      </c>
      <c r="C163" s="3">
        <v>185</v>
      </c>
      <c r="D163" s="3" t="s">
        <v>1995</v>
      </c>
      <c r="E163" s="3" t="s">
        <v>1070</v>
      </c>
      <c r="F163" s="3" t="s">
        <v>26</v>
      </c>
      <c r="G163" s="3">
        <v>1957</v>
      </c>
      <c r="H163" s="3" t="s">
        <v>14</v>
      </c>
      <c r="I163" s="4">
        <v>4.6956018518518522E-2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4.6956018518518522E-2</v>
      </c>
    </row>
    <row r="164" spans="1:15" s="1" customFormat="1" x14ac:dyDescent="0.25">
      <c r="A164" s="3">
        <v>1189</v>
      </c>
      <c r="B164" s="3">
        <v>717</v>
      </c>
      <c r="C164" s="3">
        <v>187</v>
      </c>
      <c r="D164" s="3" t="s">
        <v>1640</v>
      </c>
      <c r="E164" s="3" t="s">
        <v>889</v>
      </c>
      <c r="F164" s="3" t="s">
        <v>230</v>
      </c>
      <c r="G164" s="3">
        <v>1973</v>
      </c>
      <c r="H164" s="3" t="s">
        <v>14</v>
      </c>
      <c r="I164" s="4">
        <v>5.6956018518518524E-2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5.6956018518518524E-2</v>
      </c>
    </row>
    <row r="165" spans="1:15" s="1" customFormat="1" x14ac:dyDescent="0.25">
      <c r="A165" s="3">
        <v>308</v>
      </c>
      <c r="B165" s="3">
        <v>250</v>
      </c>
      <c r="C165" s="3">
        <v>188</v>
      </c>
      <c r="D165" s="3" t="s">
        <v>1676</v>
      </c>
      <c r="E165" s="3" t="s">
        <v>921</v>
      </c>
      <c r="F165" s="3" t="s">
        <v>201</v>
      </c>
      <c r="G165" s="3">
        <v>1987</v>
      </c>
      <c r="H165" s="3" t="s">
        <v>14</v>
      </c>
      <c r="I165" s="4">
        <v>3.9594907407407405E-2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3.9594907407407405E-2</v>
      </c>
    </row>
    <row r="166" spans="1:15" s="1" customFormat="1" x14ac:dyDescent="0.25">
      <c r="A166" s="3">
        <v>390</v>
      </c>
      <c r="B166" s="3">
        <v>316</v>
      </c>
      <c r="C166" s="3">
        <v>189</v>
      </c>
      <c r="D166" s="3" t="s">
        <v>1735</v>
      </c>
      <c r="E166" s="3" t="s">
        <v>873</v>
      </c>
      <c r="F166" s="3" t="s">
        <v>201</v>
      </c>
      <c r="G166" s="3">
        <v>1991</v>
      </c>
      <c r="H166" s="3" t="s">
        <v>14</v>
      </c>
      <c r="I166" s="4">
        <v>4.1250000000000002E-2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4.1250000000000002E-2</v>
      </c>
    </row>
    <row r="167" spans="1:15" s="1" customFormat="1" x14ac:dyDescent="0.25">
      <c r="A167" s="3">
        <v>539</v>
      </c>
      <c r="B167" s="3">
        <v>409</v>
      </c>
      <c r="C167" s="3">
        <v>191</v>
      </c>
      <c r="D167" s="3" t="s">
        <v>1441</v>
      </c>
      <c r="E167" s="3" t="s">
        <v>1160</v>
      </c>
      <c r="F167" s="3" t="s">
        <v>201</v>
      </c>
      <c r="G167" s="3">
        <v>1987</v>
      </c>
      <c r="H167" s="3" t="s">
        <v>14</v>
      </c>
      <c r="I167" s="4">
        <v>4.3148148148148151E-2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4.3148148148148151E-2</v>
      </c>
    </row>
    <row r="168" spans="1:15" s="1" customFormat="1" x14ac:dyDescent="0.25">
      <c r="A168" s="3">
        <v>526</v>
      </c>
      <c r="B168" s="3">
        <v>398</v>
      </c>
      <c r="C168" s="3">
        <v>192</v>
      </c>
      <c r="D168" s="3" t="s">
        <v>1831</v>
      </c>
      <c r="E168" s="3" t="s">
        <v>1078</v>
      </c>
      <c r="F168" s="3" t="s">
        <v>201</v>
      </c>
      <c r="G168" s="3">
        <v>1988</v>
      </c>
      <c r="H168" s="3" t="s">
        <v>14</v>
      </c>
      <c r="I168" s="4">
        <v>4.2858796296296298E-2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4.2858796296296298E-2</v>
      </c>
    </row>
    <row r="169" spans="1:15" s="1" customFormat="1" x14ac:dyDescent="0.25">
      <c r="A169" s="3">
        <v>716</v>
      </c>
      <c r="B169" s="3">
        <v>498</v>
      </c>
      <c r="C169" s="3">
        <v>193</v>
      </c>
      <c r="D169" s="3" t="s">
        <v>1959</v>
      </c>
      <c r="E169" s="3" t="s">
        <v>909</v>
      </c>
      <c r="F169" s="3" t="s">
        <v>458</v>
      </c>
      <c r="G169" s="3">
        <v>1964</v>
      </c>
      <c r="H169" s="3" t="s">
        <v>14</v>
      </c>
      <c r="I169" s="4">
        <v>4.5983796296296293E-2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4.5983796296296293E-2</v>
      </c>
    </row>
    <row r="170" spans="1:15" s="1" customFormat="1" x14ac:dyDescent="0.25">
      <c r="A170" s="3">
        <v>1125</v>
      </c>
      <c r="B170" s="3">
        <v>694</v>
      </c>
      <c r="C170" s="3">
        <v>195</v>
      </c>
      <c r="D170" s="3" t="s">
        <v>2200</v>
      </c>
      <c r="E170" s="3" t="s">
        <v>922</v>
      </c>
      <c r="F170" s="3" t="s">
        <v>745</v>
      </c>
      <c r="G170" s="3">
        <v>1963</v>
      </c>
      <c r="H170" s="3" t="s">
        <v>14</v>
      </c>
      <c r="I170" s="4">
        <v>5.4814814814814816E-2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5.4814814814814816E-2</v>
      </c>
    </row>
    <row r="171" spans="1:15" s="1" customFormat="1" x14ac:dyDescent="0.25">
      <c r="A171" s="3">
        <v>105</v>
      </c>
      <c r="B171" s="3">
        <v>85</v>
      </c>
      <c r="C171" s="3">
        <v>196</v>
      </c>
      <c r="D171" s="3" t="s">
        <v>1503</v>
      </c>
      <c r="E171" s="3" t="s">
        <v>952</v>
      </c>
      <c r="F171" s="3" t="s">
        <v>91</v>
      </c>
      <c r="G171" s="3">
        <v>1997</v>
      </c>
      <c r="H171" s="3" t="s">
        <v>14</v>
      </c>
      <c r="I171" s="4">
        <v>3.4768518518518525E-2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3.4768518518518525E-2</v>
      </c>
    </row>
    <row r="172" spans="1:15" s="1" customFormat="1" x14ac:dyDescent="0.25">
      <c r="A172" s="3">
        <v>853</v>
      </c>
      <c r="B172" s="3">
        <v>567</v>
      </c>
      <c r="C172" s="3">
        <v>197</v>
      </c>
      <c r="D172" s="3" t="s">
        <v>2045</v>
      </c>
      <c r="E172" s="3" t="s">
        <v>908</v>
      </c>
      <c r="F172" s="3" t="s">
        <v>550</v>
      </c>
      <c r="G172" s="3">
        <v>1962</v>
      </c>
      <c r="H172" s="3" t="s">
        <v>14</v>
      </c>
      <c r="I172" s="4">
        <v>4.8333333333333332E-2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4.8333333333333332E-2</v>
      </c>
    </row>
    <row r="173" spans="1:15" s="1" customFormat="1" x14ac:dyDescent="0.25">
      <c r="A173" s="3">
        <v>354</v>
      </c>
      <c r="B173" s="3">
        <v>284</v>
      </c>
      <c r="C173" s="3">
        <v>198</v>
      </c>
      <c r="D173" s="3" t="s">
        <v>1709</v>
      </c>
      <c r="E173" s="3" t="s">
        <v>949</v>
      </c>
      <c r="F173" s="3" t="s">
        <v>229</v>
      </c>
      <c r="G173" s="3">
        <v>1968</v>
      </c>
      <c r="H173" s="3" t="s">
        <v>14</v>
      </c>
      <c r="I173" s="4">
        <v>4.0659722222222222E-2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4.0659722222222222E-2</v>
      </c>
    </row>
    <row r="174" spans="1:15" s="1" customFormat="1" x14ac:dyDescent="0.25">
      <c r="A174" s="3">
        <v>506</v>
      </c>
      <c r="B174" s="3">
        <v>387</v>
      </c>
      <c r="C174" s="3">
        <v>200</v>
      </c>
      <c r="D174" s="3" t="s">
        <v>1817</v>
      </c>
      <c r="E174" s="3" t="s">
        <v>939</v>
      </c>
      <c r="F174" s="3" t="s">
        <v>98</v>
      </c>
      <c r="G174" s="3">
        <v>1961</v>
      </c>
      <c r="H174" s="3" t="s">
        <v>14</v>
      </c>
      <c r="I174" s="4">
        <v>4.2627314814814819E-2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4.2627314814814819E-2</v>
      </c>
    </row>
    <row r="175" spans="1:15" s="1" customFormat="1" x14ac:dyDescent="0.25">
      <c r="A175" s="3">
        <v>363</v>
      </c>
      <c r="B175" s="3">
        <v>293</v>
      </c>
      <c r="C175" s="3">
        <v>201</v>
      </c>
      <c r="D175" s="3" t="s">
        <v>1557</v>
      </c>
      <c r="E175" s="3" t="s">
        <v>1085</v>
      </c>
      <c r="F175" s="3" t="s">
        <v>98</v>
      </c>
      <c r="G175" s="3">
        <v>1969</v>
      </c>
      <c r="H175" s="3" t="s">
        <v>14</v>
      </c>
      <c r="I175" s="4">
        <v>4.0856481481481487E-2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4.0856481481481487E-2</v>
      </c>
    </row>
    <row r="176" spans="1:15" s="1" customFormat="1" x14ac:dyDescent="0.25">
      <c r="A176" s="3">
        <v>242</v>
      </c>
      <c r="B176" s="3">
        <v>197</v>
      </c>
      <c r="C176" s="3">
        <v>202</v>
      </c>
      <c r="D176" s="3" t="s">
        <v>1501</v>
      </c>
      <c r="E176" s="3" t="s">
        <v>948</v>
      </c>
      <c r="F176" s="3" t="s">
        <v>98</v>
      </c>
      <c r="G176" s="3">
        <v>1986</v>
      </c>
      <c r="H176" s="3" t="s">
        <v>14</v>
      </c>
      <c r="I176" s="4">
        <v>3.8171296296296293E-2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3.8171296296296293E-2</v>
      </c>
    </row>
    <row r="177" spans="1:15" s="1" customFormat="1" x14ac:dyDescent="0.25">
      <c r="A177" s="3">
        <v>1210</v>
      </c>
      <c r="B177" s="3">
        <v>725</v>
      </c>
      <c r="C177" s="3">
        <v>203</v>
      </c>
      <c r="D177" s="3" t="s">
        <v>1959</v>
      </c>
      <c r="E177" s="3" t="s">
        <v>1142</v>
      </c>
      <c r="F177" s="3" t="s">
        <v>98</v>
      </c>
      <c r="G177" s="3">
        <v>1964</v>
      </c>
      <c r="H177" s="3" t="s">
        <v>14</v>
      </c>
      <c r="I177" s="4">
        <v>5.8194444444444444E-2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5.8194444444444444E-2</v>
      </c>
    </row>
    <row r="178" spans="1:15" s="1" customFormat="1" x14ac:dyDescent="0.25">
      <c r="A178" s="3">
        <v>846</v>
      </c>
      <c r="B178" s="3">
        <v>563</v>
      </c>
      <c r="C178" s="3">
        <v>204</v>
      </c>
      <c r="D178" s="3" t="s">
        <v>2042</v>
      </c>
      <c r="E178" s="3" t="s">
        <v>1280</v>
      </c>
      <c r="F178" s="3" t="s">
        <v>23</v>
      </c>
      <c r="G178" s="3">
        <v>1965</v>
      </c>
      <c r="H178" s="3" t="s">
        <v>14</v>
      </c>
      <c r="I178" s="4">
        <v>4.8182870370370369E-2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4.8182870370370369E-2</v>
      </c>
    </row>
    <row r="179" spans="1:15" s="1" customFormat="1" x14ac:dyDescent="0.25">
      <c r="A179" s="3">
        <v>972</v>
      </c>
      <c r="B179" s="3">
        <v>626</v>
      </c>
      <c r="C179" s="3">
        <v>205</v>
      </c>
      <c r="D179" s="3" t="s">
        <v>2122</v>
      </c>
      <c r="E179" s="3" t="s">
        <v>891</v>
      </c>
      <c r="F179" s="3" t="s">
        <v>98</v>
      </c>
      <c r="G179" s="3">
        <v>1981</v>
      </c>
      <c r="H179" s="3" t="s">
        <v>14</v>
      </c>
      <c r="I179" s="4">
        <v>5.0590277777777776E-2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5.0590277777777776E-2</v>
      </c>
    </row>
    <row r="180" spans="1:15" s="1" customFormat="1" x14ac:dyDescent="0.25">
      <c r="A180" s="3">
        <v>534</v>
      </c>
      <c r="B180" s="3">
        <v>406</v>
      </c>
      <c r="C180" s="3">
        <v>206</v>
      </c>
      <c r="D180" s="3" t="s">
        <v>1838</v>
      </c>
      <c r="E180" s="3" t="s">
        <v>1158</v>
      </c>
      <c r="F180" s="3" t="s">
        <v>98</v>
      </c>
      <c r="G180" s="3">
        <v>1968</v>
      </c>
      <c r="H180" s="3" t="s">
        <v>14</v>
      </c>
      <c r="I180" s="4">
        <v>4.3101851851851856E-2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4.3101851851851856E-2</v>
      </c>
    </row>
    <row r="181" spans="1:15" s="1" customFormat="1" x14ac:dyDescent="0.25">
      <c r="A181" s="3">
        <v>116</v>
      </c>
      <c r="B181" s="3">
        <v>93</v>
      </c>
      <c r="C181" s="3">
        <v>207</v>
      </c>
      <c r="D181" s="3" t="s">
        <v>1529</v>
      </c>
      <c r="E181" s="3" t="s">
        <v>896</v>
      </c>
      <c r="F181" s="3" t="s">
        <v>98</v>
      </c>
      <c r="G181" s="3">
        <v>1971</v>
      </c>
      <c r="H181" s="3" t="s">
        <v>14</v>
      </c>
      <c r="I181" s="4">
        <v>3.5254629629629629E-2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3.5254629629629629E-2</v>
      </c>
    </row>
    <row r="182" spans="1:15" s="1" customFormat="1" x14ac:dyDescent="0.25">
      <c r="A182" s="3">
        <v>1037</v>
      </c>
      <c r="B182" s="3">
        <v>661</v>
      </c>
      <c r="C182" s="3">
        <v>208</v>
      </c>
      <c r="D182" s="3" t="s">
        <v>2162</v>
      </c>
      <c r="E182" s="3" t="s">
        <v>926</v>
      </c>
      <c r="F182" s="3" t="s">
        <v>102</v>
      </c>
      <c r="G182" s="3">
        <v>1977</v>
      </c>
      <c r="H182" s="3" t="s">
        <v>14</v>
      </c>
      <c r="I182" s="4">
        <v>5.2141203703703703E-2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5.2141203703703703E-2</v>
      </c>
    </row>
    <row r="183" spans="1:15" s="1" customFormat="1" x14ac:dyDescent="0.25">
      <c r="A183" s="3">
        <v>203</v>
      </c>
      <c r="B183" s="3">
        <v>165</v>
      </c>
      <c r="C183" s="3">
        <v>209</v>
      </c>
      <c r="D183" s="3" t="s">
        <v>1501</v>
      </c>
      <c r="E183" s="3" t="s">
        <v>878</v>
      </c>
      <c r="F183" s="3" t="s">
        <v>144</v>
      </c>
      <c r="G183" s="3">
        <v>1991</v>
      </c>
      <c r="H183" s="3" t="s">
        <v>14</v>
      </c>
      <c r="I183" s="4">
        <v>3.7256944444444447E-2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3.7256944444444447E-2</v>
      </c>
    </row>
    <row r="184" spans="1:15" s="1" customFormat="1" x14ac:dyDescent="0.25">
      <c r="A184" s="3">
        <v>443</v>
      </c>
      <c r="B184" s="3">
        <v>352</v>
      </c>
      <c r="C184" s="3">
        <v>212</v>
      </c>
      <c r="D184" s="3" t="s">
        <v>1470</v>
      </c>
      <c r="E184" s="3" t="s">
        <v>1119</v>
      </c>
      <c r="F184" s="3" t="s">
        <v>50</v>
      </c>
      <c r="G184" s="3">
        <v>1970</v>
      </c>
      <c r="H184" s="3" t="s">
        <v>14</v>
      </c>
      <c r="I184" s="4">
        <v>4.1851851851851855E-2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4.1851851851851855E-2</v>
      </c>
    </row>
    <row r="185" spans="1:15" s="1" customFormat="1" x14ac:dyDescent="0.25">
      <c r="A185" s="3">
        <v>50</v>
      </c>
      <c r="B185" s="3">
        <v>41</v>
      </c>
      <c r="C185" s="3">
        <v>213</v>
      </c>
      <c r="D185" s="3" t="s">
        <v>1470</v>
      </c>
      <c r="E185" s="3" t="s">
        <v>912</v>
      </c>
      <c r="F185" s="3" t="s">
        <v>50</v>
      </c>
      <c r="G185" s="3">
        <v>2003</v>
      </c>
      <c r="H185" s="3" t="s">
        <v>14</v>
      </c>
      <c r="I185" s="4">
        <v>3.2673611111111105E-2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3.2673611111111105E-2</v>
      </c>
    </row>
    <row r="186" spans="1:15" s="1" customFormat="1" x14ac:dyDescent="0.25">
      <c r="A186" s="3">
        <v>364</v>
      </c>
      <c r="B186" s="3">
        <v>294</v>
      </c>
      <c r="C186" s="3">
        <v>214</v>
      </c>
      <c r="D186" s="3" t="s">
        <v>1716</v>
      </c>
      <c r="E186" s="3" t="s">
        <v>1086</v>
      </c>
      <c r="F186" s="3" t="s">
        <v>234</v>
      </c>
      <c r="G186" s="3">
        <v>1978</v>
      </c>
      <c r="H186" s="3" t="s">
        <v>14</v>
      </c>
      <c r="I186" s="4">
        <v>4.0879629629629634E-2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4.0879629629629634E-2</v>
      </c>
    </row>
    <row r="187" spans="1:15" s="1" customFormat="1" x14ac:dyDescent="0.25">
      <c r="A187" s="3">
        <v>168</v>
      </c>
      <c r="B187" s="3">
        <v>136</v>
      </c>
      <c r="C187" s="3">
        <v>215</v>
      </c>
      <c r="D187" s="3" t="s">
        <v>1571</v>
      </c>
      <c r="E187" s="3" t="s">
        <v>909</v>
      </c>
      <c r="F187" s="3" t="s">
        <v>26</v>
      </c>
      <c r="G187" s="3">
        <v>1972</v>
      </c>
      <c r="H187" s="3" t="s">
        <v>14</v>
      </c>
      <c r="I187" s="4">
        <v>3.6550925925925924E-2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3.6550925925925924E-2</v>
      </c>
    </row>
    <row r="188" spans="1:15" s="1" customFormat="1" x14ac:dyDescent="0.25">
      <c r="A188" s="3">
        <v>391</v>
      </c>
      <c r="B188" s="3">
        <v>317</v>
      </c>
      <c r="C188" s="3">
        <v>216</v>
      </c>
      <c r="D188" s="3" t="s">
        <v>1736</v>
      </c>
      <c r="E188" s="3" t="s">
        <v>1019</v>
      </c>
      <c r="F188" s="3" t="s">
        <v>247</v>
      </c>
      <c r="G188" s="3">
        <v>1984</v>
      </c>
      <c r="H188" s="3" t="s">
        <v>14</v>
      </c>
      <c r="I188" s="4">
        <v>4.1250000000000002E-2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4.1250000000000002E-2</v>
      </c>
    </row>
    <row r="189" spans="1:15" s="1" customFormat="1" x14ac:dyDescent="0.25">
      <c r="A189" s="3">
        <v>646</v>
      </c>
      <c r="B189" s="3">
        <v>460</v>
      </c>
      <c r="C189" s="3">
        <v>217</v>
      </c>
      <c r="D189" s="3" t="s">
        <v>1912</v>
      </c>
      <c r="E189" s="3" t="s">
        <v>1209</v>
      </c>
      <c r="F189" s="3" t="s">
        <v>412</v>
      </c>
      <c r="G189" s="3">
        <v>1977</v>
      </c>
      <c r="H189" s="3" t="s">
        <v>14</v>
      </c>
      <c r="I189" s="4">
        <v>4.4907407407407403E-2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4.4907407407407403E-2</v>
      </c>
    </row>
    <row r="190" spans="1:15" s="1" customFormat="1" x14ac:dyDescent="0.25">
      <c r="A190" s="3">
        <v>210</v>
      </c>
      <c r="B190" s="3">
        <v>170</v>
      </c>
      <c r="C190" s="3">
        <v>218</v>
      </c>
      <c r="D190" s="3" t="s">
        <v>1600</v>
      </c>
      <c r="E190" s="3" t="s">
        <v>1016</v>
      </c>
      <c r="F190" s="3" t="s">
        <v>43</v>
      </c>
      <c r="G190" s="3">
        <v>1971</v>
      </c>
      <c r="H190" s="3" t="s">
        <v>14</v>
      </c>
      <c r="I190" s="4">
        <v>3.7372685185185189E-2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3.7372685185185189E-2</v>
      </c>
    </row>
    <row r="191" spans="1:15" s="1" customFormat="1" x14ac:dyDescent="0.25">
      <c r="A191" s="3">
        <v>569</v>
      </c>
      <c r="B191" s="3">
        <v>426</v>
      </c>
      <c r="C191" s="3">
        <v>219</v>
      </c>
      <c r="D191" s="3" t="s">
        <v>1860</v>
      </c>
      <c r="E191" s="3" t="s">
        <v>868</v>
      </c>
      <c r="F191" s="3" t="s">
        <v>74</v>
      </c>
      <c r="G191" s="3">
        <v>1968</v>
      </c>
      <c r="H191" s="3" t="s">
        <v>14</v>
      </c>
      <c r="I191" s="4">
        <v>4.3518518518518519E-2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4.3518518518518519E-2</v>
      </c>
    </row>
    <row r="192" spans="1:15" s="1" customFormat="1" x14ac:dyDescent="0.25">
      <c r="A192" s="3">
        <v>870</v>
      </c>
      <c r="B192" s="3">
        <v>579</v>
      </c>
      <c r="C192" s="3">
        <v>220</v>
      </c>
      <c r="D192" s="3" t="s">
        <v>1832</v>
      </c>
      <c r="E192" s="3" t="s">
        <v>914</v>
      </c>
      <c r="F192" s="3" t="s">
        <v>85</v>
      </c>
      <c r="G192" s="3">
        <v>1996</v>
      </c>
      <c r="H192" s="3" t="s">
        <v>14</v>
      </c>
      <c r="I192" s="4">
        <v>4.8576388888888884E-2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4.8576388888888884E-2</v>
      </c>
    </row>
    <row r="193" spans="1:15" s="1" customFormat="1" x14ac:dyDescent="0.25">
      <c r="A193" s="3">
        <v>49</v>
      </c>
      <c r="B193" s="3">
        <v>40</v>
      </c>
      <c r="C193" s="3">
        <v>221</v>
      </c>
      <c r="D193" s="3" t="s">
        <v>1469</v>
      </c>
      <c r="E193" s="3" t="s">
        <v>911</v>
      </c>
      <c r="F193" s="3" t="s">
        <v>49</v>
      </c>
      <c r="G193" s="3">
        <v>1977</v>
      </c>
      <c r="H193" s="3" t="s">
        <v>14</v>
      </c>
      <c r="I193" s="4">
        <v>3.2615740740740744E-2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3.2615740740740744E-2</v>
      </c>
    </row>
    <row r="194" spans="1:15" s="1" customFormat="1" x14ac:dyDescent="0.25">
      <c r="A194" s="3">
        <v>426</v>
      </c>
      <c r="B194" s="3">
        <v>34</v>
      </c>
      <c r="C194" s="3">
        <v>222</v>
      </c>
      <c r="D194" s="3" t="s">
        <v>1469</v>
      </c>
      <c r="E194" s="3" t="s">
        <v>1112</v>
      </c>
      <c r="F194" s="3" t="s">
        <v>49</v>
      </c>
      <c r="G194" s="3">
        <v>2007</v>
      </c>
      <c r="H194" s="3" t="s">
        <v>20</v>
      </c>
      <c r="I194" s="4">
        <v>4.162037037037037E-2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4.162037037037037E-2</v>
      </c>
    </row>
    <row r="195" spans="1:15" s="1" customFormat="1" x14ac:dyDescent="0.25">
      <c r="A195" s="3">
        <v>675</v>
      </c>
      <c r="B195" s="3">
        <v>475</v>
      </c>
      <c r="C195" s="3">
        <v>223</v>
      </c>
      <c r="D195" s="3" t="s">
        <v>1935</v>
      </c>
      <c r="E195" s="3" t="s">
        <v>891</v>
      </c>
      <c r="F195" s="3" t="s">
        <v>55</v>
      </c>
      <c r="G195" s="3">
        <v>1978</v>
      </c>
      <c r="H195" s="3" t="s">
        <v>14</v>
      </c>
      <c r="I195" s="4">
        <v>4.5439814814814815E-2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4.5439814814814815E-2</v>
      </c>
    </row>
    <row r="196" spans="1:15" s="1" customFormat="1" x14ac:dyDescent="0.25">
      <c r="A196" s="3">
        <v>1090</v>
      </c>
      <c r="B196" s="3">
        <v>676</v>
      </c>
      <c r="C196" s="3">
        <v>224</v>
      </c>
      <c r="D196" s="3" t="s">
        <v>1820</v>
      </c>
      <c r="E196" s="3" t="s">
        <v>1019</v>
      </c>
      <c r="F196" s="3" t="s">
        <v>724</v>
      </c>
      <c r="G196" s="3">
        <v>1961</v>
      </c>
      <c r="H196" s="3" t="s">
        <v>14</v>
      </c>
      <c r="I196" s="4">
        <v>5.3159722222222226E-2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5.3159722222222226E-2</v>
      </c>
    </row>
    <row r="197" spans="1:15" s="1" customFormat="1" x14ac:dyDescent="0.25">
      <c r="A197" s="3">
        <v>1110</v>
      </c>
      <c r="B197" s="3">
        <v>689</v>
      </c>
      <c r="C197" s="3">
        <v>225</v>
      </c>
      <c r="D197" s="3" t="s">
        <v>2192</v>
      </c>
      <c r="E197" s="3" t="s">
        <v>974</v>
      </c>
      <c r="F197" s="3" t="s">
        <v>74</v>
      </c>
      <c r="G197" s="3">
        <v>1964</v>
      </c>
      <c r="H197" s="3" t="s">
        <v>14</v>
      </c>
      <c r="I197" s="4">
        <v>5.4155092592592595E-2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5.4155092592592595E-2</v>
      </c>
    </row>
    <row r="198" spans="1:15" s="1" customFormat="1" x14ac:dyDescent="0.25">
      <c r="A198" s="3">
        <v>854</v>
      </c>
      <c r="B198" s="3">
        <v>568</v>
      </c>
      <c r="C198" s="3">
        <v>226</v>
      </c>
      <c r="D198" s="3" t="s">
        <v>2046</v>
      </c>
      <c r="E198" s="3" t="s">
        <v>990</v>
      </c>
      <c r="F198" s="3" t="s">
        <v>551</v>
      </c>
      <c r="G198" s="3">
        <v>1971</v>
      </c>
      <c r="H198" s="3" t="s">
        <v>14</v>
      </c>
      <c r="I198" s="4">
        <v>4.8333333333333332E-2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4.8333333333333332E-2</v>
      </c>
    </row>
    <row r="199" spans="1:15" s="1" customFormat="1" x14ac:dyDescent="0.25">
      <c r="A199" s="3">
        <v>851</v>
      </c>
      <c r="B199" s="3">
        <v>565</v>
      </c>
      <c r="C199" s="3">
        <v>227</v>
      </c>
      <c r="D199" s="3" t="s">
        <v>2044</v>
      </c>
      <c r="E199" s="3" t="s">
        <v>961</v>
      </c>
      <c r="F199" s="3" t="s">
        <v>549</v>
      </c>
      <c r="G199" s="3">
        <v>1953</v>
      </c>
      <c r="H199" s="3" t="s">
        <v>14</v>
      </c>
      <c r="I199" s="4">
        <v>4.8298611111111112E-2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4.8298611111111112E-2</v>
      </c>
    </row>
    <row r="200" spans="1:15" s="1" customFormat="1" x14ac:dyDescent="0.25">
      <c r="A200" s="3">
        <v>154</v>
      </c>
      <c r="B200" s="3">
        <v>123</v>
      </c>
      <c r="C200" s="3">
        <v>228</v>
      </c>
      <c r="D200" s="3" t="s">
        <v>1560</v>
      </c>
      <c r="E200" s="3" t="s">
        <v>985</v>
      </c>
      <c r="F200" s="3"/>
      <c r="G200" s="3">
        <v>1964</v>
      </c>
      <c r="H200" s="3" t="s">
        <v>14</v>
      </c>
      <c r="I200" s="4">
        <v>3.6203703703703703E-2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3.6203703703703703E-2</v>
      </c>
    </row>
    <row r="201" spans="1:15" s="1" customFormat="1" x14ac:dyDescent="0.25">
      <c r="A201" s="3">
        <v>1091</v>
      </c>
      <c r="B201" s="3">
        <v>677</v>
      </c>
      <c r="C201" s="3">
        <v>229</v>
      </c>
      <c r="D201" s="3" t="s">
        <v>2185</v>
      </c>
      <c r="E201" s="3" t="s">
        <v>1363</v>
      </c>
      <c r="F201" s="3" t="s">
        <v>123</v>
      </c>
      <c r="G201" s="3">
        <v>1971</v>
      </c>
      <c r="H201" s="3" t="s">
        <v>14</v>
      </c>
      <c r="I201" s="4">
        <v>5.3263888888888888E-2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5.3263888888888888E-2</v>
      </c>
    </row>
    <row r="202" spans="1:15" s="1" customFormat="1" x14ac:dyDescent="0.25">
      <c r="A202" s="3">
        <v>1173</v>
      </c>
      <c r="B202" s="3">
        <v>711</v>
      </c>
      <c r="C202" s="3">
        <v>230</v>
      </c>
      <c r="D202" s="3" t="s">
        <v>2234</v>
      </c>
      <c r="E202" s="3" t="s">
        <v>1392</v>
      </c>
      <c r="F202" s="3" t="s">
        <v>85</v>
      </c>
      <c r="G202" s="3">
        <v>1998</v>
      </c>
      <c r="H202" s="3" t="s">
        <v>14</v>
      </c>
      <c r="I202" s="4">
        <v>5.649305555555556E-2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5.649305555555556E-2</v>
      </c>
    </row>
    <row r="203" spans="1:15" s="1" customFormat="1" x14ac:dyDescent="0.25">
      <c r="A203" s="3">
        <v>375</v>
      </c>
      <c r="B203" s="3">
        <v>304</v>
      </c>
      <c r="C203" s="3">
        <v>231</v>
      </c>
      <c r="D203" s="3" t="s">
        <v>1725</v>
      </c>
      <c r="E203" s="3" t="s">
        <v>1070</v>
      </c>
      <c r="F203" s="3" t="s">
        <v>26</v>
      </c>
      <c r="G203" s="3">
        <v>1962</v>
      </c>
      <c r="H203" s="3" t="s">
        <v>14</v>
      </c>
      <c r="I203" s="4">
        <v>4.1030092592592597E-2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4.1030092592592597E-2</v>
      </c>
    </row>
    <row r="204" spans="1:15" s="1" customFormat="1" x14ac:dyDescent="0.25">
      <c r="A204" s="3">
        <v>709</v>
      </c>
      <c r="B204" s="3">
        <v>493</v>
      </c>
      <c r="C204" s="3">
        <v>234</v>
      </c>
      <c r="D204" s="3" t="s">
        <v>1435</v>
      </c>
      <c r="E204" s="3" t="s">
        <v>896</v>
      </c>
      <c r="F204" s="3" t="s">
        <v>49</v>
      </c>
      <c r="G204" s="3">
        <v>1969</v>
      </c>
      <c r="H204" s="3" t="s">
        <v>14</v>
      </c>
      <c r="I204" s="4">
        <v>4.5868055555555558E-2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4.5868055555555558E-2</v>
      </c>
    </row>
    <row r="205" spans="1:15" s="1" customFormat="1" x14ac:dyDescent="0.25">
      <c r="A205" s="3">
        <v>730</v>
      </c>
      <c r="B205" s="3">
        <v>504</v>
      </c>
      <c r="C205" s="3">
        <v>236</v>
      </c>
      <c r="D205" s="3" t="s">
        <v>1968</v>
      </c>
      <c r="E205" s="3" t="s">
        <v>1236</v>
      </c>
      <c r="F205" s="3" t="s">
        <v>470</v>
      </c>
      <c r="G205" s="3">
        <v>1982</v>
      </c>
      <c r="H205" s="3" t="s">
        <v>14</v>
      </c>
      <c r="I205" s="4">
        <v>4.6307870370370374E-2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4.6307870370370374E-2</v>
      </c>
    </row>
    <row r="206" spans="1:15" s="1" customFormat="1" x14ac:dyDescent="0.25">
      <c r="A206" s="3">
        <v>416</v>
      </c>
      <c r="B206" s="3">
        <v>333</v>
      </c>
      <c r="C206" s="3">
        <v>237</v>
      </c>
      <c r="D206" s="3" t="s">
        <v>1468</v>
      </c>
      <c r="E206" s="3" t="s">
        <v>1108</v>
      </c>
      <c r="F206" s="3" t="s">
        <v>23</v>
      </c>
      <c r="G206" s="3">
        <v>1972</v>
      </c>
      <c r="H206" s="3" t="s">
        <v>14</v>
      </c>
      <c r="I206" s="4">
        <v>4.1562500000000002E-2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4.1562500000000002E-2</v>
      </c>
    </row>
    <row r="207" spans="1:15" s="1" customFormat="1" x14ac:dyDescent="0.25">
      <c r="A207" s="3">
        <v>365</v>
      </c>
      <c r="B207" s="3">
        <v>295</v>
      </c>
      <c r="C207" s="3">
        <v>238</v>
      </c>
      <c r="D207" s="3" t="s">
        <v>1717</v>
      </c>
      <c r="E207" s="3" t="s">
        <v>1017</v>
      </c>
      <c r="F207" s="3" t="s">
        <v>235</v>
      </c>
      <c r="G207" s="3">
        <v>1976</v>
      </c>
      <c r="H207" s="3" t="s">
        <v>14</v>
      </c>
      <c r="I207" s="4">
        <v>4.0879629629629634E-2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4.0879629629629634E-2</v>
      </c>
    </row>
    <row r="208" spans="1:15" s="1" customFormat="1" x14ac:dyDescent="0.25">
      <c r="A208" s="3">
        <v>1026</v>
      </c>
      <c r="B208" s="3">
        <v>653</v>
      </c>
      <c r="C208" s="3">
        <v>240</v>
      </c>
      <c r="D208" s="3" t="s">
        <v>2156</v>
      </c>
      <c r="E208" s="3" t="s">
        <v>909</v>
      </c>
      <c r="F208" s="3" t="s">
        <v>680</v>
      </c>
      <c r="G208" s="3">
        <v>1980</v>
      </c>
      <c r="H208" s="3" t="s">
        <v>14</v>
      </c>
      <c r="I208" s="4">
        <v>5.1759259259259262E-2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5.1759259259259262E-2</v>
      </c>
    </row>
    <row r="209" spans="1:15" s="1" customFormat="1" x14ac:dyDescent="0.25">
      <c r="A209" s="3">
        <v>968</v>
      </c>
      <c r="B209" s="3">
        <v>622</v>
      </c>
      <c r="C209" s="3">
        <v>241</v>
      </c>
      <c r="D209" s="3" t="s">
        <v>2119</v>
      </c>
      <c r="E209" s="3" t="s">
        <v>1325</v>
      </c>
      <c r="F209" s="3" t="s">
        <v>96</v>
      </c>
      <c r="G209" s="3">
        <v>1952</v>
      </c>
      <c r="H209" s="3" t="s">
        <v>14</v>
      </c>
      <c r="I209" s="4">
        <v>5.0416666666666665E-2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5.0416666666666665E-2</v>
      </c>
    </row>
    <row r="210" spans="1:15" s="1" customFormat="1" x14ac:dyDescent="0.25">
      <c r="A210" s="3">
        <v>1038</v>
      </c>
      <c r="B210" s="3">
        <v>662</v>
      </c>
      <c r="C210" s="3">
        <v>242</v>
      </c>
      <c r="D210" s="3" t="s">
        <v>2163</v>
      </c>
      <c r="E210" s="3" t="s">
        <v>896</v>
      </c>
      <c r="F210" s="3" t="s">
        <v>26</v>
      </c>
      <c r="G210" s="3">
        <v>1968</v>
      </c>
      <c r="H210" s="3" t="s">
        <v>14</v>
      </c>
      <c r="I210" s="4">
        <v>5.2152777777777777E-2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5.2152777777777777E-2</v>
      </c>
    </row>
    <row r="211" spans="1:15" s="1" customFormat="1" x14ac:dyDescent="0.25">
      <c r="A211" s="3">
        <v>776</v>
      </c>
      <c r="B211" s="3">
        <v>529</v>
      </c>
      <c r="C211" s="3">
        <v>243</v>
      </c>
      <c r="D211" s="3" t="s">
        <v>2001</v>
      </c>
      <c r="E211" s="3" t="s">
        <v>1259</v>
      </c>
      <c r="F211" s="3" t="s">
        <v>499</v>
      </c>
      <c r="G211" s="3">
        <v>1951</v>
      </c>
      <c r="H211" s="3" t="s">
        <v>14</v>
      </c>
      <c r="I211" s="4">
        <v>4.7256944444444449E-2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4.7256944444444449E-2</v>
      </c>
    </row>
    <row r="212" spans="1:15" s="1" customFormat="1" x14ac:dyDescent="0.25">
      <c r="A212" s="3">
        <v>147</v>
      </c>
      <c r="B212" s="3">
        <v>118</v>
      </c>
      <c r="C212" s="3">
        <v>244</v>
      </c>
      <c r="D212" s="3" t="s">
        <v>1554</v>
      </c>
      <c r="E212" s="3" t="s">
        <v>880</v>
      </c>
      <c r="F212" s="3" t="s">
        <v>116</v>
      </c>
      <c r="G212" s="3">
        <v>1979</v>
      </c>
      <c r="H212" s="3" t="s">
        <v>14</v>
      </c>
      <c r="I212" s="4">
        <v>3.5972222222222218E-2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3.5972222222222218E-2</v>
      </c>
    </row>
    <row r="213" spans="1:15" s="1" customFormat="1" x14ac:dyDescent="0.25">
      <c r="A213" s="3">
        <v>627</v>
      </c>
      <c r="B213" s="3">
        <v>449</v>
      </c>
      <c r="C213" s="3">
        <v>245</v>
      </c>
      <c r="D213" s="3" t="s">
        <v>1900</v>
      </c>
      <c r="E213" s="3" t="s">
        <v>1201</v>
      </c>
      <c r="F213" s="3" t="s">
        <v>402</v>
      </c>
      <c r="G213" s="3">
        <v>1978</v>
      </c>
      <c r="H213" s="3" t="s">
        <v>14</v>
      </c>
      <c r="I213" s="4">
        <v>4.4571759259259262E-2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4.4571759259259262E-2</v>
      </c>
    </row>
    <row r="214" spans="1:15" s="1" customFormat="1" x14ac:dyDescent="0.25">
      <c r="A214" s="3">
        <v>66</v>
      </c>
      <c r="B214" s="3">
        <v>8</v>
      </c>
      <c r="C214" s="3">
        <v>246</v>
      </c>
      <c r="D214" s="3" t="s">
        <v>1485</v>
      </c>
      <c r="E214" s="3" t="s">
        <v>927</v>
      </c>
      <c r="F214" s="3" t="s">
        <v>60</v>
      </c>
      <c r="G214" s="3">
        <v>2005</v>
      </c>
      <c r="H214" s="3" t="s">
        <v>20</v>
      </c>
      <c r="I214" s="4">
        <v>3.3263888888888891E-2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3.3263888888888891E-2</v>
      </c>
    </row>
    <row r="215" spans="1:15" s="1" customFormat="1" x14ac:dyDescent="0.25">
      <c r="A215" s="3">
        <v>317</v>
      </c>
      <c r="B215" s="3">
        <v>256</v>
      </c>
      <c r="C215" s="3">
        <v>247</v>
      </c>
      <c r="D215" s="3" t="s">
        <v>1684</v>
      </c>
      <c r="E215" s="3" t="s">
        <v>1056</v>
      </c>
      <c r="F215" s="3" t="s">
        <v>206</v>
      </c>
      <c r="G215" s="3">
        <v>1971</v>
      </c>
      <c r="H215" s="3" t="s">
        <v>14</v>
      </c>
      <c r="I215" s="4">
        <v>3.9849537037037037E-2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3.9849537037037037E-2</v>
      </c>
    </row>
    <row r="216" spans="1:15" s="1" customFormat="1" x14ac:dyDescent="0.25">
      <c r="A216" s="3">
        <v>1187</v>
      </c>
      <c r="B216" s="3">
        <v>716</v>
      </c>
      <c r="C216" s="3">
        <v>248</v>
      </c>
      <c r="D216" s="3" t="s">
        <v>1698</v>
      </c>
      <c r="E216" s="3" t="s">
        <v>1173</v>
      </c>
      <c r="F216" s="3" t="s">
        <v>206</v>
      </c>
      <c r="G216" s="3">
        <v>1960</v>
      </c>
      <c r="H216" s="3" t="s">
        <v>14</v>
      </c>
      <c r="I216" s="4">
        <v>5.6886574074074076E-2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5.6886574074074076E-2</v>
      </c>
    </row>
    <row r="217" spans="1:15" s="1" customFormat="1" x14ac:dyDescent="0.25">
      <c r="A217" s="3">
        <v>1214</v>
      </c>
      <c r="B217" s="3">
        <v>728</v>
      </c>
      <c r="C217" s="3">
        <v>249</v>
      </c>
      <c r="D217" s="3" t="s">
        <v>1698</v>
      </c>
      <c r="E217" s="3" t="s">
        <v>1151</v>
      </c>
      <c r="F217" s="3" t="s">
        <v>206</v>
      </c>
      <c r="G217" s="3">
        <v>2003</v>
      </c>
      <c r="H217" s="3" t="s">
        <v>14</v>
      </c>
      <c r="I217" s="4">
        <v>5.8564814814814813E-2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5.8564814814814813E-2</v>
      </c>
    </row>
    <row r="218" spans="1:15" s="1" customFormat="1" x14ac:dyDescent="0.25">
      <c r="A218" s="3">
        <v>257</v>
      </c>
      <c r="B218" s="3">
        <v>20</v>
      </c>
      <c r="C218" s="3">
        <v>250</v>
      </c>
      <c r="D218" s="3" t="s">
        <v>1641</v>
      </c>
      <c r="E218" s="3" t="s">
        <v>1037</v>
      </c>
      <c r="F218" s="3" t="s">
        <v>171</v>
      </c>
      <c r="G218" s="3">
        <v>2004</v>
      </c>
      <c r="H218" s="3" t="s">
        <v>20</v>
      </c>
      <c r="I218" s="4">
        <v>3.8391203703703698E-2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3.8391203703703698E-2</v>
      </c>
    </row>
    <row r="219" spans="1:15" s="1" customFormat="1" x14ac:dyDescent="0.25">
      <c r="A219" s="3">
        <v>123</v>
      </c>
      <c r="B219" s="3">
        <v>13</v>
      </c>
      <c r="C219" s="3">
        <v>251</v>
      </c>
      <c r="D219" s="3" t="s">
        <v>1534</v>
      </c>
      <c r="E219" s="3" t="s">
        <v>965</v>
      </c>
      <c r="F219" s="3" t="s">
        <v>60</v>
      </c>
      <c r="G219" s="3">
        <v>2006</v>
      </c>
      <c r="H219" s="3" t="s">
        <v>20</v>
      </c>
      <c r="I219" s="4">
        <v>3.5416666666666666E-2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3.5416666666666666E-2</v>
      </c>
    </row>
    <row r="220" spans="1:15" s="1" customFormat="1" x14ac:dyDescent="0.25">
      <c r="A220" s="3">
        <v>991</v>
      </c>
      <c r="B220" s="3">
        <v>634</v>
      </c>
      <c r="C220" s="3">
        <v>253</v>
      </c>
      <c r="D220" s="3" t="s">
        <v>1426</v>
      </c>
      <c r="E220" s="3" t="s">
        <v>1035</v>
      </c>
      <c r="F220" s="3" t="s">
        <v>656</v>
      </c>
      <c r="G220" s="3">
        <v>1953</v>
      </c>
      <c r="H220" s="3" t="s">
        <v>14</v>
      </c>
      <c r="I220" s="4">
        <v>5.1030092592592592E-2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5.1030092592592592E-2</v>
      </c>
    </row>
    <row r="221" spans="1:15" s="1" customFormat="1" x14ac:dyDescent="0.25">
      <c r="A221" s="3">
        <v>881</v>
      </c>
      <c r="B221" s="3">
        <v>586</v>
      </c>
      <c r="C221" s="3">
        <v>254</v>
      </c>
      <c r="D221" s="3" t="s">
        <v>2062</v>
      </c>
      <c r="E221" s="3" t="s">
        <v>882</v>
      </c>
      <c r="F221" s="3" t="s">
        <v>26</v>
      </c>
      <c r="G221" s="3">
        <v>1962</v>
      </c>
      <c r="H221" s="3" t="s">
        <v>14</v>
      </c>
      <c r="I221" s="4">
        <v>4.8738425925925921E-2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4.8738425925925921E-2</v>
      </c>
    </row>
    <row r="222" spans="1:15" s="1" customFormat="1" x14ac:dyDescent="0.25">
      <c r="A222" s="3">
        <v>413</v>
      </c>
      <c r="B222" s="3">
        <v>331</v>
      </c>
      <c r="C222" s="3">
        <v>255</v>
      </c>
      <c r="D222" s="3" t="s">
        <v>1597</v>
      </c>
      <c r="E222" s="3" t="s">
        <v>890</v>
      </c>
      <c r="F222" s="3" t="s">
        <v>21</v>
      </c>
      <c r="G222" s="3">
        <v>1978</v>
      </c>
      <c r="H222" s="3" t="s">
        <v>14</v>
      </c>
      <c r="I222" s="4">
        <v>4.1493055555555554E-2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4.1493055555555554E-2</v>
      </c>
    </row>
    <row r="223" spans="1:15" s="1" customFormat="1" x14ac:dyDescent="0.25">
      <c r="A223" s="3">
        <v>207</v>
      </c>
      <c r="B223" s="3">
        <v>18</v>
      </c>
      <c r="C223" s="3">
        <v>256</v>
      </c>
      <c r="D223" s="3" t="s">
        <v>1597</v>
      </c>
      <c r="E223" s="3" t="s">
        <v>1015</v>
      </c>
      <c r="F223" s="3" t="s">
        <v>145</v>
      </c>
      <c r="G223" s="3">
        <v>2007</v>
      </c>
      <c r="H223" s="3" t="s">
        <v>20</v>
      </c>
      <c r="I223" s="4">
        <v>3.7349537037037035E-2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3.7349537037037035E-2</v>
      </c>
    </row>
    <row r="224" spans="1:15" s="1" customFormat="1" x14ac:dyDescent="0.25">
      <c r="A224" s="3">
        <v>200</v>
      </c>
      <c r="B224" s="3">
        <v>162</v>
      </c>
      <c r="C224" s="3">
        <v>257</v>
      </c>
      <c r="D224" s="3" t="s">
        <v>1501</v>
      </c>
      <c r="E224" s="3" t="s">
        <v>1011</v>
      </c>
      <c r="F224" s="3" t="s">
        <v>53</v>
      </c>
      <c r="G224" s="3">
        <v>1958</v>
      </c>
      <c r="H224" s="3" t="s">
        <v>14</v>
      </c>
      <c r="I224" s="4">
        <v>3.7175925925925925E-2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3.7175925925925925E-2</v>
      </c>
    </row>
    <row r="225" spans="1:15" s="1" customFormat="1" x14ac:dyDescent="0.25">
      <c r="A225" s="3">
        <v>642</v>
      </c>
      <c r="B225" s="3">
        <v>47</v>
      </c>
      <c r="C225" s="3">
        <v>258</v>
      </c>
      <c r="D225" s="3" t="s">
        <v>1908</v>
      </c>
      <c r="E225" s="3" t="s">
        <v>1047</v>
      </c>
      <c r="F225" s="3" t="s">
        <v>47</v>
      </c>
      <c r="G225" s="3">
        <v>2012</v>
      </c>
      <c r="H225" s="3" t="s">
        <v>20</v>
      </c>
      <c r="I225" s="4">
        <v>4.4849537037037035E-2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4.4849537037037035E-2</v>
      </c>
    </row>
    <row r="226" spans="1:15" s="1" customFormat="1" x14ac:dyDescent="0.25">
      <c r="A226" s="3">
        <v>306</v>
      </c>
      <c r="B226" s="3">
        <v>248</v>
      </c>
      <c r="C226" s="3">
        <v>259</v>
      </c>
      <c r="D226" s="3" t="s">
        <v>1674</v>
      </c>
      <c r="E226" s="3" t="s">
        <v>1060</v>
      </c>
      <c r="F226" s="3" t="s">
        <v>199</v>
      </c>
      <c r="G226" s="3">
        <v>1971</v>
      </c>
      <c r="H226" s="3" t="s">
        <v>14</v>
      </c>
      <c r="I226" s="4">
        <v>3.9571759259259258E-2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3.9571759259259258E-2</v>
      </c>
    </row>
    <row r="227" spans="1:15" s="1" customFormat="1" x14ac:dyDescent="0.25">
      <c r="A227" s="3">
        <v>189</v>
      </c>
      <c r="B227" s="3">
        <v>153</v>
      </c>
      <c r="C227" s="3">
        <v>260</v>
      </c>
      <c r="D227" s="3" t="s">
        <v>1587</v>
      </c>
      <c r="E227" s="3" t="s">
        <v>909</v>
      </c>
      <c r="F227" s="3" t="s">
        <v>137</v>
      </c>
      <c r="G227" s="3">
        <v>1983</v>
      </c>
      <c r="H227" s="3" t="s">
        <v>14</v>
      </c>
      <c r="I227" s="4">
        <v>3.7048611111111109E-2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3.7048611111111109E-2</v>
      </c>
    </row>
    <row r="228" spans="1:15" s="1" customFormat="1" x14ac:dyDescent="0.25">
      <c r="A228" s="3">
        <v>929</v>
      </c>
      <c r="B228" s="3">
        <v>611</v>
      </c>
      <c r="C228" s="3">
        <v>262</v>
      </c>
      <c r="D228" s="3" t="s">
        <v>2092</v>
      </c>
      <c r="E228" s="3" t="s">
        <v>1019</v>
      </c>
      <c r="F228" s="3"/>
      <c r="G228" s="3">
        <v>1986</v>
      </c>
      <c r="H228" s="3" t="s">
        <v>14</v>
      </c>
      <c r="I228" s="4">
        <v>4.9733796296296297E-2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4.9733796296296297E-2</v>
      </c>
    </row>
    <row r="229" spans="1:15" s="1" customFormat="1" x14ac:dyDescent="0.25">
      <c r="A229" s="3">
        <v>1262</v>
      </c>
      <c r="B229" s="3">
        <v>744</v>
      </c>
      <c r="C229" s="3">
        <v>264</v>
      </c>
      <c r="D229" s="3" t="s">
        <v>2022</v>
      </c>
      <c r="E229" s="3" t="s">
        <v>868</v>
      </c>
      <c r="F229" s="3" t="s">
        <v>853</v>
      </c>
      <c r="G229" s="3">
        <v>1954</v>
      </c>
      <c r="H229" s="3" t="s">
        <v>14</v>
      </c>
      <c r="I229" s="4">
        <v>6.4641203703703701E-2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6.4641203703703701E-2</v>
      </c>
    </row>
    <row r="230" spans="1:15" s="1" customFormat="1" x14ac:dyDescent="0.25">
      <c r="A230" s="3">
        <v>778</v>
      </c>
      <c r="B230" s="3">
        <v>530</v>
      </c>
      <c r="C230" s="3">
        <v>265</v>
      </c>
      <c r="D230" s="3" t="s">
        <v>1056</v>
      </c>
      <c r="E230" s="3" t="s">
        <v>1113</v>
      </c>
      <c r="F230" s="3" t="s">
        <v>372</v>
      </c>
      <c r="G230" s="3">
        <v>1964</v>
      </c>
      <c r="H230" s="3" t="s">
        <v>14</v>
      </c>
      <c r="I230" s="4">
        <v>4.7291666666666669E-2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4.7291666666666669E-2</v>
      </c>
    </row>
    <row r="231" spans="1:15" s="1" customFormat="1" x14ac:dyDescent="0.25">
      <c r="A231" s="3">
        <v>724</v>
      </c>
      <c r="B231" s="3">
        <v>500</v>
      </c>
      <c r="C231" s="3">
        <v>266</v>
      </c>
      <c r="D231" s="3" t="s">
        <v>1487</v>
      </c>
      <c r="E231" s="3" t="s">
        <v>958</v>
      </c>
      <c r="F231" s="3" t="s">
        <v>123</v>
      </c>
      <c r="G231" s="3">
        <v>1979</v>
      </c>
      <c r="H231" s="3" t="s">
        <v>14</v>
      </c>
      <c r="I231" s="4">
        <v>4.6157407407407404E-2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4.6157407407407404E-2</v>
      </c>
    </row>
    <row r="232" spans="1:15" s="1" customFormat="1" x14ac:dyDescent="0.25">
      <c r="A232" s="3">
        <v>21</v>
      </c>
      <c r="B232" s="3">
        <v>17</v>
      </c>
      <c r="C232" s="3">
        <v>267</v>
      </c>
      <c r="D232" s="3" t="s">
        <v>1443</v>
      </c>
      <c r="E232" s="3" t="s">
        <v>887</v>
      </c>
      <c r="F232" s="3" t="s">
        <v>29</v>
      </c>
      <c r="G232" s="3">
        <v>1970</v>
      </c>
      <c r="H232" s="3" t="s">
        <v>14</v>
      </c>
      <c r="I232" s="4">
        <v>2.9629629629629627E-2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2.9629629629629627E-2</v>
      </c>
    </row>
    <row r="233" spans="1:15" s="1" customFormat="1" x14ac:dyDescent="0.25">
      <c r="A233" s="3">
        <v>437</v>
      </c>
      <c r="B233" s="3">
        <v>348</v>
      </c>
      <c r="C233" s="3">
        <v>268</v>
      </c>
      <c r="D233" s="3" t="s">
        <v>1769</v>
      </c>
      <c r="E233" s="3" t="s">
        <v>1043</v>
      </c>
      <c r="F233" s="3" t="s">
        <v>268</v>
      </c>
      <c r="G233" s="3">
        <v>1970</v>
      </c>
      <c r="H233" s="3" t="s">
        <v>14</v>
      </c>
      <c r="I233" s="4">
        <v>4.1782407407407407E-2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4.1782407407407407E-2</v>
      </c>
    </row>
    <row r="234" spans="1:15" s="1" customFormat="1" x14ac:dyDescent="0.25">
      <c r="A234" s="3">
        <v>350</v>
      </c>
      <c r="B234" s="3">
        <v>280</v>
      </c>
      <c r="C234" s="3">
        <v>269</v>
      </c>
      <c r="D234" s="3" t="s">
        <v>1705</v>
      </c>
      <c r="E234" s="3" t="s">
        <v>1080</v>
      </c>
      <c r="F234" s="3" t="s">
        <v>227</v>
      </c>
      <c r="G234" s="3">
        <v>1988</v>
      </c>
      <c r="H234" s="3" t="s">
        <v>14</v>
      </c>
      <c r="I234" s="4">
        <v>4.0601851851851854E-2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4.0601851851851854E-2</v>
      </c>
    </row>
    <row r="235" spans="1:15" s="1" customFormat="1" x14ac:dyDescent="0.25">
      <c r="A235" s="3">
        <v>682</v>
      </c>
      <c r="B235" s="3">
        <v>480</v>
      </c>
      <c r="C235" s="3">
        <v>270</v>
      </c>
      <c r="D235" s="3" t="s">
        <v>1940</v>
      </c>
      <c r="E235" s="3" t="s">
        <v>1124</v>
      </c>
      <c r="F235" s="3" t="s">
        <v>227</v>
      </c>
      <c r="G235" s="3">
        <v>1984</v>
      </c>
      <c r="H235" s="3" t="s">
        <v>14</v>
      </c>
      <c r="I235" s="4">
        <v>4.5497685185185183E-2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4.5497685185185183E-2</v>
      </c>
    </row>
    <row r="236" spans="1:15" s="1" customFormat="1" x14ac:dyDescent="0.25">
      <c r="A236" s="3">
        <v>712</v>
      </c>
      <c r="B236" s="3">
        <v>496</v>
      </c>
      <c r="C236" s="3">
        <v>271</v>
      </c>
      <c r="D236" s="3" t="s">
        <v>1956</v>
      </c>
      <c r="E236" s="3" t="s">
        <v>903</v>
      </c>
      <c r="F236" s="3" t="s">
        <v>227</v>
      </c>
      <c r="G236" s="3">
        <v>1997</v>
      </c>
      <c r="H236" s="3" t="s">
        <v>14</v>
      </c>
      <c r="I236" s="4">
        <v>4.5914351851851852E-2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4.5914351851851852E-2</v>
      </c>
    </row>
    <row r="237" spans="1:15" s="1" customFormat="1" x14ac:dyDescent="0.25">
      <c r="A237" s="3">
        <v>681</v>
      </c>
      <c r="B237" s="3">
        <v>479</v>
      </c>
      <c r="C237" s="3">
        <v>272</v>
      </c>
      <c r="D237" s="3" t="s">
        <v>1939</v>
      </c>
      <c r="E237" s="3" t="s">
        <v>1102</v>
      </c>
      <c r="F237" s="3" t="s">
        <v>227</v>
      </c>
      <c r="G237" s="3">
        <v>2002</v>
      </c>
      <c r="H237" s="3" t="s">
        <v>14</v>
      </c>
      <c r="I237" s="4">
        <v>4.5486111111111109E-2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4.5486111111111109E-2</v>
      </c>
    </row>
    <row r="238" spans="1:15" s="1" customFormat="1" x14ac:dyDescent="0.25">
      <c r="A238" s="3">
        <v>216</v>
      </c>
      <c r="B238" s="3">
        <v>176</v>
      </c>
      <c r="C238" s="3">
        <v>273</v>
      </c>
      <c r="D238" s="3" t="s">
        <v>1604</v>
      </c>
      <c r="E238" s="3" t="s">
        <v>1019</v>
      </c>
      <c r="F238" s="3" t="s">
        <v>91</v>
      </c>
      <c r="G238" s="3">
        <v>1985</v>
      </c>
      <c r="H238" s="3" t="s">
        <v>14</v>
      </c>
      <c r="I238" s="4">
        <v>3.7465277777777778E-2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3.7465277777777778E-2</v>
      </c>
    </row>
    <row r="239" spans="1:15" s="1" customFormat="1" x14ac:dyDescent="0.25">
      <c r="A239" s="3">
        <v>1211</v>
      </c>
      <c r="B239" s="3">
        <v>726</v>
      </c>
      <c r="C239" s="3">
        <v>274</v>
      </c>
      <c r="D239" s="3" t="s">
        <v>2253</v>
      </c>
      <c r="E239" s="3" t="s">
        <v>1316</v>
      </c>
      <c r="F239" s="3"/>
      <c r="G239" s="3">
        <v>1939</v>
      </c>
      <c r="H239" s="3" t="s">
        <v>14</v>
      </c>
      <c r="I239" s="4">
        <v>5.8287037037037033E-2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5.8287037037037033E-2</v>
      </c>
    </row>
    <row r="240" spans="1:15" s="1" customFormat="1" x14ac:dyDescent="0.25">
      <c r="A240" s="3">
        <v>572</v>
      </c>
      <c r="B240" s="3">
        <v>427</v>
      </c>
      <c r="C240" s="3">
        <v>275</v>
      </c>
      <c r="D240" s="3" t="s">
        <v>1778</v>
      </c>
      <c r="E240" s="3" t="s">
        <v>1152</v>
      </c>
      <c r="F240" s="3" t="s">
        <v>352</v>
      </c>
      <c r="G240" s="3">
        <v>1958</v>
      </c>
      <c r="H240" s="3" t="s">
        <v>14</v>
      </c>
      <c r="I240" s="4">
        <v>4.3541666666666666E-2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4.3541666666666666E-2</v>
      </c>
    </row>
    <row r="241" spans="1:15" s="1" customFormat="1" x14ac:dyDescent="0.25">
      <c r="A241" s="3">
        <v>425</v>
      </c>
      <c r="B241" s="3">
        <v>338</v>
      </c>
      <c r="C241" s="3">
        <v>276</v>
      </c>
      <c r="D241" s="3" t="s">
        <v>1759</v>
      </c>
      <c r="E241" s="3" t="s">
        <v>895</v>
      </c>
      <c r="F241" s="3" t="s">
        <v>268</v>
      </c>
      <c r="G241" s="3">
        <v>1982</v>
      </c>
      <c r="H241" s="3" t="s">
        <v>14</v>
      </c>
      <c r="I241" s="4">
        <v>4.162037037037037E-2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4.162037037037037E-2</v>
      </c>
    </row>
    <row r="242" spans="1:15" s="1" customFormat="1" x14ac:dyDescent="0.25">
      <c r="A242" s="3">
        <v>548</v>
      </c>
      <c r="B242" s="3">
        <v>414</v>
      </c>
      <c r="C242" s="3">
        <v>277</v>
      </c>
      <c r="D242" s="3" t="s">
        <v>1845</v>
      </c>
      <c r="E242" s="3" t="s">
        <v>940</v>
      </c>
      <c r="F242" s="3" t="s">
        <v>338</v>
      </c>
      <c r="G242" s="3">
        <v>1969</v>
      </c>
      <c r="H242" s="3" t="s">
        <v>14</v>
      </c>
      <c r="I242" s="4">
        <v>4.3344907407407408E-2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4.3344907407407408E-2</v>
      </c>
    </row>
    <row r="243" spans="1:15" s="1" customFormat="1" x14ac:dyDescent="0.25">
      <c r="A243" s="3">
        <v>86</v>
      </c>
      <c r="B243" s="3">
        <v>70</v>
      </c>
      <c r="C243" s="3">
        <v>278</v>
      </c>
      <c r="D243" s="3" t="s">
        <v>1503</v>
      </c>
      <c r="E243" s="3" t="s">
        <v>870</v>
      </c>
      <c r="F243" s="3" t="s">
        <v>78</v>
      </c>
      <c r="G243" s="3">
        <v>1970</v>
      </c>
      <c r="H243" s="3" t="s">
        <v>14</v>
      </c>
      <c r="I243" s="4">
        <v>3.3784722222222223E-2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3.3784722222222223E-2</v>
      </c>
    </row>
    <row r="244" spans="1:15" s="1" customFormat="1" x14ac:dyDescent="0.25">
      <c r="A244" s="3">
        <v>583</v>
      </c>
      <c r="B244" s="3">
        <v>434</v>
      </c>
      <c r="C244" s="3">
        <v>279</v>
      </c>
      <c r="D244" s="3" t="s">
        <v>1870</v>
      </c>
      <c r="E244" s="3" t="s">
        <v>1177</v>
      </c>
      <c r="F244" s="3" t="s">
        <v>360</v>
      </c>
      <c r="G244" s="3">
        <v>1967</v>
      </c>
      <c r="H244" s="3" t="s">
        <v>14</v>
      </c>
      <c r="I244" s="4">
        <v>4.3819444444444446E-2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4.3819444444444446E-2</v>
      </c>
    </row>
    <row r="245" spans="1:15" s="1" customFormat="1" x14ac:dyDescent="0.25">
      <c r="A245" s="3">
        <v>556</v>
      </c>
      <c r="B245" s="3">
        <v>418</v>
      </c>
      <c r="C245" s="3">
        <v>280</v>
      </c>
      <c r="D245" s="3" t="s">
        <v>1446</v>
      </c>
      <c r="E245" s="3" t="s">
        <v>1070</v>
      </c>
      <c r="F245" s="3" t="s">
        <v>230</v>
      </c>
      <c r="G245" s="3">
        <v>1964</v>
      </c>
      <c r="H245" s="3" t="s">
        <v>14</v>
      </c>
      <c r="I245" s="4">
        <v>4.3391203703703703E-2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4.3391203703703703E-2</v>
      </c>
    </row>
    <row r="246" spans="1:15" s="1" customFormat="1" x14ac:dyDescent="0.25">
      <c r="A246" s="3">
        <v>301</v>
      </c>
      <c r="B246" s="3">
        <v>244</v>
      </c>
      <c r="C246" s="3">
        <v>281</v>
      </c>
      <c r="D246" s="3" t="s">
        <v>1203</v>
      </c>
      <c r="E246" s="3" t="s">
        <v>1000</v>
      </c>
      <c r="F246" s="3" t="s">
        <v>124</v>
      </c>
      <c r="G246" s="3">
        <v>1970</v>
      </c>
      <c r="H246" s="3" t="s">
        <v>14</v>
      </c>
      <c r="I246" s="4">
        <v>3.9421296296296295E-2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3.9421296296296295E-2</v>
      </c>
    </row>
    <row r="247" spans="1:15" s="1" customFormat="1" x14ac:dyDescent="0.25">
      <c r="A247" s="3">
        <v>4</v>
      </c>
      <c r="B247" s="3">
        <v>4</v>
      </c>
      <c r="C247" s="3">
        <v>282</v>
      </c>
      <c r="D247" s="3" t="s">
        <v>1427</v>
      </c>
      <c r="E247" s="3" t="s">
        <v>871</v>
      </c>
      <c r="F247" s="3" t="s">
        <v>17</v>
      </c>
      <c r="G247" s="3">
        <v>2001</v>
      </c>
      <c r="H247" s="3" t="s">
        <v>14</v>
      </c>
      <c r="I247" s="4">
        <v>2.6608796296296297E-2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2.6608796296296297E-2</v>
      </c>
    </row>
    <row r="248" spans="1:15" s="1" customFormat="1" x14ac:dyDescent="0.25">
      <c r="A248" s="3">
        <v>160</v>
      </c>
      <c r="B248" s="3">
        <v>129</v>
      </c>
      <c r="C248" s="3">
        <v>284</v>
      </c>
      <c r="D248" s="3" t="s">
        <v>1566</v>
      </c>
      <c r="E248" s="3" t="s">
        <v>908</v>
      </c>
      <c r="F248" s="3" t="s">
        <v>124</v>
      </c>
      <c r="G248" s="3">
        <v>1981</v>
      </c>
      <c r="H248" s="3" t="s">
        <v>14</v>
      </c>
      <c r="I248" s="4">
        <v>3.6446759259259262E-2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3.6446759259259262E-2</v>
      </c>
    </row>
    <row r="249" spans="1:15" s="1" customFormat="1" x14ac:dyDescent="0.25">
      <c r="A249" s="3">
        <v>42</v>
      </c>
      <c r="B249" s="3">
        <v>34</v>
      </c>
      <c r="C249" s="3">
        <v>286</v>
      </c>
      <c r="D249" s="3" t="s">
        <v>1462</v>
      </c>
      <c r="E249" s="3" t="s">
        <v>906</v>
      </c>
      <c r="F249" s="3" t="s">
        <v>44</v>
      </c>
      <c r="G249" s="3">
        <v>1981</v>
      </c>
      <c r="H249" s="3" t="s">
        <v>14</v>
      </c>
      <c r="I249" s="4">
        <v>3.1875000000000001E-2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3.1875000000000001E-2</v>
      </c>
    </row>
    <row r="250" spans="1:15" s="1" customFormat="1" x14ac:dyDescent="0.25">
      <c r="A250" s="3">
        <v>3</v>
      </c>
      <c r="B250" s="3">
        <v>3</v>
      </c>
      <c r="C250" s="3">
        <v>287</v>
      </c>
      <c r="D250" s="3" t="s">
        <v>1426</v>
      </c>
      <c r="E250" s="3" t="s">
        <v>870</v>
      </c>
      <c r="F250" s="3" t="s">
        <v>16</v>
      </c>
      <c r="G250" s="3">
        <v>1985</v>
      </c>
      <c r="H250" s="3" t="s">
        <v>14</v>
      </c>
      <c r="I250" s="4">
        <v>2.6412037037037036E-2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2.6412037037037036E-2</v>
      </c>
    </row>
    <row r="251" spans="1:15" s="1" customFormat="1" x14ac:dyDescent="0.25">
      <c r="A251" s="3">
        <v>358</v>
      </c>
      <c r="B251" s="3">
        <v>288</v>
      </c>
      <c r="C251" s="3">
        <v>288</v>
      </c>
      <c r="D251" s="3" t="s">
        <v>1712</v>
      </c>
      <c r="E251" s="3" t="s">
        <v>1083</v>
      </c>
      <c r="F251" s="3" t="s">
        <v>33</v>
      </c>
      <c r="G251" s="3">
        <v>1988</v>
      </c>
      <c r="H251" s="3" t="s">
        <v>14</v>
      </c>
      <c r="I251" s="4">
        <v>4.0706018518518523E-2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4.0706018518518523E-2</v>
      </c>
    </row>
    <row r="252" spans="1:15" s="1" customFormat="1" x14ac:dyDescent="0.25">
      <c r="A252" s="3">
        <v>55</v>
      </c>
      <c r="B252" s="3">
        <v>46</v>
      </c>
      <c r="C252" s="3">
        <v>289</v>
      </c>
      <c r="D252" s="3" t="s">
        <v>1439</v>
      </c>
      <c r="E252" s="3" t="s">
        <v>917</v>
      </c>
      <c r="F252" s="3" t="s">
        <v>53</v>
      </c>
      <c r="G252" s="3">
        <v>1998</v>
      </c>
      <c r="H252" s="3" t="s">
        <v>14</v>
      </c>
      <c r="I252" s="4">
        <v>3.2858796296296296E-2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3.2858796296296296E-2</v>
      </c>
    </row>
    <row r="253" spans="1:15" s="1" customFormat="1" x14ac:dyDescent="0.25">
      <c r="A253" s="3">
        <v>45</v>
      </c>
      <c r="B253" s="3">
        <v>37</v>
      </c>
      <c r="C253" s="3">
        <v>290</v>
      </c>
      <c r="D253" s="3" t="s">
        <v>1465</v>
      </c>
      <c r="E253" s="3" t="s">
        <v>909</v>
      </c>
      <c r="F253" s="3" t="s">
        <v>26</v>
      </c>
      <c r="G253" s="3">
        <v>1969</v>
      </c>
      <c r="H253" s="3" t="s">
        <v>14</v>
      </c>
      <c r="I253" s="4">
        <v>3.229166666666667E-2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3.229166666666667E-2</v>
      </c>
    </row>
    <row r="254" spans="1:15" s="1" customFormat="1" x14ac:dyDescent="0.25">
      <c r="A254" s="3">
        <v>54</v>
      </c>
      <c r="B254" s="3">
        <v>45</v>
      </c>
      <c r="C254" s="3">
        <v>291</v>
      </c>
      <c r="D254" s="3" t="s">
        <v>1474</v>
      </c>
      <c r="E254" s="3" t="s">
        <v>916</v>
      </c>
      <c r="F254" s="3" t="s">
        <v>26</v>
      </c>
      <c r="G254" s="3">
        <v>1968</v>
      </c>
      <c r="H254" s="3" t="s">
        <v>14</v>
      </c>
      <c r="I254" s="4">
        <v>3.2800925925925928E-2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3.2800925925925928E-2</v>
      </c>
    </row>
    <row r="255" spans="1:15" s="1" customFormat="1" x14ac:dyDescent="0.25">
      <c r="A255" s="3">
        <v>1272</v>
      </c>
      <c r="B255" s="3">
        <v>748</v>
      </c>
      <c r="C255" s="3">
        <v>292</v>
      </c>
      <c r="D255" s="3" t="s">
        <v>1443</v>
      </c>
      <c r="E255" s="3" t="s">
        <v>1421</v>
      </c>
      <c r="F255" s="3" t="s">
        <v>862</v>
      </c>
      <c r="G255" s="3">
        <v>1941</v>
      </c>
      <c r="H255" s="3" t="s">
        <v>14</v>
      </c>
      <c r="I255" s="4">
        <v>7.137731481481481E-2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7.137731481481481E-2</v>
      </c>
    </row>
    <row r="256" spans="1:15" s="1" customFormat="1" x14ac:dyDescent="0.25">
      <c r="A256" s="3">
        <v>1076</v>
      </c>
      <c r="B256" s="3">
        <v>671</v>
      </c>
      <c r="C256" s="3">
        <v>293</v>
      </c>
      <c r="D256" s="3" t="s">
        <v>2141</v>
      </c>
      <c r="E256" s="3" t="s">
        <v>1040</v>
      </c>
      <c r="F256" s="3" t="s">
        <v>83</v>
      </c>
      <c r="G256" s="3">
        <v>1978</v>
      </c>
      <c r="H256" s="3" t="s">
        <v>14</v>
      </c>
      <c r="I256" s="4">
        <v>5.275462962962963E-2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5.275462962962963E-2</v>
      </c>
    </row>
    <row r="257" spans="1:15" s="1" customFormat="1" x14ac:dyDescent="0.25">
      <c r="A257" s="3">
        <v>484</v>
      </c>
      <c r="B257" s="3">
        <v>376</v>
      </c>
      <c r="C257" s="3">
        <v>294</v>
      </c>
      <c r="D257" s="3" t="s">
        <v>1801</v>
      </c>
      <c r="E257" s="3" t="s">
        <v>971</v>
      </c>
      <c r="F257" s="3" t="s">
        <v>83</v>
      </c>
      <c r="G257" s="3">
        <v>1966</v>
      </c>
      <c r="H257" s="3" t="s">
        <v>14</v>
      </c>
      <c r="I257" s="4">
        <v>4.2407407407407401E-2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4.2407407407407401E-2</v>
      </c>
    </row>
    <row r="258" spans="1:15" s="1" customFormat="1" x14ac:dyDescent="0.25">
      <c r="A258" s="3">
        <v>663</v>
      </c>
      <c r="B258" s="3">
        <v>468</v>
      </c>
      <c r="C258" s="3">
        <v>295</v>
      </c>
      <c r="D258" s="3" t="s">
        <v>1927</v>
      </c>
      <c r="E258" s="3" t="s">
        <v>951</v>
      </c>
      <c r="F258" s="3" t="s">
        <v>83</v>
      </c>
      <c r="G258" s="3">
        <v>1974</v>
      </c>
      <c r="H258" s="3" t="s">
        <v>14</v>
      </c>
      <c r="I258" s="4">
        <v>4.520833333333333E-2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4.520833333333333E-2</v>
      </c>
    </row>
    <row r="259" spans="1:15" s="1" customFormat="1" x14ac:dyDescent="0.25">
      <c r="A259" s="3">
        <v>374</v>
      </c>
      <c r="B259" s="3">
        <v>303</v>
      </c>
      <c r="C259" s="3">
        <v>297</v>
      </c>
      <c r="D259" s="3" t="s">
        <v>1724</v>
      </c>
      <c r="E259" s="3" t="s">
        <v>1092</v>
      </c>
      <c r="F259" s="3" t="s">
        <v>83</v>
      </c>
      <c r="G259" s="3">
        <v>1991</v>
      </c>
      <c r="H259" s="3" t="s">
        <v>14</v>
      </c>
      <c r="I259" s="4">
        <v>4.1018518518518517E-2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4.1018518518518517E-2</v>
      </c>
    </row>
    <row r="260" spans="1:15" s="1" customFormat="1" x14ac:dyDescent="0.25">
      <c r="A260" s="3">
        <v>485</v>
      </c>
      <c r="B260" s="3">
        <v>377</v>
      </c>
      <c r="C260" s="3">
        <v>298</v>
      </c>
      <c r="D260" s="3" t="s">
        <v>1802</v>
      </c>
      <c r="E260" s="3" t="s">
        <v>1140</v>
      </c>
      <c r="F260" s="3" t="s">
        <v>83</v>
      </c>
      <c r="G260" s="3">
        <v>1962</v>
      </c>
      <c r="H260" s="3" t="s">
        <v>14</v>
      </c>
      <c r="I260" s="4">
        <v>4.2418981481481481E-2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4.2418981481481481E-2</v>
      </c>
    </row>
    <row r="261" spans="1:15" s="1" customFormat="1" x14ac:dyDescent="0.25">
      <c r="A261" s="3">
        <v>141</v>
      </c>
      <c r="B261" s="3">
        <v>113</v>
      </c>
      <c r="C261" s="3">
        <v>299</v>
      </c>
      <c r="D261" s="3" t="s">
        <v>1525</v>
      </c>
      <c r="E261" s="3" t="s">
        <v>941</v>
      </c>
      <c r="F261" s="3" t="s">
        <v>83</v>
      </c>
      <c r="G261" s="3">
        <v>1966</v>
      </c>
      <c r="H261" s="3" t="s">
        <v>14</v>
      </c>
      <c r="I261" s="4">
        <v>3.5891203703703703E-2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3.5891203703703703E-2</v>
      </c>
    </row>
    <row r="262" spans="1:15" s="1" customFormat="1" x14ac:dyDescent="0.25">
      <c r="A262" s="3">
        <v>94</v>
      </c>
      <c r="B262" s="3">
        <v>76</v>
      </c>
      <c r="C262" s="3">
        <v>300</v>
      </c>
      <c r="D262" s="3" t="s">
        <v>1510</v>
      </c>
      <c r="E262" s="3" t="s">
        <v>946</v>
      </c>
      <c r="F262" s="3" t="s">
        <v>83</v>
      </c>
      <c r="G262" s="3">
        <v>1998</v>
      </c>
      <c r="H262" s="3" t="s">
        <v>14</v>
      </c>
      <c r="I262" s="4">
        <v>3.3993055555555561E-2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3.3993055555555561E-2</v>
      </c>
    </row>
    <row r="263" spans="1:15" s="1" customFormat="1" x14ac:dyDescent="0.25">
      <c r="A263" s="3">
        <v>17</v>
      </c>
      <c r="B263" s="3">
        <v>15</v>
      </c>
      <c r="C263" s="3">
        <v>301</v>
      </c>
      <c r="D263" s="3" t="s">
        <v>1429</v>
      </c>
      <c r="E263" s="3" t="s">
        <v>869</v>
      </c>
      <c r="F263" s="3" t="s">
        <v>18</v>
      </c>
      <c r="G263" s="3">
        <v>1989</v>
      </c>
      <c r="H263" s="3" t="s">
        <v>14</v>
      </c>
      <c r="I263" s="4">
        <v>2.9374999999999998E-2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2.9374999999999998E-2</v>
      </c>
    </row>
    <row r="264" spans="1:15" s="1" customFormat="1" x14ac:dyDescent="0.25">
      <c r="A264" s="3">
        <v>528</v>
      </c>
      <c r="B264" s="3">
        <v>400</v>
      </c>
      <c r="C264" s="3">
        <v>302</v>
      </c>
      <c r="D264" s="3" t="s">
        <v>1833</v>
      </c>
      <c r="E264" s="3" t="s">
        <v>1040</v>
      </c>
      <c r="F264" s="3" t="s">
        <v>16</v>
      </c>
      <c r="G264" s="3">
        <v>1977</v>
      </c>
      <c r="H264" s="3" t="s">
        <v>14</v>
      </c>
      <c r="I264" s="4">
        <v>4.2870370370370371E-2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4.2870370370370371E-2</v>
      </c>
    </row>
    <row r="265" spans="1:15" s="1" customFormat="1" x14ac:dyDescent="0.25">
      <c r="A265" s="3">
        <v>1179</v>
      </c>
      <c r="B265" s="3">
        <v>713</v>
      </c>
      <c r="C265" s="3">
        <v>303</v>
      </c>
      <c r="D265" s="3" t="s">
        <v>1988</v>
      </c>
      <c r="E265" s="3" t="s">
        <v>880</v>
      </c>
      <c r="F265" s="3" t="s">
        <v>23</v>
      </c>
      <c r="G265" s="3">
        <v>1955</v>
      </c>
      <c r="H265" s="3" t="s">
        <v>14</v>
      </c>
      <c r="I265" s="4">
        <v>5.6701388888888891E-2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5.6701388888888891E-2</v>
      </c>
    </row>
    <row r="266" spans="1:15" s="1" customFormat="1" x14ac:dyDescent="0.25">
      <c r="A266" s="3">
        <v>369</v>
      </c>
      <c r="B266" s="3">
        <v>299</v>
      </c>
      <c r="C266" s="3">
        <v>304</v>
      </c>
      <c r="D266" s="3" t="s">
        <v>905</v>
      </c>
      <c r="E266" s="3" t="s">
        <v>1089</v>
      </c>
      <c r="F266" s="3" t="s">
        <v>16</v>
      </c>
      <c r="G266" s="3">
        <v>1963</v>
      </c>
      <c r="H266" s="3" t="s">
        <v>14</v>
      </c>
      <c r="I266" s="4">
        <v>4.0925925925925928E-2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4.0925925925925928E-2</v>
      </c>
    </row>
    <row r="267" spans="1:15" s="1" customFormat="1" x14ac:dyDescent="0.25">
      <c r="A267" s="3">
        <v>952</v>
      </c>
      <c r="B267" s="3">
        <v>620</v>
      </c>
      <c r="C267" s="3">
        <v>305</v>
      </c>
      <c r="D267" s="3" t="s">
        <v>2107</v>
      </c>
      <c r="E267" s="3" t="s">
        <v>1049</v>
      </c>
      <c r="F267" s="3" t="s">
        <v>16</v>
      </c>
      <c r="G267" s="3">
        <v>1974</v>
      </c>
      <c r="H267" s="3" t="s">
        <v>14</v>
      </c>
      <c r="I267" s="4">
        <v>5.0162037037037033E-2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5.0162037037037033E-2</v>
      </c>
    </row>
    <row r="268" spans="1:15" s="1" customFormat="1" x14ac:dyDescent="0.25">
      <c r="A268" s="3">
        <v>1208</v>
      </c>
      <c r="B268" s="3">
        <v>724</v>
      </c>
      <c r="C268" s="3">
        <v>307</v>
      </c>
      <c r="D268" s="3" t="s">
        <v>2216</v>
      </c>
      <c r="E268" s="3" t="s">
        <v>1403</v>
      </c>
      <c r="F268" s="3" t="s">
        <v>812</v>
      </c>
      <c r="G268" s="3">
        <v>1988</v>
      </c>
      <c r="H268" s="3" t="s">
        <v>14</v>
      </c>
      <c r="I268" s="4">
        <v>5.8159722222222217E-2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5.8159722222222217E-2</v>
      </c>
    </row>
    <row r="269" spans="1:15" s="1" customFormat="1" x14ac:dyDescent="0.25">
      <c r="A269" s="3">
        <v>863</v>
      </c>
      <c r="B269" s="3">
        <v>575</v>
      </c>
      <c r="C269" s="3">
        <v>308</v>
      </c>
      <c r="D269" s="3" t="s">
        <v>2052</v>
      </c>
      <c r="E269" s="3" t="s">
        <v>1284</v>
      </c>
      <c r="F269" s="3" t="s">
        <v>452</v>
      </c>
      <c r="G269" s="3">
        <v>1998</v>
      </c>
      <c r="H269" s="3" t="s">
        <v>14</v>
      </c>
      <c r="I269" s="4">
        <v>4.8483796296296296E-2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4.8483796296296296E-2</v>
      </c>
    </row>
    <row r="270" spans="1:15" s="1" customFormat="1" x14ac:dyDescent="0.25">
      <c r="A270" s="3">
        <v>703</v>
      </c>
      <c r="B270" s="3">
        <v>490</v>
      </c>
      <c r="C270" s="3">
        <v>310</v>
      </c>
      <c r="D270" s="3" t="s">
        <v>1952</v>
      </c>
      <c r="E270" s="3" t="s">
        <v>1201</v>
      </c>
      <c r="F270" s="3" t="s">
        <v>452</v>
      </c>
      <c r="G270" s="3">
        <v>1985</v>
      </c>
      <c r="H270" s="3" t="s">
        <v>14</v>
      </c>
      <c r="I270" s="4">
        <v>4.5729166666666661E-2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4.5729166666666661E-2</v>
      </c>
    </row>
    <row r="271" spans="1:15" s="1" customFormat="1" x14ac:dyDescent="0.25">
      <c r="A271" s="3">
        <v>908</v>
      </c>
      <c r="B271" s="3">
        <v>600</v>
      </c>
      <c r="C271" s="3">
        <v>311</v>
      </c>
      <c r="D271" s="3" t="s">
        <v>2078</v>
      </c>
      <c r="E271" s="3" t="s">
        <v>1086</v>
      </c>
      <c r="F271" s="3" t="s">
        <v>77</v>
      </c>
      <c r="G271" s="3">
        <v>1968</v>
      </c>
      <c r="H271" s="3" t="s">
        <v>14</v>
      </c>
      <c r="I271" s="4">
        <v>4.9328703703703701E-2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4.9328703703703701E-2</v>
      </c>
    </row>
    <row r="272" spans="1:15" s="1" customFormat="1" x14ac:dyDescent="0.25">
      <c r="A272" s="3">
        <v>927</v>
      </c>
      <c r="B272" s="3">
        <v>609</v>
      </c>
      <c r="C272" s="3">
        <v>312</v>
      </c>
      <c r="D272" s="3" t="s">
        <v>2090</v>
      </c>
      <c r="E272" s="3" t="s">
        <v>1306</v>
      </c>
      <c r="F272" s="3"/>
      <c r="G272" s="3">
        <v>1991</v>
      </c>
      <c r="H272" s="3" t="s">
        <v>14</v>
      </c>
      <c r="I272" s="4">
        <v>4.9722222222222223E-2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4.9722222222222223E-2</v>
      </c>
    </row>
    <row r="273" spans="1:15" s="1" customFormat="1" x14ac:dyDescent="0.25">
      <c r="A273" s="3">
        <v>262</v>
      </c>
      <c r="B273" s="3">
        <v>214</v>
      </c>
      <c r="C273" s="3">
        <v>313</v>
      </c>
      <c r="D273" s="3" t="s">
        <v>1623</v>
      </c>
      <c r="E273" s="3" t="s">
        <v>1040</v>
      </c>
      <c r="F273" s="3" t="s">
        <v>91</v>
      </c>
      <c r="G273" s="3">
        <v>1983</v>
      </c>
      <c r="H273" s="3" t="s">
        <v>14</v>
      </c>
      <c r="I273" s="4">
        <v>3.8460648148148147E-2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3.8460648148148147E-2</v>
      </c>
    </row>
    <row r="274" spans="1:15" s="1" customFormat="1" x14ac:dyDescent="0.25">
      <c r="A274" s="3">
        <v>576</v>
      </c>
      <c r="B274" s="3">
        <v>430</v>
      </c>
      <c r="C274" s="3">
        <v>314</v>
      </c>
      <c r="D274" s="3" t="s">
        <v>1865</v>
      </c>
      <c r="E274" s="3" t="s">
        <v>1043</v>
      </c>
      <c r="F274" s="3" t="s">
        <v>356</v>
      </c>
      <c r="G274" s="3">
        <v>1981</v>
      </c>
      <c r="H274" s="3" t="s">
        <v>14</v>
      </c>
      <c r="I274" s="4">
        <v>4.3599537037037034E-2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4.3599537037037034E-2</v>
      </c>
    </row>
    <row r="275" spans="1:15" s="1" customFormat="1" x14ac:dyDescent="0.25">
      <c r="A275" s="3">
        <v>1159</v>
      </c>
      <c r="B275" s="3">
        <v>706</v>
      </c>
      <c r="C275" s="3">
        <v>315</v>
      </c>
      <c r="D275" s="3" t="s">
        <v>1470</v>
      </c>
      <c r="E275" s="3" t="s">
        <v>1118</v>
      </c>
      <c r="F275" s="3"/>
      <c r="G275" s="3">
        <v>1976</v>
      </c>
      <c r="H275" s="3" t="s">
        <v>14</v>
      </c>
      <c r="I275" s="4">
        <v>5.5891203703703707E-2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5.5891203703703707E-2</v>
      </c>
    </row>
    <row r="276" spans="1:15" s="1" customFormat="1" x14ac:dyDescent="0.25">
      <c r="A276" s="3">
        <v>492</v>
      </c>
      <c r="B276" s="3">
        <v>382</v>
      </c>
      <c r="C276" s="3">
        <v>316</v>
      </c>
      <c r="D276" s="3" t="s">
        <v>1809</v>
      </c>
      <c r="E276" s="3" t="s">
        <v>1145</v>
      </c>
      <c r="F276" s="3" t="s">
        <v>55</v>
      </c>
      <c r="G276" s="3">
        <v>1987</v>
      </c>
      <c r="H276" s="3" t="s">
        <v>14</v>
      </c>
      <c r="I276" s="4">
        <v>4.2511574074074077E-2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4.2511574074074077E-2</v>
      </c>
    </row>
    <row r="277" spans="1:15" s="1" customFormat="1" x14ac:dyDescent="0.25">
      <c r="A277" s="3">
        <v>523</v>
      </c>
      <c r="B277" s="3">
        <v>397</v>
      </c>
      <c r="C277" s="3">
        <v>317</v>
      </c>
      <c r="D277" s="3" t="s">
        <v>1758</v>
      </c>
      <c r="E277" s="3" t="s">
        <v>926</v>
      </c>
      <c r="F277" s="3" t="s">
        <v>326</v>
      </c>
      <c r="G277" s="3">
        <v>1980</v>
      </c>
      <c r="H277" s="3" t="s">
        <v>14</v>
      </c>
      <c r="I277" s="4">
        <v>4.2812500000000003E-2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4.2812500000000003E-2</v>
      </c>
    </row>
    <row r="278" spans="1:15" s="1" customFormat="1" x14ac:dyDescent="0.25">
      <c r="A278" s="3">
        <v>1141</v>
      </c>
      <c r="B278" s="3">
        <v>699</v>
      </c>
      <c r="C278" s="3">
        <v>318</v>
      </c>
      <c r="D278" s="3" t="s">
        <v>2215</v>
      </c>
      <c r="E278" s="3" t="s">
        <v>1043</v>
      </c>
      <c r="F278" s="3" t="s">
        <v>59</v>
      </c>
      <c r="G278" s="3">
        <v>1963</v>
      </c>
      <c r="H278" s="3" t="s">
        <v>14</v>
      </c>
      <c r="I278" s="4">
        <v>5.527777777777778E-2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5.527777777777778E-2</v>
      </c>
    </row>
    <row r="279" spans="1:15" s="1" customFormat="1" x14ac:dyDescent="0.25">
      <c r="A279" s="3">
        <v>63</v>
      </c>
      <c r="B279" s="3">
        <v>51</v>
      </c>
      <c r="C279" s="3">
        <v>319</v>
      </c>
      <c r="D279" s="3" t="s">
        <v>1482</v>
      </c>
      <c r="E279" s="3" t="s">
        <v>924</v>
      </c>
      <c r="F279" s="3" t="s">
        <v>59</v>
      </c>
      <c r="G279" s="3">
        <v>1990</v>
      </c>
      <c r="H279" s="3" t="s">
        <v>14</v>
      </c>
      <c r="I279" s="4">
        <v>3.3240740740740744E-2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3.3240740740740744E-2</v>
      </c>
    </row>
    <row r="280" spans="1:15" s="1" customFormat="1" x14ac:dyDescent="0.25">
      <c r="A280" s="3">
        <v>220</v>
      </c>
      <c r="B280" s="3">
        <v>180</v>
      </c>
      <c r="C280" s="3">
        <v>320</v>
      </c>
      <c r="D280" s="3" t="s">
        <v>1608</v>
      </c>
      <c r="E280" s="3" t="s">
        <v>896</v>
      </c>
      <c r="F280" s="3" t="s">
        <v>59</v>
      </c>
      <c r="G280" s="3">
        <v>1970</v>
      </c>
      <c r="H280" s="3" t="s">
        <v>14</v>
      </c>
      <c r="I280" s="4">
        <v>3.7523148148148146E-2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3.7523148148148146E-2</v>
      </c>
    </row>
    <row r="281" spans="1:15" s="1" customFormat="1" x14ac:dyDescent="0.25">
      <c r="A281" s="3">
        <v>277</v>
      </c>
      <c r="B281" s="3">
        <v>226</v>
      </c>
      <c r="C281" s="3">
        <v>321</v>
      </c>
      <c r="D281" s="3" t="s">
        <v>1653</v>
      </c>
      <c r="E281" s="3" t="s">
        <v>907</v>
      </c>
      <c r="F281" s="3" t="s">
        <v>123</v>
      </c>
      <c r="G281" s="3">
        <v>2001</v>
      </c>
      <c r="H281" s="3" t="s">
        <v>14</v>
      </c>
      <c r="I281" s="4">
        <v>3.8807870370370375E-2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3.8807870370370375E-2</v>
      </c>
    </row>
    <row r="282" spans="1:15" s="1" customFormat="1" x14ac:dyDescent="0.25">
      <c r="A282" s="3">
        <v>540</v>
      </c>
      <c r="B282" s="3">
        <v>410</v>
      </c>
      <c r="C282" s="3">
        <v>322</v>
      </c>
      <c r="D282" s="3" t="s">
        <v>1486</v>
      </c>
      <c r="E282" s="3" t="s">
        <v>970</v>
      </c>
      <c r="F282" s="3" t="s">
        <v>91</v>
      </c>
      <c r="G282" s="3">
        <v>1988</v>
      </c>
      <c r="H282" s="3" t="s">
        <v>14</v>
      </c>
      <c r="I282" s="4">
        <v>4.3171296296296298E-2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4.3171296296296298E-2</v>
      </c>
    </row>
    <row r="283" spans="1:15" s="1" customFormat="1" x14ac:dyDescent="0.25">
      <c r="A283" s="3">
        <v>885</v>
      </c>
      <c r="B283" s="3">
        <v>588</v>
      </c>
      <c r="C283" s="3">
        <v>323</v>
      </c>
      <c r="D283" s="3" t="s">
        <v>2064</v>
      </c>
      <c r="E283" s="3" t="s">
        <v>895</v>
      </c>
      <c r="F283" s="3" t="s">
        <v>329</v>
      </c>
      <c r="G283" s="3">
        <v>1971</v>
      </c>
      <c r="H283" s="3" t="s">
        <v>14</v>
      </c>
      <c r="I283" s="4">
        <v>4.8784722222222222E-2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4.8784722222222222E-2</v>
      </c>
    </row>
    <row r="284" spans="1:15" s="1" customFormat="1" x14ac:dyDescent="0.25">
      <c r="A284" s="3">
        <v>297</v>
      </c>
      <c r="B284" s="3">
        <v>241</v>
      </c>
      <c r="C284" s="3">
        <v>324</v>
      </c>
      <c r="D284" s="3" t="s">
        <v>1667</v>
      </c>
      <c r="E284" s="3" t="s">
        <v>1055</v>
      </c>
      <c r="F284" s="3" t="s">
        <v>74</v>
      </c>
      <c r="G284" s="3">
        <v>1957</v>
      </c>
      <c r="H284" s="3" t="s">
        <v>14</v>
      </c>
      <c r="I284" s="4">
        <v>3.9351851851851853E-2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3.9351851851851853E-2</v>
      </c>
    </row>
    <row r="285" spans="1:15" s="1" customFormat="1" x14ac:dyDescent="0.25">
      <c r="A285" s="3">
        <v>840</v>
      </c>
      <c r="B285" s="3">
        <v>559</v>
      </c>
      <c r="C285" s="3">
        <v>325</v>
      </c>
      <c r="D285" s="3" t="s">
        <v>2038</v>
      </c>
      <c r="E285" s="3" t="s">
        <v>1143</v>
      </c>
      <c r="F285" s="3" t="s">
        <v>99</v>
      </c>
      <c r="G285" s="3">
        <v>1965</v>
      </c>
      <c r="H285" s="3" t="s">
        <v>14</v>
      </c>
      <c r="I285" s="4">
        <v>4.8125000000000001E-2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4.8125000000000001E-2</v>
      </c>
    </row>
    <row r="286" spans="1:15" s="1" customFormat="1" x14ac:dyDescent="0.25">
      <c r="A286" s="3">
        <v>574</v>
      </c>
      <c r="B286" s="3">
        <v>429</v>
      </c>
      <c r="C286" s="3">
        <v>326</v>
      </c>
      <c r="D286" s="3" t="s">
        <v>1863</v>
      </c>
      <c r="E286" s="3" t="s">
        <v>1173</v>
      </c>
      <c r="F286" s="3" t="s">
        <v>354</v>
      </c>
      <c r="G286" s="3">
        <v>1973</v>
      </c>
      <c r="H286" s="3" t="s">
        <v>14</v>
      </c>
      <c r="I286" s="4">
        <v>4.3576388888888894E-2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4.3576388888888894E-2</v>
      </c>
    </row>
    <row r="287" spans="1:15" s="1" customFormat="1" x14ac:dyDescent="0.25">
      <c r="A287" s="3">
        <v>841</v>
      </c>
      <c r="B287" s="3">
        <v>560</v>
      </c>
      <c r="C287" s="3">
        <v>327</v>
      </c>
      <c r="D287" s="3" t="s">
        <v>1438</v>
      </c>
      <c r="E287" s="3" t="s">
        <v>911</v>
      </c>
      <c r="F287" s="3" t="s">
        <v>541</v>
      </c>
      <c r="G287" s="3">
        <v>1969</v>
      </c>
      <c r="H287" s="3" t="s">
        <v>14</v>
      </c>
      <c r="I287" s="4">
        <v>4.8136574074074075E-2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4.8136574074074075E-2</v>
      </c>
    </row>
    <row r="288" spans="1:15" s="1" customFormat="1" x14ac:dyDescent="0.25">
      <c r="A288" s="3">
        <v>231</v>
      </c>
      <c r="B288" s="3">
        <v>19</v>
      </c>
      <c r="C288" s="3">
        <v>328</v>
      </c>
      <c r="D288" s="3" t="s">
        <v>1617</v>
      </c>
      <c r="E288" s="3" t="s">
        <v>880</v>
      </c>
      <c r="F288" s="3" t="s">
        <v>156</v>
      </c>
      <c r="G288" s="3">
        <v>2005</v>
      </c>
      <c r="H288" s="3" t="s">
        <v>20</v>
      </c>
      <c r="I288" s="4">
        <v>3.7997685185185183E-2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3.7997685185185183E-2</v>
      </c>
    </row>
    <row r="289" spans="1:15" s="1" customFormat="1" x14ac:dyDescent="0.25">
      <c r="A289" s="3">
        <v>1142</v>
      </c>
      <c r="B289" s="3">
        <v>700</v>
      </c>
      <c r="C289" s="3">
        <v>329</v>
      </c>
      <c r="D289" s="3" t="s">
        <v>1623</v>
      </c>
      <c r="E289" s="3" t="s">
        <v>895</v>
      </c>
      <c r="F289" s="3"/>
      <c r="G289" s="3">
        <v>1975</v>
      </c>
      <c r="H289" s="3" t="s">
        <v>14</v>
      </c>
      <c r="I289" s="4">
        <v>5.527777777777778E-2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5.527777777777778E-2</v>
      </c>
    </row>
    <row r="290" spans="1:15" s="1" customFormat="1" x14ac:dyDescent="0.25">
      <c r="A290" s="3">
        <v>41</v>
      </c>
      <c r="B290" s="3">
        <v>33</v>
      </c>
      <c r="C290" s="3">
        <v>331</v>
      </c>
      <c r="D290" s="3" t="s">
        <v>1461</v>
      </c>
      <c r="E290" s="3" t="s">
        <v>905</v>
      </c>
      <c r="F290" s="3"/>
      <c r="G290" s="3">
        <v>1984</v>
      </c>
      <c r="H290" s="3" t="s">
        <v>14</v>
      </c>
      <c r="I290" s="4">
        <v>3.1875000000000001E-2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3.1875000000000001E-2</v>
      </c>
    </row>
    <row r="291" spans="1:15" s="1" customFormat="1" x14ac:dyDescent="0.25">
      <c r="A291" s="3">
        <v>237</v>
      </c>
      <c r="B291" s="3">
        <v>193</v>
      </c>
      <c r="C291" s="3">
        <v>332</v>
      </c>
      <c r="D291" s="3" t="s">
        <v>1623</v>
      </c>
      <c r="E291" s="3" t="s">
        <v>882</v>
      </c>
      <c r="F291" s="3" t="s">
        <v>55</v>
      </c>
      <c r="G291" s="3">
        <v>1977</v>
      </c>
      <c r="H291" s="3" t="s">
        <v>14</v>
      </c>
      <c r="I291" s="4">
        <v>3.8101851851851852E-2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3.8101851851851852E-2</v>
      </c>
    </row>
    <row r="292" spans="1:15" s="1" customFormat="1" x14ac:dyDescent="0.25">
      <c r="A292" s="3">
        <v>389</v>
      </c>
      <c r="B292" s="3">
        <v>315</v>
      </c>
      <c r="C292" s="3">
        <v>333</v>
      </c>
      <c r="D292" s="3" t="s">
        <v>1712</v>
      </c>
      <c r="E292" s="3" t="s">
        <v>978</v>
      </c>
      <c r="F292" s="3" t="s">
        <v>55</v>
      </c>
      <c r="G292" s="3">
        <v>1987</v>
      </c>
      <c r="H292" s="3" t="s">
        <v>14</v>
      </c>
      <c r="I292" s="4">
        <v>4.1238425925925921E-2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4.1238425925925921E-2</v>
      </c>
    </row>
    <row r="293" spans="1:15" s="1" customFormat="1" x14ac:dyDescent="0.25">
      <c r="A293" s="3">
        <v>602</v>
      </c>
      <c r="B293" s="3">
        <v>440</v>
      </c>
      <c r="C293" s="3">
        <v>334</v>
      </c>
      <c r="D293" s="3" t="s">
        <v>1881</v>
      </c>
      <c r="E293" s="3" t="s">
        <v>1142</v>
      </c>
      <c r="F293" s="3" t="s">
        <v>377</v>
      </c>
      <c r="G293" s="3">
        <v>1973</v>
      </c>
      <c r="H293" s="3" t="s">
        <v>14</v>
      </c>
      <c r="I293" s="4">
        <v>4.4085648148148145E-2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4.4085648148148145E-2</v>
      </c>
    </row>
    <row r="294" spans="1:15" s="1" customFormat="1" x14ac:dyDescent="0.25">
      <c r="A294" s="3">
        <v>265</v>
      </c>
      <c r="B294" s="3">
        <v>216</v>
      </c>
      <c r="C294" s="3">
        <v>335</v>
      </c>
      <c r="D294" s="3" t="s">
        <v>1645</v>
      </c>
      <c r="E294" s="3" t="s">
        <v>1029</v>
      </c>
      <c r="F294" s="3" t="s">
        <v>102</v>
      </c>
      <c r="G294" s="3">
        <v>1960</v>
      </c>
      <c r="H294" s="3" t="s">
        <v>14</v>
      </c>
      <c r="I294" s="4">
        <v>3.8495370370370367E-2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3.8495370370370367E-2</v>
      </c>
    </row>
    <row r="295" spans="1:15" s="1" customFormat="1" x14ac:dyDescent="0.25">
      <c r="A295" s="3">
        <v>514</v>
      </c>
      <c r="B295" s="3">
        <v>392</v>
      </c>
      <c r="C295" s="3">
        <v>336</v>
      </c>
      <c r="D295" s="3" t="s">
        <v>1453</v>
      </c>
      <c r="E295" s="3" t="s">
        <v>961</v>
      </c>
      <c r="F295" s="3" t="s">
        <v>319</v>
      </c>
      <c r="G295" s="3">
        <v>1965</v>
      </c>
      <c r="H295" s="3" t="s">
        <v>14</v>
      </c>
      <c r="I295" s="4">
        <v>4.2708333333333327E-2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4.2708333333333327E-2</v>
      </c>
    </row>
    <row r="296" spans="1:15" s="1" customFormat="1" x14ac:dyDescent="0.25">
      <c r="A296" s="3">
        <v>779</v>
      </c>
      <c r="B296" s="3">
        <v>531</v>
      </c>
      <c r="C296" s="3">
        <v>337</v>
      </c>
      <c r="D296" s="3" t="s">
        <v>2003</v>
      </c>
      <c r="E296" s="3" t="s">
        <v>922</v>
      </c>
      <c r="F296" s="3"/>
      <c r="G296" s="3">
        <v>1979</v>
      </c>
      <c r="H296" s="3" t="s">
        <v>14</v>
      </c>
      <c r="I296" s="4">
        <v>4.7291666666666669E-2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4.7291666666666669E-2</v>
      </c>
    </row>
    <row r="297" spans="1:15" s="1" customFormat="1" x14ac:dyDescent="0.25">
      <c r="A297" s="3">
        <v>923</v>
      </c>
      <c r="B297" s="3">
        <v>606</v>
      </c>
      <c r="C297" s="3">
        <v>340</v>
      </c>
      <c r="D297" s="3" t="s">
        <v>2088</v>
      </c>
      <c r="E297" s="3" t="s">
        <v>1304</v>
      </c>
      <c r="F297" s="3" t="s">
        <v>55</v>
      </c>
      <c r="G297" s="3">
        <v>1978</v>
      </c>
      <c r="H297" s="3" t="s">
        <v>14</v>
      </c>
      <c r="I297" s="4">
        <v>4.9664351851851855E-2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4.9664351851851855E-2</v>
      </c>
    </row>
    <row r="298" spans="1:15" s="1" customFormat="1" x14ac:dyDescent="0.25">
      <c r="A298" s="3">
        <v>475</v>
      </c>
      <c r="B298" s="3">
        <v>372</v>
      </c>
      <c r="C298" s="3">
        <v>341</v>
      </c>
      <c r="D298" s="3" t="s">
        <v>1793</v>
      </c>
      <c r="E298" s="3" t="s">
        <v>961</v>
      </c>
      <c r="F298" s="3" t="s">
        <v>293</v>
      </c>
      <c r="G298" s="3">
        <v>1974</v>
      </c>
      <c r="H298" s="3" t="s">
        <v>14</v>
      </c>
      <c r="I298" s="4">
        <v>4.2268518518518518E-2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4.2268518518518518E-2</v>
      </c>
    </row>
    <row r="299" spans="1:15" s="1" customFormat="1" x14ac:dyDescent="0.25">
      <c r="A299" s="3">
        <v>71</v>
      </c>
      <c r="B299" s="3">
        <v>57</v>
      </c>
      <c r="C299" s="3">
        <v>342</v>
      </c>
      <c r="D299" s="3" t="s">
        <v>1489</v>
      </c>
      <c r="E299" s="3" t="s">
        <v>930</v>
      </c>
      <c r="F299" s="3" t="s">
        <v>65</v>
      </c>
      <c r="G299" s="3">
        <v>1987</v>
      </c>
      <c r="H299" s="3" t="s">
        <v>14</v>
      </c>
      <c r="I299" s="4">
        <v>3.335648148148148E-2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3.335648148148148E-2</v>
      </c>
    </row>
    <row r="300" spans="1:15" s="1" customFormat="1" x14ac:dyDescent="0.25">
      <c r="A300" s="3">
        <v>959</v>
      </c>
      <c r="B300" s="3">
        <v>621</v>
      </c>
      <c r="C300" s="3">
        <v>343</v>
      </c>
      <c r="D300" s="3" t="s">
        <v>2113</v>
      </c>
      <c r="E300" s="3" t="s">
        <v>1283</v>
      </c>
      <c r="F300" s="3" t="s">
        <v>629</v>
      </c>
      <c r="G300" s="3">
        <v>1968</v>
      </c>
      <c r="H300" s="3" t="s">
        <v>14</v>
      </c>
      <c r="I300" s="4">
        <v>5.0289351851851849E-2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5.0289351851851849E-2</v>
      </c>
    </row>
    <row r="301" spans="1:15" s="1" customFormat="1" x14ac:dyDescent="0.25">
      <c r="A301" s="3">
        <v>345</v>
      </c>
      <c r="B301" s="3">
        <v>276</v>
      </c>
      <c r="C301" s="3">
        <v>344</v>
      </c>
      <c r="D301" s="3" t="s">
        <v>1499</v>
      </c>
      <c r="E301" s="3" t="s">
        <v>1077</v>
      </c>
      <c r="F301" s="3" t="s">
        <v>223</v>
      </c>
      <c r="G301" s="3">
        <v>1967</v>
      </c>
      <c r="H301" s="3" t="s">
        <v>14</v>
      </c>
      <c r="I301" s="4">
        <v>4.0520833333333332E-2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4.0520833333333332E-2</v>
      </c>
    </row>
    <row r="302" spans="1:15" s="1" customFormat="1" x14ac:dyDescent="0.25">
      <c r="A302" s="3">
        <v>1094</v>
      </c>
      <c r="B302" s="3">
        <v>678</v>
      </c>
      <c r="C302" s="3">
        <v>346</v>
      </c>
      <c r="D302" s="3" t="s">
        <v>1825</v>
      </c>
      <c r="E302" s="3" t="s">
        <v>963</v>
      </c>
      <c r="F302" s="3" t="s">
        <v>423</v>
      </c>
      <c r="G302" s="3">
        <v>1956</v>
      </c>
      <c r="H302" s="3" t="s">
        <v>14</v>
      </c>
      <c r="I302" s="4">
        <v>5.3449074074074072E-2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5.3449074074074072E-2</v>
      </c>
    </row>
    <row r="303" spans="1:15" s="1" customFormat="1" x14ac:dyDescent="0.25">
      <c r="A303" s="3">
        <v>130</v>
      </c>
      <c r="B303" s="3">
        <v>104</v>
      </c>
      <c r="C303" s="3">
        <v>347</v>
      </c>
      <c r="D303" s="3" t="s">
        <v>1540</v>
      </c>
      <c r="E303" s="3" t="s">
        <v>970</v>
      </c>
      <c r="F303" s="3"/>
      <c r="G303" s="3">
        <v>1989</v>
      </c>
      <c r="H303" s="3" t="s">
        <v>14</v>
      </c>
      <c r="I303" s="4">
        <v>3.5590277777777776E-2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3.5590277777777776E-2</v>
      </c>
    </row>
    <row r="304" spans="1:15" s="1" customFormat="1" x14ac:dyDescent="0.25">
      <c r="A304" s="3">
        <v>748</v>
      </c>
      <c r="B304" s="3">
        <v>518</v>
      </c>
      <c r="C304" s="3">
        <v>348</v>
      </c>
      <c r="D304" s="3" t="s">
        <v>1982</v>
      </c>
      <c r="E304" s="3" t="s">
        <v>1245</v>
      </c>
      <c r="F304" s="3" t="s">
        <v>474</v>
      </c>
      <c r="G304" s="3">
        <v>1957</v>
      </c>
      <c r="H304" s="3" t="s">
        <v>14</v>
      </c>
      <c r="I304" s="4">
        <v>4.6631944444444441E-2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4.6631944444444441E-2</v>
      </c>
    </row>
    <row r="305" spans="1:15" s="1" customFormat="1" x14ac:dyDescent="0.25">
      <c r="A305" s="3">
        <v>204</v>
      </c>
      <c r="B305" s="3">
        <v>166</v>
      </c>
      <c r="C305" s="3">
        <v>349</v>
      </c>
      <c r="D305" s="3" t="s">
        <v>903</v>
      </c>
      <c r="E305" s="3" t="s">
        <v>1014</v>
      </c>
      <c r="F305" s="3" t="s">
        <v>124</v>
      </c>
      <c r="G305" s="3">
        <v>1965</v>
      </c>
      <c r="H305" s="3" t="s">
        <v>14</v>
      </c>
      <c r="I305" s="4">
        <v>3.7256944444444447E-2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3.7256944444444447E-2</v>
      </c>
    </row>
    <row r="306" spans="1:15" s="1" customFormat="1" x14ac:dyDescent="0.25">
      <c r="A306" s="3">
        <v>352</v>
      </c>
      <c r="B306" s="3">
        <v>282</v>
      </c>
      <c r="C306" s="3">
        <v>350</v>
      </c>
      <c r="D306" s="3" t="s">
        <v>1707</v>
      </c>
      <c r="E306" s="3" t="s">
        <v>1047</v>
      </c>
      <c r="F306" s="3" t="s">
        <v>85</v>
      </c>
      <c r="G306" s="3">
        <v>1989</v>
      </c>
      <c r="H306" s="3" t="s">
        <v>14</v>
      </c>
      <c r="I306" s="4">
        <v>4.0636574074074075E-2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4.0636574074074075E-2</v>
      </c>
    </row>
    <row r="307" spans="1:15" s="1" customFormat="1" x14ac:dyDescent="0.25">
      <c r="A307" s="3">
        <v>263</v>
      </c>
      <c r="B307" s="3">
        <v>215</v>
      </c>
      <c r="C307" s="3">
        <v>352</v>
      </c>
      <c r="D307" s="3" t="s">
        <v>1644</v>
      </c>
      <c r="E307" s="3" t="s">
        <v>1041</v>
      </c>
      <c r="F307" s="3"/>
      <c r="G307" s="3">
        <v>1974</v>
      </c>
      <c r="H307" s="3" t="s">
        <v>14</v>
      </c>
      <c r="I307" s="4">
        <v>3.8460648148148147E-2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3.8460648148148147E-2</v>
      </c>
    </row>
    <row r="308" spans="1:15" s="1" customFormat="1" x14ac:dyDescent="0.25">
      <c r="A308" s="3">
        <v>182</v>
      </c>
      <c r="B308" s="3">
        <v>147</v>
      </c>
      <c r="C308" s="3">
        <v>354</v>
      </c>
      <c r="D308" s="3" t="s">
        <v>1501</v>
      </c>
      <c r="E308" s="3" t="s">
        <v>1003</v>
      </c>
      <c r="F308" s="3"/>
      <c r="G308" s="3">
        <v>1989</v>
      </c>
      <c r="H308" s="3" t="s">
        <v>14</v>
      </c>
      <c r="I308" s="4">
        <v>3.6886574074074079E-2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3.6886574074074079E-2</v>
      </c>
    </row>
    <row r="309" spans="1:15" s="1" customFormat="1" x14ac:dyDescent="0.25">
      <c r="A309" s="3">
        <v>386</v>
      </c>
      <c r="B309" s="3">
        <v>312</v>
      </c>
      <c r="C309" s="3">
        <v>355</v>
      </c>
      <c r="D309" s="3" t="s">
        <v>1623</v>
      </c>
      <c r="E309" s="3" t="s">
        <v>881</v>
      </c>
      <c r="F309" s="3" t="s">
        <v>77</v>
      </c>
      <c r="G309" s="3">
        <v>1961</v>
      </c>
      <c r="H309" s="3" t="s">
        <v>14</v>
      </c>
      <c r="I309" s="4">
        <v>4.1203703703703708E-2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4.1203703703703708E-2</v>
      </c>
    </row>
    <row r="310" spans="1:15" s="1" customFormat="1" x14ac:dyDescent="0.25">
      <c r="A310" s="3">
        <v>310</v>
      </c>
      <c r="B310" s="3">
        <v>251</v>
      </c>
      <c r="C310" s="3">
        <v>356</v>
      </c>
      <c r="D310" s="3" t="s">
        <v>1678</v>
      </c>
      <c r="E310" s="3" t="s">
        <v>1062</v>
      </c>
      <c r="F310" s="3" t="s">
        <v>203</v>
      </c>
      <c r="G310" s="3">
        <v>1976</v>
      </c>
      <c r="H310" s="3" t="s">
        <v>14</v>
      </c>
      <c r="I310" s="4">
        <v>3.9641203703703706E-2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3.9641203703703706E-2</v>
      </c>
    </row>
    <row r="311" spans="1:15" s="1" customFormat="1" x14ac:dyDescent="0.25">
      <c r="A311" s="3">
        <v>144</v>
      </c>
      <c r="B311" s="3">
        <v>14</v>
      </c>
      <c r="C311" s="3">
        <v>357</v>
      </c>
      <c r="D311" s="3" t="s">
        <v>1551</v>
      </c>
      <c r="E311" s="3" t="s">
        <v>979</v>
      </c>
      <c r="F311" s="3" t="s">
        <v>47</v>
      </c>
      <c r="G311" s="3">
        <v>2010</v>
      </c>
      <c r="H311" s="3" t="s">
        <v>20</v>
      </c>
      <c r="I311" s="4">
        <v>3.5925925925925924E-2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3.5925925925925924E-2</v>
      </c>
    </row>
    <row r="312" spans="1:15" s="1" customFormat="1" x14ac:dyDescent="0.25">
      <c r="A312" s="3">
        <v>573</v>
      </c>
      <c r="B312" s="3">
        <v>428</v>
      </c>
      <c r="C312" s="3">
        <v>359</v>
      </c>
      <c r="D312" s="3" t="s">
        <v>1853</v>
      </c>
      <c r="E312" s="3" t="s">
        <v>1118</v>
      </c>
      <c r="F312" s="3" t="s">
        <v>353</v>
      </c>
      <c r="G312" s="3">
        <v>1949</v>
      </c>
      <c r="H312" s="3" t="s">
        <v>14</v>
      </c>
      <c r="I312" s="4">
        <v>4.355324074074074E-2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4.355324074074074E-2</v>
      </c>
    </row>
    <row r="313" spans="1:15" s="1" customFormat="1" x14ac:dyDescent="0.25">
      <c r="A313" s="3">
        <v>327</v>
      </c>
      <c r="B313" s="3">
        <v>262</v>
      </c>
      <c r="C313" s="3">
        <v>360</v>
      </c>
      <c r="D313" s="3" t="s">
        <v>1438</v>
      </c>
      <c r="E313" s="3" t="s">
        <v>1068</v>
      </c>
      <c r="F313" s="3" t="s">
        <v>213</v>
      </c>
      <c r="G313" s="3">
        <v>1960</v>
      </c>
      <c r="H313" s="3" t="s">
        <v>14</v>
      </c>
      <c r="I313" s="4">
        <v>4.0034722222222222E-2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4.0034722222222222E-2</v>
      </c>
    </row>
    <row r="314" spans="1:15" s="1" customFormat="1" x14ac:dyDescent="0.25">
      <c r="A314" s="3">
        <v>44</v>
      </c>
      <c r="B314" s="3">
        <v>36</v>
      </c>
      <c r="C314" s="3">
        <v>361</v>
      </c>
      <c r="D314" s="3" t="s">
        <v>1464</v>
      </c>
      <c r="E314" s="3" t="s">
        <v>908</v>
      </c>
      <c r="F314" s="3" t="s">
        <v>46</v>
      </c>
      <c r="G314" s="3">
        <v>1971</v>
      </c>
      <c r="H314" s="3" t="s">
        <v>14</v>
      </c>
      <c r="I314" s="4">
        <v>3.2106481481481479E-2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3.2106481481481479E-2</v>
      </c>
    </row>
    <row r="315" spans="1:15" s="1" customFormat="1" x14ac:dyDescent="0.25">
      <c r="A315" s="3">
        <v>146</v>
      </c>
      <c r="B315" s="3">
        <v>117</v>
      </c>
      <c r="C315" s="3">
        <v>363</v>
      </c>
      <c r="D315" s="3" t="s">
        <v>1553</v>
      </c>
      <c r="E315" s="3" t="s">
        <v>980</v>
      </c>
      <c r="F315" s="3" t="s">
        <v>115</v>
      </c>
      <c r="G315" s="3">
        <v>1980</v>
      </c>
      <c r="H315" s="3" t="s">
        <v>14</v>
      </c>
      <c r="I315" s="4">
        <v>3.5960648148148151E-2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3.5960648148148151E-2</v>
      </c>
    </row>
    <row r="316" spans="1:15" s="1" customFormat="1" x14ac:dyDescent="0.25">
      <c r="A316" s="3">
        <v>332</v>
      </c>
      <c r="B316" s="3">
        <v>266</v>
      </c>
      <c r="C316" s="3">
        <v>364</v>
      </c>
      <c r="D316" s="3" t="s">
        <v>1692</v>
      </c>
      <c r="E316" s="3" t="s">
        <v>922</v>
      </c>
      <c r="F316" s="3" t="s">
        <v>216</v>
      </c>
      <c r="G316" s="3">
        <v>1973</v>
      </c>
      <c r="H316" s="3" t="s">
        <v>14</v>
      </c>
      <c r="I316" s="4">
        <v>4.0092592592592589E-2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4.0092592592592589E-2</v>
      </c>
    </row>
    <row r="317" spans="1:15" s="1" customFormat="1" x14ac:dyDescent="0.25">
      <c r="A317" s="3">
        <v>423</v>
      </c>
      <c r="B317" s="3">
        <v>336</v>
      </c>
      <c r="C317" s="3">
        <v>365</v>
      </c>
      <c r="D317" s="3" t="s">
        <v>1757</v>
      </c>
      <c r="E317" s="3" t="s">
        <v>896</v>
      </c>
      <c r="F317" s="3" t="s">
        <v>46</v>
      </c>
      <c r="G317" s="3">
        <v>1965</v>
      </c>
      <c r="H317" s="3" t="s">
        <v>14</v>
      </c>
      <c r="I317" s="4">
        <v>4.1597222222222223E-2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4.1597222222222223E-2</v>
      </c>
    </row>
    <row r="318" spans="1:15" s="1" customFormat="1" x14ac:dyDescent="0.25">
      <c r="A318" s="3">
        <v>211</v>
      </c>
      <c r="B318" s="3">
        <v>171</v>
      </c>
      <c r="C318" s="3">
        <v>366</v>
      </c>
      <c r="D318" s="3" t="s">
        <v>1601</v>
      </c>
      <c r="E318" s="3" t="s">
        <v>1017</v>
      </c>
      <c r="F318" s="3" t="s">
        <v>85</v>
      </c>
      <c r="G318" s="3">
        <v>1987</v>
      </c>
      <c r="H318" s="3" t="s">
        <v>14</v>
      </c>
      <c r="I318" s="4">
        <v>3.7372685185185189E-2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3.7372685185185189E-2</v>
      </c>
    </row>
    <row r="319" spans="1:15" s="1" customFormat="1" x14ac:dyDescent="0.25">
      <c r="A319" s="3">
        <v>1270</v>
      </c>
      <c r="B319" s="3">
        <v>746</v>
      </c>
      <c r="C319" s="3">
        <v>367</v>
      </c>
      <c r="D319" s="3" t="s">
        <v>2156</v>
      </c>
      <c r="E319" s="3" t="s">
        <v>1325</v>
      </c>
      <c r="F319" s="3" t="s">
        <v>23</v>
      </c>
      <c r="G319" s="3">
        <v>1945</v>
      </c>
      <c r="H319" s="3" t="s">
        <v>14</v>
      </c>
      <c r="I319" s="4">
        <v>6.7824074074074078E-2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6.7824074074074078E-2</v>
      </c>
    </row>
    <row r="320" spans="1:15" s="1" customFormat="1" x14ac:dyDescent="0.25">
      <c r="A320" s="3">
        <v>812</v>
      </c>
      <c r="B320" s="3">
        <v>548</v>
      </c>
      <c r="C320" s="3">
        <v>368</v>
      </c>
      <c r="D320" s="3" t="s">
        <v>1820</v>
      </c>
      <c r="E320" s="3" t="s">
        <v>895</v>
      </c>
      <c r="F320" s="3" t="s">
        <v>53</v>
      </c>
      <c r="G320" s="3">
        <v>1982</v>
      </c>
      <c r="H320" s="3" t="s">
        <v>14</v>
      </c>
      <c r="I320" s="4">
        <v>4.7696759259259258E-2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4.7696759259259258E-2</v>
      </c>
    </row>
    <row r="321" spans="1:15" s="1" customFormat="1" x14ac:dyDescent="0.25">
      <c r="A321" s="3">
        <v>970</v>
      </c>
      <c r="B321" s="3">
        <v>624</v>
      </c>
      <c r="C321" s="3">
        <v>369</v>
      </c>
      <c r="D321" s="3" t="s">
        <v>2120</v>
      </c>
      <c r="E321" s="3" t="s">
        <v>1326</v>
      </c>
      <c r="F321" s="3" t="s">
        <v>85</v>
      </c>
      <c r="G321" s="3">
        <v>1998</v>
      </c>
      <c r="H321" s="3" t="s">
        <v>14</v>
      </c>
      <c r="I321" s="4">
        <v>5.0451388888888893E-2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5.0451388888888893E-2</v>
      </c>
    </row>
    <row r="322" spans="1:15" s="1" customFormat="1" x14ac:dyDescent="0.25">
      <c r="A322" s="3">
        <v>839</v>
      </c>
      <c r="B322" s="3">
        <v>558</v>
      </c>
      <c r="C322" s="3">
        <v>370</v>
      </c>
      <c r="D322" s="3" t="s">
        <v>2037</v>
      </c>
      <c r="E322" s="3" t="s">
        <v>1277</v>
      </c>
      <c r="F322" s="3" t="s">
        <v>540</v>
      </c>
      <c r="G322" s="3">
        <v>1966</v>
      </c>
      <c r="H322" s="3" t="s">
        <v>14</v>
      </c>
      <c r="I322" s="4">
        <v>4.809027777777778E-2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4.809027777777778E-2</v>
      </c>
    </row>
    <row r="323" spans="1:15" s="1" customFormat="1" x14ac:dyDescent="0.25">
      <c r="A323" s="3">
        <v>419</v>
      </c>
      <c r="B323" s="3">
        <v>335</v>
      </c>
      <c r="C323" s="3">
        <v>371</v>
      </c>
      <c r="D323" s="3" t="s">
        <v>1754</v>
      </c>
      <c r="E323" s="3" t="s">
        <v>1031</v>
      </c>
      <c r="F323" s="3" t="s">
        <v>263</v>
      </c>
      <c r="G323" s="3">
        <v>1969</v>
      </c>
      <c r="H323" s="3" t="s">
        <v>14</v>
      </c>
      <c r="I323" s="4">
        <v>4.1574074074074076E-2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4.1574074074074076E-2</v>
      </c>
    </row>
    <row r="324" spans="1:15" s="1" customFormat="1" x14ac:dyDescent="0.25">
      <c r="A324" s="3">
        <v>773</v>
      </c>
      <c r="B324" s="3">
        <v>527</v>
      </c>
      <c r="C324" s="3">
        <v>372</v>
      </c>
      <c r="D324" s="3" t="s">
        <v>1998</v>
      </c>
      <c r="E324" s="3" t="s">
        <v>992</v>
      </c>
      <c r="F324" s="3" t="s">
        <v>43</v>
      </c>
      <c r="G324" s="3">
        <v>1968</v>
      </c>
      <c r="H324" s="3" t="s">
        <v>14</v>
      </c>
      <c r="I324" s="4">
        <v>4.7094907407407405E-2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4.7094907407407405E-2</v>
      </c>
    </row>
    <row r="325" spans="1:15" s="1" customFormat="1" x14ac:dyDescent="0.25">
      <c r="A325" s="3">
        <v>875</v>
      </c>
      <c r="B325" s="3">
        <v>583</v>
      </c>
      <c r="C325" s="3">
        <v>373</v>
      </c>
      <c r="D325" s="3" t="s">
        <v>2059</v>
      </c>
      <c r="E325" s="3" t="s">
        <v>1287</v>
      </c>
      <c r="F325" s="3" t="s">
        <v>23</v>
      </c>
      <c r="G325" s="3">
        <v>1954</v>
      </c>
      <c r="H325" s="3" t="s">
        <v>14</v>
      </c>
      <c r="I325" s="4">
        <v>4.8611111111111112E-2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4.8611111111111112E-2</v>
      </c>
    </row>
    <row r="326" spans="1:15" s="1" customFormat="1" x14ac:dyDescent="0.25">
      <c r="A326" s="3">
        <v>887</v>
      </c>
      <c r="B326" s="3">
        <v>590</v>
      </c>
      <c r="C326" s="3">
        <v>374</v>
      </c>
      <c r="D326" s="3" t="s">
        <v>2066</v>
      </c>
      <c r="E326" s="3" t="s">
        <v>1259</v>
      </c>
      <c r="F326" s="3" t="s">
        <v>74</v>
      </c>
      <c r="G326" s="3">
        <v>1960</v>
      </c>
      <c r="H326" s="3" t="s">
        <v>14</v>
      </c>
      <c r="I326" s="4">
        <v>4.9004629629629627E-2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4.9004629629629627E-2</v>
      </c>
    </row>
    <row r="327" spans="1:15" s="1" customFormat="1" x14ac:dyDescent="0.25">
      <c r="A327" s="3">
        <v>996</v>
      </c>
      <c r="B327" s="3">
        <v>638</v>
      </c>
      <c r="C327" s="3">
        <v>376</v>
      </c>
      <c r="D327" s="3" t="s">
        <v>2139</v>
      </c>
      <c r="E327" s="3" t="s">
        <v>1036</v>
      </c>
      <c r="F327" s="3" t="s">
        <v>514</v>
      </c>
      <c r="G327" s="3">
        <v>1990</v>
      </c>
      <c r="H327" s="3" t="s">
        <v>14</v>
      </c>
      <c r="I327" s="4">
        <v>5.1111111111111107E-2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5.1111111111111107E-2</v>
      </c>
    </row>
    <row r="328" spans="1:15" s="1" customFormat="1" x14ac:dyDescent="0.25">
      <c r="A328" s="3">
        <v>48</v>
      </c>
      <c r="B328" s="3">
        <v>39</v>
      </c>
      <c r="C328" s="3">
        <v>377</v>
      </c>
      <c r="D328" s="3" t="s">
        <v>1468</v>
      </c>
      <c r="E328" s="3" t="s">
        <v>910</v>
      </c>
      <c r="F328" s="3" t="s">
        <v>48</v>
      </c>
      <c r="G328" s="3">
        <v>1979</v>
      </c>
      <c r="H328" s="3" t="s">
        <v>14</v>
      </c>
      <c r="I328" s="4">
        <v>3.2476851851851847E-2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3.2476851851851847E-2</v>
      </c>
    </row>
    <row r="329" spans="1:15" s="1" customFormat="1" x14ac:dyDescent="0.25">
      <c r="A329" s="3">
        <v>1074</v>
      </c>
      <c r="B329" s="3">
        <v>670</v>
      </c>
      <c r="C329" s="3">
        <v>378</v>
      </c>
      <c r="D329" s="3" t="s">
        <v>2177</v>
      </c>
      <c r="E329" s="3" t="s">
        <v>1016</v>
      </c>
      <c r="F329" s="3" t="s">
        <v>48</v>
      </c>
      <c r="G329" s="3">
        <v>1952</v>
      </c>
      <c r="H329" s="3" t="s">
        <v>14</v>
      </c>
      <c r="I329" s="4">
        <v>5.2731481481481483E-2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5.2731481481481483E-2</v>
      </c>
    </row>
    <row r="330" spans="1:15" s="1" customFormat="1" x14ac:dyDescent="0.25">
      <c r="A330" s="3">
        <v>806</v>
      </c>
      <c r="B330" s="3">
        <v>545</v>
      </c>
      <c r="C330" s="3">
        <v>379</v>
      </c>
      <c r="D330" s="3" t="s">
        <v>1457</v>
      </c>
      <c r="E330" s="3" t="s">
        <v>1058</v>
      </c>
      <c r="F330" s="3" t="s">
        <v>48</v>
      </c>
      <c r="G330" s="3">
        <v>1963</v>
      </c>
      <c r="H330" s="3" t="s">
        <v>14</v>
      </c>
      <c r="I330" s="4">
        <v>4.7581018518518516E-2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4.7581018518518516E-2</v>
      </c>
    </row>
    <row r="331" spans="1:15" s="1" customFormat="1" x14ac:dyDescent="0.25">
      <c r="A331" s="3">
        <v>891</v>
      </c>
      <c r="B331" s="3">
        <v>592</v>
      </c>
      <c r="C331" s="3">
        <v>380</v>
      </c>
      <c r="D331" s="3" t="s">
        <v>2068</v>
      </c>
      <c r="E331" s="3" t="s">
        <v>893</v>
      </c>
      <c r="F331" s="3" t="s">
        <v>572</v>
      </c>
      <c r="G331" s="3">
        <v>1967</v>
      </c>
      <c r="H331" s="3" t="s">
        <v>14</v>
      </c>
      <c r="I331" s="4">
        <v>4.9166666666666664E-2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4.9166666666666664E-2</v>
      </c>
    </row>
    <row r="332" spans="1:15" s="1" customFormat="1" x14ac:dyDescent="0.25">
      <c r="A332" s="3">
        <v>178</v>
      </c>
      <c r="B332" s="3">
        <v>143</v>
      </c>
      <c r="C332" s="3">
        <v>383</v>
      </c>
      <c r="D332" s="3" t="s">
        <v>1578</v>
      </c>
      <c r="E332" s="3" t="s">
        <v>1000</v>
      </c>
      <c r="F332" s="3" t="s">
        <v>130</v>
      </c>
      <c r="G332" s="3">
        <v>1969</v>
      </c>
      <c r="H332" s="3" t="s">
        <v>14</v>
      </c>
      <c r="I332" s="4">
        <v>3.6851851851851851E-2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3.6851851851851851E-2</v>
      </c>
    </row>
    <row r="333" spans="1:15" s="1" customFormat="1" x14ac:dyDescent="0.25">
      <c r="A333" s="3">
        <v>176</v>
      </c>
      <c r="B333" s="3">
        <v>17</v>
      </c>
      <c r="C333" s="3">
        <v>384</v>
      </c>
      <c r="D333" s="3" t="s">
        <v>1578</v>
      </c>
      <c r="E333" s="3" t="s">
        <v>999</v>
      </c>
      <c r="F333" s="3" t="s">
        <v>130</v>
      </c>
      <c r="G333" s="3">
        <v>2009</v>
      </c>
      <c r="H333" s="3" t="s">
        <v>20</v>
      </c>
      <c r="I333" s="4">
        <v>3.6840277777777777E-2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3.6840277777777777E-2</v>
      </c>
    </row>
    <row r="334" spans="1:15" s="1" customFormat="1" x14ac:dyDescent="0.25">
      <c r="A334" s="3">
        <v>275</v>
      </c>
      <c r="B334" s="3">
        <v>224</v>
      </c>
      <c r="C334" s="3">
        <v>385</v>
      </c>
      <c r="D334" s="3" t="s">
        <v>1652</v>
      </c>
      <c r="E334" s="3" t="s">
        <v>1045</v>
      </c>
      <c r="F334" s="3" t="s">
        <v>91</v>
      </c>
      <c r="G334" s="3">
        <v>1976</v>
      </c>
      <c r="H334" s="3" t="s">
        <v>14</v>
      </c>
      <c r="I334" s="4">
        <v>3.8715277777777779E-2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3.8715277777777779E-2</v>
      </c>
    </row>
    <row r="335" spans="1:15" s="1" customFormat="1" x14ac:dyDescent="0.25">
      <c r="A335" s="3">
        <v>388</v>
      </c>
      <c r="B335" s="3">
        <v>314</v>
      </c>
      <c r="C335" s="3">
        <v>386</v>
      </c>
      <c r="D335" s="3" t="s">
        <v>1734</v>
      </c>
      <c r="E335" s="3" t="s">
        <v>985</v>
      </c>
      <c r="F335" s="3" t="s">
        <v>26</v>
      </c>
      <c r="G335" s="3">
        <v>1952</v>
      </c>
      <c r="H335" s="3" t="s">
        <v>14</v>
      </c>
      <c r="I335" s="4">
        <v>4.1226851851851855E-2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4.1226851851851855E-2</v>
      </c>
    </row>
    <row r="336" spans="1:15" s="1" customFormat="1" x14ac:dyDescent="0.25">
      <c r="A336" s="3">
        <v>397</v>
      </c>
      <c r="B336" s="3">
        <v>322</v>
      </c>
      <c r="C336" s="3">
        <v>387</v>
      </c>
      <c r="D336" s="3" t="s">
        <v>1741</v>
      </c>
      <c r="E336" s="3" t="s">
        <v>1080</v>
      </c>
      <c r="F336" s="3" t="s">
        <v>251</v>
      </c>
      <c r="G336" s="3">
        <v>1967</v>
      </c>
      <c r="H336" s="3" t="s">
        <v>14</v>
      </c>
      <c r="I336" s="4">
        <v>4.1284722222222223E-2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4.1284722222222223E-2</v>
      </c>
    </row>
    <row r="337" spans="1:15" s="1" customFormat="1" x14ac:dyDescent="0.25">
      <c r="A337" s="3">
        <v>96</v>
      </c>
      <c r="B337" s="3">
        <v>78</v>
      </c>
      <c r="C337" s="3">
        <v>388</v>
      </c>
      <c r="D337" s="3" t="s">
        <v>1512</v>
      </c>
      <c r="E337" s="3" t="s">
        <v>948</v>
      </c>
      <c r="F337" s="3" t="s">
        <v>85</v>
      </c>
      <c r="G337" s="3">
        <v>1997</v>
      </c>
      <c r="H337" s="3" t="s">
        <v>14</v>
      </c>
      <c r="I337" s="4">
        <v>3.4039351851851855E-2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3.4039351851851855E-2</v>
      </c>
    </row>
    <row r="338" spans="1:15" s="1" customFormat="1" x14ac:dyDescent="0.25">
      <c r="A338" s="3">
        <v>143</v>
      </c>
      <c r="B338" s="3">
        <v>115</v>
      </c>
      <c r="C338" s="3">
        <v>389</v>
      </c>
      <c r="D338" s="3" t="s">
        <v>1550</v>
      </c>
      <c r="E338" s="3" t="s">
        <v>880</v>
      </c>
      <c r="F338" s="3" t="s">
        <v>113</v>
      </c>
      <c r="G338" s="3">
        <v>1995</v>
      </c>
      <c r="H338" s="3" t="s">
        <v>14</v>
      </c>
      <c r="I338" s="4">
        <v>3.5925925925925924E-2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3.5925925925925924E-2</v>
      </c>
    </row>
    <row r="339" spans="1:15" s="1" customFormat="1" x14ac:dyDescent="0.25">
      <c r="A339" s="3">
        <v>650</v>
      </c>
      <c r="B339" s="3">
        <v>464</v>
      </c>
      <c r="C339" s="3">
        <v>390</v>
      </c>
      <c r="D339" s="3" t="s">
        <v>1916</v>
      </c>
      <c r="E339" s="3" t="s">
        <v>1104</v>
      </c>
      <c r="F339" s="3" t="s">
        <v>49</v>
      </c>
      <c r="G339" s="3">
        <v>1991</v>
      </c>
      <c r="H339" s="3" t="s">
        <v>14</v>
      </c>
      <c r="I339" s="4">
        <v>4.5092592592592594E-2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4.5092592592592594E-2</v>
      </c>
    </row>
    <row r="340" spans="1:15" s="1" customFormat="1" x14ac:dyDescent="0.25">
      <c r="A340" s="3">
        <v>167</v>
      </c>
      <c r="B340" s="3">
        <v>135</v>
      </c>
      <c r="C340" s="3">
        <v>391</v>
      </c>
      <c r="D340" s="3" t="s">
        <v>1570</v>
      </c>
      <c r="E340" s="3" t="s">
        <v>908</v>
      </c>
      <c r="F340" s="3" t="s">
        <v>82</v>
      </c>
      <c r="G340" s="3">
        <v>1972</v>
      </c>
      <c r="H340" s="3" t="s">
        <v>14</v>
      </c>
      <c r="I340" s="4">
        <v>3.6539351851851851E-2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3.6539351851851851E-2</v>
      </c>
    </row>
    <row r="341" spans="1:15" s="1" customFormat="1" x14ac:dyDescent="0.25">
      <c r="A341" s="3">
        <v>479</v>
      </c>
      <c r="B341" s="3">
        <v>374</v>
      </c>
      <c r="C341" s="3">
        <v>392</v>
      </c>
      <c r="D341" s="3" t="s">
        <v>1797</v>
      </c>
      <c r="E341" s="3" t="s">
        <v>1138</v>
      </c>
      <c r="F341" s="3" t="s">
        <v>82</v>
      </c>
      <c r="G341" s="3">
        <v>1964</v>
      </c>
      <c r="H341" s="3" t="s">
        <v>14</v>
      </c>
      <c r="I341" s="4">
        <v>4.2291666666666665E-2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4.2291666666666665E-2</v>
      </c>
    </row>
    <row r="342" spans="1:15" s="1" customFormat="1" x14ac:dyDescent="0.25">
      <c r="A342" s="3">
        <v>821</v>
      </c>
      <c r="B342" s="3">
        <v>58</v>
      </c>
      <c r="C342" s="3">
        <v>394</v>
      </c>
      <c r="D342" s="3" t="s">
        <v>2026</v>
      </c>
      <c r="E342" s="3" t="s">
        <v>915</v>
      </c>
      <c r="F342" s="3" t="s">
        <v>82</v>
      </c>
      <c r="G342" s="3">
        <v>2004</v>
      </c>
      <c r="H342" s="3" t="s">
        <v>20</v>
      </c>
      <c r="I342" s="4">
        <v>4.7835648148148148E-2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4.7835648148148148E-2</v>
      </c>
    </row>
    <row r="343" spans="1:15" s="1" customFormat="1" x14ac:dyDescent="0.25">
      <c r="A343" s="3">
        <v>171</v>
      </c>
      <c r="B343" s="3">
        <v>138</v>
      </c>
      <c r="C343" s="3">
        <v>395</v>
      </c>
      <c r="D343" s="3" t="s">
        <v>1573</v>
      </c>
      <c r="E343" s="3" t="s">
        <v>997</v>
      </c>
      <c r="F343" s="3" t="s">
        <v>82</v>
      </c>
      <c r="G343" s="3">
        <v>1995</v>
      </c>
      <c r="H343" s="3" t="s">
        <v>14</v>
      </c>
      <c r="I343" s="4">
        <v>3.6666666666666667E-2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3.6666666666666667E-2</v>
      </c>
    </row>
    <row r="344" spans="1:15" s="1" customFormat="1" x14ac:dyDescent="0.25">
      <c r="A344" s="3">
        <v>11</v>
      </c>
      <c r="B344" s="3">
        <v>9</v>
      </c>
      <c r="C344" s="3">
        <v>396</v>
      </c>
      <c r="D344" s="3" t="s">
        <v>1434</v>
      </c>
      <c r="E344" s="3" t="s">
        <v>878</v>
      </c>
      <c r="F344" s="3" t="s">
        <v>23</v>
      </c>
      <c r="G344" s="3">
        <v>1988</v>
      </c>
      <c r="H344" s="3" t="s">
        <v>14</v>
      </c>
      <c r="I344" s="4">
        <v>2.8344907407407412E-2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2.8344907407407412E-2</v>
      </c>
    </row>
    <row r="345" spans="1:15" s="1" customFormat="1" x14ac:dyDescent="0.25">
      <c r="A345" s="3">
        <v>93</v>
      </c>
      <c r="B345" s="3">
        <v>75</v>
      </c>
      <c r="C345" s="3">
        <v>397</v>
      </c>
      <c r="D345" s="3" t="s">
        <v>1509</v>
      </c>
      <c r="E345" s="3" t="s">
        <v>945</v>
      </c>
      <c r="F345" s="3" t="s">
        <v>82</v>
      </c>
      <c r="G345" s="3">
        <v>2002</v>
      </c>
      <c r="H345" s="3" t="s">
        <v>14</v>
      </c>
      <c r="I345" s="4">
        <v>3.3969907407407407E-2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3.3969907407407407E-2</v>
      </c>
    </row>
    <row r="346" spans="1:15" s="1" customFormat="1" x14ac:dyDescent="0.25">
      <c r="A346" s="3">
        <v>407</v>
      </c>
      <c r="B346" s="3">
        <v>328</v>
      </c>
      <c r="C346" s="3">
        <v>398</v>
      </c>
      <c r="D346" s="3" t="s">
        <v>1627</v>
      </c>
      <c r="E346" s="3" t="s">
        <v>1102</v>
      </c>
      <c r="F346" s="3" t="s">
        <v>82</v>
      </c>
      <c r="G346" s="3">
        <v>2002</v>
      </c>
      <c r="H346" s="3" t="s">
        <v>14</v>
      </c>
      <c r="I346" s="4">
        <v>4.1423611111111112E-2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4.1423611111111112E-2</v>
      </c>
    </row>
    <row r="347" spans="1:15" s="1" customFormat="1" x14ac:dyDescent="0.25">
      <c r="A347" s="3">
        <v>239</v>
      </c>
      <c r="B347" s="3">
        <v>195</v>
      </c>
      <c r="C347" s="3">
        <v>399</v>
      </c>
      <c r="D347" s="3" t="s">
        <v>1625</v>
      </c>
      <c r="E347" s="3" t="s">
        <v>990</v>
      </c>
      <c r="F347" s="3" t="s">
        <v>160</v>
      </c>
      <c r="G347" s="3">
        <v>1997</v>
      </c>
      <c r="H347" s="3" t="s">
        <v>14</v>
      </c>
      <c r="I347" s="4">
        <v>3.8136574074074073E-2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3.8136574074074073E-2</v>
      </c>
    </row>
    <row r="348" spans="1:15" s="1" customFormat="1" x14ac:dyDescent="0.25">
      <c r="A348" s="3">
        <v>158</v>
      </c>
      <c r="B348" s="3">
        <v>127</v>
      </c>
      <c r="C348" s="3">
        <v>400</v>
      </c>
      <c r="D348" s="3" t="s">
        <v>1564</v>
      </c>
      <c r="E348" s="3" t="s">
        <v>930</v>
      </c>
      <c r="F348" s="3" t="s">
        <v>24</v>
      </c>
      <c r="G348" s="3">
        <v>1996</v>
      </c>
      <c r="H348" s="3" t="s">
        <v>14</v>
      </c>
      <c r="I348" s="4">
        <v>3.6435185185185189E-2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3.6435185185185189E-2</v>
      </c>
    </row>
    <row r="349" spans="1:15" s="1" customFormat="1" x14ac:dyDescent="0.25">
      <c r="A349" s="3">
        <v>98</v>
      </c>
      <c r="B349" s="3">
        <v>80</v>
      </c>
      <c r="C349" s="3">
        <v>401</v>
      </c>
      <c r="D349" s="3" t="s">
        <v>1514</v>
      </c>
      <c r="E349" s="3" t="s">
        <v>919</v>
      </c>
      <c r="F349" s="3" t="s">
        <v>26</v>
      </c>
      <c r="G349" s="3">
        <v>1974</v>
      </c>
      <c r="H349" s="3" t="s">
        <v>14</v>
      </c>
      <c r="I349" s="4">
        <v>3.4247685185185187E-2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3.4247685185185187E-2</v>
      </c>
    </row>
    <row r="350" spans="1:15" s="1" customFormat="1" x14ac:dyDescent="0.25">
      <c r="A350" s="3">
        <v>1212</v>
      </c>
      <c r="B350" s="3">
        <v>727</v>
      </c>
      <c r="C350" s="3">
        <v>402</v>
      </c>
      <c r="D350" s="3" t="s">
        <v>2254</v>
      </c>
      <c r="E350" s="3" t="s">
        <v>896</v>
      </c>
      <c r="F350" s="3" t="s">
        <v>45</v>
      </c>
      <c r="G350" s="3">
        <v>1991</v>
      </c>
      <c r="H350" s="3" t="s">
        <v>14</v>
      </c>
      <c r="I350" s="4">
        <v>5.8460648148148144E-2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5.8460648148148144E-2</v>
      </c>
    </row>
    <row r="351" spans="1:15" s="1" customFormat="1" x14ac:dyDescent="0.25">
      <c r="A351" s="3">
        <v>1030</v>
      </c>
      <c r="B351" s="3">
        <v>656</v>
      </c>
      <c r="C351" s="3">
        <v>403</v>
      </c>
      <c r="D351" s="3" t="s">
        <v>2159</v>
      </c>
      <c r="E351" s="3" t="s">
        <v>1157</v>
      </c>
      <c r="F351" s="3" t="s">
        <v>45</v>
      </c>
      <c r="G351" s="3">
        <v>1998</v>
      </c>
      <c r="H351" s="3" t="s">
        <v>14</v>
      </c>
      <c r="I351" s="4">
        <v>5.185185185185185E-2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5.185185185185185E-2</v>
      </c>
    </row>
    <row r="352" spans="1:15" s="1" customFormat="1" x14ac:dyDescent="0.25">
      <c r="A352" s="3">
        <v>43</v>
      </c>
      <c r="B352" s="3">
        <v>35</v>
      </c>
      <c r="C352" s="3">
        <v>404</v>
      </c>
      <c r="D352" s="3" t="s">
        <v>1463</v>
      </c>
      <c r="E352" s="3" t="s">
        <v>907</v>
      </c>
      <c r="F352" s="3" t="s">
        <v>45</v>
      </c>
      <c r="G352" s="3">
        <v>1991</v>
      </c>
      <c r="H352" s="3" t="s">
        <v>14</v>
      </c>
      <c r="I352" s="4">
        <v>3.2094907407407412E-2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3.2094907407407412E-2</v>
      </c>
    </row>
    <row r="353" spans="1:15" s="1" customFormat="1" x14ac:dyDescent="0.25">
      <c r="A353" s="3">
        <v>431</v>
      </c>
      <c r="B353" s="3">
        <v>342</v>
      </c>
      <c r="C353" s="3">
        <v>406</v>
      </c>
      <c r="D353" s="3" t="s">
        <v>1764</v>
      </c>
      <c r="E353" s="3" t="s">
        <v>1115</v>
      </c>
      <c r="F353" s="3" t="s">
        <v>45</v>
      </c>
      <c r="G353" s="3">
        <v>1982</v>
      </c>
      <c r="H353" s="3" t="s">
        <v>14</v>
      </c>
      <c r="I353" s="4">
        <v>4.1701388888888885E-2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4.1701388888888885E-2</v>
      </c>
    </row>
    <row r="354" spans="1:15" s="1" customFormat="1" x14ac:dyDescent="0.25">
      <c r="A354" s="3">
        <v>65</v>
      </c>
      <c r="B354" s="3">
        <v>53</v>
      </c>
      <c r="C354" s="3">
        <v>407</v>
      </c>
      <c r="D354" s="3" t="s">
        <v>1484</v>
      </c>
      <c r="E354" s="3" t="s">
        <v>926</v>
      </c>
      <c r="F354" s="3" t="s">
        <v>45</v>
      </c>
      <c r="G354" s="3">
        <v>1995</v>
      </c>
      <c r="H354" s="3" t="s">
        <v>14</v>
      </c>
      <c r="I354" s="4">
        <v>3.3263888888888891E-2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3.3263888888888891E-2</v>
      </c>
    </row>
    <row r="355" spans="1:15" s="1" customFormat="1" x14ac:dyDescent="0.25">
      <c r="A355" s="3">
        <v>468</v>
      </c>
      <c r="B355" s="3">
        <v>369</v>
      </c>
      <c r="C355" s="3">
        <v>408</v>
      </c>
      <c r="D355" s="3" t="s">
        <v>1446</v>
      </c>
      <c r="E355" s="3" t="s">
        <v>880</v>
      </c>
      <c r="F355" s="3" t="s">
        <v>45</v>
      </c>
      <c r="G355" s="3">
        <v>1996</v>
      </c>
      <c r="H355" s="3" t="s">
        <v>14</v>
      </c>
      <c r="I355" s="4">
        <v>4.2152777777777782E-2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4.2152777777777782E-2</v>
      </c>
    </row>
    <row r="356" spans="1:15" s="1" customFormat="1" x14ac:dyDescent="0.25">
      <c r="A356" s="3">
        <v>666</v>
      </c>
      <c r="B356" s="3">
        <v>470</v>
      </c>
      <c r="C356" s="3">
        <v>409</v>
      </c>
      <c r="D356" s="3" t="s">
        <v>1928</v>
      </c>
      <c r="E356" s="3" t="s">
        <v>1217</v>
      </c>
      <c r="F356" s="3" t="s">
        <v>45</v>
      </c>
      <c r="G356" s="3">
        <v>2001</v>
      </c>
      <c r="H356" s="3" t="s">
        <v>14</v>
      </c>
      <c r="I356" s="4">
        <v>4.5254629629629624E-2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4.5254629629629624E-2</v>
      </c>
    </row>
    <row r="357" spans="1:15" s="1" customFormat="1" x14ac:dyDescent="0.25">
      <c r="A357" s="3">
        <v>1100</v>
      </c>
      <c r="B357" s="3">
        <v>681</v>
      </c>
      <c r="C357" s="3">
        <v>411</v>
      </c>
      <c r="D357" s="3" t="s">
        <v>1481</v>
      </c>
      <c r="E357" s="3" t="s">
        <v>1017</v>
      </c>
      <c r="F357" s="3" t="s">
        <v>730</v>
      </c>
      <c r="G357" s="3">
        <v>1965</v>
      </c>
      <c r="H357" s="3" t="s">
        <v>14</v>
      </c>
      <c r="I357" s="4">
        <v>5.3888888888888896E-2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5.3888888888888896E-2</v>
      </c>
    </row>
    <row r="358" spans="1:15" s="1" customFormat="1" x14ac:dyDescent="0.25">
      <c r="A358" s="3">
        <v>1128</v>
      </c>
      <c r="B358" s="3">
        <v>695</v>
      </c>
      <c r="C358" s="3">
        <v>412</v>
      </c>
      <c r="D358" s="3" t="s">
        <v>2203</v>
      </c>
      <c r="E358" s="3" t="s">
        <v>983</v>
      </c>
      <c r="F358" s="3"/>
      <c r="G358" s="3">
        <v>1975</v>
      </c>
      <c r="H358" s="3" t="s">
        <v>14</v>
      </c>
      <c r="I358" s="4">
        <v>5.4930555555555559E-2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5.4930555555555559E-2</v>
      </c>
    </row>
    <row r="359" spans="1:15" s="1" customFormat="1" x14ac:dyDescent="0.25">
      <c r="A359" s="3">
        <v>136</v>
      </c>
      <c r="B359" s="3">
        <v>110</v>
      </c>
      <c r="C359" s="3">
        <v>413</v>
      </c>
      <c r="D359" s="3" t="s">
        <v>1544</v>
      </c>
      <c r="E359" s="3" t="s">
        <v>890</v>
      </c>
      <c r="F359" s="3" t="s">
        <v>49</v>
      </c>
      <c r="G359" s="3">
        <v>1970</v>
      </c>
      <c r="H359" s="3" t="s">
        <v>14</v>
      </c>
      <c r="I359" s="4">
        <v>3.5717592592592592E-2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3.5717592592592592E-2</v>
      </c>
    </row>
    <row r="360" spans="1:15" s="1" customFormat="1" x14ac:dyDescent="0.25">
      <c r="A360" s="3">
        <v>142</v>
      </c>
      <c r="B360" s="3">
        <v>114</v>
      </c>
      <c r="C360" s="3">
        <v>414</v>
      </c>
      <c r="D360" s="3" t="s">
        <v>1549</v>
      </c>
      <c r="E360" s="3" t="s">
        <v>978</v>
      </c>
      <c r="F360" s="3"/>
      <c r="G360" s="3">
        <v>1968</v>
      </c>
      <c r="H360" s="3" t="s">
        <v>14</v>
      </c>
      <c r="I360" s="4">
        <v>3.5902777777777777E-2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3.5902777777777777E-2</v>
      </c>
    </row>
    <row r="361" spans="1:15" s="1" customFormat="1" x14ac:dyDescent="0.25">
      <c r="A361" s="3">
        <v>24</v>
      </c>
      <c r="B361" s="3">
        <v>20</v>
      </c>
      <c r="C361" s="3">
        <v>415</v>
      </c>
      <c r="D361" s="3" t="s">
        <v>1446</v>
      </c>
      <c r="E361" s="3" t="s">
        <v>889</v>
      </c>
      <c r="F361" s="3" t="s">
        <v>31</v>
      </c>
      <c r="G361" s="3">
        <v>1982</v>
      </c>
      <c r="H361" s="3" t="s">
        <v>14</v>
      </c>
      <c r="I361" s="4">
        <v>3.0405092592592591E-2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3.0405092592592591E-2</v>
      </c>
    </row>
    <row r="362" spans="1:15" s="1" customFormat="1" x14ac:dyDescent="0.25">
      <c r="A362" s="3">
        <v>452</v>
      </c>
      <c r="B362" s="3">
        <v>357</v>
      </c>
      <c r="C362" s="3">
        <v>416</v>
      </c>
      <c r="D362" s="3" t="s">
        <v>1758</v>
      </c>
      <c r="E362" s="3" t="s">
        <v>1040</v>
      </c>
      <c r="F362" s="3" t="s">
        <v>86</v>
      </c>
      <c r="G362" s="3">
        <v>1982</v>
      </c>
      <c r="H362" s="3" t="s">
        <v>14</v>
      </c>
      <c r="I362" s="4">
        <v>4.1990740740740745E-2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4.1990740740740745E-2</v>
      </c>
    </row>
    <row r="363" spans="1:15" s="1" customFormat="1" x14ac:dyDescent="0.25">
      <c r="A363" s="3">
        <v>1088</v>
      </c>
      <c r="B363" s="3">
        <v>675</v>
      </c>
      <c r="C363" s="3">
        <v>417</v>
      </c>
      <c r="D363" s="3" t="s">
        <v>2184</v>
      </c>
      <c r="E363" s="3" t="s">
        <v>888</v>
      </c>
      <c r="F363" s="3" t="s">
        <v>86</v>
      </c>
      <c r="G363" s="3">
        <v>1968</v>
      </c>
      <c r="H363" s="3" t="s">
        <v>14</v>
      </c>
      <c r="I363" s="4">
        <v>5.3055555555555557E-2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5.3055555555555557E-2</v>
      </c>
    </row>
    <row r="364" spans="1:15" s="1" customFormat="1" x14ac:dyDescent="0.25">
      <c r="A364" s="3">
        <v>656</v>
      </c>
      <c r="B364" s="3">
        <v>465</v>
      </c>
      <c r="C364" s="3">
        <v>418</v>
      </c>
      <c r="D364" s="3" t="s">
        <v>1921</v>
      </c>
      <c r="E364" s="3" t="s">
        <v>1092</v>
      </c>
      <c r="F364" s="3" t="s">
        <v>86</v>
      </c>
      <c r="G364" s="3">
        <v>2001</v>
      </c>
      <c r="H364" s="3" t="s">
        <v>14</v>
      </c>
      <c r="I364" s="4">
        <v>4.5127314814814821E-2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4.5127314814814821E-2</v>
      </c>
    </row>
    <row r="365" spans="1:15" s="1" customFormat="1" x14ac:dyDescent="0.25">
      <c r="A365" s="3">
        <v>668</v>
      </c>
      <c r="B365" s="3">
        <v>471</v>
      </c>
      <c r="C365" s="3">
        <v>419</v>
      </c>
      <c r="D365" s="3" t="s">
        <v>1929</v>
      </c>
      <c r="E365" s="3" t="s">
        <v>903</v>
      </c>
      <c r="F365" s="3" t="s">
        <v>86</v>
      </c>
      <c r="G365" s="3">
        <v>2002</v>
      </c>
      <c r="H365" s="3" t="s">
        <v>14</v>
      </c>
      <c r="I365" s="4">
        <v>4.5335648148148146E-2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4.5335648148148146E-2</v>
      </c>
    </row>
    <row r="366" spans="1:15" s="1" customFormat="1" x14ac:dyDescent="0.25">
      <c r="A366" s="3">
        <v>1017</v>
      </c>
      <c r="B366" s="3">
        <v>648</v>
      </c>
      <c r="C366" s="3">
        <v>421</v>
      </c>
      <c r="D366" s="3" t="s">
        <v>1505</v>
      </c>
      <c r="E366" s="3" t="s">
        <v>1006</v>
      </c>
      <c r="F366" s="3" t="s">
        <v>86</v>
      </c>
      <c r="G366" s="3">
        <v>1997</v>
      </c>
      <c r="H366" s="3" t="s">
        <v>14</v>
      </c>
      <c r="I366" s="4">
        <v>5.1620370370370372E-2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5.1620370370370372E-2</v>
      </c>
    </row>
    <row r="367" spans="1:15" s="1" customFormat="1" x14ac:dyDescent="0.25">
      <c r="A367" s="3">
        <v>705</v>
      </c>
      <c r="B367" s="3">
        <v>491</v>
      </c>
      <c r="C367" s="3">
        <v>422</v>
      </c>
      <c r="D367" s="3" t="s">
        <v>1813</v>
      </c>
      <c r="E367" s="3" t="s">
        <v>1231</v>
      </c>
      <c r="F367" s="3" t="s">
        <v>86</v>
      </c>
      <c r="G367" s="3">
        <v>1989</v>
      </c>
      <c r="H367" s="3" t="s">
        <v>14</v>
      </c>
      <c r="I367" s="4">
        <v>4.5752314814814815E-2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4.5752314814814815E-2</v>
      </c>
    </row>
    <row r="368" spans="1:15" s="1" customFormat="1" x14ac:dyDescent="0.25">
      <c r="A368" s="3">
        <v>921</v>
      </c>
      <c r="B368" s="3">
        <v>61</v>
      </c>
      <c r="C368" s="3">
        <v>424</v>
      </c>
      <c r="D368" s="3" t="s">
        <v>2086</v>
      </c>
      <c r="E368" s="3" t="s">
        <v>884</v>
      </c>
      <c r="F368" s="3" t="s">
        <v>86</v>
      </c>
      <c r="G368" s="3">
        <v>2005</v>
      </c>
      <c r="H368" s="3" t="s">
        <v>20</v>
      </c>
      <c r="I368" s="4">
        <v>4.9629629629629635E-2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4.9629629629629635E-2</v>
      </c>
    </row>
    <row r="369" spans="1:15" s="1" customFormat="1" x14ac:dyDescent="0.25">
      <c r="A369" s="3">
        <v>1229</v>
      </c>
      <c r="B369" s="3">
        <v>76</v>
      </c>
      <c r="C369" s="3">
        <v>425</v>
      </c>
      <c r="D369" s="3" t="s">
        <v>2263</v>
      </c>
      <c r="E369" s="3" t="s">
        <v>978</v>
      </c>
      <c r="F369" s="3" t="s">
        <v>86</v>
      </c>
      <c r="G369" s="3">
        <v>2004</v>
      </c>
      <c r="H369" s="3" t="s">
        <v>20</v>
      </c>
      <c r="I369" s="4">
        <v>5.9548611111111115E-2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5.9548611111111115E-2</v>
      </c>
    </row>
    <row r="370" spans="1:15" s="1" customFormat="1" x14ac:dyDescent="0.25">
      <c r="A370" s="3">
        <v>152</v>
      </c>
      <c r="B370" s="3">
        <v>121</v>
      </c>
      <c r="C370" s="3">
        <v>426</v>
      </c>
      <c r="D370" s="3" t="s">
        <v>1558</v>
      </c>
      <c r="E370" s="3" t="s">
        <v>984</v>
      </c>
      <c r="F370" s="3" t="s">
        <v>120</v>
      </c>
      <c r="G370" s="3">
        <v>1977</v>
      </c>
      <c r="H370" s="3" t="s">
        <v>14</v>
      </c>
      <c r="I370" s="4">
        <v>3.6180555555555556E-2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3.6180555555555556E-2</v>
      </c>
    </row>
    <row r="371" spans="1:15" s="1" customFormat="1" x14ac:dyDescent="0.25">
      <c r="A371" s="3">
        <v>753</v>
      </c>
      <c r="B371" s="3">
        <v>520</v>
      </c>
      <c r="C371" s="3">
        <v>428</v>
      </c>
      <c r="D371" s="3" t="s">
        <v>1986</v>
      </c>
      <c r="E371" s="3" t="s">
        <v>961</v>
      </c>
      <c r="F371" s="3" t="s">
        <v>120</v>
      </c>
      <c r="G371" s="3">
        <v>1961</v>
      </c>
      <c r="H371" s="3" t="s">
        <v>14</v>
      </c>
      <c r="I371" s="4">
        <v>4.6678240740740735E-2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4.6678240740740735E-2</v>
      </c>
    </row>
    <row r="372" spans="1:15" s="1" customFormat="1" x14ac:dyDescent="0.25">
      <c r="A372" s="3">
        <v>1043</v>
      </c>
      <c r="B372" s="3">
        <v>664</v>
      </c>
      <c r="C372" s="3">
        <v>429</v>
      </c>
      <c r="D372" s="3" t="s">
        <v>2165</v>
      </c>
      <c r="E372" s="3" t="s">
        <v>896</v>
      </c>
      <c r="F372" s="3"/>
      <c r="G372" s="3">
        <v>1980</v>
      </c>
      <c r="H372" s="3" t="s">
        <v>14</v>
      </c>
      <c r="I372" s="4">
        <v>5.2187499999999998E-2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5.2187499999999998E-2</v>
      </c>
    </row>
    <row r="373" spans="1:15" s="1" customFormat="1" x14ac:dyDescent="0.25">
      <c r="A373" s="3">
        <v>995</v>
      </c>
      <c r="B373" s="3">
        <v>637</v>
      </c>
      <c r="C373" s="3">
        <v>431</v>
      </c>
      <c r="D373" s="3" t="s">
        <v>2138</v>
      </c>
      <c r="E373" s="3" t="s">
        <v>961</v>
      </c>
      <c r="F373" s="3" t="s">
        <v>249</v>
      </c>
      <c r="G373" s="3">
        <v>1970</v>
      </c>
      <c r="H373" s="3" t="s">
        <v>14</v>
      </c>
      <c r="I373" s="4">
        <v>5.1087962962962967E-2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5.1087962962962967E-2</v>
      </c>
    </row>
    <row r="374" spans="1:15" s="1" customFormat="1" x14ac:dyDescent="0.25">
      <c r="A374" s="3">
        <v>989</v>
      </c>
      <c r="B374" s="3">
        <v>633</v>
      </c>
      <c r="C374" s="3">
        <v>432</v>
      </c>
      <c r="D374" s="3" t="s">
        <v>1641</v>
      </c>
      <c r="E374" s="3" t="s">
        <v>996</v>
      </c>
      <c r="F374" s="3" t="s">
        <v>432</v>
      </c>
      <c r="G374" s="3">
        <v>1981</v>
      </c>
      <c r="H374" s="3" t="s">
        <v>14</v>
      </c>
      <c r="I374" s="4">
        <v>5.1006944444444445E-2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5.1006944444444445E-2</v>
      </c>
    </row>
    <row r="375" spans="1:15" s="1" customFormat="1" x14ac:dyDescent="0.25">
      <c r="A375" s="3">
        <v>1034</v>
      </c>
      <c r="B375" s="3">
        <v>66</v>
      </c>
      <c r="C375" s="3">
        <v>433</v>
      </c>
      <c r="D375" s="3" t="s">
        <v>1623</v>
      </c>
      <c r="E375" s="3" t="s">
        <v>1346</v>
      </c>
      <c r="F375" s="3" t="s">
        <v>47</v>
      </c>
      <c r="G375" s="3">
        <v>2012</v>
      </c>
      <c r="H375" s="3" t="s">
        <v>20</v>
      </c>
      <c r="I375" s="4">
        <v>5.2060185185185182E-2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5.2060185185185182E-2</v>
      </c>
    </row>
    <row r="376" spans="1:15" s="1" customFormat="1" x14ac:dyDescent="0.25">
      <c r="A376" s="3">
        <v>1231</v>
      </c>
      <c r="B376" s="3">
        <v>736</v>
      </c>
      <c r="C376" s="3">
        <v>434</v>
      </c>
      <c r="D376" s="3" t="s">
        <v>2265</v>
      </c>
      <c r="E376" s="3" t="s">
        <v>887</v>
      </c>
      <c r="F376" s="3" t="s">
        <v>154</v>
      </c>
      <c r="G376" s="3">
        <v>1967</v>
      </c>
      <c r="H376" s="3" t="s">
        <v>14</v>
      </c>
      <c r="I376" s="4">
        <v>6.0092592592592593E-2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6.0092592592592593E-2</v>
      </c>
    </row>
    <row r="377" spans="1:15" s="1" customFormat="1" x14ac:dyDescent="0.25">
      <c r="A377" s="3">
        <v>366</v>
      </c>
      <c r="B377" s="3">
        <v>296</v>
      </c>
      <c r="C377" s="3">
        <v>435</v>
      </c>
      <c r="D377" s="3" t="s">
        <v>1718</v>
      </c>
      <c r="E377" s="3" t="s">
        <v>895</v>
      </c>
      <c r="F377" s="3" t="s">
        <v>154</v>
      </c>
      <c r="G377" s="3">
        <v>1965</v>
      </c>
      <c r="H377" s="3" t="s">
        <v>14</v>
      </c>
      <c r="I377" s="4">
        <v>4.0902777777777781E-2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4.0902777777777781E-2</v>
      </c>
    </row>
    <row r="378" spans="1:15" s="1" customFormat="1" x14ac:dyDescent="0.25">
      <c r="A378" s="3">
        <v>259</v>
      </c>
      <c r="B378" s="3">
        <v>211</v>
      </c>
      <c r="C378" s="3">
        <v>436</v>
      </c>
      <c r="D378" s="3" t="s">
        <v>1643</v>
      </c>
      <c r="E378" s="3" t="s">
        <v>911</v>
      </c>
      <c r="F378" s="3" t="s">
        <v>154</v>
      </c>
      <c r="G378" s="3">
        <v>1959</v>
      </c>
      <c r="H378" s="3" t="s">
        <v>14</v>
      </c>
      <c r="I378" s="4">
        <v>3.8414351851851852E-2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3.8414351851851852E-2</v>
      </c>
    </row>
    <row r="379" spans="1:15" s="1" customFormat="1" x14ac:dyDescent="0.25">
      <c r="A379" s="3">
        <v>797</v>
      </c>
      <c r="B379" s="3">
        <v>540</v>
      </c>
      <c r="C379" s="3">
        <v>437</v>
      </c>
      <c r="D379" s="3" t="s">
        <v>2013</v>
      </c>
      <c r="E379" s="3" t="s">
        <v>1040</v>
      </c>
      <c r="F379" s="3" t="s">
        <v>154</v>
      </c>
      <c r="G379" s="3">
        <v>1995</v>
      </c>
      <c r="H379" s="3" t="s">
        <v>14</v>
      </c>
      <c r="I379" s="4">
        <v>4.7500000000000007E-2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4.7500000000000007E-2</v>
      </c>
    </row>
    <row r="380" spans="1:15" s="1" customFormat="1" x14ac:dyDescent="0.25">
      <c r="A380" s="3">
        <v>385</v>
      </c>
      <c r="B380" s="3">
        <v>311</v>
      </c>
      <c r="C380" s="3">
        <v>438</v>
      </c>
      <c r="D380" s="3" t="s">
        <v>1733</v>
      </c>
      <c r="E380" s="3" t="s">
        <v>922</v>
      </c>
      <c r="F380" s="3" t="s">
        <v>154</v>
      </c>
      <c r="G380" s="3">
        <v>1981</v>
      </c>
      <c r="H380" s="3" t="s">
        <v>14</v>
      </c>
      <c r="I380" s="4">
        <v>4.116898148148148E-2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4.116898148148148E-2</v>
      </c>
    </row>
    <row r="381" spans="1:15" s="1" customFormat="1" x14ac:dyDescent="0.25">
      <c r="A381" s="3">
        <v>227</v>
      </c>
      <c r="B381" s="3">
        <v>186</v>
      </c>
      <c r="C381" s="3">
        <v>439</v>
      </c>
      <c r="D381" s="3" t="s">
        <v>1426</v>
      </c>
      <c r="E381" s="3" t="s">
        <v>869</v>
      </c>
      <c r="F381" s="3" t="s">
        <v>154</v>
      </c>
      <c r="G381" s="3">
        <v>1974</v>
      </c>
      <c r="H381" s="3" t="s">
        <v>14</v>
      </c>
      <c r="I381" s="4">
        <v>3.7835648148148153E-2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3.7835648148148153E-2</v>
      </c>
    </row>
    <row r="382" spans="1:15" s="1" customFormat="1" x14ac:dyDescent="0.25">
      <c r="A382" s="3">
        <v>83</v>
      </c>
      <c r="B382" s="3">
        <v>67</v>
      </c>
      <c r="C382" s="3">
        <v>440</v>
      </c>
      <c r="D382" s="3" t="s">
        <v>1446</v>
      </c>
      <c r="E382" s="3" t="s">
        <v>926</v>
      </c>
      <c r="F382" s="3" t="s">
        <v>75</v>
      </c>
      <c r="G382" s="3">
        <v>1995</v>
      </c>
      <c r="H382" s="3" t="s">
        <v>14</v>
      </c>
      <c r="I382" s="4">
        <v>3.3692129629629627E-2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3.3692129629629627E-2</v>
      </c>
    </row>
    <row r="383" spans="1:15" s="1" customFormat="1" x14ac:dyDescent="0.25">
      <c r="A383" s="3">
        <v>214</v>
      </c>
      <c r="B383" s="3">
        <v>174</v>
      </c>
      <c r="C383" s="3">
        <v>441</v>
      </c>
      <c r="D383" s="3" t="s">
        <v>1602</v>
      </c>
      <c r="E383" s="3" t="s">
        <v>1018</v>
      </c>
      <c r="F383" s="3" t="s">
        <v>75</v>
      </c>
      <c r="G383" s="3">
        <v>1969</v>
      </c>
      <c r="H383" s="3" t="s">
        <v>14</v>
      </c>
      <c r="I383" s="4">
        <v>3.7418981481481477E-2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3.7418981481481477E-2</v>
      </c>
    </row>
    <row r="384" spans="1:15" s="1" customFormat="1" x14ac:dyDescent="0.25">
      <c r="A384" s="3">
        <v>830</v>
      </c>
      <c r="B384" s="3">
        <v>554</v>
      </c>
      <c r="C384" s="3">
        <v>442</v>
      </c>
      <c r="D384" s="3" t="s">
        <v>2031</v>
      </c>
      <c r="E384" s="3" t="s">
        <v>1062</v>
      </c>
      <c r="F384" s="3" t="s">
        <v>75</v>
      </c>
      <c r="G384" s="3">
        <v>1982</v>
      </c>
      <c r="H384" s="3" t="s">
        <v>14</v>
      </c>
      <c r="I384" s="4">
        <v>4.7986111111111111E-2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4.7986111111111111E-2</v>
      </c>
    </row>
    <row r="385" spans="1:15" s="1" customFormat="1" x14ac:dyDescent="0.25">
      <c r="A385" s="3">
        <v>518</v>
      </c>
      <c r="B385" s="3">
        <v>394</v>
      </c>
      <c r="C385" s="3">
        <v>443</v>
      </c>
      <c r="D385" s="3" t="s">
        <v>1534</v>
      </c>
      <c r="E385" s="3" t="s">
        <v>1086</v>
      </c>
      <c r="F385" s="3" t="s">
        <v>75</v>
      </c>
      <c r="G385" s="3">
        <v>1997</v>
      </c>
      <c r="H385" s="3" t="s">
        <v>14</v>
      </c>
      <c r="I385" s="4">
        <v>4.2731481481481481E-2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4.2731481481481481E-2</v>
      </c>
    </row>
    <row r="386" spans="1:15" s="1" customFormat="1" x14ac:dyDescent="0.25">
      <c r="A386" s="3">
        <v>219</v>
      </c>
      <c r="B386" s="3">
        <v>179</v>
      </c>
      <c r="C386" s="3">
        <v>444</v>
      </c>
      <c r="D386" s="3" t="s">
        <v>1607</v>
      </c>
      <c r="E386" s="3" t="s">
        <v>887</v>
      </c>
      <c r="F386" s="3"/>
      <c r="G386" s="3">
        <v>1983</v>
      </c>
      <c r="H386" s="3" t="s">
        <v>14</v>
      </c>
      <c r="I386" s="4">
        <v>3.7499999999999999E-2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3.7499999999999999E-2</v>
      </c>
    </row>
    <row r="387" spans="1:15" s="1" customFormat="1" x14ac:dyDescent="0.25">
      <c r="A387" s="3">
        <v>212</v>
      </c>
      <c r="B387" s="3">
        <v>172</v>
      </c>
      <c r="C387" s="3">
        <v>445</v>
      </c>
      <c r="D387" s="3" t="s">
        <v>1468</v>
      </c>
      <c r="E387" s="3" t="s">
        <v>909</v>
      </c>
      <c r="F387" s="3" t="s">
        <v>149</v>
      </c>
      <c r="G387" s="3">
        <v>1984</v>
      </c>
      <c r="H387" s="3" t="s">
        <v>14</v>
      </c>
      <c r="I387" s="4">
        <v>3.7372685185185189E-2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3.7372685185185189E-2</v>
      </c>
    </row>
    <row r="388" spans="1:15" s="1" customFormat="1" x14ac:dyDescent="0.25">
      <c r="A388" s="3">
        <v>754</v>
      </c>
      <c r="B388" s="3">
        <v>521</v>
      </c>
      <c r="C388" s="3">
        <v>446</v>
      </c>
      <c r="D388" s="3" t="s">
        <v>1987</v>
      </c>
      <c r="E388" s="3" t="s">
        <v>1006</v>
      </c>
      <c r="F388" s="3" t="s">
        <v>149</v>
      </c>
      <c r="G388" s="3">
        <v>1992</v>
      </c>
      <c r="H388" s="3" t="s">
        <v>14</v>
      </c>
      <c r="I388" s="4">
        <v>4.6678240740740735E-2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4.6678240740740735E-2</v>
      </c>
    </row>
    <row r="389" spans="1:15" s="1" customFormat="1" x14ac:dyDescent="0.25">
      <c r="A389" s="3">
        <v>401</v>
      </c>
      <c r="B389" s="3">
        <v>325</v>
      </c>
      <c r="C389" s="3">
        <v>447</v>
      </c>
      <c r="D389" s="3" t="s">
        <v>1745</v>
      </c>
      <c r="E389" s="3" t="s">
        <v>878</v>
      </c>
      <c r="F389" s="3" t="s">
        <v>149</v>
      </c>
      <c r="G389" s="3">
        <v>1979</v>
      </c>
      <c r="H389" s="3" t="s">
        <v>14</v>
      </c>
      <c r="I389" s="4">
        <v>4.1342592592592591E-2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4.1342592592592591E-2</v>
      </c>
    </row>
    <row r="390" spans="1:15" s="1" customFormat="1" x14ac:dyDescent="0.25">
      <c r="A390" s="3">
        <v>786</v>
      </c>
      <c r="B390" s="3">
        <v>536</v>
      </c>
      <c r="C390" s="3">
        <v>449</v>
      </c>
      <c r="D390" s="3" t="s">
        <v>2007</v>
      </c>
      <c r="E390" s="3" t="s">
        <v>1070</v>
      </c>
      <c r="F390" s="3" t="s">
        <v>149</v>
      </c>
      <c r="G390" s="3">
        <v>1996</v>
      </c>
      <c r="H390" s="3" t="s">
        <v>14</v>
      </c>
      <c r="I390" s="4">
        <v>4.7361111111111111E-2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4.7361111111111111E-2</v>
      </c>
    </row>
    <row r="391" spans="1:15" s="1" customFormat="1" x14ac:dyDescent="0.25">
      <c r="A391" s="3">
        <v>376</v>
      </c>
      <c r="B391" s="3">
        <v>305</v>
      </c>
      <c r="C391" s="3">
        <v>451</v>
      </c>
      <c r="D391" s="3" t="s">
        <v>1726</v>
      </c>
      <c r="E391" s="3" t="s">
        <v>1093</v>
      </c>
      <c r="F391" s="3" t="s">
        <v>239</v>
      </c>
      <c r="G391" s="3">
        <v>1986</v>
      </c>
      <c r="H391" s="3" t="s">
        <v>14</v>
      </c>
      <c r="I391" s="4">
        <v>4.1041666666666664E-2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4.1041666666666664E-2</v>
      </c>
    </row>
    <row r="392" spans="1:15" s="1" customFormat="1" x14ac:dyDescent="0.25">
      <c r="A392" s="3">
        <v>1109</v>
      </c>
      <c r="B392" s="3">
        <v>688</v>
      </c>
      <c r="C392" s="3">
        <v>452</v>
      </c>
      <c r="D392" s="3" t="s">
        <v>2191</v>
      </c>
      <c r="E392" s="3" t="s">
        <v>1222</v>
      </c>
      <c r="F392" s="3" t="s">
        <v>239</v>
      </c>
      <c r="G392" s="3">
        <v>1994</v>
      </c>
      <c r="H392" s="3" t="s">
        <v>14</v>
      </c>
      <c r="I392" s="4">
        <v>5.4131944444444441E-2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5.4131944444444441E-2</v>
      </c>
    </row>
    <row r="393" spans="1:15" s="1" customFormat="1" x14ac:dyDescent="0.25">
      <c r="A393" s="3">
        <v>247</v>
      </c>
      <c r="B393" s="3">
        <v>202</v>
      </c>
      <c r="C393" s="3">
        <v>453</v>
      </c>
      <c r="D393" s="3" t="s">
        <v>1631</v>
      </c>
      <c r="E393" s="3" t="s">
        <v>1017</v>
      </c>
      <c r="F393" s="3" t="s">
        <v>117</v>
      </c>
      <c r="G393" s="3">
        <v>1966</v>
      </c>
      <c r="H393" s="3" t="s">
        <v>14</v>
      </c>
      <c r="I393" s="4">
        <v>3.8217592592592588E-2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3.8217592592592588E-2</v>
      </c>
    </row>
    <row r="394" spans="1:15" s="1" customFormat="1" x14ac:dyDescent="0.25">
      <c r="A394" s="3">
        <v>252</v>
      </c>
      <c r="B394" s="3">
        <v>207</v>
      </c>
      <c r="C394" s="3">
        <v>454</v>
      </c>
      <c r="D394" s="3" t="s">
        <v>1636</v>
      </c>
      <c r="E394" s="3" t="s">
        <v>868</v>
      </c>
      <c r="F394" s="3" t="s">
        <v>167</v>
      </c>
      <c r="G394" s="3">
        <v>1973</v>
      </c>
      <c r="H394" s="3" t="s">
        <v>14</v>
      </c>
      <c r="I394" s="4">
        <v>3.8333333333333337E-2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3.8333333333333337E-2</v>
      </c>
    </row>
    <row r="395" spans="1:15" s="1" customFormat="1" x14ac:dyDescent="0.25">
      <c r="A395" s="3">
        <v>604</v>
      </c>
      <c r="B395" s="3">
        <v>441</v>
      </c>
      <c r="C395" s="3">
        <v>455</v>
      </c>
      <c r="D395" s="3" t="s">
        <v>1501</v>
      </c>
      <c r="E395" s="3" t="s">
        <v>1043</v>
      </c>
      <c r="F395" s="3"/>
      <c r="G395" s="3">
        <v>1966</v>
      </c>
      <c r="H395" s="3" t="s">
        <v>14</v>
      </c>
      <c r="I395" s="4">
        <v>4.4143518518518519E-2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4.4143518518518519E-2</v>
      </c>
    </row>
    <row r="396" spans="1:15" s="1" customFormat="1" x14ac:dyDescent="0.25">
      <c r="A396" s="3">
        <v>338</v>
      </c>
      <c r="B396" s="3">
        <v>270</v>
      </c>
      <c r="C396" s="3">
        <v>456</v>
      </c>
      <c r="D396" s="3" t="s">
        <v>1519</v>
      </c>
      <c r="E396" s="3" t="s">
        <v>1073</v>
      </c>
      <c r="F396" s="3" t="s">
        <v>220</v>
      </c>
      <c r="G396" s="3">
        <v>1960</v>
      </c>
      <c r="H396" s="3" t="s">
        <v>14</v>
      </c>
      <c r="I396" s="4">
        <v>4.0289351851851847E-2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4.0289351851851847E-2</v>
      </c>
    </row>
    <row r="397" spans="1:15" s="1" customFormat="1" x14ac:dyDescent="0.25">
      <c r="A397" s="3">
        <v>1095</v>
      </c>
      <c r="B397" s="3">
        <v>679</v>
      </c>
      <c r="C397" s="3">
        <v>459</v>
      </c>
      <c r="D397" s="3" t="s">
        <v>2188</v>
      </c>
      <c r="E397" s="3" t="s">
        <v>1016</v>
      </c>
      <c r="F397" s="3" t="s">
        <v>725</v>
      </c>
      <c r="G397" s="3">
        <v>1968</v>
      </c>
      <c r="H397" s="3" t="s">
        <v>14</v>
      </c>
      <c r="I397" s="4">
        <v>5.3564814814814815E-2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5.3564814814814815E-2</v>
      </c>
    </row>
    <row r="398" spans="1:15" s="1" customFormat="1" x14ac:dyDescent="0.25">
      <c r="A398" s="3">
        <v>638</v>
      </c>
      <c r="B398" s="3">
        <v>458</v>
      </c>
      <c r="C398" s="3">
        <v>460</v>
      </c>
      <c r="D398" s="3" t="s">
        <v>1851</v>
      </c>
      <c r="E398" s="3" t="s">
        <v>1206</v>
      </c>
      <c r="F398" s="3" t="s">
        <v>16</v>
      </c>
      <c r="G398" s="3">
        <v>1970</v>
      </c>
      <c r="H398" s="3" t="s">
        <v>14</v>
      </c>
      <c r="I398" s="4">
        <v>4.4722222222222219E-2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4.4722222222222219E-2</v>
      </c>
    </row>
    <row r="399" spans="1:15" s="1" customFormat="1" x14ac:dyDescent="0.25">
      <c r="A399" s="3">
        <v>727</v>
      </c>
      <c r="B399" s="3">
        <v>502</v>
      </c>
      <c r="C399" s="3">
        <v>461</v>
      </c>
      <c r="D399" s="3" t="s">
        <v>1966</v>
      </c>
      <c r="E399" s="3" t="s">
        <v>1237</v>
      </c>
      <c r="F399" s="3" t="s">
        <v>468</v>
      </c>
      <c r="G399" s="3">
        <v>1975</v>
      </c>
      <c r="H399" s="3" t="s">
        <v>14</v>
      </c>
      <c r="I399" s="4">
        <v>4.6180555555555558E-2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4.6180555555555558E-2</v>
      </c>
    </row>
    <row r="400" spans="1:15" s="1" customFormat="1" x14ac:dyDescent="0.25">
      <c r="A400" s="3">
        <v>1253</v>
      </c>
      <c r="B400" s="3">
        <v>742</v>
      </c>
      <c r="C400" s="3">
        <v>462</v>
      </c>
      <c r="D400" s="3" t="s">
        <v>1630</v>
      </c>
      <c r="E400" s="3" t="s">
        <v>895</v>
      </c>
      <c r="F400" s="3" t="s">
        <v>207</v>
      </c>
      <c r="G400" s="3">
        <v>1980</v>
      </c>
      <c r="H400" s="3" t="s">
        <v>14</v>
      </c>
      <c r="I400" s="4">
        <v>6.2314814814814816E-2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6.2314814814814816E-2</v>
      </c>
    </row>
    <row r="401" spans="1:15" s="1" customFormat="1" x14ac:dyDescent="0.25">
      <c r="A401" s="3">
        <v>318</v>
      </c>
      <c r="B401" s="3">
        <v>257</v>
      </c>
      <c r="C401" s="3">
        <v>463</v>
      </c>
      <c r="D401" s="3" t="s">
        <v>1685</v>
      </c>
      <c r="E401" s="3" t="s">
        <v>874</v>
      </c>
      <c r="F401" s="3" t="s">
        <v>207</v>
      </c>
      <c r="G401" s="3">
        <v>1986</v>
      </c>
      <c r="H401" s="3" t="s">
        <v>14</v>
      </c>
      <c r="I401" s="4">
        <v>3.9849537037037037E-2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3.9849537037037037E-2</v>
      </c>
    </row>
    <row r="402" spans="1:15" s="1" customFormat="1" x14ac:dyDescent="0.25">
      <c r="A402" s="3">
        <v>631</v>
      </c>
      <c r="B402" s="3">
        <v>453</v>
      </c>
      <c r="C402" s="3">
        <v>464</v>
      </c>
      <c r="D402" s="3" t="s">
        <v>1902</v>
      </c>
      <c r="E402" s="3" t="s">
        <v>1203</v>
      </c>
      <c r="F402" s="3" t="s">
        <v>194</v>
      </c>
      <c r="G402" s="3">
        <v>1967</v>
      </c>
      <c r="H402" s="3" t="s">
        <v>14</v>
      </c>
      <c r="I402" s="4">
        <v>4.4594907407407409E-2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4.4594907407407409E-2</v>
      </c>
    </row>
    <row r="403" spans="1:15" s="1" customFormat="1" x14ac:dyDescent="0.25">
      <c r="A403" s="3">
        <v>783</v>
      </c>
      <c r="B403" s="3">
        <v>534</v>
      </c>
      <c r="C403" s="3">
        <v>465</v>
      </c>
      <c r="D403" s="3" t="s">
        <v>1446</v>
      </c>
      <c r="E403" s="3" t="s">
        <v>1040</v>
      </c>
      <c r="F403" s="3"/>
      <c r="G403" s="3">
        <v>1975</v>
      </c>
      <c r="H403" s="3" t="s">
        <v>14</v>
      </c>
      <c r="I403" s="4">
        <v>4.7337962962962964E-2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4.7337962962962964E-2</v>
      </c>
    </row>
    <row r="404" spans="1:15" s="1" customFormat="1" x14ac:dyDescent="0.25">
      <c r="A404" s="3">
        <v>1003</v>
      </c>
      <c r="B404" s="3">
        <v>63</v>
      </c>
      <c r="C404" s="3">
        <v>466</v>
      </c>
      <c r="D404" s="3" t="s">
        <v>1432</v>
      </c>
      <c r="E404" s="3" t="s">
        <v>1338</v>
      </c>
      <c r="F404" s="3" t="s">
        <v>117</v>
      </c>
      <c r="G404" s="3">
        <v>2004</v>
      </c>
      <c r="H404" s="3" t="s">
        <v>20</v>
      </c>
      <c r="I404" s="4">
        <v>5.1331018518518519E-2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5.1331018518518519E-2</v>
      </c>
    </row>
    <row r="405" spans="1:15" s="1" customFormat="1" x14ac:dyDescent="0.25">
      <c r="A405" s="3">
        <v>825</v>
      </c>
      <c r="B405" s="3">
        <v>59</v>
      </c>
      <c r="C405" s="3">
        <v>467</v>
      </c>
      <c r="D405" s="3" t="s">
        <v>1430</v>
      </c>
      <c r="E405" s="3" t="s">
        <v>870</v>
      </c>
      <c r="F405" s="3" t="s">
        <v>530</v>
      </c>
      <c r="G405" s="3">
        <v>2005</v>
      </c>
      <c r="H405" s="3" t="s">
        <v>20</v>
      </c>
      <c r="I405" s="4">
        <v>4.7916666666666663E-2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4.7916666666666663E-2</v>
      </c>
    </row>
    <row r="406" spans="1:15" s="1" customFormat="1" x14ac:dyDescent="0.25">
      <c r="A406" s="3">
        <v>307</v>
      </c>
      <c r="B406" s="3">
        <v>249</v>
      </c>
      <c r="C406" s="3">
        <v>468</v>
      </c>
      <c r="D406" s="3" t="s">
        <v>1675</v>
      </c>
      <c r="E406" s="3" t="s">
        <v>890</v>
      </c>
      <c r="F406" s="3" t="s">
        <v>200</v>
      </c>
      <c r="G406" s="3">
        <v>1982</v>
      </c>
      <c r="H406" s="3" t="s">
        <v>14</v>
      </c>
      <c r="I406" s="4">
        <v>3.9571759259259258E-2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3.9571759259259258E-2</v>
      </c>
    </row>
    <row r="407" spans="1:15" s="1" customFormat="1" x14ac:dyDescent="0.25">
      <c r="A407" s="3">
        <v>873</v>
      </c>
      <c r="B407" s="3">
        <v>582</v>
      </c>
      <c r="C407" s="3">
        <v>469</v>
      </c>
      <c r="D407" s="3" t="s">
        <v>1526</v>
      </c>
      <c r="E407" s="3" t="s">
        <v>958</v>
      </c>
      <c r="F407" s="3" t="s">
        <v>252</v>
      </c>
      <c r="G407" s="3">
        <v>1977</v>
      </c>
      <c r="H407" s="3" t="s">
        <v>14</v>
      </c>
      <c r="I407" s="4">
        <v>4.8599537037037038E-2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4.8599537037037038E-2</v>
      </c>
    </row>
    <row r="408" spans="1:15" s="1" customFormat="1" x14ac:dyDescent="0.25">
      <c r="A408" s="3">
        <v>67</v>
      </c>
      <c r="B408" s="3">
        <v>54</v>
      </c>
      <c r="C408" s="3">
        <v>471</v>
      </c>
      <c r="D408" s="3" t="s">
        <v>1486</v>
      </c>
      <c r="E408" s="3" t="s">
        <v>926</v>
      </c>
      <c r="F408" s="3" t="s">
        <v>15</v>
      </c>
      <c r="G408" s="3">
        <v>1984</v>
      </c>
      <c r="H408" s="3" t="s">
        <v>14</v>
      </c>
      <c r="I408" s="4">
        <v>3.3275462962962958E-2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3.3275462962962958E-2</v>
      </c>
    </row>
    <row r="409" spans="1:15" s="1" customFormat="1" x14ac:dyDescent="0.25">
      <c r="A409" s="3">
        <v>672</v>
      </c>
      <c r="B409" s="3">
        <v>473</v>
      </c>
      <c r="C409" s="3">
        <v>472</v>
      </c>
      <c r="D409" s="3" t="s">
        <v>1932</v>
      </c>
      <c r="E409" s="3" t="s">
        <v>882</v>
      </c>
      <c r="F409" s="3" t="s">
        <v>15</v>
      </c>
      <c r="G409" s="3">
        <v>1992</v>
      </c>
      <c r="H409" s="3" t="s">
        <v>14</v>
      </c>
      <c r="I409" s="4">
        <v>4.5428240740740734E-2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4.5428240740740734E-2</v>
      </c>
    </row>
    <row r="410" spans="1:15" s="1" customFormat="1" x14ac:dyDescent="0.25">
      <c r="A410" s="3">
        <v>315</v>
      </c>
      <c r="B410" s="3">
        <v>254</v>
      </c>
      <c r="C410" s="3">
        <v>473</v>
      </c>
      <c r="D410" s="3" t="s">
        <v>1682</v>
      </c>
      <c r="E410" s="3" t="s">
        <v>990</v>
      </c>
      <c r="F410" s="3" t="s">
        <v>15</v>
      </c>
      <c r="G410" s="3">
        <v>1981</v>
      </c>
      <c r="H410" s="3" t="s">
        <v>14</v>
      </c>
      <c r="I410" s="4">
        <v>3.9837962962962964E-2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3.9837962962962964E-2</v>
      </c>
    </row>
    <row r="411" spans="1:15" s="1" customFormat="1" x14ac:dyDescent="0.25">
      <c r="A411" s="3">
        <v>1066</v>
      </c>
      <c r="B411" s="3">
        <v>668</v>
      </c>
      <c r="C411" s="3">
        <v>474</v>
      </c>
      <c r="D411" s="3" t="s">
        <v>1971</v>
      </c>
      <c r="E411" s="3" t="s">
        <v>1151</v>
      </c>
      <c r="F411" s="3" t="s">
        <v>15</v>
      </c>
      <c r="G411" s="3">
        <v>1990</v>
      </c>
      <c r="H411" s="3" t="s">
        <v>14</v>
      </c>
      <c r="I411" s="4">
        <v>5.2395833333333336E-2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5.2395833333333336E-2</v>
      </c>
    </row>
    <row r="412" spans="1:15" s="1" customFormat="1" x14ac:dyDescent="0.25">
      <c r="A412" s="3">
        <v>1028</v>
      </c>
      <c r="B412" s="3">
        <v>655</v>
      </c>
      <c r="C412" s="3">
        <v>475</v>
      </c>
      <c r="D412" s="3" t="s">
        <v>2157</v>
      </c>
      <c r="E412" s="3" t="s">
        <v>1043</v>
      </c>
      <c r="F412" s="3" t="s">
        <v>15</v>
      </c>
      <c r="G412" s="3">
        <v>1971</v>
      </c>
      <c r="H412" s="3" t="s">
        <v>14</v>
      </c>
      <c r="I412" s="4">
        <v>5.1817129629629623E-2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5.1817129629629623E-2</v>
      </c>
    </row>
    <row r="413" spans="1:15" s="1" customFormat="1" x14ac:dyDescent="0.25">
      <c r="A413" s="3">
        <v>693</v>
      </c>
      <c r="B413" s="3">
        <v>486</v>
      </c>
      <c r="C413" s="3">
        <v>476</v>
      </c>
      <c r="D413" s="3" t="s">
        <v>1527</v>
      </c>
      <c r="E413" s="3" t="s">
        <v>1041</v>
      </c>
      <c r="F413" s="3" t="s">
        <v>15</v>
      </c>
      <c r="G413" s="3">
        <v>1979</v>
      </c>
      <c r="H413" s="3" t="s">
        <v>14</v>
      </c>
      <c r="I413" s="4">
        <v>4.5601851851851859E-2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4.5601851851851859E-2</v>
      </c>
    </row>
    <row r="414" spans="1:15" s="1" customFormat="1" x14ac:dyDescent="0.25">
      <c r="A414" s="3">
        <v>628</v>
      </c>
      <c r="B414" s="3">
        <v>450</v>
      </c>
      <c r="C414" s="3">
        <v>477</v>
      </c>
      <c r="D414" s="3" t="s">
        <v>1790</v>
      </c>
      <c r="E414" s="3" t="s">
        <v>1043</v>
      </c>
      <c r="F414" s="3" t="s">
        <v>15</v>
      </c>
      <c r="G414" s="3">
        <v>1966</v>
      </c>
      <c r="H414" s="3" t="s">
        <v>14</v>
      </c>
      <c r="I414" s="4">
        <v>4.4571759259259262E-2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4.4571759259259262E-2</v>
      </c>
    </row>
    <row r="415" spans="1:15" s="1" customFormat="1" x14ac:dyDescent="0.25">
      <c r="A415" s="3">
        <v>788</v>
      </c>
      <c r="B415" s="3">
        <v>537</v>
      </c>
      <c r="C415" s="3">
        <v>478</v>
      </c>
      <c r="D415" s="3" t="s">
        <v>2009</v>
      </c>
      <c r="E415" s="3" t="s">
        <v>903</v>
      </c>
      <c r="F415" s="3" t="s">
        <v>15</v>
      </c>
      <c r="G415" s="3">
        <v>1987</v>
      </c>
      <c r="H415" s="3" t="s">
        <v>14</v>
      </c>
      <c r="I415" s="4">
        <v>4.7395833333333331E-2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4.7395833333333331E-2</v>
      </c>
    </row>
    <row r="416" spans="1:15" s="1" customFormat="1" x14ac:dyDescent="0.25">
      <c r="A416" s="3">
        <v>294</v>
      </c>
      <c r="B416" s="3">
        <v>239</v>
      </c>
      <c r="C416" s="3">
        <v>479</v>
      </c>
      <c r="D416" s="3" t="s">
        <v>1664</v>
      </c>
      <c r="E416" s="3" t="s">
        <v>970</v>
      </c>
      <c r="F416" s="3" t="s">
        <v>15</v>
      </c>
      <c r="G416" s="3">
        <v>1982</v>
      </c>
      <c r="H416" s="3" t="s">
        <v>14</v>
      </c>
      <c r="I416" s="4">
        <v>3.923611111111111E-2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3.923611111111111E-2</v>
      </c>
    </row>
    <row r="417" spans="1:15" s="1" customFormat="1" x14ac:dyDescent="0.25">
      <c r="A417" s="3">
        <v>507</v>
      </c>
      <c r="B417" s="3">
        <v>388</v>
      </c>
      <c r="C417" s="3">
        <v>480</v>
      </c>
      <c r="D417" s="3" t="s">
        <v>1818</v>
      </c>
      <c r="E417" s="3" t="s">
        <v>1006</v>
      </c>
      <c r="F417" s="3" t="s">
        <v>231</v>
      </c>
      <c r="G417" s="3">
        <v>1989</v>
      </c>
      <c r="H417" s="3" t="s">
        <v>14</v>
      </c>
      <c r="I417" s="4">
        <v>4.2627314814814819E-2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4.2627314814814819E-2</v>
      </c>
    </row>
    <row r="418" spans="1:15" s="1" customFormat="1" x14ac:dyDescent="0.25">
      <c r="A418" s="3">
        <v>1105</v>
      </c>
      <c r="B418" s="3">
        <v>686</v>
      </c>
      <c r="C418" s="3">
        <v>481</v>
      </c>
      <c r="D418" s="3" t="s">
        <v>1501</v>
      </c>
      <c r="E418" s="3" t="s">
        <v>870</v>
      </c>
      <c r="F418" s="3" t="s">
        <v>231</v>
      </c>
      <c r="G418" s="3">
        <v>1983</v>
      </c>
      <c r="H418" s="3" t="s">
        <v>14</v>
      </c>
      <c r="I418" s="4">
        <v>5.4085648148148147E-2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5.4085648148148147E-2</v>
      </c>
    </row>
    <row r="419" spans="1:15" s="1" customFormat="1" x14ac:dyDescent="0.25">
      <c r="A419" s="3">
        <v>737</v>
      </c>
      <c r="B419" s="3">
        <v>510</v>
      </c>
      <c r="C419" s="3">
        <v>482</v>
      </c>
      <c r="D419" s="3" t="s">
        <v>1973</v>
      </c>
      <c r="E419" s="3" t="s">
        <v>1240</v>
      </c>
      <c r="F419" s="3" t="s">
        <v>231</v>
      </c>
      <c r="G419" s="3">
        <v>1997</v>
      </c>
      <c r="H419" s="3" t="s">
        <v>14</v>
      </c>
      <c r="I419" s="4">
        <v>4.6412037037037036E-2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4.6412037037037036E-2</v>
      </c>
    </row>
    <row r="420" spans="1:15" s="1" customFormat="1" x14ac:dyDescent="0.25">
      <c r="A420" s="3">
        <v>545</v>
      </c>
      <c r="B420" s="3">
        <v>412</v>
      </c>
      <c r="C420" s="3">
        <v>483</v>
      </c>
      <c r="D420" s="3" t="s">
        <v>1843</v>
      </c>
      <c r="E420" s="3" t="s">
        <v>961</v>
      </c>
      <c r="F420" s="3" t="s">
        <v>231</v>
      </c>
      <c r="G420" s="3">
        <v>1978</v>
      </c>
      <c r="H420" s="3" t="s">
        <v>14</v>
      </c>
      <c r="I420" s="4">
        <v>4.3275462962962967E-2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4.3275462962962967E-2</v>
      </c>
    </row>
    <row r="421" spans="1:15" s="1" customFormat="1" x14ac:dyDescent="0.25">
      <c r="A421" s="3">
        <v>634</v>
      </c>
      <c r="B421" s="3">
        <v>455</v>
      </c>
      <c r="C421" s="3">
        <v>484</v>
      </c>
      <c r="D421" s="3" t="s">
        <v>1486</v>
      </c>
      <c r="E421" s="3" t="s">
        <v>1037</v>
      </c>
      <c r="F421" s="3" t="s">
        <v>231</v>
      </c>
      <c r="G421" s="3">
        <v>1981</v>
      </c>
      <c r="H421" s="3" t="s">
        <v>14</v>
      </c>
      <c r="I421" s="4">
        <v>4.4675925925925924E-2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4.4675925925925924E-2</v>
      </c>
    </row>
    <row r="422" spans="1:15" s="1" customFormat="1" x14ac:dyDescent="0.25">
      <c r="A422" s="3">
        <v>360</v>
      </c>
      <c r="B422" s="3">
        <v>290</v>
      </c>
      <c r="C422" s="3">
        <v>485</v>
      </c>
      <c r="D422" s="3" t="s">
        <v>1438</v>
      </c>
      <c r="E422" s="3" t="s">
        <v>960</v>
      </c>
      <c r="F422" s="3" t="s">
        <v>231</v>
      </c>
      <c r="G422" s="3">
        <v>1961</v>
      </c>
      <c r="H422" s="3" t="s">
        <v>14</v>
      </c>
      <c r="I422" s="4">
        <v>4.0763888888888891E-2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4.0763888888888891E-2</v>
      </c>
    </row>
    <row r="423" spans="1:15" s="1" customFormat="1" x14ac:dyDescent="0.25">
      <c r="A423" s="3">
        <v>1255</v>
      </c>
      <c r="B423" s="3">
        <v>743</v>
      </c>
      <c r="C423" s="3">
        <v>486</v>
      </c>
      <c r="D423" s="3" t="s">
        <v>2278</v>
      </c>
      <c r="E423" s="3" t="s">
        <v>1007</v>
      </c>
      <c r="F423" s="3" t="s">
        <v>231</v>
      </c>
      <c r="G423" s="3">
        <v>1998</v>
      </c>
      <c r="H423" s="3" t="s">
        <v>14</v>
      </c>
      <c r="I423" s="4">
        <v>6.2430555555555552E-2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6.2430555555555552E-2</v>
      </c>
    </row>
    <row r="424" spans="1:15" s="1" customFormat="1" x14ac:dyDescent="0.25">
      <c r="A424" s="3">
        <v>370</v>
      </c>
      <c r="B424" s="3">
        <v>300</v>
      </c>
      <c r="C424" s="3">
        <v>487</v>
      </c>
      <c r="D424" s="3" t="s">
        <v>1721</v>
      </c>
      <c r="E424" s="3" t="s">
        <v>1090</v>
      </c>
      <c r="F424" s="3" t="s">
        <v>154</v>
      </c>
      <c r="G424" s="3">
        <v>1997</v>
      </c>
      <c r="H424" s="3" t="s">
        <v>14</v>
      </c>
      <c r="I424" s="4">
        <v>4.0925925925925928E-2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4.0925925925925928E-2</v>
      </c>
    </row>
    <row r="425" spans="1:15" s="1" customFormat="1" x14ac:dyDescent="0.25">
      <c r="A425" s="3">
        <v>740</v>
      </c>
      <c r="B425" s="3">
        <v>512</v>
      </c>
      <c r="C425" s="3">
        <v>488</v>
      </c>
      <c r="D425" s="3" t="s">
        <v>1975</v>
      </c>
      <c r="E425" s="3" t="s">
        <v>895</v>
      </c>
      <c r="F425" s="3" t="s">
        <v>154</v>
      </c>
      <c r="G425" s="3">
        <v>1981</v>
      </c>
      <c r="H425" s="3" t="s">
        <v>14</v>
      </c>
      <c r="I425" s="4">
        <v>4.6458333333333331E-2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4.6458333333333331E-2</v>
      </c>
    </row>
    <row r="426" spans="1:15" s="1" customFormat="1" x14ac:dyDescent="0.25">
      <c r="A426" s="3">
        <v>299</v>
      </c>
      <c r="B426" s="3">
        <v>25</v>
      </c>
      <c r="C426" s="3">
        <v>489</v>
      </c>
      <c r="D426" s="3" t="s">
        <v>1668</v>
      </c>
      <c r="E426" s="3" t="s">
        <v>1056</v>
      </c>
      <c r="F426" s="3" t="s">
        <v>194</v>
      </c>
      <c r="G426" s="3">
        <v>2006</v>
      </c>
      <c r="H426" s="3" t="s">
        <v>20</v>
      </c>
      <c r="I426" s="4">
        <v>3.9351851851851853E-2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3.9351851851851853E-2</v>
      </c>
    </row>
    <row r="427" spans="1:15" s="1" customFormat="1" x14ac:dyDescent="0.25">
      <c r="A427" s="3">
        <v>293</v>
      </c>
      <c r="B427" s="3">
        <v>238</v>
      </c>
      <c r="C427" s="3">
        <v>490</v>
      </c>
      <c r="D427" s="3" t="s">
        <v>1663</v>
      </c>
      <c r="E427" s="3" t="s">
        <v>887</v>
      </c>
      <c r="F427" s="3" t="s">
        <v>26</v>
      </c>
      <c r="G427" s="3">
        <v>1950</v>
      </c>
      <c r="H427" s="3" t="s">
        <v>14</v>
      </c>
      <c r="I427" s="4">
        <v>3.9224537037037037E-2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3.9224537037037037E-2</v>
      </c>
    </row>
    <row r="428" spans="1:15" s="1" customFormat="1" x14ac:dyDescent="0.25">
      <c r="A428" s="3">
        <v>1051</v>
      </c>
      <c r="B428" s="3">
        <v>667</v>
      </c>
      <c r="C428" s="3">
        <v>491</v>
      </c>
      <c r="D428" s="3" t="s">
        <v>1687</v>
      </c>
      <c r="E428" s="3" t="s">
        <v>1035</v>
      </c>
      <c r="F428" s="3" t="s">
        <v>102</v>
      </c>
      <c r="G428" s="3">
        <v>1954</v>
      </c>
      <c r="H428" s="3" t="s">
        <v>14</v>
      </c>
      <c r="I428" s="4">
        <v>5.2233796296296299E-2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5.2233796296296299E-2</v>
      </c>
    </row>
    <row r="429" spans="1:15" s="1" customFormat="1" x14ac:dyDescent="0.25">
      <c r="A429" s="3">
        <v>409</v>
      </c>
      <c r="B429" s="3">
        <v>329</v>
      </c>
      <c r="C429" s="3">
        <v>492</v>
      </c>
      <c r="D429" s="3" t="s">
        <v>1623</v>
      </c>
      <c r="E429" s="3" t="s">
        <v>925</v>
      </c>
      <c r="F429" s="3" t="s">
        <v>173</v>
      </c>
      <c r="G429" s="3">
        <v>1972</v>
      </c>
      <c r="H429" s="3" t="s">
        <v>14</v>
      </c>
      <c r="I429" s="4">
        <v>4.1435185185185179E-2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4.1435185185185179E-2</v>
      </c>
    </row>
    <row r="430" spans="1:15" s="1" customFormat="1" x14ac:dyDescent="0.25">
      <c r="A430" s="3">
        <v>570</v>
      </c>
      <c r="B430" s="3">
        <v>43</v>
      </c>
      <c r="C430" s="3">
        <v>493</v>
      </c>
      <c r="D430" s="3" t="s">
        <v>1861</v>
      </c>
      <c r="E430" s="3" t="s">
        <v>948</v>
      </c>
      <c r="F430" s="3" t="s">
        <v>47</v>
      </c>
      <c r="G430" s="3">
        <v>2011</v>
      </c>
      <c r="H430" s="3" t="s">
        <v>20</v>
      </c>
      <c r="I430" s="4">
        <v>4.3518518518518519E-2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4.3518518518518519E-2</v>
      </c>
    </row>
    <row r="431" spans="1:15" s="1" customFormat="1" x14ac:dyDescent="0.25">
      <c r="A431" s="3">
        <v>383</v>
      </c>
      <c r="B431" s="3">
        <v>309</v>
      </c>
      <c r="C431" s="3">
        <v>494</v>
      </c>
      <c r="D431" s="3" t="s">
        <v>1731</v>
      </c>
      <c r="E431" s="3" t="s">
        <v>939</v>
      </c>
      <c r="F431" s="3" t="s">
        <v>102</v>
      </c>
      <c r="G431" s="3">
        <v>1959</v>
      </c>
      <c r="H431" s="3" t="s">
        <v>14</v>
      </c>
      <c r="I431" s="4">
        <v>4.1122685185185186E-2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4.1122685185185186E-2</v>
      </c>
    </row>
    <row r="432" spans="1:15" s="1" customFormat="1" x14ac:dyDescent="0.25">
      <c r="A432" s="3">
        <v>193</v>
      </c>
      <c r="B432" s="3">
        <v>157</v>
      </c>
      <c r="C432" s="3">
        <v>495</v>
      </c>
      <c r="D432" s="3" t="s">
        <v>1435</v>
      </c>
      <c r="E432" s="3" t="s">
        <v>871</v>
      </c>
      <c r="F432" s="3" t="s">
        <v>49</v>
      </c>
      <c r="G432" s="3">
        <v>1987</v>
      </c>
      <c r="H432" s="3" t="s">
        <v>14</v>
      </c>
      <c r="I432" s="4">
        <v>3.7071759259259256E-2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3.7071759259259256E-2</v>
      </c>
    </row>
    <row r="433" spans="1:15" s="1" customFormat="1" x14ac:dyDescent="0.25">
      <c r="A433" s="3">
        <v>860</v>
      </c>
      <c r="B433" s="3">
        <v>572</v>
      </c>
      <c r="C433" s="3">
        <v>496</v>
      </c>
      <c r="D433" s="3" t="s">
        <v>1993</v>
      </c>
      <c r="E433" s="3" t="s">
        <v>992</v>
      </c>
      <c r="F433" s="3" t="s">
        <v>150</v>
      </c>
      <c r="G433" s="3">
        <v>1967</v>
      </c>
      <c r="H433" s="3" t="s">
        <v>14</v>
      </c>
      <c r="I433" s="4">
        <v>4.8449074074074082E-2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4.8449074074074082E-2</v>
      </c>
    </row>
    <row r="434" spans="1:15" s="1" customFormat="1" x14ac:dyDescent="0.25">
      <c r="A434" s="3">
        <v>469</v>
      </c>
      <c r="B434" s="3">
        <v>370</v>
      </c>
      <c r="C434" s="3">
        <v>497</v>
      </c>
      <c r="D434" s="3" t="s">
        <v>1789</v>
      </c>
      <c r="E434" s="3" t="s">
        <v>890</v>
      </c>
      <c r="F434" s="3"/>
      <c r="G434" s="3">
        <v>1968</v>
      </c>
      <c r="H434" s="3" t="s">
        <v>14</v>
      </c>
      <c r="I434" s="4">
        <v>4.2164351851851856E-2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4.2164351851851856E-2</v>
      </c>
    </row>
    <row r="435" spans="1:15" s="1" customFormat="1" x14ac:dyDescent="0.25">
      <c r="A435" s="3">
        <v>183</v>
      </c>
      <c r="B435" s="3">
        <v>148</v>
      </c>
      <c r="C435" s="3">
        <v>498</v>
      </c>
      <c r="D435" s="3" t="s">
        <v>1532</v>
      </c>
      <c r="E435" s="3" t="s">
        <v>1004</v>
      </c>
      <c r="F435" s="3" t="s">
        <v>132</v>
      </c>
      <c r="G435" s="3">
        <v>1970</v>
      </c>
      <c r="H435" s="3" t="s">
        <v>14</v>
      </c>
      <c r="I435" s="4">
        <v>3.6898148148148145E-2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3.6898148148148145E-2</v>
      </c>
    </row>
    <row r="436" spans="1:15" s="1" customFormat="1" x14ac:dyDescent="0.25">
      <c r="A436" s="3">
        <v>129</v>
      </c>
      <c r="B436" s="3">
        <v>103</v>
      </c>
      <c r="C436" s="3">
        <v>499</v>
      </c>
      <c r="D436" s="3" t="s">
        <v>1539</v>
      </c>
      <c r="E436" s="3" t="s">
        <v>969</v>
      </c>
      <c r="F436" s="3" t="s">
        <v>19</v>
      </c>
      <c r="G436" s="3">
        <v>1965</v>
      </c>
      <c r="H436" s="3" t="s">
        <v>14</v>
      </c>
      <c r="I436" s="4">
        <v>3.5555555555555556E-2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3.5555555555555556E-2</v>
      </c>
    </row>
    <row r="437" spans="1:15" s="1" customFormat="1" x14ac:dyDescent="0.25">
      <c r="A437" s="3">
        <v>723</v>
      </c>
      <c r="B437" s="3">
        <v>53</v>
      </c>
      <c r="C437" s="3">
        <v>500</v>
      </c>
      <c r="D437" s="3" t="s">
        <v>1963</v>
      </c>
      <c r="E437" s="3" t="s">
        <v>1235</v>
      </c>
      <c r="F437" s="3" t="s">
        <v>117</v>
      </c>
      <c r="G437" s="3">
        <v>2005</v>
      </c>
      <c r="H437" s="3" t="s">
        <v>20</v>
      </c>
      <c r="I437" s="4">
        <v>4.612268518518519E-2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4.612268518518519E-2</v>
      </c>
    </row>
    <row r="438" spans="1:15" s="1" customFormat="1" x14ac:dyDescent="0.25">
      <c r="A438" s="3">
        <v>384</v>
      </c>
      <c r="B438" s="3">
        <v>310</v>
      </c>
      <c r="C438" s="3">
        <v>501</v>
      </c>
      <c r="D438" s="3" t="s">
        <v>1732</v>
      </c>
      <c r="E438" s="3" t="s">
        <v>869</v>
      </c>
      <c r="F438" s="3" t="s">
        <v>236</v>
      </c>
      <c r="G438" s="3">
        <v>1984</v>
      </c>
      <c r="H438" s="3" t="s">
        <v>14</v>
      </c>
      <c r="I438" s="4">
        <v>4.1122685185185186E-2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4.1122685185185186E-2</v>
      </c>
    </row>
    <row r="439" spans="1:15" s="1" customFormat="1" x14ac:dyDescent="0.25">
      <c r="A439" s="3">
        <v>367</v>
      </c>
      <c r="B439" s="3">
        <v>297</v>
      </c>
      <c r="C439" s="3">
        <v>502</v>
      </c>
      <c r="D439" s="3" t="s">
        <v>1719</v>
      </c>
      <c r="E439" s="3" t="s">
        <v>1087</v>
      </c>
      <c r="F439" s="3" t="s">
        <v>236</v>
      </c>
      <c r="G439" s="3">
        <v>1979</v>
      </c>
      <c r="H439" s="3" t="s">
        <v>14</v>
      </c>
      <c r="I439" s="4">
        <v>4.0914351851851848E-2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4.0914351851851848E-2</v>
      </c>
    </row>
    <row r="440" spans="1:15" s="1" customFormat="1" x14ac:dyDescent="0.25">
      <c r="A440" s="3">
        <v>126</v>
      </c>
      <c r="B440" s="3">
        <v>100</v>
      </c>
      <c r="C440" s="3">
        <v>503</v>
      </c>
      <c r="D440" s="3" t="s">
        <v>1536</v>
      </c>
      <c r="E440" s="3" t="s">
        <v>967</v>
      </c>
      <c r="F440" s="3" t="s">
        <v>106</v>
      </c>
      <c r="G440" s="3">
        <v>1961</v>
      </c>
      <c r="H440" s="3" t="s">
        <v>14</v>
      </c>
      <c r="I440" s="4">
        <v>3.5520833333333328E-2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3.5520833333333328E-2</v>
      </c>
    </row>
    <row r="441" spans="1:15" s="1" customFormat="1" x14ac:dyDescent="0.25">
      <c r="A441" s="3">
        <v>460</v>
      </c>
      <c r="B441" s="3">
        <v>362</v>
      </c>
      <c r="C441" s="3">
        <v>504</v>
      </c>
      <c r="D441" s="3" t="s">
        <v>1784</v>
      </c>
      <c r="E441" s="3" t="s">
        <v>974</v>
      </c>
      <c r="F441" s="3" t="s">
        <v>285</v>
      </c>
      <c r="G441" s="3">
        <v>1972</v>
      </c>
      <c r="H441" s="3" t="s">
        <v>14</v>
      </c>
      <c r="I441" s="4">
        <v>4.2118055555555554E-2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4.2118055555555554E-2</v>
      </c>
    </row>
    <row r="442" spans="1:15" s="1" customFormat="1" x14ac:dyDescent="0.25">
      <c r="A442" s="3">
        <v>464</v>
      </c>
      <c r="B442" s="3">
        <v>366</v>
      </c>
      <c r="C442" s="3">
        <v>505</v>
      </c>
      <c r="D442" s="3" t="s">
        <v>1783</v>
      </c>
      <c r="E442" s="3" t="s">
        <v>1129</v>
      </c>
      <c r="F442" s="3" t="s">
        <v>285</v>
      </c>
      <c r="G442" s="3">
        <v>1972</v>
      </c>
      <c r="H442" s="3" t="s">
        <v>14</v>
      </c>
      <c r="I442" s="4">
        <v>4.2129629629629628E-2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4.2129629629629628E-2</v>
      </c>
    </row>
    <row r="443" spans="1:15" s="1" customFormat="1" x14ac:dyDescent="0.25">
      <c r="A443" s="3">
        <v>60</v>
      </c>
      <c r="B443" s="3">
        <v>49</v>
      </c>
      <c r="C443" s="3">
        <v>506</v>
      </c>
      <c r="D443" s="3" t="s">
        <v>1479</v>
      </c>
      <c r="E443" s="3" t="s">
        <v>922</v>
      </c>
      <c r="F443" s="3" t="s">
        <v>24</v>
      </c>
      <c r="G443" s="3">
        <v>1984</v>
      </c>
      <c r="H443" s="3" t="s">
        <v>14</v>
      </c>
      <c r="I443" s="4">
        <v>3.3148148148148149E-2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3.3148148148148149E-2</v>
      </c>
    </row>
    <row r="444" spans="1:15" s="1" customFormat="1" x14ac:dyDescent="0.25">
      <c r="A444" s="3">
        <v>404</v>
      </c>
      <c r="B444" s="3">
        <v>31</v>
      </c>
      <c r="C444" s="3">
        <v>507</v>
      </c>
      <c r="D444" s="3" t="s">
        <v>1748</v>
      </c>
      <c r="E444" s="3" t="s">
        <v>946</v>
      </c>
      <c r="F444" s="3" t="s">
        <v>47</v>
      </c>
      <c r="G444" s="3">
        <v>2007</v>
      </c>
      <c r="H444" s="3" t="s">
        <v>20</v>
      </c>
      <c r="I444" s="4">
        <v>4.1365740740740745E-2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4.1365740740740745E-2</v>
      </c>
    </row>
    <row r="445" spans="1:15" s="1" customFormat="1" x14ac:dyDescent="0.25">
      <c r="A445" s="3">
        <v>202</v>
      </c>
      <c r="B445" s="3">
        <v>164</v>
      </c>
      <c r="C445" s="3">
        <v>508</v>
      </c>
      <c r="D445" s="3" t="s">
        <v>1595</v>
      </c>
      <c r="E445" s="3" t="s">
        <v>1013</v>
      </c>
      <c r="F445" s="3" t="s">
        <v>22</v>
      </c>
      <c r="G445" s="3">
        <v>1990</v>
      </c>
      <c r="H445" s="3" t="s">
        <v>14</v>
      </c>
      <c r="I445" s="4">
        <v>3.7245370370370366E-2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3.7245370370370366E-2</v>
      </c>
    </row>
    <row r="446" spans="1:15" s="1" customFormat="1" x14ac:dyDescent="0.25">
      <c r="A446" s="3">
        <v>115</v>
      </c>
      <c r="B446" s="3">
        <v>12</v>
      </c>
      <c r="C446" s="3">
        <v>511</v>
      </c>
      <c r="D446" s="3" t="s">
        <v>1528</v>
      </c>
      <c r="E446" s="3" t="s">
        <v>959</v>
      </c>
      <c r="F446" s="3" t="s">
        <v>47</v>
      </c>
      <c r="G446" s="3">
        <v>2009</v>
      </c>
      <c r="H446" s="3" t="s">
        <v>20</v>
      </c>
      <c r="I446" s="4">
        <v>3.5173611111111107E-2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3.5173611111111107E-2</v>
      </c>
    </row>
    <row r="447" spans="1:15" s="1" customFormat="1" x14ac:dyDescent="0.25">
      <c r="A447" s="3">
        <v>428</v>
      </c>
      <c r="B447" s="3">
        <v>340</v>
      </c>
      <c r="C447" s="3">
        <v>512</v>
      </c>
      <c r="D447" s="3" t="s">
        <v>1761</v>
      </c>
      <c r="E447" s="3" t="s">
        <v>868</v>
      </c>
      <c r="F447" s="3" t="s">
        <v>269</v>
      </c>
      <c r="G447" s="3">
        <v>1965</v>
      </c>
      <c r="H447" s="3" t="s">
        <v>14</v>
      </c>
      <c r="I447" s="4">
        <v>4.1678240740740745E-2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4.1678240740740745E-2</v>
      </c>
    </row>
    <row r="448" spans="1:15" s="1" customFormat="1" x14ac:dyDescent="0.25">
      <c r="A448" s="3">
        <v>901</v>
      </c>
      <c r="B448" s="3">
        <v>596</v>
      </c>
      <c r="C448" s="3">
        <v>513</v>
      </c>
      <c r="D448" s="3" t="s">
        <v>2074</v>
      </c>
      <c r="E448" s="3" t="s">
        <v>1073</v>
      </c>
      <c r="F448" s="3" t="s">
        <v>209</v>
      </c>
      <c r="G448" s="3">
        <v>1971</v>
      </c>
      <c r="H448" s="3" t="s">
        <v>14</v>
      </c>
      <c r="I448" s="4">
        <v>4.9247685185185186E-2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4.9247685185185186E-2</v>
      </c>
    </row>
    <row r="449" spans="1:15" s="1" customFormat="1" x14ac:dyDescent="0.25">
      <c r="A449" s="3">
        <v>320</v>
      </c>
      <c r="B449" s="3">
        <v>259</v>
      </c>
      <c r="C449" s="3">
        <v>514</v>
      </c>
      <c r="D449" s="3" t="s">
        <v>1687</v>
      </c>
      <c r="E449" s="3" t="s">
        <v>922</v>
      </c>
      <c r="F449" s="3" t="s">
        <v>209</v>
      </c>
      <c r="G449" s="3">
        <v>1971</v>
      </c>
      <c r="H449" s="3" t="s">
        <v>14</v>
      </c>
      <c r="I449" s="4">
        <v>3.9884259259259258E-2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3.9884259259259258E-2</v>
      </c>
    </row>
    <row r="450" spans="1:15" s="1" customFormat="1" x14ac:dyDescent="0.25">
      <c r="A450" s="3">
        <v>769</v>
      </c>
      <c r="B450" s="3">
        <v>524</v>
      </c>
      <c r="C450" s="3">
        <v>515</v>
      </c>
      <c r="D450" s="3" t="s">
        <v>1627</v>
      </c>
      <c r="E450" s="3" t="s">
        <v>1062</v>
      </c>
      <c r="F450" s="3" t="s">
        <v>112</v>
      </c>
      <c r="G450" s="3">
        <v>1991</v>
      </c>
      <c r="H450" s="3" t="s">
        <v>14</v>
      </c>
      <c r="I450" s="4">
        <v>4.6967592592592589E-2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4.6967592592592589E-2</v>
      </c>
    </row>
    <row r="451" spans="1:15" s="1" customFormat="1" x14ac:dyDescent="0.25">
      <c r="A451" s="3">
        <v>950</v>
      </c>
      <c r="B451" s="3">
        <v>618</v>
      </c>
      <c r="C451" s="3">
        <v>516</v>
      </c>
      <c r="D451" s="3" t="s">
        <v>1451</v>
      </c>
      <c r="E451" s="3" t="s">
        <v>1142</v>
      </c>
      <c r="F451" s="3" t="s">
        <v>619</v>
      </c>
      <c r="G451" s="3">
        <v>1967</v>
      </c>
      <c r="H451" s="3" t="s">
        <v>14</v>
      </c>
      <c r="I451" s="4">
        <v>5.0057870370370371E-2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5.0057870370370371E-2</v>
      </c>
    </row>
    <row r="452" spans="1:15" s="1" customFormat="1" x14ac:dyDescent="0.25">
      <c r="A452" s="3">
        <v>673</v>
      </c>
      <c r="B452" s="3">
        <v>49</v>
      </c>
      <c r="C452" s="3">
        <v>517</v>
      </c>
      <c r="D452" s="3" t="s">
        <v>1933</v>
      </c>
      <c r="E452" s="3" t="s">
        <v>1220</v>
      </c>
      <c r="F452" s="3" t="s">
        <v>117</v>
      </c>
      <c r="G452" s="3">
        <v>2004</v>
      </c>
      <c r="H452" s="3" t="s">
        <v>20</v>
      </c>
      <c r="I452" s="4">
        <v>4.5428240740740734E-2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4.5428240740740734E-2</v>
      </c>
    </row>
    <row r="453" spans="1:15" s="1" customFormat="1" x14ac:dyDescent="0.25">
      <c r="A453" s="3">
        <v>97</v>
      </c>
      <c r="B453" s="3">
        <v>79</v>
      </c>
      <c r="C453" s="3">
        <v>518</v>
      </c>
      <c r="D453" s="3" t="s">
        <v>1513</v>
      </c>
      <c r="E453" s="3" t="s">
        <v>949</v>
      </c>
      <c r="F453" s="3" t="s">
        <v>86</v>
      </c>
      <c r="G453" s="3">
        <v>1998</v>
      </c>
      <c r="H453" s="3" t="s">
        <v>14</v>
      </c>
      <c r="I453" s="4">
        <v>3.4074074074074076E-2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3.4074074074074076E-2</v>
      </c>
    </row>
    <row r="454" spans="1:15" s="1" customFormat="1" x14ac:dyDescent="0.25">
      <c r="A454" s="3">
        <v>253</v>
      </c>
      <c r="B454" s="3">
        <v>208</v>
      </c>
      <c r="C454" s="3">
        <v>519</v>
      </c>
      <c r="D454" s="3" t="s">
        <v>1637</v>
      </c>
      <c r="E454" s="3" t="s">
        <v>872</v>
      </c>
      <c r="F454" s="3" t="s">
        <v>168</v>
      </c>
      <c r="G454" s="3">
        <v>1970</v>
      </c>
      <c r="H454" s="3" t="s">
        <v>14</v>
      </c>
      <c r="I454" s="4">
        <v>3.8333333333333337E-2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3.8333333333333337E-2</v>
      </c>
    </row>
    <row r="455" spans="1:15" s="1" customFormat="1" x14ac:dyDescent="0.25">
      <c r="A455" s="3">
        <v>402</v>
      </c>
      <c r="B455" s="3">
        <v>326</v>
      </c>
      <c r="C455" s="3">
        <v>520</v>
      </c>
      <c r="D455" s="3" t="s">
        <v>1746</v>
      </c>
      <c r="E455" s="3" t="s">
        <v>887</v>
      </c>
      <c r="F455" s="3" t="s">
        <v>112</v>
      </c>
      <c r="G455" s="3">
        <v>1976</v>
      </c>
      <c r="H455" s="3" t="s">
        <v>14</v>
      </c>
      <c r="I455" s="4">
        <v>4.1342592592592591E-2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4.1342592592592591E-2</v>
      </c>
    </row>
    <row r="456" spans="1:15" s="1" customFormat="1" x14ac:dyDescent="0.25">
      <c r="A456" s="3">
        <v>395</v>
      </c>
      <c r="B456" s="3">
        <v>320</v>
      </c>
      <c r="C456" s="3">
        <v>522</v>
      </c>
      <c r="D456" s="3" t="s">
        <v>1739</v>
      </c>
      <c r="E456" s="3" t="s">
        <v>894</v>
      </c>
      <c r="F456" s="3" t="s">
        <v>250</v>
      </c>
      <c r="G456" s="3">
        <v>1987</v>
      </c>
      <c r="H456" s="3" t="s">
        <v>14</v>
      </c>
      <c r="I456" s="4">
        <v>4.1261574074074069E-2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4.1261574074074069E-2</v>
      </c>
    </row>
    <row r="457" spans="1:15" s="1" customFormat="1" x14ac:dyDescent="0.25">
      <c r="A457" s="3">
        <v>429</v>
      </c>
      <c r="B457" s="3">
        <v>341</v>
      </c>
      <c r="C457" s="3">
        <v>523</v>
      </c>
      <c r="D457" s="3" t="s">
        <v>1762</v>
      </c>
      <c r="E457" s="3" t="s">
        <v>1113</v>
      </c>
      <c r="F457" s="3" t="s">
        <v>112</v>
      </c>
      <c r="G457" s="3">
        <v>1969</v>
      </c>
      <c r="H457" s="3" t="s">
        <v>14</v>
      </c>
      <c r="I457" s="4">
        <v>4.1678240740740745E-2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4.1678240740740745E-2</v>
      </c>
    </row>
    <row r="458" spans="1:15" s="1" customFormat="1" x14ac:dyDescent="0.25">
      <c r="A458" s="3">
        <v>1093</v>
      </c>
      <c r="B458" s="3">
        <v>71</v>
      </c>
      <c r="C458" s="3">
        <v>524</v>
      </c>
      <c r="D458" s="3" t="s">
        <v>2187</v>
      </c>
      <c r="E458" s="3" t="s">
        <v>1365</v>
      </c>
      <c r="F458" s="3" t="s">
        <v>117</v>
      </c>
      <c r="G458" s="3">
        <v>2005</v>
      </c>
      <c r="H458" s="3" t="s">
        <v>20</v>
      </c>
      <c r="I458" s="4">
        <v>5.3333333333333337E-2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5.3333333333333337E-2</v>
      </c>
    </row>
    <row r="459" spans="1:15" s="1" customFormat="1" x14ac:dyDescent="0.25">
      <c r="A459" s="3">
        <v>586</v>
      </c>
      <c r="B459" s="3">
        <v>45</v>
      </c>
      <c r="C459" s="3">
        <v>525</v>
      </c>
      <c r="D459" s="3" t="s">
        <v>1825</v>
      </c>
      <c r="E459" s="3" t="s">
        <v>1062</v>
      </c>
      <c r="F459" s="3" t="s">
        <v>364</v>
      </c>
      <c r="G459" s="3">
        <v>2004</v>
      </c>
      <c r="H459" s="3" t="s">
        <v>20</v>
      </c>
      <c r="I459" s="4">
        <v>4.387731481481482E-2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4.387731481481482E-2</v>
      </c>
    </row>
    <row r="460" spans="1:15" s="1" customFormat="1" x14ac:dyDescent="0.25">
      <c r="A460" s="3">
        <v>616</v>
      </c>
      <c r="B460" s="3">
        <v>445</v>
      </c>
      <c r="C460" s="3">
        <v>526</v>
      </c>
      <c r="D460" s="3" t="s">
        <v>1892</v>
      </c>
      <c r="E460" s="3" t="s">
        <v>934</v>
      </c>
      <c r="F460" s="3" t="s">
        <v>21</v>
      </c>
      <c r="G460" s="3">
        <v>1973</v>
      </c>
      <c r="H460" s="3" t="s">
        <v>14</v>
      </c>
      <c r="I460" s="4">
        <v>4.4351851851851858E-2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4.4351851851851858E-2</v>
      </c>
    </row>
    <row r="461" spans="1:15" s="1" customFormat="1" x14ac:dyDescent="0.25">
      <c r="A461" s="3">
        <v>368</v>
      </c>
      <c r="B461" s="3">
        <v>298</v>
      </c>
      <c r="C461" s="3">
        <v>527</v>
      </c>
      <c r="D461" s="3" t="s">
        <v>1720</v>
      </c>
      <c r="E461" s="3" t="s">
        <v>1088</v>
      </c>
      <c r="F461" s="3" t="s">
        <v>123</v>
      </c>
      <c r="G461" s="3">
        <v>2002</v>
      </c>
      <c r="H461" s="3" t="s">
        <v>14</v>
      </c>
      <c r="I461" s="4">
        <v>4.0914351851851848E-2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4.0914351851851848E-2</v>
      </c>
    </row>
    <row r="462" spans="1:15" s="1" customFormat="1" x14ac:dyDescent="0.25">
      <c r="A462" s="3">
        <v>564</v>
      </c>
      <c r="B462" s="3">
        <v>422</v>
      </c>
      <c r="C462" s="3">
        <v>530</v>
      </c>
      <c r="D462" s="3" t="s">
        <v>1855</v>
      </c>
      <c r="E462" s="3" t="s">
        <v>958</v>
      </c>
      <c r="F462" s="3" t="s">
        <v>251</v>
      </c>
      <c r="G462" s="3">
        <v>1967</v>
      </c>
      <c r="H462" s="3" t="s">
        <v>14</v>
      </c>
      <c r="I462" s="4">
        <v>4.3460648148148151E-2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4.3460648148148151E-2</v>
      </c>
    </row>
    <row r="463" spans="1:15" s="1" customFormat="1" x14ac:dyDescent="0.25">
      <c r="A463" s="3">
        <v>1103</v>
      </c>
      <c r="B463" s="3">
        <v>684</v>
      </c>
      <c r="C463" s="3">
        <v>531</v>
      </c>
      <c r="D463" s="3" t="s">
        <v>1682</v>
      </c>
      <c r="E463" s="3" t="s">
        <v>1016</v>
      </c>
      <c r="F463" s="3"/>
      <c r="G463" s="3">
        <v>1968</v>
      </c>
      <c r="H463" s="3" t="s">
        <v>14</v>
      </c>
      <c r="I463" s="4">
        <v>5.393518518518519E-2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5.393518518518519E-2</v>
      </c>
    </row>
    <row r="464" spans="1:15" s="1" customFormat="1" x14ac:dyDescent="0.25">
      <c r="A464" s="3">
        <v>459</v>
      </c>
      <c r="B464" s="3">
        <v>35</v>
      </c>
      <c r="C464" s="3">
        <v>532</v>
      </c>
      <c r="D464" s="3" t="s">
        <v>1783</v>
      </c>
      <c r="E464" s="3" t="s">
        <v>1127</v>
      </c>
      <c r="F464" s="3" t="s">
        <v>47</v>
      </c>
      <c r="G464" s="3">
        <v>2012</v>
      </c>
      <c r="H464" s="3" t="s">
        <v>20</v>
      </c>
      <c r="I464" s="4">
        <v>4.2106481481481488E-2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4.2106481481481488E-2</v>
      </c>
    </row>
    <row r="465" spans="1:15" s="1" customFormat="1" x14ac:dyDescent="0.25">
      <c r="A465" s="3">
        <v>188</v>
      </c>
      <c r="B465" s="3">
        <v>152</v>
      </c>
      <c r="C465" s="3">
        <v>533</v>
      </c>
      <c r="D465" s="3" t="s">
        <v>1586</v>
      </c>
      <c r="E465" s="3" t="s">
        <v>896</v>
      </c>
      <c r="F465" s="3"/>
      <c r="G465" s="3">
        <v>1975</v>
      </c>
      <c r="H465" s="3" t="s">
        <v>14</v>
      </c>
      <c r="I465" s="4">
        <v>3.7037037037037042E-2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3.7037037037037042E-2</v>
      </c>
    </row>
    <row r="466" spans="1:15" s="1" customFormat="1" x14ac:dyDescent="0.25">
      <c r="A466" s="3">
        <v>624</v>
      </c>
      <c r="B466" s="3">
        <v>448</v>
      </c>
      <c r="C466" s="3">
        <v>535</v>
      </c>
      <c r="D466" s="3" t="s">
        <v>1898</v>
      </c>
      <c r="E466" s="3" t="s">
        <v>1049</v>
      </c>
      <c r="F466" s="3" t="s">
        <v>21</v>
      </c>
      <c r="G466" s="3">
        <v>1948</v>
      </c>
      <c r="H466" s="3" t="s">
        <v>14</v>
      </c>
      <c r="I466" s="4">
        <v>4.4525462962962968E-2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4.4525462962962968E-2</v>
      </c>
    </row>
    <row r="467" spans="1:15" s="1" customFormat="1" x14ac:dyDescent="0.25">
      <c r="A467" s="3">
        <v>392</v>
      </c>
      <c r="B467" s="3">
        <v>318</v>
      </c>
      <c r="C467" s="3">
        <v>536</v>
      </c>
      <c r="D467" s="3" t="s">
        <v>1737</v>
      </c>
      <c r="E467" s="3" t="s">
        <v>939</v>
      </c>
      <c r="F467" s="3" t="s">
        <v>168</v>
      </c>
      <c r="G467" s="3">
        <v>1974</v>
      </c>
      <c r="H467" s="3" t="s">
        <v>14</v>
      </c>
      <c r="I467" s="4">
        <v>4.1250000000000002E-2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4.1250000000000002E-2</v>
      </c>
    </row>
    <row r="468" spans="1:15" s="1" customFormat="1" x14ac:dyDescent="0.25">
      <c r="A468" s="3">
        <v>864</v>
      </c>
      <c r="B468" s="3">
        <v>576</v>
      </c>
      <c r="C468" s="3">
        <v>537</v>
      </c>
      <c r="D468" s="3" t="s">
        <v>2053</v>
      </c>
      <c r="E468" s="3" t="s">
        <v>961</v>
      </c>
      <c r="F468" s="3" t="s">
        <v>233</v>
      </c>
      <c r="G468" s="3">
        <v>1954</v>
      </c>
      <c r="H468" s="3" t="s">
        <v>14</v>
      </c>
      <c r="I468" s="4">
        <v>4.8483796296296296E-2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4.8483796296296296E-2</v>
      </c>
    </row>
    <row r="469" spans="1:15" s="1" customFormat="1" x14ac:dyDescent="0.25">
      <c r="A469" s="3">
        <v>1014</v>
      </c>
      <c r="B469" s="3">
        <v>646</v>
      </c>
      <c r="C469" s="3">
        <v>538</v>
      </c>
      <c r="D469" s="3" t="s">
        <v>2150</v>
      </c>
      <c r="E469" s="3" t="s">
        <v>1325</v>
      </c>
      <c r="F469" s="3" t="s">
        <v>233</v>
      </c>
      <c r="G469" s="3">
        <v>1955</v>
      </c>
      <c r="H469" s="3" t="s">
        <v>14</v>
      </c>
      <c r="I469" s="4">
        <v>5.1562500000000004E-2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5.1562500000000004E-2</v>
      </c>
    </row>
    <row r="470" spans="1:15" s="1" customFormat="1" x14ac:dyDescent="0.25">
      <c r="A470" s="3">
        <v>411</v>
      </c>
      <c r="B470" s="3">
        <v>32</v>
      </c>
      <c r="C470" s="3">
        <v>539</v>
      </c>
      <c r="D470" s="3" t="s">
        <v>1623</v>
      </c>
      <c r="E470" s="3" t="s">
        <v>1105</v>
      </c>
      <c r="F470" s="3" t="s">
        <v>260</v>
      </c>
      <c r="G470" s="3">
        <v>2005</v>
      </c>
      <c r="H470" s="3" t="s">
        <v>20</v>
      </c>
      <c r="I470" s="4">
        <v>4.144675925925926E-2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4.144675925925926E-2</v>
      </c>
    </row>
    <row r="471" spans="1:15" s="1" customFormat="1" x14ac:dyDescent="0.25">
      <c r="A471" s="3">
        <v>476</v>
      </c>
      <c r="B471" s="3">
        <v>373</v>
      </c>
      <c r="C471" s="3">
        <v>540</v>
      </c>
      <c r="D471" s="3" t="s">
        <v>1794</v>
      </c>
      <c r="E471" s="3" t="s">
        <v>911</v>
      </c>
      <c r="F471" s="3" t="s">
        <v>294</v>
      </c>
      <c r="G471" s="3">
        <v>1960</v>
      </c>
      <c r="H471" s="3" t="s">
        <v>14</v>
      </c>
      <c r="I471" s="4">
        <v>4.2280092592592598E-2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4.2280092592592598E-2</v>
      </c>
    </row>
    <row r="472" spans="1:15" s="1" customFormat="1" x14ac:dyDescent="0.25">
      <c r="A472" s="3">
        <v>707</v>
      </c>
      <c r="B472" s="3">
        <v>492</v>
      </c>
      <c r="C472" s="3">
        <v>541</v>
      </c>
      <c r="D472" s="3" t="s">
        <v>1426</v>
      </c>
      <c r="E472" s="3" t="s">
        <v>942</v>
      </c>
      <c r="F472" s="3" t="s">
        <v>207</v>
      </c>
      <c r="G472" s="3">
        <v>1989</v>
      </c>
      <c r="H472" s="3" t="s">
        <v>14</v>
      </c>
      <c r="I472" s="4">
        <v>4.5787037037037036E-2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4.5787037037037036E-2</v>
      </c>
    </row>
    <row r="473" spans="1:15" s="1" customFormat="1" x14ac:dyDescent="0.25">
      <c r="A473" s="3">
        <v>304</v>
      </c>
      <c r="B473" s="3">
        <v>26</v>
      </c>
      <c r="C473" s="3">
        <v>542</v>
      </c>
      <c r="D473" s="3" t="s">
        <v>1672</v>
      </c>
      <c r="E473" s="3" t="s">
        <v>1058</v>
      </c>
      <c r="F473" s="3" t="s">
        <v>197</v>
      </c>
      <c r="G473" s="3">
        <v>2006</v>
      </c>
      <c r="H473" s="3" t="s">
        <v>20</v>
      </c>
      <c r="I473" s="4">
        <v>3.951388888888889E-2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3.951388888888889E-2</v>
      </c>
    </row>
    <row r="474" spans="1:15" s="1" customFormat="1" x14ac:dyDescent="0.25">
      <c r="A474" s="3">
        <v>344</v>
      </c>
      <c r="B474" s="3">
        <v>275</v>
      </c>
      <c r="C474" s="3">
        <v>543</v>
      </c>
      <c r="D474" s="3" t="s">
        <v>1689</v>
      </c>
      <c r="E474" s="3" t="s">
        <v>1043</v>
      </c>
      <c r="F474" s="3" t="s">
        <v>182</v>
      </c>
      <c r="G474" s="3">
        <v>1957</v>
      </c>
      <c r="H474" s="3" t="s">
        <v>14</v>
      </c>
      <c r="I474" s="4">
        <v>4.0462962962962964E-2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4.0462962962962964E-2</v>
      </c>
    </row>
    <row r="475" spans="1:15" s="1" customFormat="1" x14ac:dyDescent="0.25">
      <c r="A475" s="3">
        <v>530</v>
      </c>
      <c r="B475" s="3">
        <v>402</v>
      </c>
      <c r="C475" s="3">
        <v>544</v>
      </c>
      <c r="D475" s="3" t="s">
        <v>1835</v>
      </c>
      <c r="E475" s="3" t="s">
        <v>872</v>
      </c>
      <c r="F475" s="3" t="s">
        <v>78</v>
      </c>
      <c r="G475" s="3">
        <v>1971</v>
      </c>
      <c r="H475" s="3" t="s">
        <v>14</v>
      </c>
      <c r="I475" s="4">
        <v>4.2928240740740746E-2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4.2928240740740746E-2</v>
      </c>
    </row>
    <row r="476" spans="1:15" s="1" customFormat="1" x14ac:dyDescent="0.25">
      <c r="A476" s="3">
        <v>551</v>
      </c>
      <c r="B476" s="3">
        <v>416</v>
      </c>
      <c r="C476" s="3">
        <v>546</v>
      </c>
      <c r="D476" s="3" t="s">
        <v>1469</v>
      </c>
      <c r="E476" s="3" t="s">
        <v>909</v>
      </c>
      <c r="F476" s="3" t="s">
        <v>74</v>
      </c>
      <c r="G476" s="3">
        <v>1980</v>
      </c>
      <c r="H476" s="3" t="s">
        <v>14</v>
      </c>
      <c r="I476" s="4">
        <v>4.3368055555555556E-2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4.3368055555555556E-2</v>
      </c>
    </row>
    <row r="477" spans="1:15" s="1" customFormat="1" x14ac:dyDescent="0.25">
      <c r="A477" s="3">
        <v>225</v>
      </c>
      <c r="B477" s="3">
        <v>184</v>
      </c>
      <c r="C477" s="3">
        <v>547</v>
      </c>
      <c r="D477" s="3" t="s">
        <v>1613</v>
      </c>
      <c r="E477" s="3" t="s">
        <v>1023</v>
      </c>
      <c r="F477" s="3" t="s">
        <v>74</v>
      </c>
      <c r="G477" s="3">
        <v>1960</v>
      </c>
      <c r="H477" s="3" t="s">
        <v>14</v>
      </c>
      <c r="I477" s="4">
        <v>3.7777777777777778E-2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3.7777777777777778E-2</v>
      </c>
    </row>
    <row r="478" spans="1:15" s="1" customFormat="1" x14ac:dyDescent="0.25">
      <c r="A478" s="3">
        <v>424</v>
      </c>
      <c r="B478" s="3">
        <v>337</v>
      </c>
      <c r="C478" s="3">
        <v>548</v>
      </c>
      <c r="D478" s="3" t="s">
        <v>1758</v>
      </c>
      <c r="E478" s="3" t="s">
        <v>930</v>
      </c>
      <c r="F478" s="3" t="s">
        <v>15</v>
      </c>
      <c r="G478" s="3">
        <v>1999</v>
      </c>
      <c r="H478" s="3" t="s">
        <v>14</v>
      </c>
      <c r="I478" s="4">
        <v>4.1608796296296297E-2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4.1608796296296297E-2</v>
      </c>
    </row>
    <row r="479" spans="1:15" s="1" customFormat="1" x14ac:dyDescent="0.25">
      <c r="A479" s="3">
        <v>433</v>
      </c>
      <c r="B479" s="3">
        <v>344</v>
      </c>
      <c r="C479" s="3">
        <v>549</v>
      </c>
      <c r="D479" s="3" t="s">
        <v>1525</v>
      </c>
      <c r="E479" s="3" t="s">
        <v>890</v>
      </c>
      <c r="F479" s="3"/>
      <c r="G479" s="3">
        <v>1986</v>
      </c>
      <c r="H479" s="3" t="s">
        <v>14</v>
      </c>
      <c r="I479" s="4">
        <v>4.1712962962962959E-2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4.1712962962962959E-2</v>
      </c>
    </row>
    <row r="480" spans="1:15" s="1" customFormat="1" x14ac:dyDescent="0.25">
      <c r="A480" s="3">
        <v>836</v>
      </c>
      <c r="B480" s="3">
        <v>556</v>
      </c>
      <c r="C480" s="3">
        <v>551</v>
      </c>
      <c r="D480" s="3" t="s">
        <v>1826</v>
      </c>
      <c r="E480" s="3" t="s">
        <v>1007</v>
      </c>
      <c r="F480" s="3"/>
      <c r="G480" s="3">
        <v>1971</v>
      </c>
      <c r="H480" s="3" t="s">
        <v>14</v>
      </c>
      <c r="I480" s="4">
        <v>4.8067129629629633E-2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4.8067129629629633E-2</v>
      </c>
    </row>
    <row r="481" spans="1:15" s="1" customFormat="1" x14ac:dyDescent="0.25">
      <c r="A481" s="3">
        <v>46</v>
      </c>
      <c r="B481" s="3">
        <v>38</v>
      </c>
      <c r="C481" s="3">
        <v>552</v>
      </c>
      <c r="D481" s="3" t="s">
        <v>1466</v>
      </c>
      <c r="E481" s="3" t="s">
        <v>895</v>
      </c>
      <c r="F481" s="3" t="s">
        <v>26</v>
      </c>
      <c r="G481" s="3">
        <v>1970</v>
      </c>
      <c r="H481" s="3" t="s">
        <v>14</v>
      </c>
      <c r="I481" s="4">
        <v>3.229166666666667E-2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3.229166666666667E-2</v>
      </c>
    </row>
    <row r="482" spans="1:15" s="1" customFormat="1" x14ac:dyDescent="0.25">
      <c r="A482" s="3">
        <v>20</v>
      </c>
      <c r="B482" s="3">
        <v>3</v>
      </c>
      <c r="C482" s="3">
        <v>554</v>
      </c>
      <c r="D482" s="3" t="s">
        <v>1442</v>
      </c>
      <c r="E482" s="3" t="s">
        <v>886</v>
      </c>
      <c r="F482" s="3"/>
      <c r="G482" s="3">
        <v>2004</v>
      </c>
      <c r="H482" s="3" t="s">
        <v>20</v>
      </c>
      <c r="I482" s="4">
        <v>2.943287037037037E-2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2.943287037037037E-2</v>
      </c>
    </row>
    <row r="483" spans="1:15" s="1" customFormat="1" x14ac:dyDescent="0.25">
      <c r="A483" s="3">
        <v>1192</v>
      </c>
      <c r="B483" s="3">
        <v>719</v>
      </c>
      <c r="C483" s="3">
        <v>555</v>
      </c>
      <c r="D483" s="3" t="s">
        <v>2242</v>
      </c>
      <c r="E483" s="3" t="s">
        <v>925</v>
      </c>
      <c r="F483" s="3" t="s">
        <v>67</v>
      </c>
      <c r="G483" s="3">
        <v>1956</v>
      </c>
      <c r="H483" s="3" t="s">
        <v>14</v>
      </c>
      <c r="I483" s="4">
        <v>5.7002314814814818E-2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5.7002314814814818E-2</v>
      </c>
    </row>
    <row r="484" spans="1:15" s="1" customFormat="1" x14ac:dyDescent="0.25">
      <c r="A484" s="3">
        <v>535</v>
      </c>
      <c r="B484" s="3">
        <v>407</v>
      </c>
      <c r="C484" s="3">
        <v>556</v>
      </c>
      <c r="D484" s="3" t="s">
        <v>1839</v>
      </c>
      <c r="E484" s="3" t="s">
        <v>1007</v>
      </c>
      <c r="F484" s="3" t="s">
        <v>67</v>
      </c>
      <c r="G484" s="3">
        <v>1991</v>
      </c>
      <c r="H484" s="3" t="s">
        <v>14</v>
      </c>
      <c r="I484" s="4">
        <v>4.311342592592593E-2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4.311342592592593E-2</v>
      </c>
    </row>
    <row r="485" spans="1:15" s="1" customFormat="1" x14ac:dyDescent="0.25">
      <c r="A485" s="3">
        <v>127</v>
      </c>
      <c r="B485" s="3">
        <v>101</v>
      </c>
      <c r="C485" s="3">
        <v>557</v>
      </c>
      <c r="D485" s="3" t="s">
        <v>1537</v>
      </c>
      <c r="E485" s="3" t="s">
        <v>873</v>
      </c>
      <c r="F485" s="3" t="s">
        <v>67</v>
      </c>
      <c r="G485" s="3">
        <v>1991</v>
      </c>
      <c r="H485" s="3" t="s">
        <v>14</v>
      </c>
      <c r="I485" s="4">
        <v>3.5520833333333328E-2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3.5520833333333328E-2</v>
      </c>
    </row>
    <row r="486" spans="1:15" s="1" customFormat="1" x14ac:dyDescent="0.25">
      <c r="A486" s="3">
        <v>1193</v>
      </c>
      <c r="B486" s="3">
        <v>720</v>
      </c>
      <c r="C486" s="3">
        <v>558</v>
      </c>
      <c r="D486" s="3" t="s">
        <v>2243</v>
      </c>
      <c r="E486" s="3" t="s">
        <v>1397</v>
      </c>
      <c r="F486" s="3" t="s">
        <v>67</v>
      </c>
      <c r="G486" s="3">
        <v>1954</v>
      </c>
      <c r="H486" s="3" t="s">
        <v>14</v>
      </c>
      <c r="I486" s="4">
        <v>5.7002314814814818E-2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5.7002314814814818E-2</v>
      </c>
    </row>
    <row r="487" spans="1:15" s="1" customFormat="1" x14ac:dyDescent="0.25">
      <c r="A487" s="3">
        <v>248</v>
      </c>
      <c r="B487" s="3">
        <v>203</v>
      </c>
      <c r="C487" s="3">
        <v>559</v>
      </c>
      <c r="D487" s="3" t="s">
        <v>1632</v>
      </c>
      <c r="E487" s="3" t="s">
        <v>1034</v>
      </c>
      <c r="F487" s="3" t="s">
        <v>67</v>
      </c>
      <c r="G487" s="3">
        <v>1993</v>
      </c>
      <c r="H487" s="3" t="s">
        <v>14</v>
      </c>
      <c r="I487" s="4">
        <v>3.8275462962962963E-2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3.8275462962962963E-2</v>
      </c>
    </row>
    <row r="488" spans="1:15" s="1" customFormat="1" x14ac:dyDescent="0.25">
      <c r="A488" s="3">
        <v>1191</v>
      </c>
      <c r="B488" s="3">
        <v>718</v>
      </c>
      <c r="C488" s="3">
        <v>560</v>
      </c>
      <c r="D488" s="3" t="s">
        <v>1860</v>
      </c>
      <c r="E488" s="3" t="s">
        <v>960</v>
      </c>
      <c r="F488" s="3" t="s">
        <v>67</v>
      </c>
      <c r="G488" s="3">
        <v>1963</v>
      </c>
      <c r="H488" s="3" t="s">
        <v>14</v>
      </c>
      <c r="I488" s="4">
        <v>5.6990740740740738E-2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5.6990740740740738E-2</v>
      </c>
    </row>
    <row r="489" spans="1:15" s="1" customFormat="1" x14ac:dyDescent="0.25">
      <c r="A489" s="3">
        <v>876</v>
      </c>
      <c r="B489" s="3">
        <v>584</v>
      </c>
      <c r="C489" s="3">
        <v>561</v>
      </c>
      <c r="D489" s="3" t="s">
        <v>2060</v>
      </c>
      <c r="E489" s="3" t="s">
        <v>1288</v>
      </c>
      <c r="F489" s="3" t="s">
        <v>67</v>
      </c>
      <c r="G489" s="3">
        <v>1972</v>
      </c>
      <c r="H489" s="3" t="s">
        <v>14</v>
      </c>
      <c r="I489" s="4">
        <v>4.8611111111111112E-2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4.8611111111111112E-2</v>
      </c>
    </row>
    <row r="490" spans="1:15" s="1" customFormat="1" x14ac:dyDescent="0.25">
      <c r="A490" s="3">
        <v>256</v>
      </c>
      <c r="B490" s="3">
        <v>210</v>
      </c>
      <c r="C490" s="3">
        <v>562</v>
      </c>
      <c r="D490" s="3" t="s">
        <v>1640</v>
      </c>
      <c r="E490" s="3" t="s">
        <v>1036</v>
      </c>
      <c r="F490" s="3" t="s">
        <v>67</v>
      </c>
      <c r="G490" s="3">
        <v>2000</v>
      </c>
      <c r="H490" s="3" t="s">
        <v>14</v>
      </c>
      <c r="I490" s="4">
        <v>3.8379629629629632E-2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3.8379629629629632E-2</v>
      </c>
    </row>
    <row r="491" spans="1:15" s="1" customFormat="1" x14ac:dyDescent="0.25">
      <c r="A491" s="3">
        <v>595</v>
      </c>
      <c r="B491" s="3">
        <v>436</v>
      </c>
      <c r="C491" s="3">
        <v>563</v>
      </c>
      <c r="D491" s="3" t="s">
        <v>1877</v>
      </c>
      <c r="E491" s="3" t="s">
        <v>886</v>
      </c>
      <c r="F491" s="3" t="s">
        <v>67</v>
      </c>
      <c r="G491" s="3">
        <v>2000</v>
      </c>
      <c r="H491" s="3" t="s">
        <v>14</v>
      </c>
      <c r="I491" s="4">
        <v>4.4004629629629623E-2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4.4004629629629623E-2</v>
      </c>
    </row>
    <row r="492" spans="1:15" s="1" customFormat="1" x14ac:dyDescent="0.25">
      <c r="A492" s="3">
        <v>175</v>
      </c>
      <c r="B492" s="3">
        <v>141</v>
      </c>
      <c r="C492" s="3">
        <v>564</v>
      </c>
      <c r="D492" s="3" t="s">
        <v>1577</v>
      </c>
      <c r="E492" s="3" t="s">
        <v>998</v>
      </c>
      <c r="F492" s="3" t="s">
        <v>67</v>
      </c>
      <c r="G492" s="3">
        <v>2000</v>
      </c>
      <c r="H492" s="3" t="s">
        <v>14</v>
      </c>
      <c r="I492" s="4">
        <v>3.6828703703703704E-2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3.6828703703703704E-2</v>
      </c>
    </row>
    <row r="493" spans="1:15" s="1" customFormat="1" x14ac:dyDescent="0.25">
      <c r="A493" s="3">
        <v>552</v>
      </c>
      <c r="B493" s="3">
        <v>417</v>
      </c>
      <c r="C493" s="3">
        <v>565</v>
      </c>
      <c r="D493" s="3" t="s">
        <v>1847</v>
      </c>
      <c r="E493" s="3" t="s">
        <v>909</v>
      </c>
      <c r="F493" s="3" t="s">
        <v>67</v>
      </c>
      <c r="G493" s="3">
        <v>1969</v>
      </c>
      <c r="H493" s="3" t="s">
        <v>14</v>
      </c>
      <c r="I493" s="4">
        <v>4.3368055555555556E-2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4.3368055555555556E-2</v>
      </c>
    </row>
    <row r="494" spans="1:15" s="1" customFormat="1" x14ac:dyDescent="0.25">
      <c r="A494" s="3">
        <v>73</v>
      </c>
      <c r="B494" s="3">
        <v>58</v>
      </c>
      <c r="C494" s="3">
        <v>566</v>
      </c>
      <c r="D494" s="3" t="s">
        <v>1491</v>
      </c>
      <c r="E494" s="3" t="s">
        <v>932</v>
      </c>
      <c r="F494" s="3" t="s">
        <v>67</v>
      </c>
      <c r="G494" s="3">
        <v>1971</v>
      </c>
      <c r="H494" s="3" t="s">
        <v>14</v>
      </c>
      <c r="I494" s="4">
        <v>3.3530092592592591E-2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3.3530092592592591E-2</v>
      </c>
    </row>
    <row r="495" spans="1:15" s="1" customFormat="1" x14ac:dyDescent="0.25">
      <c r="A495" s="3">
        <v>283</v>
      </c>
      <c r="B495" s="3">
        <v>230</v>
      </c>
      <c r="C495" s="3">
        <v>567</v>
      </c>
      <c r="D495" s="3" t="s">
        <v>1656</v>
      </c>
      <c r="E495" s="3" t="s">
        <v>929</v>
      </c>
      <c r="F495" s="3" t="s">
        <v>67</v>
      </c>
      <c r="G495" s="3">
        <v>1993</v>
      </c>
      <c r="H495" s="3" t="s">
        <v>14</v>
      </c>
      <c r="I495" s="4">
        <v>3.9004629629629632E-2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3.9004629629629632E-2</v>
      </c>
    </row>
    <row r="496" spans="1:15" s="1" customFormat="1" x14ac:dyDescent="0.25">
      <c r="A496" s="3">
        <v>936</v>
      </c>
      <c r="B496" s="3">
        <v>613</v>
      </c>
      <c r="C496" s="3">
        <v>569</v>
      </c>
      <c r="D496" s="3" t="s">
        <v>1903</v>
      </c>
      <c r="E496" s="3" t="s">
        <v>1036</v>
      </c>
      <c r="F496" s="3" t="s">
        <v>67</v>
      </c>
      <c r="G496" s="3">
        <v>2000</v>
      </c>
      <c r="H496" s="3" t="s">
        <v>14</v>
      </c>
      <c r="I496" s="4">
        <v>4.9942129629629628E-2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4.9942129629629628E-2</v>
      </c>
    </row>
    <row r="497" spans="1:15" s="1" customFormat="1" x14ac:dyDescent="0.25">
      <c r="A497" s="3">
        <v>1035</v>
      </c>
      <c r="B497" s="3">
        <v>659</v>
      </c>
      <c r="C497" s="3">
        <v>570</v>
      </c>
      <c r="D497" s="3" t="s">
        <v>2161</v>
      </c>
      <c r="E497" s="3" t="s">
        <v>872</v>
      </c>
      <c r="F497" s="3" t="s">
        <v>67</v>
      </c>
      <c r="G497" s="3">
        <v>1960</v>
      </c>
      <c r="H497" s="3" t="s">
        <v>14</v>
      </c>
      <c r="I497" s="4">
        <v>5.2083333333333336E-2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5.2083333333333336E-2</v>
      </c>
    </row>
    <row r="498" spans="1:15" s="1" customFormat="1" x14ac:dyDescent="0.25">
      <c r="A498" s="3">
        <v>549</v>
      </c>
      <c r="B498" s="3">
        <v>415</v>
      </c>
      <c r="C498" s="3">
        <v>571</v>
      </c>
      <c r="D498" s="3" t="s">
        <v>1435</v>
      </c>
      <c r="E498" s="3" t="s">
        <v>1165</v>
      </c>
      <c r="F498" s="3" t="s">
        <v>67</v>
      </c>
      <c r="G498" s="3">
        <v>1971</v>
      </c>
      <c r="H498" s="3" t="s">
        <v>14</v>
      </c>
      <c r="I498" s="4">
        <v>4.3356481481481475E-2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4.3356481481481475E-2</v>
      </c>
    </row>
    <row r="499" spans="1:15" s="1" customFormat="1" x14ac:dyDescent="0.25">
      <c r="A499" s="3">
        <v>928</v>
      </c>
      <c r="B499" s="3">
        <v>610</v>
      </c>
      <c r="C499" s="3">
        <v>572</v>
      </c>
      <c r="D499" s="3" t="s">
        <v>2091</v>
      </c>
      <c r="E499" s="3" t="s">
        <v>1307</v>
      </c>
      <c r="F499" s="3" t="s">
        <v>601</v>
      </c>
      <c r="G499" s="3">
        <v>1959</v>
      </c>
      <c r="H499" s="3" t="s">
        <v>14</v>
      </c>
      <c r="I499" s="4">
        <v>4.9722222222222223E-2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4.9722222222222223E-2</v>
      </c>
    </row>
    <row r="500" spans="1:15" s="1" customFormat="1" x14ac:dyDescent="0.25">
      <c r="A500" s="3">
        <v>543</v>
      </c>
      <c r="B500" s="3">
        <v>411</v>
      </c>
      <c r="C500" s="3">
        <v>573</v>
      </c>
      <c r="D500" s="3" t="s">
        <v>1426</v>
      </c>
      <c r="E500" s="3" t="s">
        <v>1163</v>
      </c>
      <c r="F500" s="3" t="s">
        <v>102</v>
      </c>
      <c r="G500" s="3">
        <v>1967</v>
      </c>
      <c r="H500" s="3" t="s">
        <v>14</v>
      </c>
      <c r="I500" s="4">
        <v>4.3194444444444445E-2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4.3194444444444445E-2</v>
      </c>
    </row>
    <row r="501" spans="1:15" s="1" customFormat="1" x14ac:dyDescent="0.25">
      <c r="A501" s="3">
        <v>380</v>
      </c>
      <c r="B501" s="3">
        <v>308</v>
      </c>
      <c r="C501" s="3">
        <v>574</v>
      </c>
      <c r="D501" s="3" t="s">
        <v>1727</v>
      </c>
      <c r="E501" s="3" t="s">
        <v>1095</v>
      </c>
      <c r="F501" s="3" t="s">
        <v>242</v>
      </c>
      <c r="G501" s="3">
        <v>1965</v>
      </c>
      <c r="H501" s="3" t="s">
        <v>14</v>
      </c>
      <c r="I501" s="4">
        <v>4.1076388888888891E-2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4.1076388888888891E-2</v>
      </c>
    </row>
    <row r="502" spans="1:15" s="1" customFormat="1" x14ac:dyDescent="0.25">
      <c r="A502" s="3">
        <v>99</v>
      </c>
      <c r="B502" s="3">
        <v>81</v>
      </c>
      <c r="C502" s="3">
        <v>575</v>
      </c>
      <c r="D502" s="3" t="s">
        <v>1515</v>
      </c>
      <c r="E502" s="3" t="s">
        <v>913</v>
      </c>
      <c r="F502" s="3" t="s">
        <v>49</v>
      </c>
      <c r="G502" s="3">
        <v>1994</v>
      </c>
      <c r="H502" s="3" t="s">
        <v>14</v>
      </c>
      <c r="I502" s="4">
        <v>3.425925925925926E-2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3.425925925925926E-2</v>
      </c>
    </row>
    <row r="503" spans="1:15" s="1" customFormat="1" x14ac:dyDescent="0.25">
      <c r="A503" s="3">
        <v>271</v>
      </c>
      <c r="B503" s="3">
        <v>220</v>
      </c>
      <c r="C503" s="3">
        <v>577</v>
      </c>
      <c r="D503" s="3" t="s">
        <v>1649</v>
      </c>
      <c r="E503" s="3" t="s">
        <v>1043</v>
      </c>
      <c r="F503" s="3"/>
      <c r="G503" s="3">
        <v>1994</v>
      </c>
      <c r="H503" s="3" t="s">
        <v>14</v>
      </c>
      <c r="I503" s="4">
        <v>3.858796296296297E-2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3.858796296296297E-2</v>
      </c>
    </row>
    <row r="504" spans="1:15" s="1" customFormat="1" x14ac:dyDescent="0.25">
      <c r="A504" s="3">
        <v>1275</v>
      </c>
      <c r="B504" s="3">
        <v>749</v>
      </c>
      <c r="C504" s="3">
        <v>578</v>
      </c>
      <c r="D504" s="3" t="s">
        <v>1370</v>
      </c>
      <c r="E504" s="3" t="s">
        <v>884</v>
      </c>
      <c r="F504" s="3" t="s">
        <v>85</v>
      </c>
      <c r="G504" s="3">
        <v>1994</v>
      </c>
      <c r="H504" s="3" t="s">
        <v>14</v>
      </c>
      <c r="I504" s="4">
        <v>7.3159722222222223E-2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7.3159722222222223E-2</v>
      </c>
    </row>
    <row r="505" spans="1:15" s="1" customFormat="1" x14ac:dyDescent="0.25">
      <c r="A505" s="3">
        <v>1015</v>
      </c>
      <c r="B505" s="3">
        <v>647</v>
      </c>
      <c r="C505" s="3">
        <v>579</v>
      </c>
      <c r="D505" s="3" t="s">
        <v>2151</v>
      </c>
      <c r="E505" s="3" t="s">
        <v>1214</v>
      </c>
      <c r="F505" s="3" t="s">
        <v>671</v>
      </c>
      <c r="G505" s="3">
        <v>1953</v>
      </c>
      <c r="H505" s="3" t="s">
        <v>14</v>
      </c>
      <c r="I505" s="4">
        <v>5.1585648148148144E-2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5.1585648148148144E-2</v>
      </c>
    </row>
    <row r="506" spans="1:15" s="1" customFormat="1" x14ac:dyDescent="0.25">
      <c r="A506" s="3">
        <v>531</v>
      </c>
      <c r="B506" s="3">
        <v>403</v>
      </c>
      <c r="C506" s="3">
        <v>580</v>
      </c>
      <c r="D506" s="3" t="s">
        <v>1836</v>
      </c>
      <c r="E506" s="3" t="s">
        <v>909</v>
      </c>
      <c r="F506" s="3"/>
      <c r="G506" s="3">
        <v>1970</v>
      </c>
      <c r="H506" s="3" t="s">
        <v>14</v>
      </c>
      <c r="I506" s="4">
        <v>4.2928240740740746E-2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4.2928240740740746E-2</v>
      </c>
    </row>
    <row r="507" spans="1:15" s="1" customFormat="1" x14ac:dyDescent="0.25">
      <c r="A507" s="3">
        <v>985</v>
      </c>
      <c r="B507" s="3">
        <v>632</v>
      </c>
      <c r="C507" s="3">
        <v>581</v>
      </c>
      <c r="D507" s="3" t="s">
        <v>1459</v>
      </c>
      <c r="E507" s="3" t="s">
        <v>1332</v>
      </c>
      <c r="F507" s="3" t="s">
        <v>649</v>
      </c>
      <c r="G507" s="3">
        <v>1973</v>
      </c>
      <c r="H507" s="3" t="s">
        <v>14</v>
      </c>
      <c r="I507" s="4">
        <v>5.092592592592593E-2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5.092592592592593E-2</v>
      </c>
    </row>
    <row r="508" spans="1:15" s="1" customFormat="1" x14ac:dyDescent="0.25">
      <c r="A508" s="3">
        <v>465</v>
      </c>
      <c r="B508" s="3">
        <v>367</v>
      </c>
      <c r="C508" s="3">
        <v>582</v>
      </c>
      <c r="D508" s="3" t="s">
        <v>1787</v>
      </c>
      <c r="E508" s="3" t="s">
        <v>1130</v>
      </c>
      <c r="F508" s="3" t="s">
        <v>250</v>
      </c>
      <c r="G508" s="3">
        <v>1982</v>
      </c>
      <c r="H508" s="3" t="s">
        <v>14</v>
      </c>
      <c r="I508" s="4">
        <v>4.2129629629629628E-2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4.2129629629629628E-2</v>
      </c>
    </row>
    <row r="509" spans="1:15" s="1" customFormat="1" x14ac:dyDescent="0.25">
      <c r="A509" s="3">
        <v>34</v>
      </c>
      <c r="B509" s="3">
        <v>30</v>
      </c>
      <c r="C509" s="3">
        <v>583</v>
      </c>
      <c r="D509" s="3" t="s">
        <v>1456</v>
      </c>
      <c r="E509" s="3" t="s">
        <v>870</v>
      </c>
      <c r="F509" s="3"/>
      <c r="G509" s="3">
        <v>1968</v>
      </c>
      <c r="H509" s="3" t="s">
        <v>14</v>
      </c>
      <c r="I509" s="4">
        <v>3.1620370370370368E-2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3.1620370370370368E-2</v>
      </c>
    </row>
    <row r="510" spans="1:15" s="1" customFormat="1" x14ac:dyDescent="0.25">
      <c r="A510" s="3">
        <v>904</v>
      </c>
      <c r="B510" s="3">
        <v>598</v>
      </c>
      <c r="C510" s="3">
        <v>584</v>
      </c>
      <c r="D510" s="3" t="s">
        <v>1501</v>
      </c>
      <c r="E510" s="3" t="s">
        <v>1296</v>
      </c>
      <c r="F510" s="3" t="s">
        <v>372</v>
      </c>
      <c r="G510" s="3">
        <v>1970</v>
      </c>
      <c r="H510" s="3" t="s">
        <v>14</v>
      </c>
      <c r="I510" s="4">
        <v>4.9282407407407407E-2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4.9282407407407407E-2</v>
      </c>
    </row>
    <row r="511" spans="1:15" s="1" customFormat="1" x14ac:dyDescent="0.25">
      <c r="A511" s="3">
        <v>912</v>
      </c>
      <c r="B511" s="3">
        <v>602</v>
      </c>
      <c r="C511" s="3">
        <v>585</v>
      </c>
      <c r="D511" s="3" t="s">
        <v>1541</v>
      </c>
      <c r="E511" s="3" t="s">
        <v>1160</v>
      </c>
      <c r="F511" s="3" t="s">
        <v>190</v>
      </c>
      <c r="G511" s="3">
        <v>1967</v>
      </c>
      <c r="H511" s="3" t="s">
        <v>14</v>
      </c>
      <c r="I511" s="4">
        <v>4.9537037037037039E-2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4.9537037037037039E-2</v>
      </c>
    </row>
    <row r="512" spans="1:15" s="1" customFormat="1" x14ac:dyDescent="0.25">
      <c r="A512" s="3">
        <v>1163</v>
      </c>
      <c r="B512" s="3">
        <v>707</v>
      </c>
      <c r="C512" s="3">
        <v>588</v>
      </c>
      <c r="D512" s="3" t="s">
        <v>2228</v>
      </c>
      <c r="E512" s="3" t="s">
        <v>1388</v>
      </c>
      <c r="F512" s="3" t="s">
        <v>777</v>
      </c>
      <c r="G512" s="3">
        <v>1993</v>
      </c>
      <c r="H512" s="3" t="s">
        <v>14</v>
      </c>
      <c r="I512" s="4">
        <v>5.6215277777777774E-2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5.6215277777777774E-2</v>
      </c>
    </row>
    <row r="513" spans="1:15" s="1" customFormat="1" x14ac:dyDescent="0.25">
      <c r="A513" s="3">
        <v>575</v>
      </c>
      <c r="B513" s="3">
        <v>44</v>
      </c>
      <c r="C513" s="3">
        <v>589</v>
      </c>
      <c r="D513" s="3" t="s">
        <v>1864</v>
      </c>
      <c r="E513" s="3" t="s">
        <v>1174</v>
      </c>
      <c r="F513" s="3" t="s">
        <v>355</v>
      </c>
      <c r="G513" s="3">
        <v>2007</v>
      </c>
      <c r="H513" s="3" t="s">
        <v>20</v>
      </c>
      <c r="I513" s="4">
        <v>4.3587962962962967E-2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4.3587962962962967E-2</v>
      </c>
    </row>
    <row r="514" spans="1:15" s="1" customFormat="1" x14ac:dyDescent="0.25">
      <c r="A514" s="3">
        <v>206</v>
      </c>
      <c r="B514" s="3">
        <v>168</v>
      </c>
      <c r="C514" s="3">
        <v>591</v>
      </c>
      <c r="D514" s="3" t="s">
        <v>1596</v>
      </c>
      <c r="E514" s="3" t="s">
        <v>895</v>
      </c>
      <c r="F514" s="3"/>
      <c r="G514" s="3">
        <v>1978</v>
      </c>
      <c r="H514" s="3" t="s">
        <v>14</v>
      </c>
      <c r="I514" s="4">
        <v>3.7349537037037035E-2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3.7349537037037035E-2</v>
      </c>
    </row>
    <row r="515" spans="1:15" s="1" customFormat="1" x14ac:dyDescent="0.25">
      <c r="A515" s="3">
        <v>536</v>
      </c>
      <c r="B515" s="3">
        <v>408</v>
      </c>
      <c r="C515" s="3">
        <v>592</v>
      </c>
      <c r="D515" s="3" t="s">
        <v>1821</v>
      </c>
      <c r="E515" s="3" t="s">
        <v>960</v>
      </c>
      <c r="F515" s="3" t="s">
        <v>329</v>
      </c>
      <c r="G515" s="3">
        <v>1968</v>
      </c>
      <c r="H515" s="3" t="s">
        <v>14</v>
      </c>
      <c r="I515" s="4">
        <v>4.311342592592593E-2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4.311342592592593E-2</v>
      </c>
    </row>
    <row r="516" spans="1:15" s="1" customFormat="1" x14ac:dyDescent="0.25">
      <c r="A516" s="3">
        <v>233</v>
      </c>
      <c r="B516" s="3">
        <v>190</v>
      </c>
      <c r="C516" s="3">
        <v>593</v>
      </c>
      <c r="D516" s="3" t="s">
        <v>1619</v>
      </c>
      <c r="E516" s="3" t="s">
        <v>869</v>
      </c>
      <c r="F516" s="3" t="s">
        <v>55</v>
      </c>
      <c r="G516" s="3">
        <v>1988</v>
      </c>
      <c r="H516" s="3" t="s">
        <v>14</v>
      </c>
      <c r="I516" s="4">
        <v>3.802083333333333E-2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3.802083333333333E-2</v>
      </c>
    </row>
    <row r="517" spans="1:15" s="1" customFormat="1" x14ac:dyDescent="0.25">
      <c r="A517" s="3">
        <v>296</v>
      </c>
      <c r="B517" s="3">
        <v>240</v>
      </c>
      <c r="C517" s="3">
        <v>594</v>
      </c>
      <c r="D517" s="3" t="s">
        <v>1666</v>
      </c>
      <c r="E517" s="3" t="s">
        <v>1054</v>
      </c>
      <c r="F517" s="3"/>
      <c r="G517" s="3">
        <v>1983</v>
      </c>
      <c r="H517" s="3" t="s">
        <v>14</v>
      </c>
      <c r="I517" s="4">
        <v>3.9305555555555559E-2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3.9305555555555559E-2</v>
      </c>
    </row>
    <row r="518" spans="1:15" s="1" customFormat="1" x14ac:dyDescent="0.25">
      <c r="A518" s="3">
        <v>396</v>
      </c>
      <c r="B518" s="3">
        <v>321</v>
      </c>
      <c r="C518" s="3">
        <v>596</v>
      </c>
      <c r="D518" s="3" t="s">
        <v>1740</v>
      </c>
      <c r="E518" s="3" t="s">
        <v>926</v>
      </c>
      <c r="F518" s="3" t="s">
        <v>168</v>
      </c>
      <c r="G518" s="3">
        <v>1972</v>
      </c>
      <c r="H518" s="3" t="s">
        <v>14</v>
      </c>
      <c r="I518" s="4">
        <v>4.1261574074074069E-2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4.1261574074074069E-2</v>
      </c>
    </row>
    <row r="519" spans="1:15" s="1" customFormat="1" x14ac:dyDescent="0.25">
      <c r="A519" s="3">
        <v>330</v>
      </c>
      <c r="B519" s="3">
        <v>264</v>
      </c>
      <c r="C519" s="3">
        <v>597</v>
      </c>
      <c r="D519" s="3" t="s">
        <v>1690</v>
      </c>
      <c r="E519" s="3" t="s">
        <v>1070</v>
      </c>
      <c r="F519" s="3" t="s">
        <v>215</v>
      </c>
      <c r="G519" s="3">
        <v>1964</v>
      </c>
      <c r="H519" s="3" t="s">
        <v>14</v>
      </c>
      <c r="I519" s="4">
        <v>4.0081018518518523E-2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4.0081018518518523E-2</v>
      </c>
    </row>
    <row r="520" spans="1:15" s="1" customFormat="1" x14ac:dyDescent="0.25">
      <c r="A520" s="3">
        <v>104</v>
      </c>
      <c r="B520" s="3">
        <v>84</v>
      </c>
      <c r="C520" s="3">
        <v>598</v>
      </c>
      <c r="D520" s="3" t="s">
        <v>1520</v>
      </c>
      <c r="E520" s="3" t="s">
        <v>941</v>
      </c>
      <c r="F520" s="3" t="s">
        <v>90</v>
      </c>
      <c r="G520" s="3">
        <v>1980</v>
      </c>
      <c r="H520" s="3" t="s">
        <v>14</v>
      </c>
      <c r="I520" s="4">
        <v>3.4756944444444444E-2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3.4756944444444444E-2</v>
      </c>
    </row>
    <row r="521" spans="1:15" s="1" customFormat="1" x14ac:dyDescent="0.25">
      <c r="A521" s="3">
        <v>481</v>
      </c>
      <c r="B521" s="3">
        <v>38</v>
      </c>
      <c r="C521" s="3">
        <v>599</v>
      </c>
      <c r="D521" s="3" t="s">
        <v>1798</v>
      </c>
      <c r="E521" s="3" t="s">
        <v>1139</v>
      </c>
      <c r="F521" s="3" t="s">
        <v>298</v>
      </c>
      <c r="G521" s="3">
        <v>2007</v>
      </c>
      <c r="H521" s="3" t="s">
        <v>20</v>
      </c>
      <c r="I521" s="4">
        <v>4.2291666666666665E-2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4.2291666666666665E-2</v>
      </c>
    </row>
    <row r="522" spans="1:15" s="1" customFormat="1" x14ac:dyDescent="0.25">
      <c r="A522" s="3">
        <v>153</v>
      </c>
      <c r="B522" s="3">
        <v>122</v>
      </c>
      <c r="C522" s="3">
        <v>600</v>
      </c>
      <c r="D522" s="3" t="s">
        <v>1559</v>
      </c>
      <c r="E522" s="3" t="s">
        <v>926</v>
      </c>
      <c r="F522" s="3" t="s">
        <v>121</v>
      </c>
      <c r="G522" s="3">
        <v>1981</v>
      </c>
      <c r="H522" s="3" t="s">
        <v>14</v>
      </c>
      <c r="I522" s="4">
        <v>3.6180555555555556E-2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3.6180555555555556E-2</v>
      </c>
    </row>
    <row r="523" spans="1:15" s="1" customFormat="1" x14ac:dyDescent="0.25">
      <c r="A523" s="3">
        <v>387</v>
      </c>
      <c r="B523" s="3">
        <v>313</v>
      </c>
      <c r="C523" s="3">
        <v>601</v>
      </c>
      <c r="D523" s="3" t="s">
        <v>1435</v>
      </c>
      <c r="E523" s="3" t="s">
        <v>1018</v>
      </c>
      <c r="F523" s="3" t="s">
        <v>246</v>
      </c>
      <c r="G523" s="3">
        <v>1965</v>
      </c>
      <c r="H523" s="3" t="s">
        <v>14</v>
      </c>
      <c r="I523" s="4">
        <v>4.1215277777777774E-2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4.1215277777777774E-2</v>
      </c>
    </row>
    <row r="524" spans="1:15" s="1" customFormat="1" x14ac:dyDescent="0.25">
      <c r="A524" s="3">
        <v>37</v>
      </c>
      <c r="B524" s="3">
        <v>4</v>
      </c>
      <c r="C524" s="3">
        <v>602</v>
      </c>
      <c r="D524" s="3" t="s">
        <v>1458</v>
      </c>
      <c r="E524" s="3" t="s">
        <v>901</v>
      </c>
      <c r="F524" s="3" t="s">
        <v>41</v>
      </c>
      <c r="G524" s="3">
        <v>2008</v>
      </c>
      <c r="H524" s="3" t="s">
        <v>20</v>
      </c>
      <c r="I524" s="4">
        <v>3.1747685185185184E-2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3.1747685185185184E-2</v>
      </c>
    </row>
    <row r="525" spans="1:15" s="1" customFormat="1" x14ac:dyDescent="0.25">
      <c r="A525" s="3">
        <v>38</v>
      </c>
      <c r="B525" s="3">
        <v>5</v>
      </c>
      <c r="C525" s="3">
        <v>603</v>
      </c>
      <c r="D525" s="3" t="s">
        <v>1458</v>
      </c>
      <c r="E525" s="3" t="s">
        <v>902</v>
      </c>
      <c r="F525" s="3" t="s">
        <v>41</v>
      </c>
      <c r="G525" s="3">
        <v>2008</v>
      </c>
      <c r="H525" s="3" t="s">
        <v>20</v>
      </c>
      <c r="I525" s="4">
        <v>3.1759259259259258E-2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3.1759259259259258E-2</v>
      </c>
    </row>
    <row r="526" spans="1:15" s="1" customFormat="1" x14ac:dyDescent="0.25">
      <c r="A526" s="3">
        <v>745</v>
      </c>
      <c r="B526" s="3">
        <v>54</v>
      </c>
      <c r="C526" s="3">
        <v>604</v>
      </c>
      <c r="D526" s="3" t="s">
        <v>1980</v>
      </c>
      <c r="E526" s="3" t="s">
        <v>1243</v>
      </c>
      <c r="F526" s="3" t="s">
        <v>117</v>
      </c>
      <c r="G526" s="3">
        <v>2005</v>
      </c>
      <c r="H526" s="3" t="s">
        <v>20</v>
      </c>
      <c r="I526" s="4">
        <v>4.6527777777777779E-2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4.6527777777777779E-2</v>
      </c>
    </row>
    <row r="527" spans="1:15" s="1" customFormat="1" x14ac:dyDescent="0.25">
      <c r="A527" s="3">
        <v>1033</v>
      </c>
      <c r="B527" s="3">
        <v>658</v>
      </c>
      <c r="C527" s="3">
        <v>607</v>
      </c>
      <c r="D527" s="3" t="s">
        <v>1604</v>
      </c>
      <c r="E527" s="3" t="s">
        <v>1062</v>
      </c>
      <c r="F527" s="3" t="s">
        <v>249</v>
      </c>
      <c r="G527" s="3">
        <v>1983</v>
      </c>
      <c r="H527" s="3" t="s">
        <v>14</v>
      </c>
      <c r="I527" s="4">
        <v>5.2013888888888887E-2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5.2013888888888887E-2</v>
      </c>
    </row>
    <row r="528" spans="1:15" s="1" customFormat="1" x14ac:dyDescent="0.25">
      <c r="A528" s="3">
        <v>198</v>
      </c>
      <c r="B528" s="3">
        <v>160</v>
      </c>
      <c r="C528" s="3">
        <v>608</v>
      </c>
      <c r="D528" s="3" t="s">
        <v>1593</v>
      </c>
      <c r="E528" s="3" t="s">
        <v>934</v>
      </c>
      <c r="F528" s="3"/>
      <c r="G528" s="3">
        <v>1990</v>
      </c>
      <c r="H528" s="3" t="s">
        <v>14</v>
      </c>
      <c r="I528" s="4">
        <v>3.7141203703703704E-2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3.7141203703703704E-2</v>
      </c>
    </row>
    <row r="529" spans="1:15" s="1" customFormat="1" x14ac:dyDescent="0.25">
      <c r="A529" s="3">
        <v>817</v>
      </c>
      <c r="B529" s="3">
        <v>550</v>
      </c>
      <c r="C529" s="3">
        <v>609</v>
      </c>
      <c r="D529" s="3" t="s">
        <v>1986</v>
      </c>
      <c r="E529" s="3" t="s">
        <v>1037</v>
      </c>
      <c r="F529" s="3"/>
      <c r="G529" s="3">
        <v>1989</v>
      </c>
      <c r="H529" s="3" t="s">
        <v>14</v>
      </c>
      <c r="I529" s="4">
        <v>4.7743055555555552E-2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4.7743055555555552E-2</v>
      </c>
    </row>
    <row r="530" spans="1:15" s="1" customFormat="1" x14ac:dyDescent="0.25">
      <c r="A530" s="3">
        <v>678</v>
      </c>
      <c r="B530" s="3">
        <v>477</v>
      </c>
      <c r="C530" s="3">
        <v>610</v>
      </c>
      <c r="D530" s="3" t="s">
        <v>1937</v>
      </c>
      <c r="E530" s="3" t="s">
        <v>909</v>
      </c>
      <c r="F530" s="3" t="s">
        <v>434</v>
      </c>
      <c r="G530" s="3">
        <v>1980</v>
      </c>
      <c r="H530" s="3" t="s">
        <v>14</v>
      </c>
      <c r="I530" s="4">
        <v>4.5451388888888888E-2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4.5451388888888888E-2</v>
      </c>
    </row>
    <row r="531" spans="1:15" s="1" customFormat="1" x14ac:dyDescent="0.25">
      <c r="A531" s="3">
        <v>792</v>
      </c>
      <c r="B531" s="3">
        <v>538</v>
      </c>
      <c r="C531" s="3">
        <v>611</v>
      </c>
      <c r="D531" s="3" t="s">
        <v>2011</v>
      </c>
      <c r="E531" s="3" t="s">
        <v>887</v>
      </c>
      <c r="F531" s="3"/>
      <c r="G531" s="3">
        <v>1961</v>
      </c>
      <c r="H531" s="3" t="s">
        <v>14</v>
      </c>
      <c r="I531" s="4">
        <v>4.7418981481481486E-2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4.7418981481481486E-2</v>
      </c>
    </row>
    <row r="532" spans="1:15" s="1" customFormat="1" x14ac:dyDescent="0.25">
      <c r="A532" s="3">
        <v>342</v>
      </c>
      <c r="B532" s="3">
        <v>273</v>
      </c>
      <c r="C532" s="3">
        <v>612</v>
      </c>
      <c r="D532" s="3" t="s">
        <v>1700</v>
      </c>
      <c r="E532" s="3" t="s">
        <v>1075</v>
      </c>
      <c r="F532" s="3" t="s">
        <v>222</v>
      </c>
      <c r="G532" s="3">
        <v>1951</v>
      </c>
      <c r="H532" s="3" t="s">
        <v>14</v>
      </c>
      <c r="I532" s="4">
        <v>4.0451388888888891E-2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4.0451388888888891E-2</v>
      </c>
    </row>
    <row r="533" spans="1:15" s="1" customFormat="1" x14ac:dyDescent="0.25">
      <c r="A533" s="3">
        <v>1023</v>
      </c>
      <c r="B533" s="3">
        <v>65</v>
      </c>
      <c r="C533" s="3">
        <v>613</v>
      </c>
      <c r="D533" s="3" t="s">
        <v>1765</v>
      </c>
      <c r="E533" s="3" t="s">
        <v>1084</v>
      </c>
      <c r="F533" s="3" t="s">
        <v>678</v>
      </c>
      <c r="G533" s="3">
        <v>2004</v>
      </c>
      <c r="H533" s="3" t="s">
        <v>20</v>
      </c>
      <c r="I533" s="4">
        <v>5.1736111111111115E-2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5.1736111111111115E-2</v>
      </c>
    </row>
    <row r="534" spans="1:15" s="1" customFormat="1" x14ac:dyDescent="0.25">
      <c r="A534" s="3">
        <v>580</v>
      </c>
      <c r="B534" s="3">
        <v>432</v>
      </c>
      <c r="C534" s="3">
        <v>614</v>
      </c>
      <c r="D534" s="3" t="s">
        <v>1869</v>
      </c>
      <c r="E534" s="3" t="s">
        <v>1175</v>
      </c>
      <c r="F534" s="3" t="s">
        <v>267</v>
      </c>
      <c r="G534" s="3">
        <v>1999</v>
      </c>
      <c r="H534" s="3" t="s">
        <v>14</v>
      </c>
      <c r="I534" s="4">
        <v>4.3657407407407402E-2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4.3657407407407402E-2</v>
      </c>
    </row>
    <row r="535" spans="1:15" s="1" customFormat="1" x14ac:dyDescent="0.25">
      <c r="A535" s="3">
        <v>281</v>
      </c>
      <c r="B535" s="3">
        <v>228</v>
      </c>
      <c r="C535" s="3">
        <v>615</v>
      </c>
      <c r="D535" s="3" t="s">
        <v>1655</v>
      </c>
      <c r="E535" s="3" t="s">
        <v>895</v>
      </c>
      <c r="F535" s="3" t="s">
        <v>99</v>
      </c>
      <c r="G535" s="3">
        <v>1965</v>
      </c>
      <c r="H535" s="3" t="s">
        <v>14</v>
      </c>
      <c r="I535" s="4">
        <v>3.8877314814814816E-2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3.8877314814814816E-2</v>
      </c>
    </row>
    <row r="536" spans="1:15" s="1" customFormat="1" x14ac:dyDescent="0.25">
      <c r="A536" s="3">
        <v>285</v>
      </c>
      <c r="B536" s="3">
        <v>232</v>
      </c>
      <c r="C536" s="3">
        <v>618</v>
      </c>
      <c r="D536" s="3" t="s">
        <v>1657</v>
      </c>
      <c r="E536" s="3" t="s">
        <v>1050</v>
      </c>
      <c r="F536" s="3" t="s">
        <v>153</v>
      </c>
      <c r="G536" s="3">
        <v>1976</v>
      </c>
      <c r="H536" s="3" t="s">
        <v>14</v>
      </c>
      <c r="I536" s="4">
        <v>3.9039351851851853E-2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3.9039351851851853E-2</v>
      </c>
    </row>
    <row r="537" spans="1:15" s="1" customFormat="1" x14ac:dyDescent="0.25">
      <c r="A537" s="3">
        <v>226</v>
      </c>
      <c r="B537" s="3">
        <v>185</v>
      </c>
      <c r="C537" s="3">
        <v>621</v>
      </c>
      <c r="D537" s="3" t="s">
        <v>1614</v>
      </c>
      <c r="E537" s="3" t="s">
        <v>926</v>
      </c>
      <c r="F537" s="3" t="s">
        <v>153</v>
      </c>
      <c r="G537" s="3">
        <v>1980</v>
      </c>
      <c r="H537" s="3" t="s">
        <v>14</v>
      </c>
      <c r="I537" s="4">
        <v>3.7812500000000006E-2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3.7812500000000006E-2</v>
      </c>
    </row>
    <row r="538" spans="1:15" s="1" customFormat="1" x14ac:dyDescent="0.25">
      <c r="A538" s="3">
        <v>780</v>
      </c>
      <c r="B538" s="3">
        <v>532</v>
      </c>
      <c r="C538" s="3">
        <v>622</v>
      </c>
      <c r="D538" s="3" t="s">
        <v>2004</v>
      </c>
      <c r="E538" s="3" t="s">
        <v>903</v>
      </c>
      <c r="F538" s="3" t="s">
        <v>153</v>
      </c>
      <c r="G538" s="3">
        <v>1991</v>
      </c>
      <c r="H538" s="3" t="s">
        <v>14</v>
      </c>
      <c r="I538" s="4">
        <v>4.7303240740740743E-2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4.7303240740740743E-2</v>
      </c>
    </row>
    <row r="539" spans="1:15" s="1" customFormat="1" x14ac:dyDescent="0.25">
      <c r="A539" s="3">
        <v>467</v>
      </c>
      <c r="B539" s="3">
        <v>368</v>
      </c>
      <c r="C539" s="3">
        <v>623</v>
      </c>
      <c r="D539" s="3" t="s">
        <v>1788</v>
      </c>
      <c r="E539" s="3" t="s">
        <v>873</v>
      </c>
      <c r="F539" s="3" t="s">
        <v>153</v>
      </c>
      <c r="G539" s="3">
        <v>1997</v>
      </c>
      <c r="H539" s="3" t="s">
        <v>14</v>
      </c>
      <c r="I539" s="4">
        <v>4.2141203703703702E-2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4.2141203703703702E-2</v>
      </c>
    </row>
    <row r="540" spans="1:15" s="1" customFormat="1" x14ac:dyDescent="0.25">
      <c r="A540" s="3">
        <v>781</v>
      </c>
      <c r="B540" s="3">
        <v>533</v>
      </c>
      <c r="C540" s="3">
        <v>624</v>
      </c>
      <c r="D540" s="3" t="s">
        <v>2005</v>
      </c>
      <c r="E540" s="3" t="s">
        <v>1261</v>
      </c>
      <c r="F540" s="3" t="s">
        <v>153</v>
      </c>
      <c r="G540" s="3">
        <v>1999</v>
      </c>
      <c r="H540" s="3" t="s">
        <v>14</v>
      </c>
      <c r="I540" s="4">
        <v>4.7303240740740743E-2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4.7303240740740743E-2</v>
      </c>
    </row>
    <row r="541" spans="1:15" s="1" customFormat="1" x14ac:dyDescent="0.25">
      <c r="A541" s="3">
        <v>913</v>
      </c>
      <c r="B541" s="3">
        <v>603</v>
      </c>
      <c r="C541" s="3">
        <v>627</v>
      </c>
      <c r="D541" s="3" t="s">
        <v>2082</v>
      </c>
      <c r="E541" s="3" t="s">
        <v>1301</v>
      </c>
      <c r="F541" s="3" t="s">
        <v>589</v>
      </c>
      <c r="G541" s="3">
        <v>1957</v>
      </c>
      <c r="H541" s="3" t="s">
        <v>14</v>
      </c>
      <c r="I541" s="4">
        <v>4.9537037037037039E-2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4.9537037037037039E-2</v>
      </c>
    </row>
    <row r="542" spans="1:15" s="1" customFormat="1" x14ac:dyDescent="0.25">
      <c r="A542" s="3">
        <v>1174</v>
      </c>
      <c r="B542" s="3">
        <v>712</v>
      </c>
      <c r="C542" s="3">
        <v>628</v>
      </c>
      <c r="D542" s="3" t="s">
        <v>1452</v>
      </c>
      <c r="E542" s="3" t="s">
        <v>1086</v>
      </c>
      <c r="F542" s="3" t="s">
        <v>85</v>
      </c>
      <c r="G542" s="3">
        <v>2001</v>
      </c>
      <c r="H542" s="3" t="s">
        <v>14</v>
      </c>
      <c r="I542" s="4">
        <v>5.6504629629629627E-2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5.6504629629629627E-2</v>
      </c>
    </row>
    <row r="543" spans="1:15" s="1" customFormat="1" x14ac:dyDescent="0.25">
      <c r="A543" s="3">
        <v>36</v>
      </c>
      <c r="B543" s="3">
        <v>31</v>
      </c>
      <c r="C543" s="3">
        <v>629</v>
      </c>
      <c r="D543" s="3" t="s">
        <v>1457</v>
      </c>
      <c r="E543" s="3" t="s">
        <v>900</v>
      </c>
      <c r="F543" s="3" t="s">
        <v>40</v>
      </c>
      <c r="G543" s="3">
        <v>2002</v>
      </c>
      <c r="H543" s="3" t="s">
        <v>14</v>
      </c>
      <c r="I543" s="4">
        <v>3.1678240740740743E-2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3.1678240740740743E-2</v>
      </c>
    </row>
    <row r="544" spans="1:15" s="1" customFormat="1" x14ac:dyDescent="0.25">
      <c r="A544" s="3">
        <v>353</v>
      </c>
      <c r="B544" s="3">
        <v>283</v>
      </c>
      <c r="C544" s="3">
        <v>630</v>
      </c>
      <c r="D544" s="3" t="s">
        <v>1708</v>
      </c>
      <c r="E544" s="3" t="s">
        <v>1043</v>
      </c>
      <c r="F544" s="3" t="s">
        <v>228</v>
      </c>
      <c r="G544" s="3">
        <v>1964</v>
      </c>
      <c r="H544" s="3" t="s">
        <v>14</v>
      </c>
      <c r="I544" s="4">
        <v>4.0636574074074075E-2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4.0636574074074075E-2</v>
      </c>
    </row>
    <row r="545" spans="1:15" s="1" customFormat="1" x14ac:dyDescent="0.25">
      <c r="A545" s="3">
        <v>133</v>
      </c>
      <c r="B545" s="3">
        <v>107</v>
      </c>
      <c r="C545" s="3">
        <v>631</v>
      </c>
      <c r="D545" s="3" t="s">
        <v>1519</v>
      </c>
      <c r="E545" s="3" t="s">
        <v>972</v>
      </c>
      <c r="F545" s="3" t="s">
        <v>33</v>
      </c>
      <c r="G545" s="3">
        <v>1970</v>
      </c>
      <c r="H545" s="3" t="s">
        <v>14</v>
      </c>
      <c r="I545" s="4">
        <v>3.5671296296296298E-2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3.5671296296296298E-2</v>
      </c>
    </row>
    <row r="546" spans="1:15" s="1" customFormat="1" x14ac:dyDescent="0.25">
      <c r="A546" s="3">
        <v>361</v>
      </c>
      <c r="B546" s="3">
        <v>291</v>
      </c>
      <c r="C546" s="3">
        <v>633</v>
      </c>
      <c r="D546" s="3" t="s">
        <v>1714</v>
      </c>
      <c r="E546" s="3" t="s">
        <v>1084</v>
      </c>
      <c r="F546" s="3" t="s">
        <v>232</v>
      </c>
      <c r="G546" s="3">
        <v>1991</v>
      </c>
      <c r="H546" s="3" t="s">
        <v>14</v>
      </c>
      <c r="I546" s="4">
        <v>4.0763888888888891E-2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4.0763888888888891E-2</v>
      </c>
    </row>
    <row r="547" spans="1:15" s="1" customFormat="1" x14ac:dyDescent="0.25">
      <c r="A547" s="3">
        <v>1158</v>
      </c>
      <c r="B547" s="3">
        <v>73</v>
      </c>
      <c r="C547" s="3">
        <v>635</v>
      </c>
      <c r="D547" s="3" t="s">
        <v>2224</v>
      </c>
      <c r="E547" s="3" t="s">
        <v>1217</v>
      </c>
      <c r="F547" s="3" t="s">
        <v>482</v>
      </c>
      <c r="G547" s="3">
        <v>2006</v>
      </c>
      <c r="H547" s="3" t="s">
        <v>20</v>
      </c>
      <c r="I547" s="4">
        <v>5.5868055555555553E-2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5.5868055555555553E-2</v>
      </c>
    </row>
    <row r="548" spans="1:15" s="1" customFormat="1" x14ac:dyDescent="0.25">
      <c r="A548" s="3">
        <v>89</v>
      </c>
      <c r="B548" s="3">
        <v>73</v>
      </c>
      <c r="C548" s="3">
        <v>636</v>
      </c>
      <c r="D548" s="3" t="s">
        <v>1426</v>
      </c>
      <c r="E548" s="3" t="s">
        <v>942</v>
      </c>
      <c r="F548" s="3" t="s">
        <v>71</v>
      </c>
      <c r="G548" s="3">
        <v>1998</v>
      </c>
      <c r="H548" s="3" t="s">
        <v>14</v>
      </c>
      <c r="I548" s="4">
        <v>3.3888888888888885E-2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3.3888888888888885E-2</v>
      </c>
    </row>
    <row r="549" spans="1:15" s="1" customFormat="1" x14ac:dyDescent="0.25">
      <c r="A549" s="3">
        <v>1101</v>
      </c>
      <c r="B549" s="3">
        <v>682</v>
      </c>
      <c r="C549" s="3">
        <v>637</v>
      </c>
      <c r="D549" s="3" t="s">
        <v>2190</v>
      </c>
      <c r="E549" s="3" t="s">
        <v>1367</v>
      </c>
      <c r="F549" s="3" t="s">
        <v>18</v>
      </c>
      <c r="G549" s="3">
        <v>1953</v>
      </c>
      <c r="H549" s="3" t="s">
        <v>14</v>
      </c>
      <c r="I549" s="4">
        <v>5.3912037037037036E-2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5.3912037037037036E-2</v>
      </c>
    </row>
    <row r="550" spans="1:15" s="1" customFormat="1" x14ac:dyDescent="0.25">
      <c r="A550" s="3">
        <v>355</v>
      </c>
      <c r="B550" s="3">
        <v>285</v>
      </c>
      <c r="C550" s="3">
        <v>638</v>
      </c>
      <c r="D550" s="3" t="s">
        <v>1501</v>
      </c>
      <c r="E550" s="3" t="s">
        <v>1081</v>
      </c>
      <c r="F550" s="3"/>
      <c r="G550" s="3">
        <v>1997</v>
      </c>
      <c r="H550" s="3" t="s">
        <v>14</v>
      </c>
      <c r="I550" s="4">
        <v>4.0682870370370376E-2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4.0682870370370376E-2</v>
      </c>
    </row>
    <row r="551" spans="1:15" s="1" customFormat="1" x14ac:dyDescent="0.25">
      <c r="A551" s="3">
        <v>288</v>
      </c>
      <c r="B551" s="3">
        <v>234</v>
      </c>
      <c r="C551" s="3">
        <v>639</v>
      </c>
      <c r="D551" s="3" t="s">
        <v>1659</v>
      </c>
      <c r="E551" s="3" t="s">
        <v>1000</v>
      </c>
      <c r="F551" s="3" t="s">
        <v>55</v>
      </c>
      <c r="G551" s="3">
        <v>1976</v>
      </c>
      <c r="H551" s="3" t="s">
        <v>14</v>
      </c>
      <c r="I551" s="4">
        <v>3.9120370370370368E-2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3.9120370370370368E-2</v>
      </c>
    </row>
    <row r="552" spans="1:15" s="1" customFormat="1" x14ac:dyDescent="0.25">
      <c r="A552" s="3">
        <v>886</v>
      </c>
      <c r="B552" s="3">
        <v>589</v>
      </c>
      <c r="C552" s="3">
        <v>640</v>
      </c>
      <c r="D552" s="3" t="s">
        <v>2065</v>
      </c>
      <c r="E552" s="3" t="s">
        <v>1020</v>
      </c>
      <c r="F552" s="3" t="s">
        <v>272</v>
      </c>
      <c r="G552" s="3">
        <v>1977</v>
      </c>
      <c r="H552" s="3" t="s">
        <v>14</v>
      </c>
      <c r="I552" s="4">
        <v>4.8888888888888891E-2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4.8888888888888891E-2</v>
      </c>
    </row>
    <row r="553" spans="1:15" s="1" customFormat="1" x14ac:dyDescent="0.25">
      <c r="A553" s="3">
        <v>976</v>
      </c>
      <c r="B553" s="3">
        <v>629</v>
      </c>
      <c r="C553" s="3">
        <v>641</v>
      </c>
      <c r="D553" s="3" t="s">
        <v>2126</v>
      </c>
      <c r="E553" s="3" t="s">
        <v>1328</v>
      </c>
      <c r="F553" s="3" t="s">
        <v>525</v>
      </c>
      <c r="G553" s="3">
        <v>1988</v>
      </c>
      <c r="H553" s="3" t="s">
        <v>14</v>
      </c>
      <c r="I553" s="4">
        <v>5.0717592592592592E-2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5.0717592592592592E-2</v>
      </c>
    </row>
    <row r="554" spans="1:15" s="1" customFormat="1" x14ac:dyDescent="0.25">
      <c r="A554" s="3">
        <v>877</v>
      </c>
      <c r="B554" s="3">
        <v>585</v>
      </c>
      <c r="C554" s="3">
        <v>642</v>
      </c>
      <c r="D554" s="3" t="s">
        <v>2061</v>
      </c>
      <c r="E554" s="3" t="s">
        <v>1289</v>
      </c>
      <c r="F554" s="3" t="s">
        <v>563</v>
      </c>
      <c r="G554" s="3">
        <v>1955</v>
      </c>
      <c r="H554" s="3" t="s">
        <v>14</v>
      </c>
      <c r="I554" s="4">
        <v>4.8622685185185179E-2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4.8622685185185179E-2</v>
      </c>
    </row>
    <row r="555" spans="1:15" s="1" customFormat="1" x14ac:dyDescent="0.25">
      <c r="A555" s="3">
        <v>637</v>
      </c>
      <c r="B555" s="3">
        <v>457</v>
      </c>
      <c r="C555" s="3">
        <v>643</v>
      </c>
      <c r="D555" s="3" t="s">
        <v>1905</v>
      </c>
      <c r="E555" s="3" t="s">
        <v>948</v>
      </c>
      <c r="F555" s="3" t="s">
        <v>197</v>
      </c>
      <c r="G555" s="3">
        <v>1994</v>
      </c>
      <c r="H555" s="3" t="s">
        <v>14</v>
      </c>
      <c r="I555" s="4">
        <v>4.4699074074074079E-2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4.4699074074074079E-2</v>
      </c>
    </row>
    <row r="556" spans="1:15" s="1" customFormat="1" x14ac:dyDescent="0.25">
      <c r="A556" s="3">
        <v>69</v>
      </c>
      <c r="B556" s="3">
        <v>55</v>
      </c>
      <c r="C556" s="3">
        <v>644</v>
      </c>
      <c r="D556" s="3" t="s">
        <v>961</v>
      </c>
      <c r="E556" s="3" t="s">
        <v>880</v>
      </c>
      <c r="F556" s="3" t="s">
        <v>62</v>
      </c>
      <c r="G556" s="3">
        <v>1987</v>
      </c>
      <c r="H556" s="3" t="s">
        <v>14</v>
      </c>
      <c r="I556" s="4">
        <v>3.3321759259259259E-2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3.3321759259259259E-2</v>
      </c>
    </row>
    <row r="557" spans="1:15" s="1" customFormat="1" x14ac:dyDescent="0.25">
      <c r="A557" s="3">
        <v>77</v>
      </c>
      <c r="B557" s="3">
        <v>62</v>
      </c>
      <c r="C557" s="3">
        <v>645</v>
      </c>
      <c r="D557" s="3" t="s">
        <v>1495</v>
      </c>
      <c r="E557" s="3" t="s">
        <v>935</v>
      </c>
      <c r="F557" s="3" t="s">
        <v>70</v>
      </c>
      <c r="G557" s="3">
        <v>1997</v>
      </c>
      <c r="H557" s="3" t="s">
        <v>14</v>
      </c>
      <c r="I557" s="4">
        <v>3.3587962962962965E-2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3.3587962962962965E-2</v>
      </c>
    </row>
    <row r="558" spans="1:15" s="1" customFormat="1" x14ac:dyDescent="0.25">
      <c r="A558" s="3">
        <v>1182</v>
      </c>
      <c r="B558" s="3">
        <v>714</v>
      </c>
      <c r="C558" s="3">
        <v>646</v>
      </c>
      <c r="D558" s="3" t="s">
        <v>2240</v>
      </c>
      <c r="E558" s="3" t="s">
        <v>1395</v>
      </c>
      <c r="F558" s="3" t="s">
        <v>790</v>
      </c>
      <c r="G558" s="3">
        <v>1970</v>
      </c>
      <c r="H558" s="3" t="s">
        <v>14</v>
      </c>
      <c r="I558" s="4">
        <v>5.6805555555555554E-2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5.6805555555555554E-2</v>
      </c>
    </row>
    <row r="559" spans="1:15" s="1" customFormat="1" x14ac:dyDescent="0.25">
      <c r="A559" s="3">
        <v>721</v>
      </c>
      <c r="B559" s="3">
        <v>52</v>
      </c>
      <c r="C559" s="3">
        <v>647</v>
      </c>
      <c r="D559" s="3" t="s">
        <v>1962</v>
      </c>
      <c r="E559" s="3" t="s">
        <v>880</v>
      </c>
      <c r="F559" s="3" t="s">
        <v>117</v>
      </c>
      <c r="G559" s="3">
        <v>2004</v>
      </c>
      <c r="H559" s="3" t="s">
        <v>20</v>
      </c>
      <c r="I559" s="4">
        <v>4.6087962962962963E-2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4.6087962962962963E-2</v>
      </c>
    </row>
    <row r="560" spans="1:15" s="1" customFormat="1" x14ac:dyDescent="0.25">
      <c r="A560" s="3">
        <v>671</v>
      </c>
      <c r="B560" s="3">
        <v>472</v>
      </c>
      <c r="C560" s="3">
        <v>648</v>
      </c>
      <c r="D560" s="3" t="s">
        <v>1931</v>
      </c>
      <c r="E560" s="3" t="s">
        <v>1043</v>
      </c>
      <c r="F560" s="3" t="s">
        <v>54</v>
      </c>
      <c r="G560" s="3">
        <v>1955</v>
      </c>
      <c r="H560" s="3" t="s">
        <v>14</v>
      </c>
      <c r="I560" s="4">
        <v>4.5393518518518521E-2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4.5393518518518521E-2</v>
      </c>
    </row>
    <row r="561" spans="1:15" s="1" customFormat="1" x14ac:dyDescent="0.25">
      <c r="A561" s="3">
        <v>679</v>
      </c>
      <c r="B561" s="3">
        <v>50</v>
      </c>
      <c r="C561" s="3">
        <v>649</v>
      </c>
      <c r="D561" s="3" t="s">
        <v>1452</v>
      </c>
      <c r="E561" s="3" t="s">
        <v>1222</v>
      </c>
      <c r="F561" s="3" t="s">
        <v>435</v>
      </c>
      <c r="G561" s="3">
        <v>2005</v>
      </c>
      <c r="H561" s="3" t="s">
        <v>20</v>
      </c>
      <c r="I561" s="4">
        <v>4.5451388888888888E-2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4.5451388888888888E-2</v>
      </c>
    </row>
    <row r="562" spans="1:15" s="1" customFormat="1" x14ac:dyDescent="0.25">
      <c r="A562" s="3">
        <v>1221</v>
      </c>
      <c r="B562" s="3">
        <v>733</v>
      </c>
      <c r="C562" s="3">
        <v>651</v>
      </c>
      <c r="D562" s="3" t="s">
        <v>2259</v>
      </c>
      <c r="E562" s="3" t="s">
        <v>1407</v>
      </c>
      <c r="F562" s="3" t="s">
        <v>818</v>
      </c>
      <c r="G562" s="3">
        <v>1988</v>
      </c>
      <c r="H562" s="3" t="s">
        <v>14</v>
      </c>
      <c r="I562" s="4">
        <v>5.8784722222222224E-2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5.8784722222222224E-2</v>
      </c>
    </row>
    <row r="563" spans="1:15" s="1" customFormat="1" x14ac:dyDescent="0.25">
      <c r="A563" s="3">
        <v>240</v>
      </c>
      <c r="B563" s="3">
        <v>196</v>
      </c>
      <c r="C563" s="3">
        <v>652</v>
      </c>
      <c r="D563" s="3" t="s">
        <v>1626</v>
      </c>
      <c r="E563" s="3" t="s">
        <v>983</v>
      </c>
      <c r="F563" s="3" t="s">
        <v>161</v>
      </c>
      <c r="G563" s="3">
        <v>1983</v>
      </c>
      <c r="H563" s="3" t="s">
        <v>14</v>
      </c>
      <c r="I563" s="4">
        <v>3.8136574074074073E-2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3.8136574074074073E-2</v>
      </c>
    </row>
    <row r="564" spans="1:15" s="1" customFormat="1" x14ac:dyDescent="0.25">
      <c r="A564" s="3">
        <v>448</v>
      </c>
      <c r="B564" s="3">
        <v>354</v>
      </c>
      <c r="C564" s="3">
        <v>653</v>
      </c>
      <c r="D564" s="3" t="s">
        <v>1777</v>
      </c>
      <c r="E564" s="3" t="s">
        <v>1000</v>
      </c>
      <c r="F564" s="3" t="s">
        <v>256</v>
      </c>
      <c r="G564" s="3">
        <v>1982</v>
      </c>
      <c r="H564" s="3" t="s">
        <v>14</v>
      </c>
      <c r="I564" s="4">
        <v>4.1944444444444444E-2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4.1944444444444444E-2</v>
      </c>
    </row>
    <row r="565" spans="1:15" s="1" customFormat="1" x14ac:dyDescent="0.25">
      <c r="A565" s="3">
        <v>1135</v>
      </c>
      <c r="B565" s="3">
        <v>697</v>
      </c>
      <c r="C565" s="3">
        <v>654</v>
      </c>
      <c r="D565" s="3" t="s">
        <v>2210</v>
      </c>
      <c r="E565" s="3" t="s">
        <v>1381</v>
      </c>
      <c r="F565" s="3" t="s">
        <v>256</v>
      </c>
      <c r="G565" s="3">
        <v>1972</v>
      </c>
      <c r="H565" s="3" t="s">
        <v>14</v>
      </c>
      <c r="I565" s="4">
        <v>5.5104166666666669E-2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5.5104166666666669E-2</v>
      </c>
    </row>
    <row r="566" spans="1:15" s="1" customFormat="1" x14ac:dyDescent="0.25">
      <c r="A566" s="3">
        <v>1168</v>
      </c>
      <c r="B566" s="3">
        <v>709</v>
      </c>
      <c r="C566" s="3">
        <v>657</v>
      </c>
      <c r="D566" s="3" t="s">
        <v>905</v>
      </c>
      <c r="E566" s="3" t="s">
        <v>949</v>
      </c>
      <c r="F566" s="3" t="s">
        <v>256</v>
      </c>
      <c r="G566" s="3">
        <v>1984</v>
      </c>
      <c r="H566" s="3" t="s">
        <v>14</v>
      </c>
      <c r="I566" s="4">
        <v>5.6319444444444443E-2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5.6319444444444443E-2</v>
      </c>
    </row>
    <row r="567" spans="1:15" s="1" customFormat="1" x14ac:dyDescent="0.25">
      <c r="A567" s="3">
        <v>1169</v>
      </c>
      <c r="B567" s="3">
        <v>710</v>
      </c>
      <c r="C567" s="3">
        <v>658</v>
      </c>
      <c r="D567" s="3" t="s">
        <v>1209</v>
      </c>
      <c r="E567" s="3" t="s">
        <v>909</v>
      </c>
      <c r="F567" s="3" t="s">
        <v>256</v>
      </c>
      <c r="G567" s="3">
        <v>1996</v>
      </c>
      <c r="H567" s="3" t="s">
        <v>14</v>
      </c>
      <c r="I567" s="4">
        <v>5.6319444444444443E-2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5.6319444444444443E-2</v>
      </c>
    </row>
    <row r="568" spans="1:15" s="1" customFormat="1" x14ac:dyDescent="0.25">
      <c r="A568" s="3">
        <v>1140</v>
      </c>
      <c r="B568" s="3">
        <v>698</v>
      </c>
      <c r="C568" s="3">
        <v>659</v>
      </c>
      <c r="D568" s="3" t="s">
        <v>2214</v>
      </c>
      <c r="E568" s="3" t="s">
        <v>1105</v>
      </c>
      <c r="F568" s="3" t="s">
        <v>256</v>
      </c>
      <c r="G568" s="3">
        <v>1984</v>
      </c>
      <c r="H568" s="3" t="s">
        <v>14</v>
      </c>
      <c r="I568" s="4">
        <v>5.5243055555555559E-2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5.5243055555555559E-2</v>
      </c>
    </row>
    <row r="569" spans="1:15" s="1" customFormat="1" x14ac:dyDescent="0.25">
      <c r="A569" s="3">
        <v>731</v>
      </c>
      <c r="B569" s="3">
        <v>505</v>
      </c>
      <c r="C569" s="3">
        <v>660</v>
      </c>
      <c r="D569" s="3" t="s">
        <v>1969</v>
      </c>
      <c r="E569" s="3" t="s">
        <v>1090</v>
      </c>
      <c r="F569" s="3"/>
      <c r="G569" s="3">
        <v>1963</v>
      </c>
      <c r="H569" s="3" t="s">
        <v>14</v>
      </c>
      <c r="I569" s="4">
        <v>4.6307870370370374E-2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4.6307870370370374E-2</v>
      </c>
    </row>
    <row r="570" spans="1:15" s="1" customFormat="1" x14ac:dyDescent="0.25">
      <c r="A570" s="3">
        <v>348</v>
      </c>
      <c r="B570" s="3">
        <v>278</v>
      </c>
      <c r="C570" s="3">
        <v>661</v>
      </c>
      <c r="D570" s="3" t="s">
        <v>1703</v>
      </c>
      <c r="E570" s="3" t="s">
        <v>1024</v>
      </c>
      <c r="F570" s="3"/>
      <c r="G570" s="3">
        <v>1981</v>
      </c>
      <c r="H570" s="3" t="s">
        <v>14</v>
      </c>
      <c r="I570" s="4">
        <v>4.0543981481481479E-2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4.0543981481481479E-2</v>
      </c>
    </row>
    <row r="571" spans="1:15" s="1" customFormat="1" x14ac:dyDescent="0.25">
      <c r="A571" s="3">
        <v>282</v>
      </c>
      <c r="B571" s="3">
        <v>229</v>
      </c>
      <c r="C571" s="3">
        <v>662</v>
      </c>
      <c r="D571" s="3" t="s">
        <v>1427</v>
      </c>
      <c r="E571" s="3" t="s">
        <v>929</v>
      </c>
      <c r="F571" s="3" t="s">
        <v>186</v>
      </c>
      <c r="G571" s="3">
        <v>1984</v>
      </c>
      <c r="H571" s="3" t="s">
        <v>14</v>
      </c>
      <c r="I571" s="4">
        <v>3.888888888888889E-2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3.888888888888889E-2</v>
      </c>
    </row>
    <row r="572" spans="1:15" s="1" customFormat="1" x14ac:dyDescent="0.25">
      <c r="A572" s="3">
        <v>1112</v>
      </c>
      <c r="B572" s="3">
        <v>691</v>
      </c>
      <c r="C572" s="3">
        <v>663</v>
      </c>
      <c r="D572" s="3" t="s">
        <v>2194</v>
      </c>
      <c r="E572" s="3" t="s">
        <v>1371</v>
      </c>
      <c r="F572" s="3" t="s">
        <v>186</v>
      </c>
      <c r="G572" s="3">
        <v>1987</v>
      </c>
      <c r="H572" s="3" t="s">
        <v>14</v>
      </c>
      <c r="I572" s="4">
        <v>5.4189814814814809E-2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5.4189814814814809E-2</v>
      </c>
    </row>
    <row r="573" spans="1:15" s="1" customFormat="1" x14ac:dyDescent="0.25">
      <c r="A573" s="3">
        <v>862</v>
      </c>
      <c r="B573" s="3">
        <v>574</v>
      </c>
      <c r="C573" s="3">
        <v>664</v>
      </c>
      <c r="D573" s="3" t="s">
        <v>2051</v>
      </c>
      <c r="E573" s="3" t="s">
        <v>874</v>
      </c>
      <c r="F573" s="3" t="s">
        <v>186</v>
      </c>
      <c r="G573" s="3">
        <v>1984</v>
      </c>
      <c r="H573" s="3" t="s">
        <v>14</v>
      </c>
      <c r="I573" s="4">
        <v>4.8472222222222222E-2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4.8472222222222222E-2</v>
      </c>
    </row>
    <row r="574" spans="1:15" s="1" customFormat="1" x14ac:dyDescent="0.25">
      <c r="A574" s="3">
        <v>883</v>
      </c>
      <c r="B574" s="3">
        <v>587</v>
      </c>
      <c r="C574" s="3">
        <v>666</v>
      </c>
      <c r="D574" s="3" t="s">
        <v>2063</v>
      </c>
      <c r="E574" s="3" t="s">
        <v>896</v>
      </c>
      <c r="F574" s="3" t="s">
        <v>569</v>
      </c>
      <c r="G574" s="3">
        <v>1965</v>
      </c>
      <c r="H574" s="3" t="s">
        <v>14</v>
      </c>
      <c r="I574" s="4">
        <v>4.8749999999999995E-2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4.8749999999999995E-2</v>
      </c>
    </row>
    <row r="575" spans="1:15" s="1" customFormat="1" x14ac:dyDescent="0.25">
      <c r="A575" s="3">
        <v>1031</v>
      </c>
      <c r="B575" s="3">
        <v>657</v>
      </c>
      <c r="C575" s="3">
        <v>667</v>
      </c>
      <c r="D575" s="3" t="s">
        <v>2160</v>
      </c>
      <c r="E575" s="3" t="s">
        <v>992</v>
      </c>
      <c r="F575" s="3" t="s">
        <v>102</v>
      </c>
      <c r="G575" s="3">
        <v>1947</v>
      </c>
      <c r="H575" s="3" t="s">
        <v>14</v>
      </c>
      <c r="I575" s="4">
        <v>5.1886574074074071E-2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5.1886574074074071E-2</v>
      </c>
    </row>
    <row r="576" spans="1:15" s="1" customFormat="1" x14ac:dyDescent="0.25">
      <c r="A576" s="3">
        <v>298</v>
      </c>
      <c r="B576" s="3">
        <v>242</v>
      </c>
      <c r="C576" s="3">
        <v>668</v>
      </c>
      <c r="D576" s="3" t="s">
        <v>1623</v>
      </c>
      <c r="E576" s="3" t="s">
        <v>925</v>
      </c>
      <c r="F576" s="3" t="s">
        <v>193</v>
      </c>
      <c r="G576" s="3">
        <v>1979</v>
      </c>
      <c r="H576" s="3" t="s">
        <v>14</v>
      </c>
      <c r="I576" s="4">
        <v>3.9351851851851853E-2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3.9351851851851853E-2</v>
      </c>
    </row>
    <row r="577" spans="1:15" s="1" customFormat="1" x14ac:dyDescent="0.25">
      <c r="A577" s="3">
        <v>79</v>
      </c>
      <c r="B577" s="3">
        <v>64</v>
      </c>
      <c r="C577" s="3">
        <v>669</v>
      </c>
      <c r="D577" s="3" t="s">
        <v>1497</v>
      </c>
      <c r="E577" s="3" t="s">
        <v>936</v>
      </c>
      <c r="F577" s="3" t="s">
        <v>72</v>
      </c>
      <c r="G577" s="3">
        <v>2000</v>
      </c>
      <c r="H577" s="3" t="s">
        <v>14</v>
      </c>
      <c r="I577" s="4">
        <v>3.3599537037037039E-2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3.3599537037037039E-2</v>
      </c>
    </row>
    <row r="578" spans="1:15" s="1" customFormat="1" x14ac:dyDescent="0.25">
      <c r="A578" s="3">
        <v>234</v>
      </c>
      <c r="B578" s="3">
        <v>191</v>
      </c>
      <c r="C578" s="3">
        <v>670</v>
      </c>
      <c r="D578" s="3" t="s">
        <v>1620</v>
      </c>
      <c r="E578" s="3" t="s">
        <v>1026</v>
      </c>
      <c r="F578" s="3" t="s">
        <v>99</v>
      </c>
      <c r="G578" s="3">
        <v>1966</v>
      </c>
      <c r="H578" s="3" t="s">
        <v>14</v>
      </c>
      <c r="I578" s="4">
        <v>3.802083333333333E-2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3.802083333333333E-2</v>
      </c>
    </row>
    <row r="579" spans="1:15" s="1" customFormat="1" x14ac:dyDescent="0.25">
      <c r="A579" s="3">
        <v>61</v>
      </c>
      <c r="B579" s="3">
        <v>50</v>
      </c>
      <c r="C579" s="3">
        <v>671</v>
      </c>
      <c r="D579" s="3" t="s">
        <v>1480</v>
      </c>
      <c r="E579" s="3" t="s">
        <v>880</v>
      </c>
      <c r="F579" s="3" t="s">
        <v>26</v>
      </c>
      <c r="G579" s="3">
        <v>1984</v>
      </c>
      <c r="H579" s="3" t="s">
        <v>14</v>
      </c>
      <c r="I579" s="4">
        <v>3.3171296296296296E-2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3.3171296296296296E-2</v>
      </c>
    </row>
    <row r="580" spans="1:15" s="1" customFormat="1" x14ac:dyDescent="0.25">
      <c r="A580" s="3">
        <v>26</v>
      </c>
      <c r="B580" s="3">
        <v>22</v>
      </c>
      <c r="C580" s="3">
        <v>672</v>
      </c>
      <c r="D580" s="3" t="s">
        <v>1448</v>
      </c>
      <c r="E580" s="3" t="s">
        <v>891</v>
      </c>
      <c r="F580" s="3" t="s">
        <v>32</v>
      </c>
      <c r="G580" s="3">
        <v>1981</v>
      </c>
      <c r="H580" s="3" t="s">
        <v>14</v>
      </c>
      <c r="I580" s="4">
        <v>3.0601851851851852E-2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3.0601851851851852E-2</v>
      </c>
    </row>
    <row r="581" spans="1:15" s="1" customFormat="1" x14ac:dyDescent="0.25">
      <c r="A581" s="3">
        <v>113</v>
      </c>
      <c r="B581" s="3">
        <v>91</v>
      </c>
      <c r="C581" s="3">
        <v>673</v>
      </c>
      <c r="D581" s="3" t="s">
        <v>1526</v>
      </c>
      <c r="E581" s="3" t="s">
        <v>942</v>
      </c>
      <c r="F581" s="3" t="s">
        <v>96</v>
      </c>
      <c r="G581" s="3">
        <v>1977</v>
      </c>
      <c r="H581" s="3" t="s">
        <v>14</v>
      </c>
      <c r="I581" s="4">
        <v>3.5069444444444445E-2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3.5069444444444445E-2</v>
      </c>
    </row>
    <row r="582" spans="1:15" s="1" customFormat="1" x14ac:dyDescent="0.25">
      <c r="A582" s="3">
        <v>843</v>
      </c>
      <c r="B582" s="3">
        <v>562</v>
      </c>
      <c r="C582" s="3">
        <v>674</v>
      </c>
      <c r="D582" s="3" t="s">
        <v>2040</v>
      </c>
      <c r="E582" s="3" t="s">
        <v>1278</v>
      </c>
      <c r="F582" s="3"/>
      <c r="G582" s="3">
        <v>1956</v>
      </c>
      <c r="H582" s="3" t="s">
        <v>14</v>
      </c>
      <c r="I582" s="4">
        <v>4.8159722222222222E-2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4.8159722222222222E-2</v>
      </c>
    </row>
    <row r="583" spans="1:15" s="1" customFormat="1" x14ac:dyDescent="0.25">
      <c r="A583" s="3">
        <v>106</v>
      </c>
      <c r="B583" s="3">
        <v>86</v>
      </c>
      <c r="C583" s="3">
        <v>675</v>
      </c>
      <c r="D583" s="3" t="s">
        <v>1521</v>
      </c>
      <c r="E583" s="3" t="s">
        <v>895</v>
      </c>
      <c r="F583" s="3" t="s">
        <v>92</v>
      </c>
      <c r="G583" s="3">
        <v>1964</v>
      </c>
      <c r="H583" s="3" t="s">
        <v>14</v>
      </c>
      <c r="I583" s="4">
        <v>3.4803240740740739E-2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3.4803240740740739E-2</v>
      </c>
    </row>
    <row r="584" spans="1:15" s="1" customFormat="1" x14ac:dyDescent="0.25">
      <c r="A584" s="3">
        <v>744</v>
      </c>
      <c r="B584" s="3">
        <v>516</v>
      </c>
      <c r="C584" s="3">
        <v>676</v>
      </c>
      <c r="D584" s="3" t="s">
        <v>1979</v>
      </c>
      <c r="E584" s="3" t="s">
        <v>868</v>
      </c>
      <c r="F584" s="3" t="s">
        <v>92</v>
      </c>
      <c r="G584" s="3">
        <v>1957</v>
      </c>
      <c r="H584" s="3" t="s">
        <v>14</v>
      </c>
      <c r="I584" s="4">
        <v>4.6527777777777779E-2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4.6527777777777779E-2</v>
      </c>
    </row>
    <row r="585" spans="1:15" s="1" customFormat="1" x14ac:dyDescent="0.25">
      <c r="A585" s="3">
        <v>236</v>
      </c>
      <c r="B585" s="3">
        <v>192</v>
      </c>
      <c r="C585" s="3">
        <v>677</v>
      </c>
      <c r="D585" s="3" t="s">
        <v>1622</v>
      </c>
      <c r="E585" s="3" t="s">
        <v>1028</v>
      </c>
      <c r="F585" s="3" t="s">
        <v>158</v>
      </c>
      <c r="G585" s="3">
        <v>1960</v>
      </c>
      <c r="H585" s="3" t="s">
        <v>14</v>
      </c>
      <c r="I585" s="4">
        <v>3.8090277777777778E-2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3.8090277777777778E-2</v>
      </c>
    </row>
    <row r="586" spans="1:15" s="1" customFormat="1" x14ac:dyDescent="0.25">
      <c r="A586" s="3">
        <v>243</v>
      </c>
      <c r="B586" s="3">
        <v>198</v>
      </c>
      <c r="C586" s="3">
        <v>678</v>
      </c>
      <c r="D586" s="3" t="s">
        <v>1586</v>
      </c>
      <c r="E586" s="3" t="s">
        <v>1031</v>
      </c>
      <c r="F586" s="3" t="s">
        <v>163</v>
      </c>
      <c r="G586" s="3">
        <v>1972</v>
      </c>
      <c r="H586" s="3" t="s">
        <v>14</v>
      </c>
      <c r="I586" s="4">
        <v>3.8171296296296293E-2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3.8171296296296293E-2</v>
      </c>
    </row>
    <row r="587" spans="1:15" s="1" customFormat="1" x14ac:dyDescent="0.25">
      <c r="A587" s="3">
        <v>734</v>
      </c>
      <c r="B587" s="3">
        <v>508</v>
      </c>
      <c r="C587" s="3">
        <v>679</v>
      </c>
      <c r="D587" s="3" t="s">
        <v>1971</v>
      </c>
      <c r="E587" s="3" t="s">
        <v>878</v>
      </c>
      <c r="F587" s="3"/>
      <c r="G587" s="3">
        <v>1984</v>
      </c>
      <c r="H587" s="3" t="s">
        <v>14</v>
      </c>
      <c r="I587" s="4">
        <v>4.6331018518518514E-2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4.6331018518518514E-2</v>
      </c>
    </row>
    <row r="588" spans="1:15" s="1" customFormat="1" x14ac:dyDescent="0.25">
      <c r="A588" s="3">
        <v>1225</v>
      </c>
      <c r="B588" s="3">
        <v>734</v>
      </c>
      <c r="C588" s="3">
        <v>680</v>
      </c>
      <c r="D588" s="3" t="s">
        <v>1641</v>
      </c>
      <c r="E588" s="3" t="s">
        <v>922</v>
      </c>
      <c r="F588" s="3"/>
      <c r="G588" s="3">
        <v>1993</v>
      </c>
      <c r="H588" s="3" t="s">
        <v>14</v>
      </c>
      <c r="I588" s="4">
        <v>5.9108796296296291E-2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5.9108796296296291E-2</v>
      </c>
    </row>
    <row r="589" spans="1:15" s="1" customFormat="1" x14ac:dyDescent="0.25">
      <c r="A589" s="3">
        <v>687</v>
      </c>
      <c r="B589" s="3">
        <v>51</v>
      </c>
      <c r="C589" s="3">
        <v>681</v>
      </c>
      <c r="D589" s="3" t="s">
        <v>1943</v>
      </c>
      <c r="E589" s="3" t="s">
        <v>1007</v>
      </c>
      <c r="F589" s="3" t="s">
        <v>437</v>
      </c>
      <c r="G589" s="3">
        <v>2004</v>
      </c>
      <c r="H589" s="3" t="s">
        <v>20</v>
      </c>
      <c r="I589" s="4">
        <v>4.5555555555555551E-2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4.5555555555555551E-2</v>
      </c>
    </row>
    <row r="590" spans="1:15" s="1" customFormat="1" x14ac:dyDescent="0.25">
      <c r="A590" s="3">
        <v>156</v>
      </c>
      <c r="B590" s="3">
        <v>125</v>
      </c>
      <c r="C590" s="3">
        <v>682</v>
      </c>
      <c r="D590" s="3" t="s">
        <v>1562</v>
      </c>
      <c r="E590" s="3" t="s">
        <v>987</v>
      </c>
      <c r="F590" s="3" t="s">
        <v>123</v>
      </c>
      <c r="G590" s="3">
        <v>1985</v>
      </c>
      <c r="H590" s="3" t="s">
        <v>14</v>
      </c>
      <c r="I590" s="4">
        <v>3.6249999999999998E-2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3.6249999999999998E-2</v>
      </c>
    </row>
    <row r="591" spans="1:15" s="1" customFormat="1" x14ac:dyDescent="0.25">
      <c r="A591" s="3">
        <v>228</v>
      </c>
      <c r="B591" s="3">
        <v>187</v>
      </c>
      <c r="C591" s="3">
        <v>683</v>
      </c>
      <c r="D591" s="3" t="s">
        <v>1615</v>
      </c>
      <c r="E591" s="3" t="s">
        <v>909</v>
      </c>
      <c r="F591" s="3" t="s">
        <v>82</v>
      </c>
      <c r="G591" s="3">
        <v>1985</v>
      </c>
      <c r="H591" s="3" t="s">
        <v>14</v>
      </c>
      <c r="I591" s="4">
        <v>3.7835648148148153E-2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3.7835648148148153E-2</v>
      </c>
    </row>
    <row r="592" spans="1:15" s="1" customFormat="1" x14ac:dyDescent="0.25">
      <c r="A592" s="3">
        <v>562</v>
      </c>
      <c r="B592" s="3">
        <v>420</v>
      </c>
      <c r="C592" s="3">
        <v>684</v>
      </c>
      <c r="D592" s="3" t="s">
        <v>1853</v>
      </c>
      <c r="E592" s="3" t="s">
        <v>907</v>
      </c>
      <c r="F592" s="3" t="s">
        <v>15</v>
      </c>
      <c r="G592" s="3">
        <v>1976</v>
      </c>
      <c r="H592" s="3" t="s">
        <v>14</v>
      </c>
      <c r="I592" s="4">
        <v>4.3437499999999997E-2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4.3437499999999997E-2</v>
      </c>
    </row>
    <row r="593" spans="1:15" s="1" customFormat="1" x14ac:dyDescent="0.25">
      <c r="A593" s="3">
        <v>112</v>
      </c>
      <c r="B593" s="3">
        <v>90</v>
      </c>
      <c r="C593" s="3">
        <v>685</v>
      </c>
      <c r="D593" s="3" t="s">
        <v>1525</v>
      </c>
      <c r="E593" s="3" t="s">
        <v>958</v>
      </c>
      <c r="F593" s="3"/>
      <c r="G593" s="3">
        <v>1983</v>
      </c>
      <c r="H593" s="3" t="s">
        <v>14</v>
      </c>
      <c r="I593" s="4">
        <v>3.498842592592593E-2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3.498842592592593E-2</v>
      </c>
    </row>
    <row r="594" spans="1:15" s="1" customFormat="1" x14ac:dyDescent="0.25">
      <c r="A594" s="3">
        <v>1132</v>
      </c>
      <c r="B594" s="3">
        <v>696</v>
      </c>
      <c r="C594" s="3">
        <v>686</v>
      </c>
      <c r="D594" s="3" t="s">
        <v>2207</v>
      </c>
      <c r="E594" s="3" t="s">
        <v>1379</v>
      </c>
      <c r="F594" s="3" t="s">
        <v>267</v>
      </c>
      <c r="G594" s="3">
        <v>1989</v>
      </c>
      <c r="H594" s="3" t="s">
        <v>14</v>
      </c>
      <c r="I594" s="4">
        <v>5.5057870370370375E-2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5.5057870370370375E-2</v>
      </c>
    </row>
    <row r="595" spans="1:15" s="1" customFormat="1" x14ac:dyDescent="0.25">
      <c r="A595" s="3">
        <v>279</v>
      </c>
      <c r="B595" s="3">
        <v>23</v>
      </c>
      <c r="C595" s="3">
        <v>687</v>
      </c>
      <c r="D595" s="3" t="s">
        <v>1641</v>
      </c>
      <c r="E595" s="3" t="s">
        <v>1047</v>
      </c>
      <c r="F595" s="3" t="s">
        <v>185</v>
      </c>
      <c r="G595" s="3">
        <v>2005</v>
      </c>
      <c r="H595" s="3" t="s">
        <v>20</v>
      </c>
      <c r="I595" s="4">
        <v>3.8819444444444441E-2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3.8819444444444441E-2</v>
      </c>
    </row>
    <row r="596" spans="1:15" s="1" customFormat="1" x14ac:dyDescent="0.25">
      <c r="A596" s="3">
        <v>751</v>
      </c>
      <c r="B596" s="3">
        <v>56</v>
      </c>
      <c r="C596" s="3">
        <v>688</v>
      </c>
      <c r="D596" s="3" t="s">
        <v>1985</v>
      </c>
      <c r="E596" s="3" t="s">
        <v>1247</v>
      </c>
      <c r="F596" s="3" t="s">
        <v>47</v>
      </c>
      <c r="G596" s="3">
        <v>2010</v>
      </c>
      <c r="H596" s="3" t="s">
        <v>20</v>
      </c>
      <c r="I596" s="4">
        <v>4.6666666666666669E-2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4.6666666666666669E-2</v>
      </c>
    </row>
    <row r="597" spans="1:15" s="1" customFormat="1" x14ac:dyDescent="0.25">
      <c r="A597" s="3">
        <v>18</v>
      </c>
      <c r="B597" s="3">
        <v>16</v>
      </c>
      <c r="C597" s="3">
        <v>689</v>
      </c>
      <c r="D597" s="3" t="s">
        <v>1440</v>
      </c>
      <c r="E597" s="3" t="s">
        <v>884</v>
      </c>
      <c r="F597" s="3" t="s">
        <v>26</v>
      </c>
      <c r="G597" s="3">
        <v>1990</v>
      </c>
      <c r="H597" s="3" t="s">
        <v>14</v>
      </c>
      <c r="I597" s="4">
        <v>2.9374999999999998E-2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2.9374999999999998E-2</v>
      </c>
    </row>
    <row r="598" spans="1:15" s="1" customFormat="1" x14ac:dyDescent="0.25">
      <c r="A598" s="3">
        <v>488</v>
      </c>
      <c r="B598" s="3">
        <v>380</v>
      </c>
      <c r="C598" s="3">
        <v>690</v>
      </c>
      <c r="D598" s="3" t="s">
        <v>1805</v>
      </c>
      <c r="E598" s="3" t="s">
        <v>1143</v>
      </c>
      <c r="F598" s="3" t="s">
        <v>26</v>
      </c>
      <c r="G598" s="3">
        <v>1962</v>
      </c>
      <c r="H598" s="3" t="s">
        <v>14</v>
      </c>
      <c r="I598" s="4">
        <v>4.2488425925925923E-2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4.2488425925925923E-2</v>
      </c>
    </row>
    <row r="599" spans="1:15" s="1" customFormat="1" x14ac:dyDescent="0.25">
      <c r="A599" s="3">
        <v>510</v>
      </c>
      <c r="B599" s="3">
        <v>389</v>
      </c>
      <c r="C599" s="3">
        <v>691</v>
      </c>
      <c r="D599" s="3" t="s">
        <v>1820</v>
      </c>
      <c r="E599" s="3" t="s">
        <v>1152</v>
      </c>
      <c r="F599" s="3" t="s">
        <v>82</v>
      </c>
      <c r="G599" s="3">
        <v>1972</v>
      </c>
      <c r="H599" s="3" t="s">
        <v>14</v>
      </c>
      <c r="I599" s="4">
        <v>4.2638888888888893E-2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4.2638888888888893E-2</v>
      </c>
    </row>
    <row r="600" spans="1:15" s="1" customFormat="1" x14ac:dyDescent="0.25">
      <c r="A600" s="3">
        <v>427</v>
      </c>
      <c r="B600" s="3">
        <v>339</v>
      </c>
      <c r="C600" s="3">
        <v>692</v>
      </c>
      <c r="D600" s="3" t="s">
        <v>1760</v>
      </c>
      <c r="E600" s="3" t="s">
        <v>942</v>
      </c>
      <c r="F600" s="3" t="s">
        <v>48</v>
      </c>
      <c r="G600" s="3">
        <v>1977</v>
      </c>
      <c r="H600" s="3" t="s">
        <v>14</v>
      </c>
      <c r="I600" s="4">
        <v>4.1643518518518517E-2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4.1643518518518517E-2</v>
      </c>
    </row>
    <row r="601" spans="1:15" s="1" customFormat="1" x14ac:dyDescent="0.25">
      <c r="A601" s="3">
        <v>454</v>
      </c>
      <c r="B601" s="3">
        <v>358</v>
      </c>
      <c r="C601" s="3">
        <v>693</v>
      </c>
      <c r="D601" s="3" t="s">
        <v>1780</v>
      </c>
      <c r="E601" s="3" t="s">
        <v>961</v>
      </c>
      <c r="F601" s="3" t="s">
        <v>48</v>
      </c>
      <c r="G601" s="3">
        <v>1961</v>
      </c>
      <c r="H601" s="3" t="s">
        <v>14</v>
      </c>
      <c r="I601" s="4">
        <v>4.2037037037037039E-2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4.2037037037037039E-2</v>
      </c>
    </row>
    <row r="602" spans="1:15" s="1" customFormat="1" x14ac:dyDescent="0.25">
      <c r="A602" s="3">
        <v>461</v>
      </c>
      <c r="B602" s="3">
        <v>363</v>
      </c>
      <c r="C602" s="3">
        <v>694</v>
      </c>
      <c r="D602" s="3" t="s">
        <v>1785</v>
      </c>
      <c r="E602" s="3" t="s">
        <v>1128</v>
      </c>
      <c r="F602" s="3" t="s">
        <v>48</v>
      </c>
      <c r="G602" s="3">
        <v>1956</v>
      </c>
      <c r="H602" s="3" t="s">
        <v>14</v>
      </c>
      <c r="I602" s="4">
        <v>4.2118055555555554E-2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4.2118055555555554E-2</v>
      </c>
    </row>
    <row r="603" spans="1:15" s="1" customFormat="1" x14ac:dyDescent="0.25">
      <c r="A603" s="3">
        <v>1007</v>
      </c>
      <c r="B603" s="3">
        <v>64</v>
      </c>
      <c r="C603" s="3">
        <v>695</v>
      </c>
      <c r="D603" s="3" t="s">
        <v>2146</v>
      </c>
      <c r="E603" s="3" t="s">
        <v>1341</v>
      </c>
      <c r="F603" s="3" t="s">
        <v>117</v>
      </c>
      <c r="G603" s="3">
        <v>2005</v>
      </c>
      <c r="H603" s="3" t="s">
        <v>20</v>
      </c>
      <c r="I603" s="4">
        <v>5.1435185185185188E-2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5.1435185185185188E-2</v>
      </c>
    </row>
    <row r="604" spans="1:15" s="1" customFormat="1" x14ac:dyDescent="0.25">
      <c r="A604" s="3">
        <v>563</v>
      </c>
      <c r="B604" s="3">
        <v>421</v>
      </c>
      <c r="C604" s="3">
        <v>696</v>
      </c>
      <c r="D604" s="3" t="s">
        <v>1854</v>
      </c>
      <c r="E604" s="3" t="s">
        <v>929</v>
      </c>
      <c r="F604" s="3" t="s">
        <v>347</v>
      </c>
      <c r="G604" s="3">
        <v>1990</v>
      </c>
      <c r="H604" s="3" t="s">
        <v>14</v>
      </c>
      <c r="I604" s="4">
        <v>4.3449074074074077E-2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4.3449074074074077E-2</v>
      </c>
    </row>
    <row r="605" spans="1:15" s="1" customFormat="1" x14ac:dyDescent="0.25">
      <c r="A605" s="3">
        <v>82</v>
      </c>
      <c r="B605" s="3">
        <v>66</v>
      </c>
      <c r="C605" s="3">
        <v>697</v>
      </c>
      <c r="D605" s="3" t="s">
        <v>1500</v>
      </c>
      <c r="E605" s="3" t="s">
        <v>939</v>
      </c>
      <c r="F605" s="3" t="s">
        <v>74</v>
      </c>
      <c r="G605" s="3">
        <v>1973</v>
      </c>
      <c r="H605" s="3" t="s">
        <v>14</v>
      </c>
      <c r="I605" s="4">
        <v>3.3657407407407407E-2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3.3657407407407407E-2</v>
      </c>
    </row>
    <row r="606" spans="1:15" s="1" customFormat="1" x14ac:dyDescent="0.25">
      <c r="A606" s="3">
        <v>747</v>
      </c>
      <c r="B606" s="3">
        <v>55</v>
      </c>
      <c r="C606" s="3">
        <v>698</v>
      </c>
      <c r="D606" s="3" t="s">
        <v>1451</v>
      </c>
      <c r="E606" s="3" t="s">
        <v>1244</v>
      </c>
      <c r="F606" s="3" t="s">
        <v>117</v>
      </c>
      <c r="G606" s="3">
        <v>2005</v>
      </c>
      <c r="H606" s="3" t="s">
        <v>20</v>
      </c>
      <c r="I606" s="4">
        <v>4.6550925925925919E-2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4.6550925925925919E-2</v>
      </c>
    </row>
    <row r="607" spans="1:15" s="1" customFormat="1" x14ac:dyDescent="0.25">
      <c r="A607" s="3">
        <v>1047</v>
      </c>
      <c r="B607" s="3">
        <v>665</v>
      </c>
      <c r="C607" s="3">
        <v>701</v>
      </c>
      <c r="D607" s="3" t="s">
        <v>2168</v>
      </c>
      <c r="E607" s="3" t="s">
        <v>1003</v>
      </c>
      <c r="F607" s="3"/>
      <c r="G607" s="3">
        <v>1975</v>
      </c>
      <c r="H607" s="3" t="s">
        <v>14</v>
      </c>
      <c r="I607" s="4">
        <v>5.2199074074074071E-2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5.2199074074074071E-2</v>
      </c>
    </row>
    <row r="608" spans="1:15" s="1" customFormat="1" x14ac:dyDescent="0.25">
      <c r="A608" s="3">
        <v>56</v>
      </c>
      <c r="B608" s="3">
        <v>7</v>
      </c>
      <c r="C608" s="3">
        <v>702</v>
      </c>
      <c r="D608" s="3" t="s">
        <v>1475</v>
      </c>
      <c r="E608" s="3" t="s">
        <v>918</v>
      </c>
      <c r="F608" s="3" t="s">
        <v>54</v>
      </c>
      <c r="G608" s="3">
        <v>2007</v>
      </c>
      <c r="H608" s="3" t="s">
        <v>20</v>
      </c>
      <c r="I608" s="4">
        <v>3.2870370370370376E-2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3.2870370370370376E-2</v>
      </c>
    </row>
    <row r="609" spans="1:15" s="1" customFormat="1" x14ac:dyDescent="0.25">
      <c r="A609" s="3">
        <v>1153</v>
      </c>
      <c r="B609" s="3">
        <v>704</v>
      </c>
      <c r="C609" s="3">
        <v>703</v>
      </c>
      <c r="D609" s="3" t="s">
        <v>2071</v>
      </c>
      <c r="E609" s="3" t="s">
        <v>1385</v>
      </c>
      <c r="F609" s="3" t="s">
        <v>769</v>
      </c>
      <c r="G609" s="3">
        <v>1959</v>
      </c>
      <c r="H609" s="3" t="s">
        <v>14</v>
      </c>
      <c r="I609" s="4">
        <v>5.5578703703703707E-2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5.5578703703703707E-2</v>
      </c>
    </row>
    <row r="610" spans="1:15" s="1" customFormat="1" x14ac:dyDescent="0.25">
      <c r="A610" s="3">
        <v>861</v>
      </c>
      <c r="B610" s="3">
        <v>573</v>
      </c>
      <c r="C610" s="3">
        <v>704</v>
      </c>
      <c r="D610" s="3" t="s">
        <v>2048</v>
      </c>
      <c r="E610" s="3" t="s">
        <v>895</v>
      </c>
      <c r="F610" s="3" t="s">
        <v>554</v>
      </c>
      <c r="G610" s="3">
        <v>1969</v>
      </c>
      <c r="H610" s="3" t="s">
        <v>14</v>
      </c>
      <c r="I610" s="4">
        <v>4.8449074074074082E-2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4.8449074074074082E-2</v>
      </c>
    </row>
    <row r="611" spans="1:15" s="1" customFormat="1" x14ac:dyDescent="0.25">
      <c r="A611" s="3">
        <v>229</v>
      </c>
      <c r="B611" s="3">
        <v>188</v>
      </c>
      <c r="C611" s="3">
        <v>708</v>
      </c>
      <c r="D611" s="3" t="s">
        <v>1616</v>
      </c>
      <c r="E611" s="3" t="s">
        <v>1024</v>
      </c>
      <c r="F611" s="3" t="s">
        <v>74</v>
      </c>
      <c r="G611" s="3">
        <v>1968</v>
      </c>
      <c r="H611" s="3" t="s">
        <v>14</v>
      </c>
      <c r="I611" s="4">
        <v>3.7928240740740742E-2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3.7928240740740742E-2</v>
      </c>
    </row>
    <row r="612" spans="1:15" s="1" customFormat="1" x14ac:dyDescent="0.25">
      <c r="A612" s="3">
        <v>811</v>
      </c>
      <c r="B612" s="3">
        <v>547</v>
      </c>
      <c r="C612" s="3">
        <v>709</v>
      </c>
      <c r="D612" s="3" t="s">
        <v>2022</v>
      </c>
      <c r="E612" s="3" t="s">
        <v>939</v>
      </c>
      <c r="F612" s="3" t="s">
        <v>102</v>
      </c>
      <c r="G612" s="3">
        <v>1961</v>
      </c>
      <c r="H612" s="3" t="s">
        <v>14</v>
      </c>
      <c r="I612" s="4">
        <v>4.7685185185185185E-2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4.7685185185185185E-2</v>
      </c>
    </row>
    <row r="613" spans="1:15" s="1" customFormat="1" x14ac:dyDescent="0.25">
      <c r="A613" s="3">
        <v>192</v>
      </c>
      <c r="B613" s="3">
        <v>156</v>
      </c>
      <c r="C613" s="3">
        <v>710</v>
      </c>
      <c r="D613" s="3" t="s">
        <v>1494</v>
      </c>
      <c r="E613" s="3" t="s">
        <v>1008</v>
      </c>
      <c r="F613" s="3" t="s">
        <v>138</v>
      </c>
      <c r="G613" s="3">
        <v>1971</v>
      </c>
      <c r="H613" s="3" t="s">
        <v>14</v>
      </c>
      <c r="I613" s="4">
        <v>3.7060185185185189E-2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3.7060185185185189E-2</v>
      </c>
    </row>
    <row r="614" spans="1:15" s="1" customFormat="1" x14ac:dyDescent="0.25">
      <c r="A614" s="3">
        <v>439</v>
      </c>
      <c r="B614" s="3">
        <v>349</v>
      </c>
      <c r="C614" s="3">
        <v>711</v>
      </c>
      <c r="D614" s="3" t="s">
        <v>1486</v>
      </c>
      <c r="E614" s="3" t="s">
        <v>878</v>
      </c>
      <c r="F614" s="3" t="s">
        <v>249</v>
      </c>
      <c r="G614" s="3">
        <v>1995</v>
      </c>
      <c r="H614" s="3" t="s">
        <v>14</v>
      </c>
      <c r="I614" s="4">
        <v>4.1828703703703701E-2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4.1828703703703701E-2</v>
      </c>
    </row>
    <row r="615" spans="1:15" s="1" customFormat="1" x14ac:dyDescent="0.25">
      <c r="A615" s="3">
        <v>1049</v>
      </c>
      <c r="B615" s="3">
        <v>67</v>
      </c>
      <c r="C615" s="3">
        <v>712</v>
      </c>
      <c r="D615" s="3" t="s">
        <v>2169</v>
      </c>
      <c r="E615" s="3" t="s">
        <v>1349</v>
      </c>
      <c r="F615" s="3" t="s">
        <v>117</v>
      </c>
      <c r="G615" s="3">
        <v>2004</v>
      </c>
      <c r="H615" s="3" t="s">
        <v>20</v>
      </c>
      <c r="I615" s="4">
        <v>5.2222222222222225E-2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5.2222222222222225E-2</v>
      </c>
    </row>
    <row r="616" spans="1:15" s="1" customFormat="1" x14ac:dyDescent="0.25">
      <c r="A616" s="3">
        <v>842</v>
      </c>
      <c r="B616" s="3">
        <v>561</v>
      </c>
      <c r="C616" s="3">
        <v>713</v>
      </c>
      <c r="D616" s="3" t="s">
        <v>2039</v>
      </c>
      <c r="E616" s="3" t="s">
        <v>1040</v>
      </c>
      <c r="F616" s="3" t="s">
        <v>68</v>
      </c>
      <c r="G616" s="3">
        <v>1970</v>
      </c>
      <c r="H616" s="3" t="s">
        <v>14</v>
      </c>
      <c r="I616" s="4">
        <v>4.8136574074074075E-2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4.8136574074074075E-2</v>
      </c>
    </row>
    <row r="617" spans="1:15" s="1" customFormat="1" x14ac:dyDescent="0.25">
      <c r="A617" s="3">
        <v>455</v>
      </c>
      <c r="B617" s="3">
        <v>359</v>
      </c>
      <c r="C617" s="3">
        <v>714</v>
      </c>
      <c r="D617" s="3" t="s">
        <v>1781</v>
      </c>
      <c r="E617" s="3" t="s">
        <v>896</v>
      </c>
      <c r="F617" s="3" t="s">
        <v>68</v>
      </c>
      <c r="G617" s="3">
        <v>1972</v>
      </c>
      <c r="H617" s="3" t="s">
        <v>14</v>
      </c>
      <c r="I617" s="4">
        <v>4.2037037037037039E-2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4.2037037037037039E-2</v>
      </c>
    </row>
    <row r="618" spans="1:15" s="1" customFormat="1" x14ac:dyDescent="0.25">
      <c r="A618" s="3">
        <v>90</v>
      </c>
      <c r="B618" s="3">
        <v>74</v>
      </c>
      <c r="C618" s="3">
        <v>715</v>
      </c>
      <c r="D618" s="3" t="s">
        <v>1506</v>
      </c>
      <c r="E618" s="3" t="s">
        <v>913</v>
      </c>
      <c r="F618" s="3" t="s">
        <v>68</v>
      </c>
      <c r="G618" s="3">
        <v>1980</v>
      </c>
      <c r="H618" s="3" t="s">
        <v>14</v>
      </c>
      <c r="I618" s="4">
        <v>3.3900462962962966E-2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3.3900462962962966E-2</v>
      </c>
    </row>
    <row r="619" spans="1:15" s="1" customFormat="1" x14ac:dyDescent="0.25">
      <c r="A619" s="3">
        <v>456</v>
      </c>
      <c r="B619" s="3">
        <v>360</v>
      </c>
      <c r="C619" s="3">
        <v>716</v>
      </c>
      <c r="D619" s="3" t="s">
        <v>1782</v>
      </c>
      <c r="E619" s="3" t="s">
        <v>1090</v>
      </c>
      <c r="F619" s="3" t="s">
        <v>68</v>
      </c>
      <c r="G619" s="3">
        <v>1992</v>
      </c>
      <c r="H619" s="3" t="s">
        <v>14</v>
      </c>
      <c r="I619" s="4">
        <v>4.2037037037037039E-2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4.2037037037037039E-2</v>
      </c>
    </row>
    <row r="620" spans="1:15" s="1" customFormat="1" x14ac:dyDescent="0.25">
      <c r="A620" s="3">
        <v>1216</v>
      </c>
      <c r="B620" s="3">
        <v>730</v>
      </c>
      <c r="C620" s="3">
        <v>717</v>
      </c>
      <c r="D620" s="3" t="s">
        <v>2257</v>
      </c>
      <c r="E620" s="3" t="s">
        <v>947</v>
      </c>
      <c r="F620" s="3" t="s">
        <v>68</v>
      </c>
      <c r="G620" s="3">
        <v>1982</v>
      </c>
      <c r="H620" s="3" t="s">
        <v>14</v>
      </c>
      <c r="I620" s="4">
        <v>5.8576388888888886E-2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5.8576388888888886E-2</v>
      </c>
    </row>
    <row r="621" spans="1:15" s="1" customFormat="1" x14ac:dyDescent="0.25">
      <c r="A621" s="3">
        <v>1009</v>
      </c>
      <c r="B621" s="3">
        <v>643</v>
      </c>
      <c r="C621" s="3">
        <v>718</v>
      </c>
      <c r="D621" s="3" t="s">
        <v>2148</v>
      </c>
      <c r="E621" s="3" t="s">
        <v>868</v>
      </c>
      <c r="F621" s="3" t="s">
        <v>68</v>
      </c>
      <c r="G621" s="3">
        <v>1983</v>
      </c>
      <c r="H621" s="3" t="s">
        <v>14</v>
      </c>
      <c r="I621" s="4">
        <v>5.1446759259259262E-2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5.1446759259259262E-2</v>
      </c>
    </row>
    <row r="622" spans="1:15" s="1" customFormat="1" x14ac:dyDescent="0.25">
      <c r="A622" s="3">
        <v>329</v>
      </c>
      <c r="B622" s="3">
        <v>263</v>
      </c>
      <c r="C622" s="3">
        <v>719</v>
      </c>
      <c r="D622" s="3" t="s">
        <v>1557</v>
      </c>
      <c r="E622" s="3" t="s">
        <v>1007</v>
      </c>
      <c r="F622" s="3" t="s">
        <v>68</v>
      </c>
      <c r="G622" s="3">
        <v>2001</v>
      </c>
      <c r="H622" s="3" t="s">
        <v>14</v>
      </c>
      <c r="I622" s="4">
        <v>4.0057870370370369E-2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4.0057870370370369E-2</v>
      </c>
    </row>
    <row r="623" spans="1:15" s="1" customFormat="1" x14ac:dyDescent="0.25">
      <c r="A623" s="3">
        <v>341</v>
      </c>
      <c r="B623" s="3">
        <v>272</v>
      </c>
      <c r="C623" s="3">
        <v>720</v>
      </c>
      <c r="D623" s="3" t="s">
        <v>1699</v>
      </c>
      <c r="E623" s="3" t="s">
        <v>909</v>
      </c>
      <c r="F623" s="3" t="s">
        <v>68</v>
      </c>
      <c r="G623" s="3">
        <v>1989</v>
      </c>
      <c r="H623" s="3" t="s">
        <v>14</v>
      </c>
      <c r="I623" s="4">
        <v>4.0358796296296295E-2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4.0358796296296295E-2</v>
      </c>
    </row>
    <row r="624" spans="1:15" s="1" customFormat="1" x14ac:dyDescent="0.25">
      <c r="A624" s="3">
        <v>179</v>
      </c>
      <c r="B624" s="3">
        <v>144</v>
      </c>
      <c r="C624" s="3">
        <v>721</v>
      </c>
      <c r="D624" s="3" t="s">
        <v>1580</v>
      </c>
      <c r="E624" s="3" t="s">
        <v>1001</v>
      </c>
      <c r="F624" s="3" t="s">
        <v>68</v>
      </c>
      <c r="G624" s="3">
        <v>1991</v>
      </c>
      <c r="H624" s="3" t="s">
        <v>14</v>
      </c>
      <c r="I624" s="4">
        <v>3.6851851851851851E-2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3.6851851851851851E-2</v>
      </c>
    </row>
    <row r="625" spans="1:15" s="1" customFormat="1" x14ac:dyDescent="0.25">
      <c r="A625" s="3">
        <v>74</v>
      </c>
      <c r="B625" s="3">
        <v>59</v>
      </c>
      <c r="C625" s="3">
        <v>722</v>
      </c>
      <c r="D625" s="3" t="s">
        <v>1492</v>
      </c>
      <c r="E625" s="3" t="s">
        <v>896</v>
      </c>
      <c r="F625" s="3" t="s">
        <v>68</v>
      </c>
      <c r="G625" s="3">
        <v>1980</v>
      </c>
      <c r="H625" s="3" t="s">
        <v>14</v>
      </c>
      <c r="I625" s="4">
        <v>3.3541666666666664E-2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3.3541666666666664E-2</v>
      </c>
    </row>
    <row r="626" spans="1:15" s="1" customFormat="1" x14ac:dyDescent="0.25">
      <c r="A626" s="3">
        <v>1215</v>
      </c>
      <c r="B626" s="3">
        <v>729</v>
      </c>
      <c r="C626" s="3">
        <v>723</v>
      </c>
      <c r="D626" s="3" t="s">
        <v>2256</v>
      </c>
      <c r="E626" s="3" t="s">
        <v>1405</v>
      </c>
      <c r="F626" s="3" t="s">
        <v>68</v>
      </c>
      <c r="G626" s="3">
        <v>1981</v>
      </c>
      <c r="H626" s="3" t="s">
        <v>14</v>
      </c>
      <c r="I626" s="4">
        <v>5.8564814814814813E-2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5.8564814814814813E-2</v>
      </c>
    </row>
    <row r="627" spans="1:15" s="1" customFormat="1" x14ac:dyDescent="0.25">
      <c r="A627" s="3">
        <v>596</v>
      </c>
      <c r="B627" s="3">
        <v>437</v>
      </c>
      <c r="C627" s="3">
        <v>724</v>
      </c>
      <c r="D627" s="3" t="s">
        <v>1878</v>
      </c>
      <c r="E627" s="3" t="s">
        <v>1183</v>
      </c>
      <c r="F627" s="3" t="s">
        <v>23</v>
      </c>
      <c r="G627" s="3">
        <v>1966</v>
      </c>
      <c r="H627" s="3" t="s">
        <v>14</v>
      </c>
      <c r="I627" s="4">
        <v>4.4004629629629623E-2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4.4004629629629623E-2</v>
      </c>
    </row>
    <row r="628" spans="1:15" s="1" customFormat="1" x14ac:dyDescent="0.25">
      <c r="A628" s="3">
        <v>305</v>
      </c>
      <c r="B628" s="3">
        <v>247</v>
      </c>
      <c r="C628" s="3">
        <v>725</v>
      </c>
      <c r="D628" s="3" t="s">
        <v>1673</v>
      </c>
      <c r="E628" s="3" t="s">
        <v>1059</v>
      </c>
      <c r="F628" s="3" t="s">
        <v>198</v>
      </c>
      <c r="G628" s="3">
        <v>1987</v>
      </c>
      <c r="H628" s="3" t="s">
        <v>14</v>
      </c>
      <c r="I628" s="4">
        <v>3.9560185185185184E-2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3.9560185185185184E-2</v>
      </c>
    </row>
    <row r="629" spans="1:15" s="1" customFormat="1" x14ac:dyDescent="0.25">
      <c r="A629" s="3">
        <v>95</v>
      </c>
      <c r="B629" s="3">
        <v>77</v>
      </c>
      <c r="C629" s="3">
        <v>726</v>
      </c>
      <c r="D629" s="3" t="s">
        <v>1511</v>
      </c>
      <c r="E629" s="3" t="s">
        <v>947</v>
      </c>
      <c r="F629" s="3" t="s">
        <v>84</v>
      </c>
      <c r="G629" s="3">
        <v>1989</v>
      </c>
      <c r="H629" s="3" t="s">
        <v>14</v>
      </c>
      <c r="I629" s="4">
        <v>3.3993055555555561E-2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3.3993055555555561E-2</v>
      </c>
    </row>
    <row r="630" spans="1:15" s="1" customFormat="1" x14ac:dyDescent="0.25">
      <c r="A630" s="3">
        <v>121</v>
      </c>
      <c r="B630" s="3">
        <v>97</v>
      </c>
      <c r="C630" s="3">
        <v>727</v>
      </c>
      <c r="D630" s="3" t="s">
        <v>1533</v>
      </c>
      <c r="E630" s="3" t="s">
        <v>963</v>
      </c>
      <c r="F630" s="3" t="s">
        <v>102</v>
      </c>
      <c r="G630" s="3">
        <v>1971</v>
      </c>
      <c r="H630" s="3" t="s">
        <v>14</v>
      </c>
      <c r="I630" s="4">
        <v>3.5381944444444445E-2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3.5381944444444445E-2</v>
      </c>
    </row>
    <row r="631" spans="1:15" s="1" customFormat="1" x14ac:dyDescent="0.25">
      <c r="A631" s="3">
        <v>132</v>
      </c>
      <c r="B631" s="3">
        <v>106</v>
      </c>
      <c r="C631" s="3">
        <v>729</v>
      </c>
      <c r="D631" s="3" t="s">
        <v>1542</v>
      </c>
      <c r="E631" s="3" t="s">
        <v>971</v>
      </c>
      <c r="F631" s="3" t="s">
        <v>108</v>
      </c>
      <c r="G631" s="3">
        <v>1971</v>
      </c>
      <c r="H631" s="3" t="s">
        <v>14</v>
      </c>
      <c r="I631" s="4">
        <v>3.5648148148148151E-2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3.5648148148148151E-2</v>
      </c>
    </row>
    <row r="632" spans="1:15" s="1" customFormat="1" x14ac:dyDescent="0.25">
      <c r="A632" s="3">
        <v>471</v>
      </c>
      <c r="B632" s="3">
        <v>371</v>
      </c>
      <c r="C632" s="3">
        <v>730</v>
      </c>
      <c r="D632" s="3" t="s">
        <v>1790</v>
      </c>
      <c r="E632" s="3" t="s">
        <v>1070</v>
      </c>
      <c r="F632" s="3" t="s">
        <v>289</v>
      </c>
      <c r="G632" s="3">
        <v>1962</v>
      </c>
      <c r="H632" s="3" t="s">
        <v>14</v>
      </c>
      <c r="I632" s="4">
        <v>4.2245370370370371E-2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4.2245370370370371E-2</v>
      </c>
    </row>
    <row r="633" spans="1:15" s="1" customFormat="1" x14ac:dyDescent="0.25">
      <c r="A633" s="3">
        <v>244</v>
      </c>
      <c r="B633" s="3">
        <v>199</v>
      </c>
      <c r="C633" s="3">
        <v>731</v>
      </c>
      <c r="D633" s="3" t="s">
        <v>1628</v>
      </c>
      <c r="E633" s="3" t="s">
        <v>1032</v>
      </c>
      <c r="F633" s="3" t="s">
        <v>164</v>
      </c>
      <c r="G633" s="3">
        <v>1964</v>
      </c>
      <c r="H633" s="3" t="s">
        <v>14</v>
      </c>
      <c r="I633" s="4">
        <v>3.8171296296296293E-2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3.8171296296296293E-2</v>
      </c>
    </row>
    <row r="634" spans="1:15" s="1" customFormat="1" x14ac:dyDescent="0.25">
      <c r="A634" s="3">
        <v>633</v>
      </c>
      <c r="B634" s="3">
        <v>454</v>
      </c>
      <c r="C634" s="3">
        <v>732</v>
      </c>
      <c r="D634" s="3" t="s">
        <v>1903</v>
      </c>
      <c r="E634" s="3" t="s">
        <v>1051</v>
      </c>
      <c r="F634" s="3" t="s">
        <v>300</v>
      </c>
      <c r="G634" s="3">
        <v>1995</v>
      </c>
      <c r="H634" s="3" t="s">
        <v>14</v>
      </c>
      <c r="I634" s="4">
        <v>4.4652777777777784E-2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4.4652777777777784E-2</v>
      </c>
    </row>
    <row r="635" spans="1:15" s="1" customFormat="1" x14ac:dyDescent="0.25">
      <c r="A635" s="3">
        <v>483</v>
      </c>
      <c r="B635" s="3">
        <v>375</v>
      </c>
      <c r="C635" s="3">
        <v>733</v>
      </c>
      <c r="D635" s="3" t="s">
        <v>1800</v>
      </c>
      <c r="E635" s="3" t="s">
        <v>913</v>
      </c>
      <c r="F635" s="3" t="s">
        <v>300</v>
      </c>
      <c r="G635" s="3">
        <v>1976</v>
      </c>
      <c r="H635" s="3" t="s">
        <v>14</v>
      </c>
      <c r="I635" s="4">
        <v>4.2349537037037033E-2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4.2349537037037033E-2</v>
      </c>
    </row>
    <row r="636" spans="1:15" s="1" customFormat="1" x14ac:dyDescent="0.25">
      <c r="A636" s="3">
        <v>172</v>
      </c>
      <c r="B636" s="3">
        <v>139</v>
      </c>
      <c r="C636" s="3">
        <v>734</v>
      </c>
      <c r="D636" s="3" t="s">
        <v>1574</v>
      </c>
      <c r="E636" s="3" t="s">
        <v>896</v>
      </c>
      <c r="F636" s="3" t="s">
        <v>127</v>
      </c>
      <c r="G636" s="3">
        <v>1981</v>
      </c>
      <c r="H636" s="3" t="s">
        <v>14</v>
      </c>
      <c r="I636" s="4">
        <v>3.6712962962962961E-2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3.6712962962962961E-2</v>
      </c>
    </row>
    <row r="637" spans="1:15" s="1" customFormat="1" x14ac:dyDescent="0.25">
      <c r="A637" s="3">
        <v>718</v>
      </c>
      <c r="B637" s="3">
        <v>499</v>
      </c>
      <c r="C637" s="3">
        <v>735</v>
      </c>
      <c r="D637" s="3" t="s">
        <v>1960</v>
      </c>
      <c r="E637" s="3" t="s">
        <v>873</v>
      </c>
      <c r="F637" s="3" t="s">
        <v>460</v>
      </c>
      <c r="G637" s="3">
        <v>1980</v>
      </c>
      <c r="H637" s="3" t="s">
        <v>14</v>
      </c>
      <c r="I637" s="4">
        <v>4.6006944444444448E-2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4.6006944444444448E-2</v>
      </c>
    </row>
    <row r="638" spans="1:15" s="1" customFormat="1" x14ac:dyDescent="0.25">
      <c r="A638" s="3">
        <v>630</v>
      </c>
      <c r="B638" s="3">
        <v>452</v>
      </c>
      <c r="C638" s="3">
        <v>736</v>
      </c>
      <c r="D638" s="3" t="s">
        <v>1901</v>
      </c>
      <c r="E638" s="3" t="s">
        <v>1202</v>
      </c>
      <c r="F638" s="3" t="s">
        <v>55</v>
      </c>
      <c r="G638" s="3">
        <v>1982</v>
      </c>
      <c r="H638" s="3" t="s">
        <v>14</v>
      </c>
      <c r="I638" s="4">
        <v>4.4583333333333336E-2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4.4583333333333336E-2</v>
      </c>
    </row>
    <row r="639" spans="1:15" s="1" customFormat="1" x14ac:dyDescent="0.25">
      <c r="A639" s="3">
        <v>107</v>
      </c>
      <c r="B639" s="3">
        <v>87</v>
      </c>
      <c r="C639" s="3">
        <v>737</v>
      </c>
      <c r="D639" s="3" t="s">
        <v>1522</v>
      </c>
      <c r="E639" s="3" t="s">
        <v>953</v>
      </c>
      <c r="F639" s="3" t="s">
        <v>93</v>
      </c>
      <c r="G639" s="3">
        <v>1998</v>
      </c>
      <c r="H639" s="3" t="s">
        <v>14</v>
      </c>
      <c r="I639" s="4">
        <v>3.4814814814814812E-2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3.4814814814814812E-2</v>
      </c>
    </row>
    <row r="640" spans="1:15" s="1" customFormat="1" x14ac:dyDescent="0.25">
      <c r="A640" s="3">
        <v>1177</v>
      </c>
      <c r="B640" s="3">
        <v>75</v>
      </c>
      <c r="C640" s="3">
        <v>738</v>
      </c>
      <c r="D640" s="3" t="s">
        <v>2237</v>
      </c>
      <c r="E640" s="3" t="s">
        <v>884</v>
      </c>
      <c r="F640" s="3" t="s">
        <v>117</v>
      </c>
      <c r="G640" s="3">
        <v>2005</v>
      </c>
      <c r="H640" s="3" t="s">
        <v>20</v>
      </c>
      <c r="I640" s="4">
        <v>5.6597222222222222E-2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5.6597222222222222E-2</v>
      </c>
    </row>
    <row r="641" spans="1:15" s="1" customFormat="1" x14ac:dyDescent="0.25">
      <c r="A641" s="3">
        <v>340</v>
      </c>
      <c r="B641" s="3">
        <v>271</v>
      </c>
      <c r="C641" s="3">
        <v>739</v>
      </c>
      <c r="D641" s="3" t="s">
        <v>1582</v>
      </c>
      <c r="E641" s="3" t="s">
        <v>922</v>
      </c>
      <c r="F641" s="3" t="s">
        <v>15</v>
      </c>
      <c r="G641" s="3">
        <v>1977</v>
      </c>
      <c r="H641" s="3" t="s">
        <v>14</v>
      </c>
      <c r="I641" s="4">
        <v>4.0312499999999994E-2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4.0312499999999994E-2</v>
      </c>
    </row>
    <row r="642" spans="1:15" s="1" customFormat="1" x14ac:dyDescent="0.25">
      <c r="A642" s="3">
        <v>410</v>
      </c>
      <c r="B642" s="3">
        <v>330</v>
      </c>
      <c r="C642" s="3">
        <v>740</v>
      </c>
      <c r="D642" s="3" t="s">
        <v>1687</v>
      </c>
      <c r="E642" s="3" t="s">
        <v>1104</v>
      </c>
      <c r="F642" s="3"/>
      <c r="G642" s="3">
        <v>2002</v>
      </c>
      <c r="H642" s="3" t="s">
        <v>14</v>
      </c>
      <c r="I642" s="4">
        <v>4.1435185185185179E-2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4.1435185185185179E-2</v>
      </c>
    </row>
    <row r="643" spans="1:15" s="1" customFormat="1" x14ac:dyDescent="0.25">
      <c r="A643" s="3">
        <v>729</v>
      </c>
      <c r="B643" s="3">
        <v>503</v>
      </c>
      <c r="C643" s="3">
        <v>741</v>
      </c>
      <c r="D643" s="3" t="s">
        <v>1667</v>
      </c>
      <c r="E643" s="3" t="s">
        <v>958</v>
      </c>
      <c r="F643" s="3" t="s">
        <v>144</v>
      </c>
      <c r="G643" s="3">
        <v>1971</v>
      </c>
      <c r="H643" s="3" t="s">
        <v>14</v>
      </c>
      <c r="I643" s="4">
        <v>4.6273148148148147E-2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4.6273148148148147E-2</v>
      </c>
    </row>
    <row r="644" spans="1:15" s="1" customFormat="1" x14ac:dyDescent="0.25">
      <c r="A644" s="3">
        <v>909</v>
      </c>
      <c r="B644" s="3">
        <v>601</v>
      </c>
      <c r="C644" s="3">
        <v>743</v>
      </c>
      <c r="D644" s="3" t="s">
        <v>2079</v>
      </c>
      <c r="E644" s="3" t="s">
        <v>1237</v>
      </c>
      <c r="F644" s="3"/>
      <c r="G644" s="3">
        <v>1997</v>
      </c>
      <c r="H644" s="3" t="s">
        <v>14</v>
      </c>
      <c r="I644" s="4">
        <v>4.9444444444444437E-2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4.9444444444444437E-2</v>
      </c>
    </row>
    <row r="645" spans="1:15" s="1" customFormat="1" x14ac:dyDescent="0.25">
      <c r="A645" s="3">
        <v>251</v>
      </c>
      <c r="B645" s="3">
        <v>206</v>
      </c>
      <c r="C645" s="3">
        <v>744</v>
      </c>
      <c r="D645" s="3" t="s">
        <v>1635</v>
      </c>
      <c r="E645" s="3" t="s">
        <v>915</v>
      </c>
      <c r="F645" s="3"/>
      <c r="G645" s="3">
        <v>1994</v>
      </c>
      <c r="H645" s="3" t="s">
        <v>14</v>
      </c>
      <c r="I645" s="4">
        <v>3.8310185185185183E-2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3.8310185185185183E-2</v>
      </c>
    </row>
    <row r="646" spans="1:15" s="1" customFormat="1" x14ac:dyDescent="0.25">
      <c r="A646" s="3">
        <v>1233</v>
      </c>
      <c r="B646" s="3">
        <v>737</v>
      </c>
      <c r="C646" s="3">
        <v>745</v>
      </c>
      <c r="D646" s="3" t="s">
        <v>2266</v>
      </c>
      <c r="E646" s="3" t="s">
        <v>1089</v>
      </c>
      <c r="F646" s="3" t="s">
        <v>828</v>
      </c>
      <c r="G646" s="3">
        <v>1951</v>
      </c>
      <c r="H646" s="3" t="s">
        <v>14</v>
      </c>
      <c r="I646" s="4">
        <v>6.0312499999999998E-2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6.0312499999999998E-2</v>
      </c>
    </row>
    <row r="647" spans="1:15" s="1" customFormat="1" x14ac:dyDescent="0.25">
      <c r="A647" s="3">
        <v>379</v>
      </c>
      <c r="B647" s="3">
        <v>307</v>
      </c>
      <c r="C647" s="3">
        <v>746</v>
      </c>
      <c r="D647" s="3" t="s">
        <v>1728</v>
      </c>
      <c r="E647" s="3" t="s">
        <v>932</v>
      </c>
      <c r="F647" s="3" t="s">
        <v>241</v>
      </c>
      <c r="G647" s="3">
        <v>1965</v>
      </c>
      <c r="H647" s="3" t="s">
        <v>14</v>
      </c>
      <c r="I647" s="4">
        <v>4.1064814814814811E-2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4.1064814814814811E-2</v>
      </c>
    </row>
    <row r="648" spans="1:15" s="1" customFormat="1" x14ac:dyDescent="0.25">
      <c r="A648" s="3">
        <v>377</v>
      </c>
      <c r="B648" s="3">
        <v>306</v>
      </c>
      <c r="C648" s="3">
        <v>747</v>
      </c>
      <c r="D648" s="3" t="s">
        <v>1557</v>
      </c>
      <c r="E648" s="3" t="s">
        <v>1000</v>
      </c>
      <c r="F648" s="3"/>
      <c r="G648" s="3">
        <v>1970</v>
      </c>
      <c r="H648" s="3" t="s">
        <v>14</v>
      </c>
      <c r="I648" s="4">
        <v>4.1053240740740744E-2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4.1053240740740744E-2</v>
      </c>
    </row>
    <row r="649" spans="1:15" s="1" customFormat="1" x14ac:dyDescent="0.25">
      <c r="A649" s="3">
        <v>621</v>
      </c>
      <c r="B649" s="3">
        <v>446</v>
      </c>
      <c r="C649" s="3">
        <v>748</v>
      </c>
      <c r="D649" s="3" t="s">
        <v>1426</v>
      </c>
      <c r="E649" s="3" t="s">
        <v>911</v>
      </c>
      <c r="F649" s="3" t="s">
        <v>397</v>
      </c>
      <c r="G649" s="3">
        <v>1975</v>
      </c>
      <c r="H649" s="3" t="s">
        <v>14</v>
      </c>
      <c r="I649" s="4">
        <v>4.445601851851852E-2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4.445601851851852E-2</v>
      </c>
    </row>
    <row r="650" spans="1:15" s="1" customFormat="1" x14ac:dyDescent="0.25">
      <c r="A650" s="3">
        <v>372</v>
      </c>
      <c r="B650" s="3">
        <v>301</v>
      </c>
      <c r="C650" s="3">
        <v>749</v>
      </c>
      <c r="D650" s="3" t="s">
        <v>1722</v>
      </c>
      <c r="E650" s="3" t="s">
        <v>1043</v>
      </c>
      <c r="F650" s="3" t="s">
        <v>238</v>
      </c>
      <c r="G650" s="3">
        <v>1964</v>
      </c>
      <c r="H650" s="3" t="s">
        <v>14</v>
      </c>
      <c r="I650" s="4">
        <v>4.0983796296296296E-2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4.0983796296296296E-2</v>
      </c>
    </row>
    <row r="651" spans="1:15" s="1" customFormat="1" x14ac:dyDescent="0.25">
      <c r="A651" s="3">
        <v>100</v>
      </c>
      <c r="B651" s="3">
        <v>82</v>
      </c>
      <c r="C651" s="3">
        <v>750</v>
      </c>
      <c r="D651" s="3" t="s">
        <v>1516</v>
      </c>
      <c r="E651" s="3" t="s">
        <v>895</v>
      </c>
      <c r="F651" s="3" t="s">
        <v>87</v>
      </c>
      <c r="G651" s="3">
        <v>1978</v>
      </c>
      <c r="H651" s="3" t="s">
        <v>14</v>
      </c>
      <c r="I651" s="4">
        <v>3.4270833333333334E-2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3.4270833333333334E-2</v>
      </c>
    </row>
    <row r="652" spans="1:15" s="1" customFormat="1" x14ac:dyDescent="0.25">
      <c r="A652" s="3">
        <v>803</v>
      </c>
      <c r="B652" s="3">
        <v>543</v>
      </c>
      <c r="C652" s="3">
        <v>751</v>
      </c>
      <c r="D652" s="3" t="s">
        <v>2018</v>
      </c>
      <c r="E652" s="3" t="s">
        <v>1031</v>
      </c>
      <c r="F652" s="3" t="s">
        <v>515</v>
      </c>
      <c r="G652" s="3">
        <v>1989</v>
      </c>
      <c r="H652" s="3" t="s">
        <v>14</v>
      </c>
      <c r="I652" s="4">
        <v>4.7546296296296302E-2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4.7546296296296302E-2</v>
      </c>
    </row>
    <row r="653" spans="1:15" s="1" customFormat="1" x14ac:dyDescent="0.25">
      <c r="A653" s="3">
        <v>741</v>
      </c>
      <c r="B653" s="3">
        <v>513</v>
      </c>
      <c r="C653" s="3">
        <v>752</v>
      </c>
      <c r="D653" s="3" t="s">
        <v>1976</v>
      </c>
      <c r="E653" s="3" t="s">
        <v>972</v>
      </c>
      <c r="F653" s="3" t="s">
        <v>38</v>
      </c>
      <c r="G653" s="3">
        <v>1979</v>
      </c>
      <c r="H653" s="3" t="s">
        <v>14</v>
      </c>
      <c r="I653" s="4">
        <v>4.6469907407407411E-2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4.6469907407407411E-2</v>
      </c>
    </row>
    <row r="654" spans="1:15" s="1" customFormat="1" x14ac:dyDescent="0.25">
      <c r="A654" s="3">
        <v>684</v>
      </c>
      <c r="B654" s="3">
        <v>481</v>
      </c>
      <c r="C654" s="3">
        <v>753</v>
      </c>
      <c r="D654" s="3" t="s">
        <v>1941</v>
      </c>
      <c r="E654" s="3" t="s">
        <v>978</v>
      </c>
      <c r="F654" s="3" t="s">
        <v>38</v>
      </c>
      <c r="G654" s="3">
        <v>1995</v>
      </c>
      <c r="H654" s="3" t="s">
        <v>14</v>
      </c>
      <c r="I654" s="4">
        <v>4.5509259259259256E-2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4.5509259259259256E-2</v>
      </c>
    </row>
    <row r="655" spans="1:15" s="1" customFormat="1" x14ac:dyDescent="0.25">
      <c r="A655" s="3">
        <v>1227</v>
      </c>
      <c r="B655" s="3">
        <v>735</v>
      </c>
      <c r="C655" s="3">
        <v>754</v>
      </c>
      <c r="D655" s="3" t="s">
        <v>2261</v>
      </c>
      <c r="E655" s="3" t="s">
        <v>880</v>
      </c>
      <c r="F655" s="3" t="s">
        <v>38</v>
      </c>
      <c r="G655" s="3">
        <v>1998</v>
      </c>
      <c r="H655" s="3" t="s">
        <v>14</v>
      </c>
      <c r="I655" s="4">
        <v>5.9467592592592593E-2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5.9467592592592593E-2</v>
      </c>
    </row>
    <row r="656" spans="1:15" s="1" customFormat="1" x14ac:dyDescent="0.25">
      <c r="A656" s="3">
        <v>440</v>
      </c>
      <c r="B656" s="3">
        <v>350</v>
      </c>
      <c r="C656" s="3">
        <v>755</v>
      </c>
      <c r="D656" s="3" t="s">
        <v>1770</v>
      </c>
      <c r="E656" s="3" t="s">
        <v>868</v>
      </c>
      <c r="F656" s="3" t="s">
        <v>38</v>
      </c>
      <c r="G656" s="3">
        <v>1968</v>
      </c>
      <c r="H656" s="3" t="s">
        <v>14</v>
      </c>
      <c r="I656" s="4">
        <v>4.1828703703703701E-2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4.1828703703703701E-2</v>
      </c>
    </row>
    <row r="657" spans="1:15" s="1" customFormat="1" x14ac:dyDescent="0.25">
      <c r="A657" s="3">
        <v>161</v>
      </c>
      <c r="B657" s="3">
        <v>130</v>
      </c>
      <c r="C657" s="3">
        <v>756</v>
      </c>
      <c r="D657" s="3" t="s">
        <v>1567</v>
      </c>
      <c r="E657" s="3" t="s">
        <v>990</v>
      </c>
      <c r="F657" s="3" t="s">
        <v>38</v>
      </c>
      <c r="G657" s="3">
        <v>1981</v>
      </c>
      <c r="H657" s="3" t="s">
        <v>14</v>
      </c>
      <c r="I657" s="4">
        <v>3.6446759259259262E-2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3.6446759259259262E-2</v>
      </c>
    </row>
    <row r="658" spans="1:15" s="1" customFormat="1" x14ac:dyDescent="0.25">
      <c r="A658" s="3">
        <v>689</v>
      </c>
      <c r="B658" s="3">
        <v>484</v>
      </c>
      <c r="C658" s="3">
        <v>757</v>
      </c>
      <c r="D658" s="3" t="s">
        <v>1944</v>
      </c>
      <c r="E658" s="3" t="s">
        <v>922</v>
      </c>
      <c r="F658" s="3" t="s">
        <v>38</v>
      </c>
      <c r="G658" s="3">
        <v>1982</v>
      </c>
      <c r="H658" s="3" t="s">
        <v>14</v>
      </c>
      <c r="I658" s="4">
        <v>4.5567129629629631E-2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4.5567129629629631E-2</v>
      </c>
    </row>
    <row r="659" spans="1:15" s="1" customFormat="1" x14ac:dyDescent="0.25">
      <c r="A659" s="3">
        <v>120</v>
      </c>
      <c r="B659" s="3">
        <v>96</v>
      </c>
      <c r="C659" s="3">
        <v>758</v>
      </c>
      <c r="D659" s="3" t="s">
        <v>1488</v>
      </c>
      <c r="E659" s="3" t="s">
        <v>942</v>
      </c>
      <c r="F659" s="3" t="s">
        <v>38</v>
      </c>
      <c r="G659" s="3">
        <v>1994</v>
      </c>
      <c r="H659" s="3" t="s">
        <v>14</v>
      </c>
      <c r="I659" s="4">
        <v>3.5370370370370365E-2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3.5370370370370365E-2</v>
      </c>
    </row>
    <row r="660" spans="1:15" s="1" customFormat="1" x14ac:dyDescent="0.25">
      <c r="A660" s="3">
        <v>872</v>
      </c>
      <c r="B660" s="3">
        <v>581</v>
      </c>
      <c r="C660" s="3">
        <v>759</v>
      </c>
      <c r="D660" s="3" t="s">
        <v>2058</v>
      </c>
      <c r="E660" s="3" t="s">
        <v>908</v>
      </c>
      <c r="F660" s="3" t="s">
        <v>38</v>
      </c>
      <c r="G660" s="3">
        <v>1972</v>
      </c>
      <c r="H660" s="3" t="s">
        <v>14</v>
      </c>
      <c r="I660" s="4">
        <v>4.8587962962962965E-2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4.8587962962962965E-2</v>
      </c>
    </row>
    <row r="661" spans="1:15" s="1" customFormat="1" x14ac:dyDescent="0.25">
      <c r="A661" s="3">
        <v>109</v>
      </c>
      <c r="B661" s="3">
        <v>89</v>
      </c>
      <c r="C661" s="3">
        <v>760</v>
      </c>
      <c r="D661" s="3" t="s">
        <v>1468</v>
      </c>
      <c r="E661" s="3" t="s">
        <v>955</v>
      </c>
      <c r="F661" s="3" t="s">
        <v>38</v>
      </c>
      <c r="G661" s="3">
        <v>1990</v>
      </c>
      <c r="H661" s="3" t="s">
        <v>14</v>
      </c>
      <c r="I661" s="4">
        <v>3.4861111111111114E-2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3.4861111111111114E-2</v>
      </c>
    </row>
    <row r="662" spans="1:15" s="1" customFormat="1" x14ac:dyDescent="0.25">
      <c r="A662" s="3">
        <v>700</v>
      </c>
      <c r="B662" s="3">
        <v>488</v>
      </c>
      <c r="C662" s="3">
        <v>761</v>
      </c>
      <c r="D662" s="3" t="s">
        <v>1951</v>
      </c>
      <c r="E662" s="3" t="s">
        <v>1229</v>
      </c>
      <c r="F662" s="3" t="s">
        <v>38</v>
      </c>
      <c r="G662" s="3">
        <v>1972</v>
      </c>
      <c r="H662" s="3" t="s">
        <v>14</v>
      </c>
      <c r="I662" s="4">
        <v>4.5624999999999999E-2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4.5624999999999999E-2</v>
      </c>
    </row>
    <row r="663" spans="1:15" s="1" customFormat="1" x14ac:dyDescent="0.25">
      <c r="A663" s="3">
        <v>108</v>
      </c>
      <c r="B663" s="3">
        <v>88</v>
      </c>
      <c r="C663" s="3">
        <v>762</v>
      </c>
      <c r="D663" s="3" t="s">
        <v>1523</v>
      </c>
      <c r="E663" s="3" t="s">
        <v>954</v>
      </c>
      <c r="F663" s="3" t="s">
        <v>38</v>
      </c>
      <c r="G663" s="3">
        <v>1998</v>
      </c>
      <c r="H663" s="3" t="s">
        <v>14</v>
      </c>
      <c r="I663" s="4">
        <v>3.4849537037037033E-2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3.4849537037037033E-2</v>
      </c>
    </row>
    <row r="664" spans="1:15" s="1" customFormat="1" x14ac:dyDescent="0.25">
      <c r="A664" s="3">
        <v>1200</v>
      </c>
      <c r="B664" s="3">
        <v>722</v>
      </c>
      <c r="C664" s="3">
        <v>763</v>
      </c>
      <c r="D664" s="3" t="s">
        <v>2247</v>
      </c>
      <c r="E664" s="3" t="s">
        <v>922</v>
      </c>
      <c r="F664" s="3" t="s">
        <v>38</v>
      </c>
      <c r="G664" s="3">
        <v>1982</v>
      </c>
      <c r="H664" s="3" t="s">
        <v>14</v>
      </c>
      <c r="I664" s="4">
        <v>5.7511574074074069E-2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5.7511574074074069E-2</v>
      </c>
    </row>
    <row r="665" spans="1:15" s="1" customFormat="1" x14ac:dyDescent="0.25">
      <c r="A665" s="3">
        <v>1084</v>
      </c>
      <c r="B665" s="3">
        <v>674</v>
      </c>
      <c r="C665" s="3">
        <v>764</v>
      </c>
      <c r="D665" s="3" t="s">
        <v>2134</v>
      </c>
      <c r="E665" s="3" t="s">
        <v>960</v>
      </c>
      <c r="F665" s="3" t="s">
        <v>38</v>
      </c>
      <c r="G665" s="3">
        <v>1974</v>
      </c>
      <c r="H665" s="3" t="s">
        <v>14</v>
      </c>
      <c r="I665" s="4">
        <v>5.2928240740740741E-2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5.2928240740740741E-2</v>
      </c>
    </row>
    <row r="666" spans="1:15" s="1" customFormat="1" x14ac:dyDescent="0.25">
      <c r="A666" s="3">
        <v>905</v>
      </c>
      <c r="B666" s="3">
        <v>599</v>
      </c>
      <c r="C666" s="3">
        <v>765</v>
      </c>
      <c r="D666" s="3" t="s">
        <v>1989</v>
      </c>
      <c r="E666" s="3" t="s">
        <v>1297</v>
      </c>
      <c r="F666" s="3" t="s">
        <v>38</v>
      </c>
      <c r="G666" s="3">
        <v>1984</v>
      </c>
      <c r="H666" s="3" t="s">
        <v>14</v>
      </c>
      <c r="I666" s="4">
        <v>4.929398148148148E-2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4.929398148148148E-2</v>
      </c>
    </row>
    <row r="667" spans="1:15" s="1" customFormat="1" x14ac:dyDescent="0.25">
      <c r="A667" s="3">
        <v>159</v>
      </c>
      <c r="B667" s="3">
        <v>128</v>
      </c>
      <c r="C667" s="3">
        <v>766</v>
      </c>
      <c r="D667" s="3" t="s">
        <v>1565</v>
      </c>
      <c r="E667" s="3" t="s">
        <v>989</v>
      </c>
      <c r="F667" s="3" t="s">
        <v>38</v>
      </c>
      <c r="G667" s="3">
        <v>1970</v>
      </c>
      <c r="H667" s="3" t="s">
        <v>14</v>
      </c>
      <c r="I667" s="4">
        <v>3.6435185185185189E-2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3.6435185185185189E-2</v>
      </c>
    </row>
    <row r="668" spans="1:15" s="1" customFormat="1" x14ac:dyDescent="0.25">
      <c r="A668" s="3">
        <v>32</v>
      </c>
      <c r="B668" s="3">
        <v>28</v>
      </c>
      <c r="C668" s="3">
        <v>767</v>
      </c>
      <c r="D668" s="3" t="s">
        <v>1454</v>
      </c>
      <c r="E668" s="3" t="s">
        <v>897</v>
      </c>
      <c r="F668" s="3" t="s">
        <v>38</v>
      </c>
      <c r="G668" s="3">
        <v>1979</v>
      </c>
      <c r="H668" s="3" t="s">
        <v>14</v>
      </c>
      <c r="I668" s="4">
        <v>3.1469907407407412E-2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3.1469907407407412E-2</v>
      </c>
    </row>
    <row r="669" spans="1:15" s="1" customFormat="1" x14ac:dyDescent="0.25">
      <c r="A669" s="3">
        <v>1249</v>
      </c>
      <c r="B669" s="3">
        <v>741</v>
      </c>
      <c r="C669" s="3">
        <v>768</v>
      </c>
      <c r="D669" s="3" t="s">
        <v>2275</v>
      </c>
      <c r="E669" s="3" t="s">
        <v>1415</v>
      </c>
      <c r="F669" s="3" t="s">
        <v>38</v>
      </c>
      <c r="G669" s="3">
        <v>1957</v>
      </c>
      <c r="H669" s="3" t="s">
        <v>14</v>
      </c>
      <c r="I669" s="4">
        <v>6.2210648148148147E-2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6.2210648148148147E-2</v>
      </c>
    </row>
    <row r="670" spans="1:15" s="1" customFormat="1" x14ac:dyDescent="0.25">
      <c r="A670" s="3">
        <v>213</v>
      </c>
      <c r="B670" s="3">
        <v>173</v>
      </c>
      <c r="C670" s="3">
        <v>769</v>
      </c>
      <c r="D670" s="3" t="s">
        <v>1426</v>
      </c>
      <c r="E670" s="3" t="s">
        <v>870</v>
      </c>
      <c r="F670" s="3" t="s">
        <v>38</v>
      </c>
      <c r="G670" s="3">
        <v>1981</v>
      </c>
      <c r="H670" s="3" t="s">
        <v>14</v>
      </c>
      <c r="I670" s="4">
        <v>3.740740740740741E-2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3.740740740740741E-2</v>
      </c>
    </row>
    <row r="671" spans="1:15" s="1" customFormat="1" x14ac:dyDescent="0.25">
      <c r="A671" s="3">
        <v>736</v>
      </c>
      <c r="B671" s="3">
        <v>509</v>
      </c>
      <c r="C671" s="3">
        <v>770</v>
      </c>
      <c r="D671" s="3" t="s">
        <v>1972</v>
      </c>
      <c r="E671" s="3" t="s">
        <v>1239</v>
      </c>
      <c r="F671" s="3" t="s">
        <v>38</v>
      </c>
      <c r="G671" s="3">
        <v>1985</v>
      </c>
      <c r="H671" s="3" t="s">
        <v>14</v>
      </c>
      <c r="I671" s="4">
        <v>4.6388888888888889E-2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4.6388888888888889E-2</v>
      </c>
    </row>
    <row r="672" spans="1:15" s="1" customFormat="1" x14ac:dyDescent="0.25">
      <c r="A672" s="3">
        <v>217</v>
      </c>
      <c r="B672" s="3">
        <v>177</v>
      </c>
      <c r="C672" s="3">
        <v>771</v>
      </c>
      <c r="D672" s="3" t="s">
        <v>1605</v>
      </c>
      <c r="E672" s="3" t="s">
        <v>974</v>
      </c>
      <c r="F672" s="3" t="s">
        <v>38</v>
      </c>
      <c r="G672" s="3">
        <v>1964</v>
      </c>
      <c r="H672" s="3" t="s">
        <v>14</v>
      </c>
      <c r="I672" s="4">
        <v>3.7465277777777778E-2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3.7465277777777778E-2</v>
      </c>
    </row>
    <row r="673" spans="1:15" s="1" customFormat="1" x14ac:dyDescent="0.25">
      <c r="A673" s="3">
        <v>902</v>
      </c>
      <c r="B673" s="3">
        <v>597</v>
      </c>
      <c r="C673" s="3">
        <v>773</v>
      </c>
      <c r="D673" s="3" t="s">
        <v>1700</v>
      </c>
      <c r="E673" s="3" t="s">
        <v>882</v>
      </c>
      <c r="F673" s="3" t="s">
        <v>582</v>
      </c>
      <c r="G673" s="3">
        <v>1992</v>
      </c>
      <c r="H673" s="3" t="s">
        <v>14</v>
      </c>
      <c r="I673" s="4">
        <v>4.925925925925926E-2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4.925925925925926E-2</v>
      </c>
    </row>
    <row r="674" spans="1:15" s="1" customFormat="1" x14ac:dyDescent="0.25">
      <c r="A674" s="3">
        <v>312</v>
      </c>
      <c r="B674" s="3">
        <v>252</v>
      </c>
      <c r="C674" s="3">
        <v>775</v>
      </c>
      <c r="D674" s="3" t="s">
        <v>1680</v>
      </c>
      <c r="E674" s="3" t="s">
        <v>1064</v>
      </c>
      <c r="F674" s="3"/>
      <c r="G674" s="3">
        <v>1965</v>
      </c>
      <c r="H674" s="3" t="s">
        <v>14</v>
      </c>
      <c r="I674" s="4">
        <v>3.9687500000000001E-2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3.9687500000000001E-2</v>
      </c>
    </row>
    <row r="675" spans="1:15" s="1" customFormat="1" x14ac:dyDescent="0.25">
      <c r="A675" s="3">
        <v>458</v>
      </c>
      <c r="B675" s="3">
        <v>361</v>
      </c>
      <c r="C675" s="3">
        <v>776</v>
      </c>
      <c r="D675" s="3" t="s">
        <v>1435</v>
      </c>
      <c r="E675" s="3" t="s">
        <v>893</v>
      </c>
      <c r="F675" s="3" t="s">
        <v>284</v>
      </c>
      <c r="G675" s="3">
        <v>1972</v>
      </c>
      <c r="H675" s="3" t="s">
        <v>14</v>
      </c>
      <c r="I675" s="4">
        <v>4.206018518518518E-2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4.206018518518518E-2</v>
      </c>
    </row>
    <row r="676" spans="1:15" s="1" customFormat="1" x14ac:dyDescent="0.25">
      <c r="A676" s="3">
        <v>449</v>
      </c>
      <c r="B676" s="3">
        <v>355</v>
      </c>
      <c r="C676" s="3">
        <v>778</v>
      </c>
      <c r="D676" s="3" t="s">
        <v>1778</v>
      </c>
      <c r="E676" s="3" t="s">
        <v>946</v>
      </c>
      <c r="F676" s="3"/>
      <c r="G676" s="3">
        <v>2002</v>
      </c>
      <c r="H676" s="3" t="s">
        <v>14</v>
      </c>
      <c r="I676" s="4">
        <v>4.1944444444444444E-2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4.1944444444444444E-2</v>
      </c>
    </row>
    <row r="677" spans="1:15" s="1" customFormat="1" x14ac:dyDescent="0.25">
      <c r="A677" s="3">
        <v>795</v>
      </c>
      <c r="B677" s="3">
        <v>539</v>
      </c>
      <c r="C677" s="3">
        <v>779</v>
      </c>
      <c r="D677" s="3" t="s">
        <v>2012</v>
      </c>
      <c r="E677" s="3" t="s">
        <v>963</v>
      </c>
      <c r="F677" s="3" t="s">
        <v>31</v>
      </c>
      <c r="G677" s="3">
        <v>1962</v>
      </c>
      <c r="H677" s="3" t="s">
        <v>14</v>
      </c>
      <c r="I677" s="4">
        <v>4.7453703703703699E-2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4.7453703703703699E-2</v>
      </c>
    </row>
    <row r="678" spans="1:15" s="1" customFormat="1" x14ac:dyDescent="0.25">
      <c r="A678" s="3">
        <v>937</v>
      </c>
      <c r="B678" s="3">
        <v>614</v>
      </c>
      <c r="C678" s="3">
        <v>781</v>
      </c>
      <c r="D678" s="3" t="s">
        <v>2099</v>
      </c>
      <c r="E678" s="3" t="s">
        <v>1035</v>
      </c>
      <c r="F678" s="3" t="s">
        <v>607</v>
      </c>
      <c r="G678" s="3">
        <v>1963</v>
      </c>
      <c r="H678" s="3" t="s">
        <v>14</v>
      </c>
      <c r="I678" s="4">
        <v>4.9965277777777782E-2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4.9965277777777782E-2</v>
      </c>
    </row>
    <row r="679" spans="1:15" s="1" customFormat="1" x14ac:dyDescent="0.25">
      <c r="A679" s="3">
        <v>84</v>
      </c>
      <c r="B679" s="3">
        <v>68</v>
      </c>
      <c r="C679" s="3">
        <v>782</v>
      </c>
      <c r="D679" s="3" t="s">
        <v>1501</v>
      </c>
      <c r="E679" s="3" t="s">
        <v>940</v>
      </c>
      <c r="F679" s="3" t="s">
        <v>76</v>
      </c>
      <c r="G679" s="3">
        <v>1969</v>
      </c>
      <c r="H679" s="3" t="s">
        <v>14</v>
      </c>
      <c r="I679" s="4">
        <v>3.3738425925925929E-2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3.3738425925925929E-2</v>
      </c>
    </row>
    <row r="680" spans="1:15" s="1" customFormat="1" x14ac:dyDescent="0.25">
      <c r="A680" s="3">
        <v>871</v>
      </c>
      <c r="B680" s="3">
        <v>580</v>
      </c>
      <c r="C680" s="3">
        <v>783</v>
      </c>
      <c r="D680" s="3" t="s">
        <v>2057</v>
      </c>
      <c r="E680" s="3" t="s">
        <v>1037</v>
      </c>
      <c r="F680" s="3" t="s">
        <v>85</v>
      </c>
      <c r="G680" s="3">
        <v>1983</v>
      </c>
      <c r="H680" s="3" t="s">
        <v>14</v>
      </c>
      <c r="I680" s="4">
        <v>4.8576388888888884E-2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4.8576388888888884E-2</v>
      </c>
    </row>
    <row r="681" spans="1:15" s="1" customFormat="1" x14ac:dyDescent="0.25">
      <c r="A681" s="3">
        <v>398</v>
      </c>
      <c r="B681" s="3">
        <v>30</v>
      </c>
      <c r="C681" s="3">
        <v>784</v>
      </c>
      <c r="D681" s="3" t="s">
        <v>1742</v>
      </c>
      <c r="E681" s="3" t="s">
        <v>1099</v>
      </c>
      <c r="F681" s="3" t="s">
        <v>252</v>
      </c>
      <c r="G681" s="3">
        <v>2004</v>
      </c>
      <c r="H681" s="3" t="s">
        <v>20</v>
      </c>
      <c r="I681" s="4">
        <v>4.1284722222222223E-2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4.1284722222222223E-2</v>
      </c>
    </row>
    <row r="682" spans="1:15" s="1" customFormat="1" x14ac:dyDescent="0.25">
      <c r="A682" s="3">
        <v>134</v>
      </c>
      <c r="B682" s="3">
        <v>108</v>
      </c>
      <c r="C682" s="3">
        <v>785</v>
      </c>
      <c r="D682" s="3" t="s">
        <v>1543</v>
      </c>
      <c r="E682" s="3" t="s">
        <v>973</v>
      </c>
      <c r="F682" s="3"/>
      <c r="G682" s="3">
        <v>1970</v>
      </c>
      <c r="H682" s="3" t="s">
        <v>14</v>
      </c>
      <c r="I682" s="4">
        <v>3.5682870370370372E-2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3.5682870370370372E-2</v>
      </c>
    </row>
    <row r="683" spans="1:15" s="1" customFormat="1" x14ac:dyDescent="0.25">
      <c r="A683" s="3">
        <v>151</v>
      </c>
      <c r="B683" s="3">
        <v>120</v>
      </c>
      <c r="C683" s="3">
        <v>786</v>
      </c>
      <c r="D683" s="3" t="s">
        <v>1557</v>
      </c>
      <c r="E683" s="3" t="s">
        <v>983</v>
      </c>
      <c r="F683" s="3" t="s">
        <v>32</v>
      </c>
      <c r="G683" s="3">
        <v>1980</v>
      </c>
      <c r="H683" s="3" t="s">
        <v>14</v>
      </c>
      <c r="I683" s="4">
        <v>3.6134259259259262E-2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3.6134259259259262E-2</v>
      </c>
    </row>
    <row r="684" spans="1:15" s="1" customFormat="1" x14ac:dyDescent="0.25">
      <c r="A684" s="3">
        <v>859</v>
      </c>
      <c r="B684" s="3">
        <v>571</v>
      </c>
      <c r="C684" s="3">
        <v>787</v>
      </c>
      <c r="D684" s="3" t="s">
        <v>2050</v>
      </c>
      <c r="E684" s="3" t="s">
        <v>1000</v>
      </c>
      <c r="F684" s="3"/>
      <c r="G684" s="3">
        <v>1984</v>
      </c>
      <c r="H684" s="3" t="s">
        <v>14</v>
      </c>
      <c r="I684" s="4">
        <v>4.8437500000000001E-2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4.8437500000000001E-2</v>
      </c>
    </row>
    <row r="685" spans="1:15" s="1" customFormat="1" x14ac:dyDescent="0.25">
      <c r="A685" s="3">
        <v>261</v>
      </c>
      <c r="B685" s="3">
        <v>213</v>
      </c>
      <c r="C685" s="3">
        <v>788</v>
      </c>
      <c r="D685" s="3" t="s">
        <v>1501</v>
      </c>
      <c r="E685" s="3" t="s">
        <v>1029</v>
      </c>
      <c r="F685" s="3" t="s">
        <v>112</v>
      </c>
      <c r="G685" s="3">
        <v>1962</v>
      </c>
      <c r="H685" s="3" t="s">
        <v>14</v>
      </c>
      <c r="I685" s="4">
        <v>3.8449074074074073E-2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3.8449074074074073E-2</v>
      </c>
    </row>
    <row r="686" spans="1:15" s="1" customFormat="1" x14ac:dyDescent="0.25">
      <c r="A686" s="3">
        <v>975</v>
      </c>
      <c r="B686" s="3">
        <v>628</v>
      </c>
      <c r="C686" s="3">
        <v>789</v>
      </c>
      <c r="D686" s="3" t="s">
        <v>2125</v>
      </c>
      <c r="E686" s="3" t="s">
        <v>911</v>
      </c>
      <c r="F686" s="3" t="s">
        <v>100</v>
      </c>
      <c r="G686" s="3">
        <v>1954</v>
      </c>
      <c r="H686" s="3" t="s">
        <v>14</v>
      </c>
      <c r="I686" s="4">
        <v>5.0682870370370371E-2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5.0682870370370371E-2</v>
      </c>
    </row>
    <row r="687" spans="1:15" s="1" customFormat="1" x14ac:dyDescent="0.25">
      <c r="A687" s="3">
        <v>993</v>
      </c>
      <c r="B687" s="3">
        <v>635</v>
      </c>
      <c r="C687" s="3">
        <v>790</v>
      </c>
      <c r="D687" s="3" t="s">
        <v>2137</v>
      </c>
      <c r="E687" s="3" t="s">
        <v>909</v>
      </c>
      <c r="F687" s="3" t="s">
        <v>100</v>
      </c>
      <c r="G687" s="3">
        <v>1969</v>
      </c>
      <c r="H687" s="3" t="s">
        <v>14</v>
      </c>
      <c r="I687" s="4">
        <v>5.1053240740740746E-2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5.1053240740740746E-2</v>
      </c>
    </row>
    <row r="688" spans="1:15" s="1" customFormat="1" x14ac:dyDescent="0.25">
      <c r="A688" s="3">
        <v>994</v>
      </c>
      <c r="B688" s="3">
        <v>636</v>
      </c>
      <c r="C688" s="3">
        <v>791</v>
      </c>
      <c r="D688" s="3" t="s">
        <v>2137</v>
      </c>
      <c r="E688" s="3" t="s">
        <v>874</v>
      </c>
      <c r="F688" s="3" t="s">
        <v>658</v>
      </c>
      <c r="G688" s="3">
        <v>1999</v>
      </c>
      <c r="H688" s="3" t="s">
        <v>14</v>
      </c>
      <c r="I688" s="4">
        <v>5.1053240740740746E-2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5.1053240740740746E-2</v>
      </c>
    </row>
    <row r="689" spans="1:15" s="1" customFormat="1" x14ac:dyDescent="0.25">
      <c r="A689" s="3">
        <v>522</v>
      </c>
      <c r="B689" s="3">
        <v>396</v>
      </c>
      <c r="C689" s="3">
        <v>792</v>
      </c>
      <c r="D689" s="3" t="s">
        <v>1828</v>
      </c>
      <c r="E689" s="3" t="s">
        <v>1156</v>
      </c>
      <c r="F689" s="3" t="s">
        <v>325</v>
      </c>
      <c r="G689" s="3">
        <v>2002</v>
      </c>
      <c r="H689" s="3" t="s">
        <v>14</v>
      </c>
      <c r="I689" s="4">
        <v>4.2789351851851849E-2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4.2789351851851849E-2</v>
      </c>
    </row>
    <row r="690" spans="1:15" s="1" customFormat="1" x14ac:dyDescent="0.25">
      <c r="A690" s="3">
        <v>504</v>
      </c>
      <c r="B690" s="3">
        <v>386</v>
      </c>
      <c r="C690" s="3">
        <v>793</v>
      </c>
      <c r="D690" s="3" t="s">
        <v>1441</v>
      </c>
      <c r="E690" s="3" t="s">
        <v>1017</v>
      </c>
      <c r="F690" s="3" t="s">
        <v>55</v>
      </c>
      <c r="G690" s="3">
        <v>1969</v>
      </c>
      <c r="H690" s="3" t="s">
        <v>14</v>
      </c>
      <c r="I690" s="4">
        <v>4.2604166666666665E-2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4.2604166666666665E-2</v>
      </c>
    </row>
    <row r="691" spans="1:15" s="1" customFormat="1" x14ac:dyDescent="0.25">
      <c r="A691" s="3">
        <v>739</v>
      </c>
      <c r="B691" s="3">
        <v>511</v>
      </c>
      <c r="C691" s="3">
        <v>794</v>
      </c>
      <c r="D691" s="3" t="s">
        <v>1974</v>
      </c>
      <c r="E691" s="3" t="s">
        <v>1035</v>
      </c>
      <c r="F691" s="3"/>
      <c r="G691" s="3">
        <v>1965</v>
      </c>
      <c r="H691" s="3" t="s">
        <v>14</v>
      </c>
      <c r="I691" s="4">
        <v>4.6446759259259257E-2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4.6446759259259257E-2</v>
      </c>
    </row>
    <row r="692" spans="1:15" s="1" customFormat="1" x14ac:dyDescent="0.25">
      <c r="A692" s="3">
        <v>924</v>
      </c>
      <c r="B692" s="3">
        <v>607</v>
      </c>
      <c r="C692" s="3">
        <v>795</v>
      </c>
      <c r="D692" s="3" t="s">
        <v>1616</v>
      </c>
      <c r="E692" s="3" t="s">
        <v>1305</v>
      </c>
      <c r="F692" s="3" t="s">
        <v>599</v>
      </c>
      <c r="G692" s="3">
        <v>1953</v>
      </c>
      <c r="H692" s="3" t="s">
        <v>14</v>
      </c>
      <c r="I692" s="4">
        <v>4.9675925925925929E-2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4.9675925925925929E-2</v>
      </c>
    </row>
    <row r="693" spans="1:15" s="1" customFormat="1" x14ac:dyDescent="0.25">
      <c r="A693" s="3">
        <v>321</v>
      </c>
      <c r="B693" s="3">
        <v>260</v>
      </c>
      <c r="C693" s="3">
        <v>796</v>
      </c>
      <c r="D693" s="3" t="s">
        <v>1688</v>
      </c>
      <c r="E693" s="3" t="s">
        <v>869</v>
      </c>
      <c r="F693" s="3" t="s">
        <v>33</v>
      </c>
      <c r="G693" s="3">
        <v>1978</v>
      </c>
      <c r="H693" s="3" t="s">
        <v>14</v>
      </c>
      <c r="I693" s="4">
        <v>3.9907407407407412E-2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3.9907407407407412E-2</v>
      </c>
    </row>
    <row r="694" spans="1:15" s="1" customFormat="1" x14ac:dyDescent="0.25">
      <c r="A694" s="3">
        <v>827</v>
      </c>
      <c r="B694" s="3">
        <v>553</v>
      </c>
      <c r="C694" s="3">
        <v>797</v>
      </c>
      <c r="D694" s="3" t="s">
        <v>1568</v>
      </c>
      <c r="E694" s="3" t="s">
        <v>868</v>
      </c>
      <c r="F694" s="3" t="s">
        <v>431</v>
      </c>
      <c r="G694" s="3">
        <v>1961</v>
      </c>
      <c r="H694" s="3" t="s">
        <v>14</v>
      </c>
      <c r="I694" s="4">
        <v>4.7962962962962964E-2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4.7962962962962964E-2</v>
      </c>
    </row>
    <row r="695" spans="1:15" s="1" customFormat="1" x14ac:dyDescent="0.25">
      <c r="A695" s="3">
        <v>819</v>
      </c>
      <c r="B695" s="3">
        <v>57</v>
      </c>
      <c r="C695" s="3">
        <v>798</v>
      </c>
      <c r="D695" s="3" t="s">
        <v>1930</v>
      </c>
      <c r="E695" s="3" t="s">
        <v>1219</v>
      </c>
      <c r="F695" s="3" t="s">
        <v>431</v>
      </c>
      <c r="G695" s="3">
        <v>2006</v>
      </c>
      <c r="H695" s="3" t="s">
        <v>20</v>
      </c>
      <c r="I695" s="4">
        <v>4.7766203703703707E-2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4.7766203703703707E-2</v>
      </c>
    </row>
    <row r="696" spans="1:15" s="1" customFormat="1" x14ac:dyDescent="0.25">
      <c r="A696" s="3">
        <v>686</v>
      </c>
      <c r="B696" s="3">
        <v>483</v>
      </c>
      <c r="C696" s="3">
        <v>800</v>
      </c>
      <c r="D696" s="3" t="s">
        <v>1555</v>
      </c>
      <c r="E696" s="3" t="s">
        <v>922</v>
      </c>
      <c r="F696" s="3" t="s">
        <v>431</v>
      </c>
      <c r="G696" s="3">
        <v>1972</v>
      </c>
      <c r="H696" s="3" t="s">
        <v>14</v>
      </c>
      <c r="I696" s="4">
        <v>4.5543981481481477E-2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4.5543981481481477E-2</v>
      </c>
    </row>
    <row r="697" spans="1:15" s="1" customFormat="1" x14ac:dyDescent="0.25">
      <c r="A697" s="3">
        <v>694</v>
      </c>
      <c r="B697" s="3">
        <v>487</v>
      </c>
      <c r="C697" s="3">
        <v>801</v>
      </c>
      <c r="D697" s="3" t="s">
        <v>1947</v>
      </c>
      <c r="E697" s="3" t="s">
        <v>895</v>
      </c>
      <c r="F697" s="3" t="s">
        <v>443</v>
      </c>
      <c r="G697" s="3">
        <v>1978</v>
      </c>
      <c r="H697" s="3" t="s">
        <v>14</v>
      </c>
      <c r="I697" s="4">
        <v>4.5601851851851859E-2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4.5601851851851859E-2</v>
      </c>
    </row>
    <row r="698" spans="1:15" s="1" customFormat="1" x14ac:dyDescent="0.25">
      <c r="A698" s="3">
        <v>462</v>
      </c>
      <c r="B698" s="3">
        <v>364</v>
      </c>
      <c r="C698" s="3">
        <v>802</v>
      </c>
      <c r="D698" s="3" t="s">
        <v>1786</v>
      </c>
      <c r="E698" s="3" t="s">
        <v>1124</v>
      </c>
      <c r="F698" s="3" t="s">
        <v>88</v>
      </c>
      <c r="G698" s="3">
        <v>1960</v>
      </c>
      <c r="H698" s="3" t="s">
        <v>14</v>
      </c>
      <c r="I698" s="4">
        <v>4.2118055555555554E-2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4.2118055555555554E-2</v>
      </c>
    </row>
    <row r="699" spans="1:15" s="1" customFormat="1" x14ac:dyDescent="0.25">
      <c r="A699" s="3">
        <v>284</v>
      </c>
      <c r="B699" s="3">
        <v>231</v>
      </c>
      <c r="C699" s="3">
        <v>803</v>
      </c>
      <c r="D699" s="3" t="s">
        <v>1654</v>
      </c>
      <c r="E699" s="3" t="s">
        <v>1049</v>
      </c>
      <c r="F699" s="3" t="s">
        <v>88</v>
      </c>
      <c r="G699" s="3">
        <v>1968</v>
      </c>
      <c r="H699" s="3" t="s">
        <v>14</v>
      </c>
      <c r="I699" s="4">
        <v>3.9016203703703699E-2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3.9016203703703699E-2</v>
      </c>
    </row>
    <row r="700" spans="1:15" s="1" customFormat="1" x14ac:dyDescent="0.25">
      <c r="A700" s="3">
        <v>280</v>
      </c>
      <c r="B700" s="3">
        <v>227</v>
      </c>
      <c r="C700" s="3">
        <v>804</v>
      </c>
      <c r="D700" s="3" t="s">
        <v>1654</v>
      </c>
      <c r="E700" s="3" t="s">
        <v>1048</v>
      </c>
      <c r="F700" s="3" t="s">
        <v>88</v>
      </c>
      <c r="G700" s="3">
        <v>1967</v>
      </c>
      <c r="H700" s="3" t="s">
        <v>14</v>
      </c>
      <c r="I700" s="4">
        <v>3.8854166666666669E-2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3.8854166666666669E-2</v>
      </c>
    </row>
    <row r="701" spans="1:15" s="1" customFormat="1" x14ac:dyDescent="0.25">
      <c r="A701" s="3">
        <v>101</v>
      </c>
      <c r="B701" s="3">
        <v>83</v>
      </c>
      <c r="C701" s="3">
        <v>805</v>
      </c>
      <c r="D701" s="3" t="s">
        <v>1517</v>
      </c>
      <c r="E701" s="3" t="s">
        <v>873</v>
      </c>
      <c r="F701" s="3" t="s">
        <v>88</v>
      </c>
      <c r="G701" s="3">
        <v>1971</v>
      </c>
      <c r="H701" s="3" t="s">
        <v>14</v>
      </c>
      <c r="I701" s="4">
        <v>3.4398148148148143E-2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3.4398148148148143E-2</v>
      </c>
    </row>
    <row r="702" spans="1:15" s="1" customFormat="1" x14ac:dyDescent="0.25">
      <c r="A702" s="3">
        <v>557</v>
      </c>
      <c r="B702" s="3">
        <v>419</v>
      </c>
      <c r="C702" s="3">
        <v>806</v>
      </c>
      <c r="D702" s="3" t="s">
        <v>1849</v>
      </c>
      <c r="E702" s="3" t="s">
        <v>1041</v>
      </c>
      <c r="F702" s="3" t="s">
        <v>88</v>
      </c>
      <c r="G702" s="3">
        <v>1968</v>
      </c>
      <c r="H702" s="3" t="s">
        <v>14</v>
      </c>
      <c r="I702" s="4">
        <v>4.3391203703703703E-2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4.3391203703703703E-2</v>
      </c>
    </row>
    <row r="703" spans="1:15" s="1" customFormat="1" x14ac:dyDescent="0.25">
      <c r="A703" s="3">
        <v>414</v>
      </c>
      <c r="B703" s="3">
        <v>332</v>
      </c>
      <c r="C703" s="3">
        <v>807</v>
      </c>
      <c r="D703" s="3" t="s">
        <v>1752</v>
      </c>
      <c r="E703" s="3" t="s">
        <v>992</v>
      </c>
      <c r="F703" s="3" t="s">
        <v>88</v>
      </c>
      <c r="G703" s="3">
        <v>1973</v>
      </c>
      <c r="H703" s="3" t="s">
        <v>14</v>
      </c>
      <c r="I703" s="4">
        <v>4.1504629629629627E-2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4.1504629629629627E-2</v>
      </c>
    </row>
    <row r="704" spans="1:15" s="1" customFormat="1" x14ac:dyDescent="0.25">
      <c r="A704" s="3">
        <v>412</v>
      </c>
      <c r="B704" s="3">
        <v>33</v>
      </c>
      <c r="C704" s="3">
        <v>808</v>
      </c>
      <c r="D704" s="3" t="s">
        <v>1752</v>
      </c>
      <c r="E704" s="3" t="s">
        <v>1106</v>
      </c>
      <c r="F704" s="3" t="s">
        <v>88</v>
      </c>
      <c r="G704" s="3">
        <v>2009</v>
      </c>
      <c r="H704" s="3" t="s">
        <v>20</v>
      </c>
      <c r="I704" s="4">
        <v>4.148148148148148E-2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4.148148148148148E-2</v>
      </c>
    </row>
    <row r="705" spans="1:15" s="1" customFormat="1" x14ac:dyDescent="0.25">
      <c r="A705" s="3">
        <v>925</v>
      </c>
      <c r="B705" s="3">
        <v>608</v>
      </c>
      <c r="C705" s="3">
        <v>809</v>
      </c>
      <c r="D705" s="3" t="s">
        <v>2089</v>
      </c>
      <c r="E705" s="3" t="s">
        <v>941</v>
      </c>
      <c r="F705" s="3" t="s">
        <v>88</v>
      </c>
      <c r="G705" s="3">
        <v>1963</v>
      </c>
      <c r="H705" s="3" t="s">
        <v>14</v>
      </c>
      <c r="I705" s="4">
        <v>4.971064814814815E-2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4.971064814814815E-2</v>
      </c>
    </row>
    <row r="706" spans="1:15" s="1" customFormat="1" x14ac:dyDescent="0.25">
      <c r="A706" s="3">
        <v>238</v>
      </c>
      <c r="B706" s="3">
        <v>194</v>
      </c>
      <c r="C706" s="3">
        <v>810</v>
      </c>
      <c r="D706" s="3" t="s">
        <v>1624</v>
      </c>
      <c r="E706" s="3" t="s">
        <v>1029</v>
      </c>
      <c r="F706" s="3" t="s">
        <v>159</v>
      </c>
      <c r="G706" s="3">
        <v>1982</v>
      </c>
      <c r="H706" s="3" t="s">
        <v>14</v>
      </c>
      <c r="I706" s="4">
        <v>3.8101851851851852E-2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3.8101851851851852E-2</v>
      </c>
    </row>
    <row r="707" spans="1:15" s="1" customFormat="1" x14ac:dyDescent="0.25">
      <c r="A707" s="3">
        <v>951</v>
      </c>
      <c r="B707" s="3">
        <v>619</v>
      </c>
      <c r="C707" s="3">
        <v>811</v>
      </c>
      <c r="D707" s="3" t="s">
        <v>2106</v>
      </c>
      <c r="E707" s="3" t="s">
        <v>1316</v>
      </c>
      <c r="F707" s="3" t="s">
        <v>159</v>
      </c>
      <c r="G707" s="3">
        <v>1971</v>
      </c>
      <c r="H707" s="3" t="s">
        <v>14</v>
      </c>
      <c r="I707" s="4">
        <v>5.0081018518518518E-2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5.0081018518518518E-2</v>
      </c>
    </row>
    <row r="708" spans="1:15" s="1" customFormat="1" x14ac:dyDescent="0.25">
      <c r="A708" s="3">
        <v>612</v>
      </c>
      <c r="B708" s="3">
        <v>443</v>
      </c>
      <c r="C708" s="3">
        <v>812</v>
      </c>
      <c r="D708" s="3" t="s">
        <v>1888</v>
      </c>
      <c r="E708" s="3" t="s">
        <v>896</v>
      </c>
      <c r="F708" s="3"/>
      <c r="G708" s="3">
        <v>1990</v>
      </c>
      <c r="H708" s="3" t="s">
        <v>14</v>
      </c>
      <c r="I708" s="4">
        <v>4.4247685185185182E-2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4.4247685185185182E-2</v>
      </c>
    </row>
    <row r="709" spans="1:15" s="1" customFormat="1" x14ac:dyDescent="0.25">
      <c r="A709" s="3">
        <v>272</v>
      </c>
      <c r="B709" s="3">
        <v>221</v>
      </c>
      <c r="C709" s="3">
        <v>813</v>
      </c>
      <c r="D709" s="3" t="s">
        <v>1650</v>
      </c>
      <c r="E709" s="3" t="s">
        <v>1026</v>
      </c>
      <c r="F709" s="3" t="s">
        <v>181</v>
      </c>
      <c r="G709" s="3">
        <v>1978</v>
      </c>
      <c r="H709" s="3" t="s">
        <v>14</v>
      </c>
      <c r="I709" s="4">
        <v>3.8599537037037036E-2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3.8599537037037036E-2</v>
      </c>
    </row>
    <row r="710" spans="1:15" s="1" customFormat="1" x14ac:dyDescent="0.25">
      <c r="A710" s="3">
        <v>565</v>
      </c>
      <c r="B710" s="3">
        <v>423</v>
      </c>
      <c r="C710" s="3">
        <v>814</v>
      </c>
      <c r="D710" s="3" t="s">
        <v>1856</v>
      </c>
      <c r="E710" s="3" t="s">
        <v>909</v>
      </c>
      <c r="F710" s="3"/>
      <c r="G710" s="3">
        <v>1973</v>
      </c>
      <c r="H710" s="3" t="s">
        <v>14</v>
      </c>
      <c r="I710" s="4">
        <v>4.3472222222222225E-2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4.3472222222222225E-2</v>
      </c>
    </row>
    <row r="711" spans="1:15" s="1" customFormat="1" x14ac:dyDescent="0.25">
      <c r="A711" s="3">
        <v>300</v>
      </c>
      <c r="B711" s="3">
        <v>243</v>
      </c>
      <c r="C711" s="3">
        <v>815</v>
      </c>
      <c r="D711" s="3" t="s">
        <v>1669</v>
      </c>
      <c r="E711" s="3" t="s">
        <v>1057</v>
      </c>
      <c r="F711" s="3" t="s">
        <v>195</v>
      </c>
      <c r="G711" s="3">
        <v>1966</v>
      </c>
      <c r="H711" s="3" t="s">
        <v>14</v>
      </c>
      <c r="I711" s="4">
        <v>3.9386574074074074E-2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3.9386574074074074E-2</v>
      </c>
    </row>
    <row r="712" spans="1:15" s="1" customFormat="1" x14ac:dyDescent="0.25">
      <c r="A712" s="3">
        <v>592</v>
      </c>
      <c r="B712" s="3">
        <v>435</v>
      </c>
      <c r="C712" s="3">
        <v>816</v>
      </c>
      <c r="D712" s="3" t="s">
        <v>1875</v>
      </c>
      <c r="E712" s="3" t="s">
        <v>1040</v>
      </c>
      <c r="F712" s="3" t="s">
        <v>369</v>
      </c>
      <c r="G712" s="3">
        <v>1971</v>
      </c>
      <c r="H712" s="3" t="s">
        <v>14</v>
      </c>
      <c r="I712" s="4">
        <v>4.3981481481481483E-2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4.3981481481481483E-2</v>
      </c>
    </row>
    <row r="713" spans="1:15" s="1" customFormat="1" x14ac:dyDescent="0.25">
      <c r="A713" s="3">
        <v>591</v>
      </c>
      <c r="B713" s="3">
        <v>46</v>
      </c>
      <c r="C713" s="3">
        <v>817</v>
      </c>
      <c r="D713" s="3" t="s">
        <v>1875</v>
      </c>
      <c r="E713" s="3" t="s">
        <v>1051</v>
      </c>
      <c r="F713" s="3" t="s">
        <v>369</v>
      </c>
      <c r="G713" s="3">
        <v>2010</v>
      </c>
      <c r="H713" s="3" t="s">
        <v>20</v>
      </c>
      <c r="I713" s="4">
        <v>4.3969907407407409E-2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4.3969907407407409E-2</v>
      </c>
    </row>
    <row r="714" spans="1:15" s="1" customFormat="1" x14ac:dyDescent="0.25">
      <c r="A714" s="3">
        <v>432</v>
      </c>
      <c r="B714" s="3">
        <v>343</v>
      </c>
      <c r="C714" s="3">
        <v>818</v>
      </c>
      <c r="D714" s="3" t="s">
        <v>1765</v>
      </c>
      <c r="E714" s="3" t="s">
        <v>1070</v>
      </c>
      <c r="F714" s="3" t="s">
        <v>148</v>
      </c>
      <c r="G714" s="3">
        <v>1967</v>
      </c>
      <c r="H714" s="3" t="s">
        <v>14</v>
      </c>
      <c r="I714" s="4">
        <v>4.1701388888888885E-2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4.1701388888888885E-2</v>
      </c>
    </row>
    <row r="715" spans="1:15" s="1" customFormat="1" x14ac:dyDescent="0.25">
      <c r="A715" s="3">
        <v>1120</v>
      </c>
      <c r="B715" s="3">
        <v>693</v>
      </c>
      <c r="C715" s="3">
        <v>819</v>
      </c>
      <c r="D715" s="3" t="s">
        <v>2199</v>
      </c>
      <c r="E715" s="3" t="s">
        <v>880</v>
      </c>
      <c r="F715" s="3"/>
      <c r="G715" s="3">
        <v>1976</v>
      </c>
      <c r="H715" s="3" t="s">
        <v>14</v>
      </c>
      <c r="I715" s="4">
        <v>5.4537037037037044E-2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5.4537037037037044E-2</v>
      </c>
    </row>
    <row r="716" spans="1:15" s="1" customFormat="1" x14ac:dyDescent="0.25">
      <c r="A716" s="3">
        <v>254</v>
      </c>
      <c r="B716" s="3">
        <v>209</v>
      </c>
      <c r="C716" s="3">
        <v>820</v>
      </c>
      <c r="D716" s="3" t="s">
        <v>1638</v>
      </c>
      <c r="E716" s="3" t="s">
        <v>1035</v>
      </c>
      <c r="F716" s="3" t="s">
        <v>96</v>
      </c>
      <c r="G716" s="3">
        <v>1963</v>
      </c>
      <c r="H716" s="3" t="s">
        <v>14</v>
      </c>
      <c r="I716" s="4">
        <v>3.8356481481481484E-2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3.8356481481481484E-2</v>
      </c>
    </row>
    <row r="717" spans="1:15" s="1" customFormat="1" x14ac:dyDescent="0.25">
      <c r="A717" s="3">
        <v>648</v>
      </c>
      <c r="B717" s="3">
        <v>462</v>
      </c>
      <c r="C717" s="3">
        <v>821</v>
      </c>
      <c r="D717" s="3" t="s">
        <v>1914</v>
      </c>
      <c r="E717" s="3" t="s">
        <v>974</v>
      </c>
      <c r="F717" s="3" t="s">
        <v>85</v>
      </c>
      <c r="G717" s="3">
        <v>1970</v>
      </c>
      <c r="H717" s="3" t="s">
        <v>14</v>
      </c>
      <c r="I717" s="4">
        <v>4.4988425925925925E-2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4.4988425925925925E-2</v>
      </c>
    </row>
    <row r="718" spans="1:15" s="1" customFormat="1" x14ac:dyDescent="0.25">
      <c r="A718" s="3">
        <v>287</v>
      </c>
      <c r="B718" s="3">
        <v>233</v>
      </c>
      <c r="C718" s="3">
        <v>822</v>
      </c>
      <c r="D718" s="3" t="s">
        <v>1658</v>
      </c>
      <c r="E718" s="3" t="s">
        <v>891</v>
      </c>
      <c r="F718" s="3" t="s">
        <v>188</v>
      </c>
      <c r="G718" s="3">
        <v>1977</v>
      </c>
      <c r="H718" s="3" t="s">
        <v>14</v>
      </c>
      <c r="I718" s="4">
        <v>3.9074074074074074E-2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3.9074074074074074E-2</v>
      </c>
    </row>
    <row r="719" spans="1:15" s="1" customFormat="1" x14ac:dyDescent="0.25">
      <c r="A719" s="3">
        <v>75</v>
      </c>
      <c r="B719" s="3">
        <v>60</v>
      </c>
      <c r="C719" s="3">
        <v>823</v>
      </c>
      <c r="D719" s="3" t="s">
        <v>1493</v>
      </c>
      <c r="E719" s="3" t="s">
        <v>933</v>
      </c>
      <c r="F719" s="3" t="s">
        <v>69</v>
      </c>
      <c r="G719" s="3">
        <v>1985</v>
      </c>
      <c r="H719" s="3" t="s">
        <v>14</v>
      </c>
      <c r="I719" s="4">
        <v>3.3541666666666664E-2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3.3541666666666664E-2</v>
      </c>
    </row>
    <row r="720" spans="1:15" s="1" customFormat="1" x14ac:dyDescent="0.25">
      <c r="A720" s="3">
        <v>334</v>
      </c>
      <c r="B720" s="3">
        <v>29</v>
      </c>
      <c r="C720" s="3">
        <v>824</v>
      </c>
      <c r="D720" s="3" t="s">
        <v>1694</v>
      </c>
      <c r="E720" s="3" t="s">
        <v>1071</v>
      </c>
      <c r="F720" s="3" t="s">
        <v>179</v>
      </c>
      <c r="G720" s="3">
        <v>2007</v>
      </c>
      <c r="H720" s="3" t="s">
        <v>20</v>
      </c>
      <c r="I720" s="4">
        <v>4.0138888888888884E-2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4.0138888888888884E-2</v>
      </c>
    </row>
    <row r="721" spans="1:15" s="1" customFormat="1" x14ac:dyDescent="0.25">
      <c r="A721" s="3">
        <v>685</v>
      </c>
      <c r="B721" s="3">
        <v>482</v>
      </c>
      <c r="C721" s="3">
        <v>825</v>
      </c>
      <c r="D721" s="3" t="s">
        <v>1942</v>
      </c>
      <c r="E721" s="3" t="s">
        <v>1141</v>
      </c>
      <c r="F721" s="3"/>
      <c r="G721" s="3">
        <v>1982</v>
      </c>
      <c r="H721" s="3" t="s">
        <v>14</v>
      </c>
      <c r="I721" s="4">
        <v>4.5509259259259256E-2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4.5509259259259256E-2</v>
      </c>
    </row>
    <row r="722" spans="1:15" s="1" customFormat="1" x14ac:dyDescent="0.25">
      <c r="A722" s="3">
        <v>148</v>
      </c>
      <c r="B722" s="3">
        <v>15</v>
      </c>
      <c r="C722" s="3">
        <v>826</v>
      </c>
      <c r="D722" s="3" t="s">
        <v>1451</v>
      </c>
      <c r="E722" s="3" t="s">
        <v>981</v>
      </c>
      <c r="F722" s="3" t="s">
        <v>117</v>
      </c>
      <c r="G722" s="3">
        <v>2004</v>
      </c>
      <c r="H722" s="3" t="s">
        <v>20</v>
      </c>
      <c r="I722" s="4">
        <v>3.6006944444444446E-2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3.6006944444444446E-2</v>
      </c>
    </row>
    <row r="723" spans="1:15" s="1" customFormat="1" x14ac:dyDescent="0.25">
      <c r="A723" s="3">
        <v>771</v>
      </c>
      <c r="B723" s="3">
        <v>525</v>
      </c>
      <c r="C723" s="3">
        <v>827</v>
      </c>
      <c r="D723" s="3" t="s">
        <v>1996</v>
      </c>
      <c r="E723" s="3" t="s">
        <v>909</v>
      </c>
      <c r="F723" s="3" t="s">
        <v>496</v>
      </c>
      <c r="G723" s="3">
        <v>1968</v>
      </c>
      <c r="H723" s="3" t="s">
        <v>14</v>
      </c>
      <c r="I723" s="4">
        <v>4.6979166666666662E-2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4.6979166666666662E-2</v>
      </c>
    </row>
    <row r="724" spans="1:15" s="1" customFormat="1" x14ac:dyDescent="0.25">
      <c r="A724" s="3">
        <v>221</v>
      </c>
      <c r="B724" s="3">
        <v>181</v>
      </c>
      <c r="C724" s="3">
        <v>828</v>
      </c>
      <c r="D724" s="3" t="s">
        <v>1609</v>
      </c>
      <c r="E724" s="3" t="s">
        <v>872</v>
      </c>
      <c r="F724" s="3" t="s">
        <v>77</v>
      </c>
      <c r="G724" s="3">
        <v>1976</v>
      </c>
      <c r="H724" s="3" t="s">
        <v>14</v>
      </c>
      <c r="I724" s="4">
        <v>3.7523148148148146E-2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3.7523148148148146E-2</v>
      </c>
    </row>
    <row r="725" spans="1:15" s="1" customFormat="1" x14ac:dyDescent="0.25">
      <c r="A725" s="3">
        <v>373</v>
      </c>
      <c r="B725" s="3">
        <v>302</v>
      </c>
      <c r="C725" s="3">
        <v>829</v>
      </c>
      <c r="D725" s="3" t="s">
        <v>1723</v>
      </c>
      <c r="E725" s="3" t="s">
        <v>1040</v>
      </c>
      <c r="F725" s="3"/>
      <c r="G725" s="3">
        <v>1969</v>
      </c>
      <c r="H725" s="3" t="s">
        <v>14</v>
      </c>
      <c r="I725" s="4">
        <v>4.099537037037037E-2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4.099537037037037E-2</v>
      </c>
    </row>
    <row r="726" spans="1:15" s="1" customFormat="1" x14ac:dyDescent="0.25">
      <c r="A726" s="3">
        <v>23</v>
      </c>
      <c r="B726" s="3">
        <v>19</v>
      </c>
      <c r="C726" s="3">
        <v>830</v>
      </c>
      <c r="D726" s="3" t="s">
        <v>1445</v>
      </c>
      <c r="E726" s="3" t="s">
        <v>870</v>
      </c>
      <c r="F726" s="3" t="s">
        <v>30</v>
      </c>
      <c r="G726" s="3">
        <v>1991</v>
      </c>
      <c r="H726" s="3" t="s">
        <v>14</v>
      </c>
      <c r="I726" s="4">
        <v>3.0324074074074073E-2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3.0324074074074073E-2</v>
      </c>
    </row>
    <row r="727" spans="1:15" s="1" customFormat="1" x14ac:dyDescent="0.25">
      <c r="A727" s="3">
        <v>140</v>
      </c>
      <c r="B727" s="3">
        <v>112</v>
      </c>
      <c r="C727" s="3">
        <v>831</v>
      </c>
      <c r="D727" s="3" t="s">
        <v>1548</v>
      </c>
      <c r="E727" s="3" t="s">
        <v>972</v>
      </c>
      <c r="F727" s="3" t="s">
        <v>112</v>
      </c>
      <c r="G727" s="3">
        <v>1969</v>
      </c>
      <c r="H727" s="3" t="s">
        <v>14</v>
      </c>
      <c r="I727" s="4">
        <v>3.5879629629629629E-2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3.5879629629629629E-2</v>
      </c>
    </row>
    <row r="728" spans="1:15" s="1" customFormat="1" x14ac:dyDescent="0.25">
      <c r="A728" s="3">
        <v>435</v>
      </c>
      <c r="B728" s="3">
        <v>346</v>
      </c>
      <c r="C728" s="3">
        <v>832</v>
      </c>
      <c r="D728" s="3" t="s">
        <v>1767</v>
      </c>
      <c r="E728" s="3" t="s">
        <v>896</v>
      </c>
      <c r="F728" s="3"/>
      <c r="G728" s="3">
        <v>1963</v>
      </c>
      <c r="H728" s="3" t="s">
        <v>14</v>
      </c>
      <c r="I728" s="4">
        <v>4.1759259259259253E-2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4.1759259259259253E-2</v>
      </c>
    </row>
    <row r="729" spans="1:15" s="1" customFormat="1" x14ac:dyDescent="0.25">
      <c r="A729" s="3">
        <v>80</v>
      </c>
      <c r="B729" s="3">
        <v>9</v>
      </c>
      <c r="C729" s="3">
        <v>833</v>
      </c>
      <c r="D729" s="3" t="s">
        <v>1498</v>
      </c>
      <c r="E729" s="3" t="s">
        <v>937</v>
      </c>
      <c r="F729" s="3" t="s">
        <v>73</v>
      </c>
      <c r="G729" s="3">
        <v>2006</v>
      </c>
      <c r="H729" s="3" t="s">
        <v>20</v>
      </c>
      <c r="I729" s="4">
        <v>3.3622685185185179E-2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3.3622685185185179E-2</v>
      </c>
    </row>
    <row r="730" spans="1:15" s="1" customFormat="1" x14ac:dyDescent="0.25">
      <c r="A730" s="3">
        <v>670</v>
      </c>
      <c r="B730" s="3">
        <v>48</v>
      </c>
      <c r="C730" s="3">
        <v>834</v>
      </c>
      <c r="D730" s="3" t="s">
        <v>1498</v>
      </c>
      <c r="E730" s="3" t="s">
        <v>1219</v>
      </c>
      <c r="F730" s="3" t="s">
        <v>73</v>
      </c>
      <c r="G730" s="3">
        <v>2006</v>
      </c>
      <c r="H730" s="3" t="s">
        <v>20</v>
      </c>
      <c r="I730" s="4">
        <v>4.5370370370370366E-2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4.5370370370370366E-2</v>
      </c>
    </row>
    <row r="731" spans="1:15" s="1" customFormat="1" x14ac:dyDescent="0.25">
      <c r="A731" s="3">
        <v>470</v>
      </c>
      <c r="B731" s="3">
        <v>36</v>
      </c>
      <c r="C731" s="3">
        <v>835</v>
      </c>
      <c r="D731" s="3" t="s">
        <v>1498</v>
      </c>
      <c r="E731" s="3" t="s">
        <v>1132</v>
      </c>
      <c r="F731" s="3" t="s">
        <v>288</v>
      </c>
      <c r="G731" s="3">
        <v>2008</v>
      </c>
      <c r="H731" s="3" t="s">
        <v>20</v>
      </c>
      <c r="I731" s="4">
        <v>4.2222222222222223E-2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4.2222222222222223E-2</v>
      </c>
    </row>
    <row r="732" spans="1:15" s="1" customFormat="1" x14ac:dyDescent="0.25">
      <c r="A732" s="3">
        <v>508</v>
      </c>
      <c r="B732" s="3">
        <v>39</v>
      </c>
      <c r="C732" s="3">
        <v>836</v>
      </c>
      <c r="D732" s="3" t="s">
        <v>1819</v>
      </c>
      <c r="E732" s="3" t="s">
        <v>1007</v>
      </c>
      <c r="F732" s="3" t="s">
        <v>314</v>
      </c>
      <c r="G732" s="3">
        <v>2012</v>
      </c>
      <c r="H732" s="3" t="s">
        <v>20</v>
      </c>
      <c r="I732" s="4">
        <v>4.2627314814814819E-2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4.2627314814814819E-2</v>
      </c>
    </row>
    <row r="733" spans="1:15" s="1" customFormat="1" x14ac:dyDescent="0.25">
      <c r="A733" s="3">
        <v>1196</v>
      </c>
      <c r="B733" s="3">
        <v>721</v>
      </c>
      <c r="C733" s="3">
        <v>837</v>
      </c>
      <c r="D733" s="3" t="s">
        <v>1819</v>
      </c>
      <c r="E733" s="3" t="s">
        <v>908</v>
      </c>
      <c r="F733" s="3" t="s">
        <v>314</v>
      </c>
      <c r="G733" s="3">
        <v>1969</v>
      </c>
      <c r="H733" s="3" t="s">
        <v>14</v>
      </c>
      <c r="I733" s="4">
        <v>5.7349537037037039E-2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5.7349537037037039E-2</v>
      </c>
    </row>
    <row r="734" spans="1:15" s="1" customFormat="1" x14ac:dyDescent="0.25">
      <c r="A734" s="3">
        <v>984</v>
      </c>
      <c r="B734" s="3">
        <v>631</v>
      </c>
      <c r="C734" s="3">
        <v>838</v>
      </c>
      <c r="D734" s="3" t="s">
        <v>2132</v>
      </c>
      <c r="E734" s="3" t="s">
        <v>940</v>
      </c>
      <c r="F734" s="3" t="s">
        <v>100</v>
      </c>
      <c r="G734" s="3">
        <v>1957</v>
      </c>
      <c r="H734" s="3" t="s">
        <v>14</v>
      </c>
      <c r="I734" s="4">
        <v>5.0914351851851856E-2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5.0914351851851856E-2</v>
      </c>
    </row>
    <row r="735" spans="1:15" s="1" customFormat="1" x14ac:dyDescent="0.25">
      <c r="A735" s="3">
        <v>199</v>
      </c>
      <c r="B735" s="3">
        <v>161</v>
      </c>
      <c r="C735" s="3">
        <v>839</v>
      </c>
      <c r="D735" s="3" t="s">
        <v>1594</v>
      </c>
      <c r="E735" s="3" t="s">
        <v>971</v>
      </c>
      <c r="F735" s="3" t="s">
        <v>143</v>
      </c>
      <c r="G735" s="3">
        <v>1979</v>
      </c>
      <c r="H735" s="3" t="s">
        <v>14</v>
      </c>
      <c r="I735" s="4">
        <v>3.7141203703703704E-2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3.7141203703703704E-2</v>
      </c>
    </row>
    <row r="736" spans="1:15" s="1" customFormat="1" x14ac:dyDescent="0.25">
      <c r="A736" s="3">
        <v>503</v>
      </c>
      <c r="B736" s="3">
        <v>385</v>
      </c>
      <c r="C736" s="3">
        <v>840</v>
      </c>
      <c r="D736" s="3" t="s">
        <v>1816</v>
      </c>
      <c r="E736" s="3" t="s">
        <v>893</v>
      </c>
      <c r="F736" s="3" t="s">
        <v>165</v>
      </c>
      <c r="G736" s="3">
        <v>1966</v>
      </c>
      <c r="H736" s="3" t="s">
        <v>14</v>
      </c>
      <c r="I736" s="4">
        <v>4.2592592592592592E-2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4.2592592592592592E-2</v>
      </c>
    </row>
    <row r="737" spans="1:15" s="1" customFormat="1" x14ac:dyDescent="0.25">
      <c r="A737" s="3">
        <v>27</v>
      </c>
      <c r="B737" s="3">
        <v>23</v>
      </c>
      <c r="C737" s="3">
        <v>841</v>
      </c>
      <c r="D737" s="3" t="s">
        <v>1449</v>
      </c>
      <c r="E737" s="3" t="s">
        <v>892</v>
      </c>
      <c r="F737" s="3" t="s">
        <v>33</v>
      </c>
      <c r="G737" s="3">
        <v>1977</v>
      </c>
      <c r="H737" s="3" t="s">
        <v>14</v>
      </c>
      <c r="I737" s="4">
        <v>3.0624999999999999E-2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3.0624999999999999E-2</v>
      </c>
    </row>
    <row r="738" spans="1:15" s="1" customFormat="1" x14ac:dyDescent="0.25">
      <c r="A738" s="3">
        <v>196</v>
      </c>
      <c r="B738" s="3">
        <v>159</v>
      </c>
      <c r="C738" s="3">
        <v>842</v>
      </c>
      <c r="D738" s="3" t="s">
        <v>1591</v>
      </c>
      <c r="E738" s="3" t="s">
        <v>869</v>
      </c>
      <c r="F738" s="3" t="s">
        <v>141</v>
      </c>
      <c r="G738" s="3">
        <v>1968</v>
      </c>
      <c r="H738" s="3" t="s">
        <v>14</v>
      </c>
      <c r="I738" s="4">
        <v>3.7083333333333336E-2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3.7083333333333336E-2</v>
      </c>
    </row>
    <row r="739" spans="1:15" s="1" customFormat="1" x14ac:dyDescent="0.25">
      <c r="A739" s="3">
        <v>52</v>
      </c>
      <c r="B739" s="3">
        <v>43</v>
      </c>
      <c r="C739" s="3">
        <v>843</v>
      </c>
      <c r="D739" s="3" t="s">
        <v>1472</v>
      </c>
      <c r="E739" s="3" t="s">
        <v>914</v>
      </c>
      <c r="F739" s="3" t="s">
        <v>52</v>
      </c>
      <c r="G739" s="3">
        <v>1981</v>
      </c>
      <c r="H739" s="3" t="s">
        <v>14</v>
      </c>
      <c r="I739" s="4">
        <v>3.2754629629629627E-2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3.2754629629629627E-2</v>
      </c>
    </row>
    <row r="740" spans="1:15" s="1" customFormat="1" x14ac:dyDescent="0.25">
      <c r="A740" s="3">
        <v>1039</v>
      </c>
      <c r="B740" s="3">
        <v>663</v>
      </c>
      <c r="C740" s="3">
        <v>844</v>
      </c>
      <c r="D740" s="3" t="s">
        <v>1739</v>
      </c>
      <c r="E740" s="3" t="s">
        <v>1011</v>
      </c>
      <c r="F740" s="3" t="s">
        <v>684</v>
      </c>
      <c r="G740" s="3">
        <v>1970</v>
      </c>
      <c r="H740" s="3" t="s">
        <v>14</v>
      </c>
      <c r="I740" s="4">
        <v>5.2175925925925924E-2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5.2175925925925924E-2</v>
      </c>
    </row>
    <row r="741" spans="1:15" s="1" customFormat="1" x14ac:dyDescent="0.25">
      <c r="A741" s="3">
        <v>509</v>
      </c>
      <c r="B741" s="3">
        <v>40</v>
      </c>
      <c r="C741" s="3">
        <v>845</v>
      </c>
      <c r="D741" s="3" t="s">
        <v>1739</v>
      </c>
      <c r="E741" s="3" t="s">
        <v>1151</v>
      </c>
      <c r="F741" s="3" t="s">
        <v>315</v>
      </c>
      <c r="G741" s="3">
        <v>2010</v>
      </c>
      <c r="H741" s="3" t="s">
        <v>20</v>
      </c>
      <c r="I741" s="4">
        <v>4.2627314814814819E-2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4.2627314814814819E-2</v>
      </c>
    </row>
    <row r="742" spans="1:15" s="1" customFormat="1" x14ac:dyDescent="0.25">
      <c r="A742" s="3">
        <v>362</v>
      </c>
      <c r="B742" s="3">
        <v>292</v>
      </c>
      <c r="C742" s="3">
        <v>846</v>
      </c>
      <c r="D742" s="3" t="s">
        <v>1715</v>
      </c>
      <c r="E742" s="3" t="s">
        <v>878</v>
      </c>
      <c r="F742" s="3" t="s">
        <v>233</v>
      </c>
      <c r="G742" s="3">
        <v>1994</v>
      </c>
      <c r="H742" s="3" t="s">
        <v>14</v>
      </c>
      <c r="I742" s="4">
        <v>4.0787037037037038E-2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4.0787037037037038E-2</v>
      </c>
    </row>
    <row r="743" spans="1:15" s="1" customFormat="1" x14ac:dyDescent="0.25">
      <c r="A743" s="3">
        <v>170</v>
      </c>
      <c r="B743" s="3">
        <v>137</v>
      </c>
      <c r="C743" s="3">
        <v>847</v>
      </c>
      <c r="D743" s="3" t="s">
        <v>1470</v>
      </c>
      <c r="E743" s="3" t="s">
        <v>996</v>
      </c>
      <c r="F743" s="3" t="s">
        <v>50</v>
      </c>
      <c r="G743" s="3">
        <v>2000</v>
      </c>
      <c r="H743" s="3" t="s">
        <v>14</v>
      </c>
      <c r="I743" s="4">
        <v>3.6631944444444446E-2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3.6631944444444446E-2</v>
      </c>
    </row>
    <row r="744" spans="1:15" s="1" customFormat="1" x14ac:dyDescent="0.25">
      <c r="A744" s="3">
        <v>351</v>
      </c>
      <c r="B744" s="3">
        <v>281</v>
      </c>
      <c r="C744" s="3">
        <v>848</v>
      </c>
      <c r="D744" s="3" t="s">
        <v>1706</v>
      </c>
      <c r="E744" s="3" t="s">
        <v>1000</v>
      </c>
      <c r="F744" s="3" t="s">
        <v>179</v>
      </c>
      <c r="G744" s="3">
        <v>1975</v>
      </c>
      <c r="H744" s="3" t="s">
        <v>14</v>
      </c>
      <c r="I744" s="4">
        <v>4.0613425925925928E-2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4.0613425925925928E-2</v>
      </c>
    </row>
    <row r="745" spans="1:15" s="1" customFormat="1" x14ac:dyDescent="0.25">
      <c r="A745" s="3">
        <v>303</v>
      </c>
      <c r="B745" s="3">
        <v>246</v>
      </c>
      <c r="C745" s="3">
        <v>850</v>
      </c>
      <c r="D745" s="3" t="s">
        <v>1671</v>
      </c>
      <c r="E745" s="3" t="s">
        <v>1000</v>
      </c>
      <c r="F745" s="3" t="s">
        <v>160</v>
      </c>
      <c r="G745" s="3">
        <v>1962</v>
      </c>
      <c r="H745" s="3" t="s">
        <v>14</v>
      </c>
      <c r="I745" s="4">
        <v>3.9502314814814816E-2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3.9502314814814816E-2</v>
      </c>
    </row>
    <row r="746" spans="1:15" s="1" customFormat="1" x14ac:dyDescent="0.25">
      <c r="A746" s="3">
        <v>264</v>
      </c>
      <c r="B746" s="3">
        <v>21</v>
      </c>
      <c r="C746" s="3">
        <v>851</v>
      </c>
      <c r="D746" s="3" t="s">
        <v>1612</v>
      </c>
      <c r="E746" s="3" t="s">
        <v>1017</v>
      </c>
      <c r="F746" s="3" t="s">
        <v>174</v>
      </c>
      <c r="G746" s="3">
        <v>2012</v>
      </c>
      <c r="H746" s="3" t="s">
        <v>20</v>
      </c>
      <c r="I746" s="4">
        <v>3.847222222222222E-2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3.847222222222222E-2</v>
      </c>
    </row>
    <row r="747" spans="1:15" s="1" customFormat="1" x14ac:dyDescent="0.25">
      <c r="A747" s="3">
        <v>824</v>
      </c>
      <c r="B747" s="3">
        <v>552</v>
      </c>
      <c r="C747" s="3">
        <v>852</v>
      </c>
      <c r="D747" s="3" t="s">
        <v>1792</v>
      </c>
      <c r="E747" s="3" t="s">
        <v>932</v>
      </c>
      <c r="F747" s="3" t="s">
        <v>529</v>
      </c>
      <c r="G747" s="3">
        <v>1973</v>
      </c>
      <c r="H747" s="3" t="s">
        <v>14</v>
      </c>
      <c r="I747" s="4">
        <v>4.7916666666666663E-2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4.7916666666666663E-2</v>
      </c>
    </row>
    <row r="748" spans="1:15" s="1" customFormat="1" x14ac:dyDescent="0.25">
      <c r="A748" s="3">
        <v>286</v>
      </c>
      <c r="B748" s="3">
        <v>24</v>
      </c>
      <c r="C748" s="3">
        <v>853</v>
      </c>
      <c r="D748" s="3" t="s">
        <v>1614</v>
      </c>
      <c r="E748" s="3" t="s">
        <v>1051</v>
      </c>
      <c r="F748" s="3" t="s">
        <v>187</v>
      </c>
      <c r="G748" s="3">
        <v>2006</v>
      </c>
      <c r="H748" s="3" t="s">
        <v>20</v>
      </c>
      <c r="I748" s="4">
        <v>3.90625E-2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3.90625E-2</v>
      </c>
    </row>
    <row r="749" spans="1:15" s="1" customFormat="1" x14ac:dyDescent="0.25">
      <c r="A749" s="3">
        <v>1006</v>
      </c>
      <c r="B749" s="3">
        <v>641</v>
      </c>
      <c r="C749" s="3">
        <v>854</v>
      </c>
      <c r="D749" s="3" t="s">
        <v>2145</v>
      </c>
      <c r="E749" s="3" t="s">
        <v>1340</v>
      </c>
      <c r="F749" s="3" t="s">
        <v>126</v>
      </c>
      <c r="G749" s="3">
        <v>1971</v>
      </c>
      <c r="H749" s="3" t="s">
        <v>14</v>
      </c>
      <c r="I749" s="4">
        <v>5.1412037037037034E-2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5.1412037037037034E-2</v>
      </c>
    </row>
    <row r="750" spans="1:15" s="1" customFormat="1" x14ac:dyDescent="0.25">
      <c r="A750" s="3">
        <v>1005</v>
      </c>
      <c r="B750" s="3">
        <v>640</v>
      </c>
      <c r="C750" s="3">
        <v>856</v>
      </c>
      <c r="D750" s="3" t="s">
        <v>1452</v>
      </c>
      <c r="E750" s="3" t="s">
        <v>872</v>
      </c>
      <c r="F750" s="3" t="s">
        <v>668</v>
      </c>
      <c r="G750" s="3">
        <v>1989</v>
      </c>
      <c r="H750" s="3" t="s">
        <v>14</v>
      </c>
      <c r="I750" s="4">
        <v>5.1377314814814813E-2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5.1377314814814813E-2</v>
      </c>
    </row>
    <row r="751" spans="1:15" s="1" customFormat="1" x14ac:dyDescent="0.25">
      <c r="A751" s="3">
        <v>218</v>
      </c>
      <c r="B751" s="3">
        <v>178</v>
      </c>
      <c r="C751" s="3">
        <v>857</v>
      </c>
      <c r="D751" s="3" t="s">
        <v>1606</v>
      </c>
      <c r="E751" s="3" t="s">
        <v>1020</v>
      </c>
      <c r="F751" s="3" t="s">
        <v>126</v>
      </c>
      <c r="G751" s="3">
        <v>1970</v>
      </c>
      <c r="H751" s="3" t="s">
        <v>14</v>
      </c>
      <c r="I751" s="4">
        <v>3.7465277777777778E-2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3.7465277777777778E-2</v>
      </c>
    </row>
    <row r="752" spans="1:15" s="1" customFormat="1" x14ac:dyDescent="0.25">
      <c r="A752" s="3">
        <v>436</v>
      </c>
      <c r="B752" s="3">
        <v>347</v>
      </c>
      <c r="C752" s="3">
        <v>858</v>
      </c>
      <c r="D752" s="3" t="s">
        <v>1768</v>
      </c>
      <c r="E752" s="3" t="s">
        <v>871</v>
      </c>
      <c r="F752" s="3"/>
      <c r="G752" s="3">
        <v>1998</v>
      </c>
      <c r="H752" s="3" t="s">
        <v>14</v>
      </c>
      <c r="I752" s="4">
        <v>4.1770833333333333E-2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4.1770833333333333E-2</v>
      </c>
    </row>
    <row r="753" spans="1:15" s="1" customFormat="1" x14ac:dyDescent="0.25">
      <c r="A753" s="3">
        <v>205</v>
      </c>
      <c r="B753" s="3">
        <v>167</v>
      </c>
      <c r="C753" s="3">
        <v>859</v>
      </c>
      <c r="D753" s="3" t="s">
        <v>1585</v>
      </c>
      <c r="E753" s="3" t="s">
        <v>1000</v>
      </c>
      <c r="F753" s="3" t="s">
        <v>136</v>
      </c>
      <c r="G753" s="3">
        <v>1963</v>
      </c>
      <c r="H753" s="3" t="s">
        <v>14</v>
      </c>
      <c r="I753" s="4">
        <v>3.7291666666666667E-2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3.7291666666666667E-2</v>
      </c>
    </row>
    <row r="754" spans="1:15" s="1" customFormat="1" x14ac:dyDescent="0.25">
      <c r="A754" s="3">
        <v>187</v>
      </c>
      <c r="B754" s="3">
        <v>151</v>
      </c>
      <c r="C754" s="3">
        <v>860</v>
      </c>
      <c r="D754" s="3" t="s">
        <v>1585</v>
      </c>
      <c r="E754" s="3" t="s">
        <v>1007</v>
      </c>
      <c r="F754" s="3" t="s">
        <v>136</v>
      </c>
      <c r="G754" s="3">
        <v>1996</v>
      </c>
      <c r="H754" s="3" t="s">
        <v>14</v>
      </c>
      <c r="I754" s="4">
        <v>3.7025462962962961E-2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3.7025462962962961E-2</v>
      </c>
    </row>
    <row r="755" spans="1:15" s="1" customFormat="1" x14ac:dyDescent="0.25">
      <c r="A755" s="3">
        <v>691</v>
      </c>
      <c r="B755" s="3">
        <v>485</v>
      </c>
      <c r="C755" s="3">
        <v>861</v>
      </c>
      <c r="D755" s="3" t="s">
        <v>1946</v>
      </c>
      <c r="E755" s="3" t="s">
        <v>1224</v>
      </c>
      <c r="F755" s="3" t="s">
        <v>440</v>
      </c>
      <c r="G755" s="3">
        <v>1992</v>
      </c>
      <c r="H755" s="3" t="s">
        <v>14</v>
      </c>
      <c r="I755" s="4">
        <v>4.5578703703703705E-2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4.5578703703703705E-2</v>
      </c>
    </row>
    <row r="756" spans="1:15" s="1" customFormat="1" x14ac:dyDescent="0.25">
      <c r="A756" s="3">
        <v>444</v>
      </c>
      <c r="B756" s="3">
        <v>353</v>
      </c>
      <c r="C756" s="3">
        <v>862</v>
      </c>
      <c r="D756" s="3" t="s">
        <v>1773</v>
      </c>
      <c r="E756" s="3" t="s">
        <v>1120</v>
      </c>
      <c r="F756" s="3" t="s">
        <v>274</v>
      </c>
      <c r="G756" s="3">
        <v>1996</v>
      </c>
      <c r="H756" s="3" t="s">
        <v>14</v>
      </c>
      <c r="I756" s="4">
        <v>4.1851851851851855E-2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4.1851851851851855E-2</v>
      </c>
    </row>
    <row r="757" spans="1:15" s="1" customFormat="1" x14ac:dyDescent="0.25">
      <c r="A757" s="3">
        <v>1024</v>
      </c>
      <c r="B757" s="3">
        <v>651</v>
      </c>
      <c r="C757" s="3">
        <v>863</v>
      </c>
      <c r="D757" s="3" t="s">
        <v>1496</v>
      </c>
      <c r="E757" s="3" t="s">
        <v>890</v>
      </c>
      <c r="F757" s="3" t="s">
        <v>679</v>
      </c>
      <c r="G757" s="3">
        <v>1980</v>
      </c>
      <c r="H757" s="3" t="s">
        <v>14</v>
      </c>
      <c r="I757" s="4">
        <v>5.1747685185185188E-2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5.1747685185185188E-2</v>
      </c>
    </row>
    <row r="758" spans="1:15" s="1" customFormat="1" x14ac:dyDescent="0.25">
      <c r="A758" s="3">
        <v>1025</v>
      </c>
      <c r="B758" s="3">
        <v>652</v>
      </c>
      <c r="C758" s="3">
        <v>864</v>
      </c>
      <c r="D758" s="3" t="s">
        <v>2155</v>
      </c>
      <c r="E758" s="3" t="s">
        <v>1345</v>
      </c>
      <c r="F758" s="3" t="s">
        <v>679</v>
      </c>
      <c r="G758" s="3">
        <v>1980</v>
      </c>
      <c r="H758" s="3" t="s">
        <v>14</v>
      </c>
      <c r="I758" s="4">
        <v>5.1747685185185188E-2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5.1747685185185188E-2</v>
      </c>
    </row>
    <row r="759" spans="1:15" s="1" customFormat="1" x14ac:dyDescent="0.25">
      <c r="A759" s="3">
        <v>804</v>
      </c>
      <c r="B759" s="3">
        <v>544</v>
      </c>
      <c r="C759" s="3">
        <v>865</v>
      </c>
      <c r="D759" s="3" t="s">
        <v>1529</v>
      </c>
      <c r="E759" s="3" t="s">
        <v>893</v>
      </c>
      <c r="F759" s="3"/>
      <c r="G759" s="3">
        <v>1959</v>
      </c>
      <c r="H759" s="3" t="s">
        <v>14</v>
      </c>
      <c r="I759" s="4">
        <v>4.7557870370370368E-2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4.7557870370370368E-2</v>
      </c>
    </row>
    <row r="760" spans="1:15" s="1" customFormat="1" x14ac:dyDescent="0.25">
      <c r="A760" s="3">
        <v>278</v>
      </c>
      <c r="B760" s="3">
        <v>22</v>
      </c>
      <c r="C760" s="3">
        <v>866</v>
      </c>
      <c r="D760" s="3" t="s">
        <v>1426</v>
      </c>
      <c r="E760" s="3" t="s">
        <v>921</v>
      </c>
      <c r="F760" s="3" t="s">
        <v>184</v>
      </c>
      <c r="G760" s="3">
        <v>2004</v>
      </c>
      <c r="H760" s="3" t="s">
        <v>20</v>
      </c>
      <c r="I760" s="4">
        <v>3.8807870370370375E-2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3.8807870370370375E-2</v>
      </c>
    </row>
    <row r="761" spans="1:15" s="1" customFormat="1" x14ac:dyDescent="0.25">
      <c r="A761" s="3">
        <v>489</v>
      </c>
      <c r="B761" s="3">
        <v>381</v>
      </c>
      <c r="C761" s="3">
        <v>867</v>
      </c>
      <c r="D761" s="3" t="s">
        <v>1806</v>
      </c>
      <c r="E761" s="3" t="s">
        <v>1040</v>
      </c>
      <c r="F761" s="3" t="s">
        <v>301</v>
      </c>
      <c r="G761" s="3">
        <v>1973</v>
      </c>
      <c r="H761" s="3" t="s">
        <v>14</v>
      </c>
      <c r="I761" s="4">
        <v>4.2488425925925923E-2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4.2488425925925923E-2</v>
      </c>
    </row>
    <row r="762" spans="1:15" s="1" customFormat="1" x14ac:dyDescent="0.25">
      <c r="A762" s="3">
        <v>610</v>
      </c>
      <c r="B762" s="3">
        <v>442</v>
      </c>
      <c r="C762" s="3">
        <v>869</v>
      </c>
      <c r="D762" s="3" t="s">
        <v>1887</v>
      </c>
      <c r="E762" s="3" t="s">
        <v>1193</v>
      </c>
      <c r="F762" s="3" t="s">
        <v>385</v>
      </c>
      <c r="G762" s="3">
        <v>1984</v>
      </c>
      <c r="H762" s="3" t="s">
        <v>14</v>
      </c>
      <c r="I762" s="4">
        <v>4.4212962962962961E-2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4.4212962962962961E-2</v>
      </c>
    </row>
    <row r="763" spans="1:15" s="1" customFormat="1" x14ac:dyDescent="0.25">
      <c r="A763" s="3">
        <v>566</v>
      </c>
      <c r="B763" s="3">
        <v>424</v>
      </c>
      <c r="C763" s="3">
        <v>870</v>
      </c>
      <c r="D763" s="3" t="s">
        <v>1857</v>
      </c>
      <c r="E763" s="3" t="s">
        <v>908</v>
      </c>
      <c r="F763" s="3" t="s">
        <v>348</v>
      </c>
      <c r="G763" s="3">
        <v>1969</v>
      </c>
      <c r="H763" s="3" t="s">
        <v>14</v>
      </c>
      <c r="I763" s="4">
        <v>4.3472222222222225E-2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4.3472222222222225E-2</v>
      </c>
    </row>
    <row r="764" spans="1:15" s="1" customFormat="1" x14ac:dyDescent="0.25">
      <c r="A764" s="3">
        <v>868</v>
      </c>
      <c r="B764" s="3">
        <v>578</v>
      </c>
      <c r="C764" s="3">
        <v>871</v>
      </c>
      <c r="D764" s="3" t="s">
        <v>2055</v>
      </c>
      <c r="E764" s="3" t="s">
        <v>1035</v>
      </c>
      <c r="F764" s="3" t="s">
        <v>559</v>
      </c>
      <c r="G764" s="3">
        <v>1953</v>
      </c>
      <c r="H764" s="3" t="s">
        <v>14</v>
      </c>
      <c r="I764" s="4">
        <v>4.854166666666667E-2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4.854166666666667E-2</v>
      </c>
    </row>
    <row r="765" spans="1:15" s="1" customFormat="1" x14ac:dyDescent="0.25">
      <c r="A765" s="3">
        <v>53</v>
      </c>
      <c r="B765" s="3">
        <v>44</v>
      </c>
      <c r="C765" s="3">
        <v>872</v>
      </c>
      <c r="D765" s="3" t="s">
        <v>1473</v>
      </c>
      <c r="E765" s="3" t="s">
        <v>915</v>
      </c>
      <c r="F765" s="3" t="s">
        <v>45</v>
      </c>
      <c r="G765" s="3">
        <v>1994</v>
      </c>
      <c r="H765" s="3" t="s">
        <v>14</v>
      </c>
      <c r="I765" s="4">
        <v>3.2789351851851854E-2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3.2789351851851854E-2</v>
      </c>
    </row>
    <row r="766" spans="1:15" s="1" customFormat="1" x14ac:dyDescent="0.25">
      <c r="A766" s="3">
        <v>273</v>
      </c>
      <c r="B766" s="3">
        <v>222</v>
      </c>
      <c r="C766" s="3">
        <v>873</v>
      </c>
      <c r="D766" s="3" t="s">
        <v>1557</v>
      </c>
      <c r="E766" s="3" t="s">
        <v>1044</v>
      </c>
      <c r="F766" s="3" t="s">
        <v>182</v>
      </c>
      <c r="G766" s="3">
        <v>1989</v>
      </c>
      <c r="H766" s="3" t="s">
        <v>14</v>
      </c>
      <c r="I766" s="4">
        <v>3.8599537037037036E-2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3.8599537037037036E-2</v>
      </c>
    </row>
    <row r="767" spans="1:15" s="1" customFormat="1" x14ac:dyDescent="0.25">
      <c r="A767" s="3">
        <v>784</v>
      </c>
      <c r="B767" s="3">
        <v>535</v>
      </c>
      <c r="C767" s="3">
        <v>874</v>
      </c>
      <c r="D767" s="3" t="s">
        <v>1623</v>
      </c>
      <c r="E767" s="3" t="s">
        <v>1000</v>
      </c>
      <c r="F767" s="3" t="s">
        <v>209</v>
      </c>
      <c r="G767" s="3">
        <v>1968</v>
      </c>
      <c r="H767" s="3" t="s">
        <v>14</v>
      </c>
      <c r="I767" s="4">
        <v>4.7337962962962964E-2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4.7337962962962964E-2</v>
      </c>
    </row>
    <row r="768" spans="1:15" s="1" customFormat="1" x14ac:dyDescent="0.25">
      <c r="A768" s="3">
        <v>750</v>
      </c>
      <c r="B768" s="3">
        <v>519</v>
      </c>
      <c r="C768" s="3">
        <v>875</v>
      </c>
      <c r="D768" s="3" t="s">
        <v>1984</v>
      </c>
      <c r="E768" s="3" t="s">
        <v>869</v>
      </c>
      <c r="F768" s="3" t="s">
        <v>71</v>
      </c>
      <c r="G768" s="3">
        <v>1997</v>
      </c>
      <c r="H768" s="3" t="s">
        <v>14</v>
      </c>
      <c r="I768" s="4">
        <v>4.6666666666666669E-2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4.6666666666666669E-2</v>
      </c>
    </row>
    <row r="769" spans="1:15" s="1" customFormat="1" x14ac:dyDescent="0.25">
      <c r="A769" s="3">
        <v>78</v>
      </c>
      <c r="B769" s="3">
        <v>63</v>
      </c>
      <c r="C769" s="3">
        <v>876</v>
      </c>
      <c r="D769" s="3" t="s">
        <v>1496</v>
      </c>
      <c r="E769" s="3" t="s">
        <v>873</v>
      </c>
      <c r="F769" s="3" t="s">
        <v>71</v>
      </c>
      <c r="G769" s="3">
        <v>1994</v>
      </c>
      <c r="H769" s="3" t="s">
        <v>14</v>
      </c>
      <c r="I769" s="4">
        <v>3.3587962962962965E-2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3.3587962962962965E-2</v>
      </c>
    </row>
    <row r="770" spans="1:15" s="1" customFormat="1" x14ac:dyDescent="0.25">
      <c r="A770" s="3">
        <v>852</v>
      </c>
      <c r="B770" s="3">
        <v>566</v>
      </c>
      <c r="C770" s="3">
        <v>877</v>
      </c>
      <c r="D770" s="3" t="s">
        <v>1756</v>
      </c>
      <c r="E770" s="3" t="s">
        <v>872</v>
      </c>
      <c r="F770" s="3" t="s">
        <v>71</v>
      </c>
      <c r="G770" s="3">
        <v>1978</v>
      </c>
      <c r="H770" s="3" t="s">
        <v>14</v>
      </c>
      <c r="I770" s="4">
        <v>4.8298611111111112E-2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4.8298611111111112E-2</v>
      </c>
    </row>
    <row r="771" spans="1:15" s="1" customFormat="1" x14ac:dyDescent="0.25">
      <c r="A771" s="3">
        <v>81</v>
      </c>
      <c r="B771" s="3">
        <v>65</v>
      </c>
      <c r="C771" s="3">
        <v>878</v>
      </c>
      <c r="D771" s="3" t="s">
        <v>1499</v>
      </c>
      <c r="E771" s="3" t="s">
        <v>938</v>
      </c>
      <c r="F771" s="3" t="s">
        <v>71</v>
      </c>
      <c r="G771" s="3">
        <v>1999</v>
      </c>
      <c r="H771" s="3" t="s">
        <v>14</v>
      </c>
      <c r="I771" s="4">
        <v>3.363425925925926E-2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3.363425925925926E-2</v>
      </c>
    </row>
    <row r="772" spans="1:15" s="1" customFormat="1" x14ac:dyDescent="0.25">
      <c r="A772" s="3">
        <v>190</v>
      </c>
      <c r="B772" s="3">
        <v>154</v>
      </c>
      <c r="C772" s="3">
        <v>879</v>
      </c>
      <c r="D772" s="3" t="s">
        <v>1426</v>
      </c>
      <c r="E772" s="3" t="s">
        <v>871</v>
      </c>
      <c r="F772" s="3" t="s">
        <v>71</v>
      </c>
      <c r="G772" s="3">
        <v>2003</v>
      </c>
      <c r="H772" s="3" t="s">
        <v>14</v>
      </c>
      <c r="I772" s="4">
        <v>3.7048611111111109E-2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3.7048611111111109E-2</v>
      </c>
    </row>
    <row r="773" spans="1:15" s="1" customFormat="1" x14ac:dyDescent="0.25">
      <c r="A773" s="3">
        <v>139</v>
      </c>
      <c r="B773" s="3">
        <v>111</v>
      </c>
      <c r="C773" s="3">
        <v>880</v>
      </c>
      <c r="D773" s="3" t="s">
        <v>1547</v>
      </c>
      <c r="E773" s="3" t="s">
        <v>977</v>
      </c>
      <c r="F773" s="3" t="s">
        <v>71</v>
      </c>
      <c r="G773" s="3">
        <v>1973</v>
      </c>
      <c r="H773" s="3" t="s">
        <v>14</v>
      </c>
      <c r="I773" s="4">
        <v>3.5856481481481482E-2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3.5856481481481482E-2</v>
      </c>
    </row>
    <row r="774" spans="1:15" s="1" customFormat="1" x14ac:dyDescent="0.25">
      <c r="A774" s="3">
        <v>191</v>
      </c>
      <c r="B774" s="3">
        <v>155</v>
      </c>
      <c r="C774" s="3">
        <v>881</v>
      </c>
      <c r="D774" s="3" t="s">
        <v>1588</v>
      </c>
      <c r="E774" s="3" t="s">
        <v>942</v>
      </c>
      <c r="F774" s="3" t="s">
        <v>71</v>
      </c>
      <c r="G774" s="3">
        <v>1980</v>
      </c>
      <c r="H774" s="3" t="s">
        <v>14</v>
      </c>
      <c r="I774" s="4">
        <v>3.7048611111111109E-2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3.7048611111111109E-2</v>
      </c>
    </row>
    <row r="775" spans="1:15" s="1" customFormat="1" x14ac:dyDescent="0.25">
      <c r="A775" s="3">
        <v>434</v>
      </c>
      <c r="B775" s="3">
        <v>345</v>
      </c>
      <c r="C775" s="3">
        <v>882</v>
      </c>
      <c r="D775" s="3" t="s">
        <v>1766</v>
      </c>
      <c r="E775" s="3" t="s">
        <v>1116</v>
      </c>
      <c r="F775" s="3" t="s">
        <v>71</v>
      </c>
      <c r="G775" s="3">
        <v>2001</v>
      </c>
      <c r="H775" s="3" t="s">
        <v>14</v>
      </c>
      <c r="I775" s="4">
        <v>4.1747685185185186E-2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4.1747685185185186E-2</v>
      </c>
    </row>
    <row r="776" spans="1:15" s="1" customFormat="1" x14ac:dyDescent="0.25">
      <c r="A776" s="3">
        <v>809</v>
      </c>
      <c r="B776" s="3">
        <v>546</v>
      </c>
      <c r="C776" s="3">
        <v>883</v>
      </c>
      <c r="D776" s="3" t="s">
        <v>2020</v>
      </c>
      <c r="E776" s="3" t="s">
        <v>1184</v>
      </c>
      <c r="F776" s="3" t="s">
        <v>463</v>
      </c>
      <c r="G776" s="3">
        <v>1968</v>
      </c>
      <c r="H776" s="3" t="s">
        <v>14</v>
      </c>
      <c r="I776" s="4">
        <v>4.7673611111111104E-2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4.7673611111111104E-2</v>
      </c>
    </row>
    <row r="777" spans="1:15" s="1" customFormat="1" x14ac:dyDescent="0.25">
      <c r="A777" s="3">
        <v>201</v>
      </c>
      <c r="B777" s="3">
        <v>163</v>
      </c>
      <c r="C777" s="3">
        <v>884</v>
      </c>
      <c r="D777" s="3" t="s">
        <v>1572</v>
      </c>
      <c r="E777" s="3" t="s">
        <v>1012</v>
      </c>
      <c r="F777" s="3" t="s">
        <v>126</v>
      </c>
      <c r="G777" s="3">
        <v>1977</v>
      </c>
      <c r="H777" s="3" t="s">
        <v>14</v>
      </c>
      <c r="I777" s="4">
        <v>3.7175925925925925E-2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3.7175925925925925E-2</v>
      </c>
    </row>
    <row r="778" spans="1:15" s="1" customFormat="1" x14ac:dyDescent="0.25">
      <c r="A778" s="3">
        <v>169</v>
      </c>
      <c r="B778" s="3">
        <v>16</v>
      </c>
      <c r="C778" s="3">
        <v>885</v>
      </c>
      <c r="D778" s="3" t="s">
        <v>1572</v>
      </c>
      <c r="E778" s="3" t="s">
        <v>995</v>
      </c>
      <c r="F778" s="3" t="s">
        <v>126</v>
      </c>
      <c r="G778" s="3">
        <v>2008</v>
      </c>
      <c r="H778" s="3" t="s">
        <v>20</v>
      </c>
      <c r="I778" s="4">
        <v>3.6562499999999998E-2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3.6562499999999998E-2</v>
      </c>
    </row>
    <row r="779" spans="1:15" s="1" customFormat="1" x14ac:dyDescent="0.25">
      <c r="A779" s="3">
        <v>25</v>
      </c>
      <c r="B779" s="3">
        <v>21</v>
      </c>
      <c r="C779" s="3">
        <v>886</v>
      </c>
      <c r="D779" s="3" t="s">
        <v>1447</v>
      </c>
      <c r="E779" s="3" t="s">
        <v>890</v>
      </c>
      <c r="F779" s="3" t="s">
        <v>18</v>
      </c>
      <c r="G779" s="3">
        <v>1976</v>
      </c>
      <c r="H779" s="3" t="s">
        <v>14</v>
      </c>
      <c r="I779" s="4">
        <v>3.0520833333333334E-2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3.0520833333333334E-2</v>
      </c>
    </row>
    <row r="780" spans="1:15" s="1" customFormat="1" x14ac:dyDescent="0.25">
      <c r="A780" s="3">
        <v>1071</v>
      </c>
      <c r="B780" s="3">
        <v>68</v>
      </c>
      <c r="C780" s="3">
        <v>887</v>
      </c>
      <c r="D780" s="3" t="s">
        <v>2175</v>
      </c>
      <c r="E780" s="3" t="s">
        <v>1054</v>
      </c>
      <c r="F780" s="3" t="s">
        <v>47</v>
      </c>
      <c r="G780" s="3">
        <v>2010</v>
      </c>
      <c r="H780" s="3" t="s">
        <v>20</v>
      </c>
      <c r="I780" s="4">
        <v>5.2604166666666667E-2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5.2604166666666667E-2</v>
      </c>
    </row>
    <row r="781" spans="1:15" s="1" customFormat="1" x14ac:dyDescent="0.25">
      <c r="A781" s="3">
        <v>122</v>
      </c>
      <c r="B781" s="3">
        <v>98</v>
      </c>
      <c r="C781" s="3">
        <v>888</v>
      </c>
      <c r="D781" s="3" t="s">
        <v>1468</v>
      </c>
      <c r="E781" s="3" t="s">
        <v>964</v>
      </c>
      <c r="F781" s="3" t="s">
        <v>103</v>
      </c>
      <c r="G781" s="3">
        <v>1995</v>
      </c>
      <c r="H781" s="3" t="s">
        <v>14</v>
      </c>
      <c r="I781" s="4">
        <v>3.5381944444444445E-2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3.5381944444444445E-2</v>
      </c>
    </row>
    <row r="782" spans="1:15" s="1" customFormat="1" x14ac:dyDescent="0.25">
      <c r="A782" s="3">
        <v>150</v>
      </c>
      <c r="B782" s="3">
        <v>119</v>
      </c>
      <c r="C782" s="3">
        <v>889</v>
      </c>
      <c r="D782" s="3" t="s">
        <v>1556</v>
      </c>
      <c r="E782" s="3" t="s">
        <v>891</v>
      </c>
      <c r="F782" s="3" t="s">
        <v>119</v>
      </c>
      <c r="G782" s="3">
        <v>1978</v>
      </c>
      <c r="H782" s="3" t="s">
        <v>14</v>
      </c>
      <c r="I782" s="4">
        <v>3.6122685185185181E-2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3.6122685185185181E-2</v>
      </c>
    </row>
    <row r="783" spans="1:15" s="1" customFormat="1" x14ac:dyDescent="0.25">
      <c r="A783" s="3">
        <v>118</v>
      </c>
      <c r="B783" s="3">
        <v>95</v>
      </c>
      <c r="C783" s="3">
        <v>890</v>
      </c>
      <c r="D783" s="3" t="s">
        <v>1531</v>
      </c>
      <c r="E783" s="3" t="s">
        <v>961</v>
      </c>
      <c r="F783" s="3" t="s">
        <v>100</v>
      </c>
      <c r="G783" s="3">
        <v>1956</v>
      </c>
      <c r="H783" s="3" t="s">
        <v>14</v>
      </c>
      <c r="I783" s="4">
        <v>3.5347222222222217E-2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3.5347222222222217E-2</v>
      </c>
    </row>
    <row r="784" spans="1:15" s="1" customFormat="1" x14ac:dyDescent="0.25">
      <c r="A784" s="3">
        <v>29</v>
      </c>
      <c r="B784" s="3">
        <v>25</v>
      </c>
      <c r="C784" s="3">
        <v>891</v>
      </c>
      <c r="D784" s="3" t="s">
        <v>1451</v>
      </c>
      <c r="E784" s="3" t="s">
        <v>894</v>
      </c>
      <c r="F784" s="3" t="s">
        <v>35</v>
      </c>
      <c r="G784" s="3">
        <v>1994</v>
      </c>
      <c r="H784" s="3" t="s">
        <v>14</v>
      </c>
      <c r="I784" s="4">
        <v>3.1018518518518515E-2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3.1018518518518515E-2</v>
      </c>
    </row>
    <row r="785" spans="1:15" s="1" customFormat="1" x14ac:dyDescent="0.25">
      <c r="A785" s="3">
        <v>597</v>
      </c>
      <c r="B785" s="3">
        <v>438</v>
      </c>
      <c r="C785" s="3">
        <v>892</v>
      </c>
      <c r="D785" s="3" t="s">
        <v>1712</v>
      </c>
      <c r="E785" s="3" t="s">
        <v>971</v>
      </c>
      <c r="F785" s="3" t="s">
        <v>372</v>
      </c>
      <c r="G785" s="3">
        <v>1969</v>
      </c>
      <c r="H785" s="3" t="s">
        <v>14</v>
      </c>
      <c r="I785" s="4">
        <v>4.4016203703703703E-2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4.4016203703703703E-2</v>
      </c>
    </row>
    <row r="786" spans="1:15" s="1" customFormat="1" x14ac:dyDescent="0.25">
      <c r="A786" s="3">
        <v>70</v>
      </c>
      <c r="B786" s="3">
        <v>56</v>
      </c>
      <c r="C786" s="3">
        <v>893</v>
      </c>
      <c r="D786" s="3" t="s">
        <v>1488</v>
      </c>
      <c r="E786" s="3" t="s">
        <v>929</v>
      </c>
      <c r="F786" s="3" t="s">
        <v>64</v>
      </c>
      <c r="G786" s="3">
        <v>1990</v>
      </c>
      <c r="H786" s="3" t="s">
        <v>14</v>
      </c>
      <c r="I786" s="4">
        <v>3.3333333333333333E-2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3.3333333333333333E-2</v>
      </c>
    </row>
    <row r="787" spans="1:15" s="1" customFormat="1" x14ac:dyDescent="0.25">
      <c r="A787" s="3">
        <v>1176</v>
      </c>
      <c r="B787" s="3">
        <v>74</v>
      </c>
      <c r="C787" s="3">
        <v>894</v>
      </c>
      <c r="D787" s="3" t="s">
        <v>2236</v>
      </c>
      <c r="E787" s="3" t="s">
        <v>1393</v>
      </c>
      <c r="F787" s="3" t="s">
        <v>117</v>
      </c>
      <c r="G787" s="3">
        <v>2005</v>
      </c>
      <c r="H787" s="3" t="s">
        <v>20</v>
      </c>
      <c r="I787" s="4">
        <v>5.6585648148148149E-2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5.6585648148148149E-2</v>
      </c>
    </row>
    <row r="788" spans="1:15" s="1" customFormat="1" x14ac:dyDescent="0.25">
      <c r="A788" s="3">
        <v>1155</v>
      </c>
      <c r="B788" s="3">
        <v>705</v>
      </c>
      <c r="C788" s="3">
        <v>895</v>
      </c>
      <c r="D788" s="3" t="s">
        <v>1457</v>
      </c>
      <c r="E788" s="3" t="s">
        <v>992</v>
      </c>
      <c r="F788" s="3" t="s">
        <v>771</v>
      </c>
      <c r="G788" s="3">
        <v>1954</v>
      </c>
      <c r="H788" s="3" t="s">
        <v>14</v>
      </c>
      <c r="I788" s="4">
        <v>5.5625000000000001E-2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5.5625000000000001E-2</v>
      </c>
    </row>
    <row r="789" spans="1:15" s="1" customFormat="1" x14ac:dyDescent="0.25">
      <c r="A789" s="3">
        <v>498</v>
      </c>
      <c r="B789" s="3">
        <v>383</v>
      </c>
      <c r="C789" s="3">
        <v>896</v>
      </c>
      <c r="D789" s="3" t="s">
        <v>1812</v>
      </c>
      <c r="E789" s="3" t="s">
        <v>873</v>
      </c>
      <c r="F789" s="3" t="s">
        <v>114</v>
      </c>
      <c r="G789" s="3">
        <v>1990</v>
      </c>
      <c r="H789" s="3" t="s">
        <v>14</v>
      </c>
      <c r="I789" s="4">
        <v>4.2557870370370371E-2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4.2557870370370371E-2</v>
      </c>
    </row>
    <row r="790" spans="1:15" s="1" customFormat="1" x14ac:dyDescent="0.25">
      <c r="A790" s="3">
        <v>532</v>
      </c>
      <c r="B790" s="3">
        <v>404</v>
      </c>
      <c r="C790" s="3">
        <v>897</v>
      </c>
      <c r="D790" s="3" t="s">
        <v>1451</v>
      </c>
      <c r="E790" s="3" t="s">
        <v>925</v>
      </c>
      <c r="F790" s="3" t="s">
        <v>114</v>
      </c>
      <c r="G790" s="3">
        <v>1976</v>
      </c>
      <c r="H790" s="3" t="s">
        <v>14</v>
      </c>
      <c r="I790" s="4">
        <v>4.297453703703704E-2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4.297453703703704E-2</v>
      </c>
    </row>
    <row r="791" spans="1:15" s="1" customFormat="1" x14ac:dyDescent="0.25">
      <c r="A791" s="3">
        <v>145</v>
      </c>
      <c r="B791" s="3">
        <v>116</v>
      </c>
      <c r="C791" s="3">
        <v>898</v>
      </c>
      <c r="D791" s="3" t="s">
        <v>1552</v>
      </c>
      <c r="E791" s="3" t="s">
        <v>880</v>
      </c>
      <c r="F791" s="3" t="s">
        <v>114</v>
      </c>
      <c r="G791" s="3">
        <v>1988</v>
      </c>
      <c r="H791" s="3" t="s">
        <v>14</v>
      </c>
      <c r="I791" s="4">
        <v>3.5937500000000004E-2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3.5937500000000004E-2</v>
      </c>
    </row>
    <row r="792" spans="1:15" s="1" customFormat="1" x14ac:dyDescent="0.25">
      <c r="A792" s="3">
        <v>487</v>
      </c>
      <c r="B792" s="3">
        <v>379</v>
      </c>
      <c r="C792" s="3">
        <v>899</v>
      </c>
      <c r="D792" s="3" t="s">
        <v>1804</v>
      </c>
      <c r="E792" s="3" t="s">
        <v>1142</v>
      </c>
      <c r="F792" s="3" t="s">
        <v>114</v>
      </c>
      <c r="G792" s="3">
        <v>1966</v>
      </c>
      <c r="H792" s="3" t="s">
        <v>14</v>
      </c>
      <c r="I792" s="4">
        <v>4.2453703703703709E-2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4.2453703703703709E-2</v>
      </c>
    </row>
    <row r="793" spans="1:15" s="1" customFormat="1" x14ac:dyDescent="0.25">
      <c r="A793" s="3">
        <v>529</v>
      </c>
      <c r="B793" s="3">
        <v>401</v>
      </c>
      <c r="C793" s="3">
        <v>900</v>
      </c>
      <c r="D793" s="3" t="s">
        <v>1834</v>
      </c>
      <c r="E793" s="3" t="s">
        <v>893</v>
      </c>
      <c r="F793" s="3" t="s">
        <v>114</v>
      </c>
      <c r="G793" s="3">
        <v>1985</v>
      </c>
      <c r="H793" s="3" t="s">
        <v>14</v>
      </c>
      <c r="I793" s="4">
        <v>4.2893518518518518E-2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4.2893518518518518E-2</v>
      </c>
    </row>
    <row r="794" spans="1:15" s="1" customFormat="1" x14ac:dyDescent="0.25">
      <c r="A794" s="3">
        <v>232</v>
      </c>
      <c r="B794" s="3">
        <v>189</v>
      </c>
      <c r="C794" s="3">
        <v>901</v>
      </c>
      <c r="D794" s="3" t="s">
        <v>1618</v>
      </c>
      <c r="E794" s="3" t="s">
        <v>869</v>
      </c>
      <c r="F794" s="3" t="s">
        <v>140</v>
      </c>
      <c r="G794" s="3">
        <v>1969</v>
      </c>
      <c r="H794" s="3" t="s">
        <v>14</v>
      </c>
      <c r="I794" s="4">
        <v>3.8009259259259263E-2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3.8009259259259263E-2</v>
      </c>
    </row>
    <row r="795" spans="1:15" s="1" customFormat="1" x14ac:dyDescent="0.25">
      <c r="A795" s="3">
        <v>1092</v>
      </c>
      <c r="B795" s="3">
        <v>70</v>
      </c>
      <c r="C795" s="3">
        <v>904</v>
      </c>
      <c r="D795" s="3" t="s">
        <v>2186</v>
      </c>
      <c r="E795" s="3" t="s">
        <v>1364</v>
      </c>
      <c r="F795" s="3" t="s">
        <v>117</v>
      </c>
      <c r="G795" s="3">
        <v>2004</v>
      </c>
      <c r="H795" s="3" t="s">
        <v>20</v>
      </c>
      <c r="I795" s="4">
        <v>5.3298611111111116E-2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5.3298611111111116E-2</v>
      </c>
    </row>
    <row r="796" spans="1:15" s="1" customFormat="1" x14ac:dyDescent="0.25">
      <c r="A796" s="3">
        <v>657</v>
      </c>
      <c r="B796" s="3">
        <v>466</v>
      </c>
      <c r="C796" s="3">
        <v>905</v>
      </c>
      <c r="D796" s="3" t="s">
        <v>1922</v>
      </c>
      <c r="E796" s="3" t="s">
        <v>1214</v>
      </c>
      <c r="F796" s="3" t="s">
        <v>418</v>
      </c>
      <c r="G796" s="3">
        <v>2001</v>
      </c>
      <c r="H796" s="3" t="s">
        <v>14</v>
      </c>
      <c r="I796" s="4">
        <v>4.5127314814814821E-2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4.5127314814814821E-2</v>
      </c>
    </row>
    <row r="797" spans="1:15" s="1" customFormat="1" x14ac:dyDescent="0.25">
      <c r="A797" s="3">
        <v>524</v>
      </c>
      <c r="B797" s="3">
        <v>41</v>
      </c>
      <c r="C797" s="3">
        <v>906</v>
      </c>
      <c r="D797" s="3" t="s">
        <v>1829</v>
      </c>
      <c r="E797" s="3" t="s">
        <v>1157</v>
      </c>
      <c r="F797" s="3" t="s">
        <v>67</v>
      </c>
      <c r="G797" s="3">
        <v>2005</v>
      </c>
      <c r="H797" s="3" t="s">
        <v>20</v>
      </c>
      <c r="I797" s="4">
        <v>4.282407407407407E-2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4.282407407407407E-2</v>
      </c>
    </row>
    <row r="798" spans="1:15" s="1" customFormat="1" x14ac:dyDescent="0.25">
      <c r="A798" s="3">
        <v>1098</v>
      </c>
      <c r="B798" s="3">
        <v>680</v>
      </c>
      <c r="C798" s="3">
        <v>907</v>
      </c>
      <c r="D798" s="3" t="s">
        <v>1452</v>
      </c>
      <c r="E798" s="3" t="s">
        <v>992</v>
      </c>
      <c r="F798" s="3"/>
      <c r="G798" s="3">
        <v>1968</v>
      </c>
      <c r="H798" s="3" t="s">
        <v>14</v>
      </c>
      <c r="I798" s="4">
        <v>5.3715277777777772E-2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5.3715277777777772E-2</v>
      </c>
    </row>
    <row r="799" spans="1:15" s="1" customFormat="1" x14ac:dyDescent="0.25">
      <c r="A799" s="3">
        <v>346</v>
      </c>
      <c r="B799" s="3">
        <v>277</v>
      </c>
      <c r="C799" s="3">
        <v>908</v>
      </c>
      <c r="D799" s="3" t="s">
        <v>1702</v>
      </c>
      <c r="E799" s="3" t="s">
        <v>1078</v>
      </c>
      <c r="F799" s="3" t="s">
        <v>224</v>
      </c>
      <c r="G799" s="3">
        <v>1998</v>
      </c>
      <c r="H799" s="3" t="s">
        <v>14</v>
      </c>
      <c r="I799" s="4">
        <v>4.0532407407407406E-2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4.0532407407407406E-2</v>
      </c>
    </row>
    <row r="800" spans="1:15" s="1" customFormat="1" x14ac:dyDescent="0.25">
      <c r="A800" s="3">
        <v>702</v>
      </c>
      <c r="B800" s="3">
        <v>489</v>
      </c>
      <c r="C800" s="3">
        <v>910</v>
      </c>
      <c r="D800" s="3" t="s">
        <v>1776</v>
      </c>
      <c r="E800" s="3" t="s">
        <v>1230</v>
      </c>
      <c r="F800" s="3" t="s">
        <v>297</v>
      </c>
      <c r="G800" s="3">
        <v>1991</v>
      </c>
      <c r="H800" s="3" t="s">
        <v>14</v>
      </c>
      <c r="I800" s="4">
        <v>4.5706018518518521E-2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4.5706018518518521E-2</v>
      </c>
    </row>
    <row r="801" spans="1:15" s="1" customFormat="1" x14ac:dyDescent="0.25">
      <c r="A801" s="3">
        <v>276</v>
      </c>
      <c r="B801" s="3">
        <v>225</v>
      </c>
      <c r="C801" s="3">
        <v>912</v>
      </c>
      <c r="D801" s="3" t="s">
        <v>1468</v>
      </c>
      <c r="E801" s="3" t="s">
        <v>1046</v>
      </c>
      <c r="F801" s="3" t="s">
        <v>180</v>
      </c>
      <c r="G801" s="3">
        <v>1974</v>
      </c>
      <c r="H801" s="3" t="s">
        <v>14</v>
      </c>
      <c r="I801" s="4">
        <v>3.8784722222222227E-2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3.8784722222222227E-2</v>
      </c>
    </row>
    <row r="802" spans="1:15" s="1" customFormat="1" x14ac:dyDescent="0.25">
      <c r="A802" s="3">
        <v>249</v>
      </c>
      <c r="B802" s="3">
        <v>204</v>
      </c>
      <c r="C802" s="3">
        <v>914</v>
      </c>
      <c r="D802" s="3" t="s">
        <v>1633</v>
      </c>
      <c r="E802" s="3" t="s">
        <v>874</v>
      </c>
      <c r="F802" s="3" t="s">
        <v>166</v>
      </c>
      <c r="G802" s="3">
        <v>1985</v>
      </c>
      <c r="H802" s="3" t="s">
        <v>14</v>
      </c>
      <c r="I802" s="4">
        <v>3.829861111111111E-2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3.829861111111111E-2</v>
      </c>
    </row>
    <row r="803" spans="1:15" s="1" customFormat="1" x14ac:dyDescent="0.25">
      <c r="A803" s="3">
        <v>629</v>
      </c>
      <c r="B803" s="3">
        <v>451</v>
      </c>
      <c r="C803" s="3">
        <v>916</v>
      </c>
      <c r="D803" s="3" t="s">
        <v>1690</v>
      </c>
      <c r="E803" s="3" t="s">
        <v>970</v>
      </c>
      <c r="F803" s="3" t="s">
        <v>32</v>
      </c>
      <c r="G803" s="3">
        <v>1977</v>
      </c>
      <c r="H803" s="3" t="s">
        <v>14</v>
      </c>
      <c r="I803" s="4">
        <v>4.4571759259259262E-2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4.4571759259259262E-2</v>
      </c>
    </row>
    <row r="804" spans="1:15" s="1" customFormat="1" x14ac:dyDescent="0.25">
      <c r="A804" s="3">
        <v>114</v>
      </c>
      <c r="B804" s="3">
        <v>92</v>
      </c>
      <c r="C804" s="3">
        <v>917</v>
      </c>
      <c r="D804" s="3" t="s">
        <v>1527</v>
      </c>
      <c r="E804" s="3" t="s">
        <v>871</v>
      </c>
      <c r="F804" s="3" t="s">
        <v>97</v>
      </c>
      <c r="G804" s="3">
        <v>1988</v>
      </c>
      <c r="H804" s="3" t="s">
        <v>14</v>
      </c>
      <c r="I804" s="4">
        <v>3.515046296296296E-2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3.515046296296296E-2</v>
      </c>
    </row>
    <row r="805" spans="1:15" s="1" customFormat="1" x14ac:dyDescent="0.25">
      <c r="A805" s="3">
        <v>157</v>
      </c>
      <c r="B805" s="3">
        <v>126</v>
      </c>
      <c r="C805" s="3">
        <v>918</v>
      </c>
      <c r="D805" s="3" t="s">
        <v>1563</v>
      </c>
      <c r="E805" s="3" t="s">
        <v>988</v>
      </c>
      <c r="F805" s="3"/>
      <c r="G805" s="3">
        <v>1988</v>
      </c>
      <c r="H805" s="3" t="s">
        <v>14</v>
      </c>
      <c r="I805" s="4">
        <v>3.6388888888888887E-2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3.6388888888888887E-2</v>
      </c>
    </row>
    <row r="806" spans="1:15" s="1" customFormat="1" x14ac:dyDescent="0.25">
      <c r="A806" s="3">
        <v>463</v>
      </c>
      <c r="B806" s="3">
        <v>365</v>
      </c>
      <c r="C806" s="3">
        <v>919</v>
      </c>
      <c r="D806" s="3" t="s">
        <v>1718</v>
      </c>
      <c r="E806" s="3" t="s">
        <v>883</v>
      </c>
      <c r="F806" s="3" t="s">
        <v>34</v>
      </c>
      <c r="G806" s="3">
        <v>1987</v>
      </c>
      <c r="H806" s="3" t="s">
        <v>14</v>
      </c>
      <c r="I806" s="4">
        <v>4.2118055555555554E-2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4.2118055555555554E-2</v>
      </c>
    </row>
    <row r="807" spans="1:15" s="1" customFormat="1" x14ac:dyDescent="0.25">
      <c r="A807" s="3">
        <v>215</v>
      </c>
      <c r="B807" s="3">
        <v>175</v>
      </c>
      <c r="C807" s="3">
        <v>921</v>
      </c>
      <c r="D807" s="3" t="s">
        <v>1603</v>
      </c>
      <c r="E807" s="3" t="s">
        <v>869</v>
      </c>
      <c r="F807" s="3" t="s">
        <v>34</v>
      </c>
      <c r="G807" s="3">
        <v>1989</v>
      </c>
      <c r="H807" s="3" t="s">
        <v>14</v>
      </c>
      <c r="I807" s="4">
        <v>3.7442129629629624E-2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3.7442129629629624E-2</v>
      </c>
    </row>
    <row r="808" spans="1:15" s="1" customFormat="1" x14ac:dyDescent="0.25">
      <c r="A808" s="3">
        <v>579</v>
      </c>
      <c r="B808" s="3">
        <v>431</v>
      </c>
      <c r="C808" s="3">
        <v>922</v>
      </c>
      <c r="D808" s="3" t="s">
        <v>1868</v>
      </c>
      <c r="E808" s="3" t="s">
        <v>870</v>
      </c>
      <c r="F808" s="3" t="s">
        <v>34</v>
      </c>
      <c r="G808" s="3">
        <v>1986</v>
      </c>
      <c r="H808" s="3" t="s">
        <v>14</v>
      </c>
      <c r="I808" s="4">
        <v>4.3645833333333335E-2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4.3645833333333335E-2</v>
      </c>
    </row>
    <row r="809" spans="1:15" s="1" customFormat="1" x14ac:dyDescent="0.25">
      <c r="A809" s="3">
        <v>1082</v>
      </c>
      <c r="B809" s="3">
        <v>673</v>
      </c>
      <c r="C809" s="3">
        <v>923</v>
      </c>
      <c r="D809" s="3" t="s">
        <v>1623</v>
      </c>
      <c r="E809" s="3" t="s">
        <v>878</v>
      </c>
      <c r="F809" s="3" t="s">
        <v>34</v>
      </c>
      <c r="G809" s="3">
        <v>2001</v>
      </c>
      <c r="H809" s="3" t="s">
        <v>14</v>
      </c>
      <c r="I809" s="4">
        <v>5.2812500000000005E-2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5.2812500000000005E-2</v>
      </c>
    </row>
    <row r="810" spans="1:15" s="1" customFormat="1" x14ac:dyDescent="0.25">
      <c r="A810" s="3">
        <v>890</v>
      </c>
      <c r="B810" s="3">
        <v>60</v>
      </c>
      <c r="C810" s="3">
        <v>926</v>
      </c>
      <c r="D810" s="3" t="s">
        <v>1964</v>
      </c>
      <c r="E810" s="3" t="s">
        <v>1291</v>
      </c>
      <c r="F810" s="3" t="s">
        <v>34</v>
      </c>
      <c r="G810" s="3">
        <v>2005</v>
      </c>
      <c r="H810" s="3" t="s">
        <v>20</v>
      </c>
      <c r="I810" s="4">
        <v>4.9074074074074076E-2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4.9074074074074076E-2</v>
      </c>
    </row>
    <row r="811" spans="1:15" s="1" customFormat="1" x14ac:dyDescent="0.25">
      <c r="A811" s="3">
        <v>28</v>
      </c>
      <c r="B811" s="3">
        <v>24</v>
      </c>
      <c r="C811" s="3">
        <v>927</v>
      </c>
      <c r="D811" s="3" t="s">
        <v>1450</v>
      </c>
      <c r="E811" s="3" t="s">
        <v>893</v>
      </c>
      <c r="F811" s="3" t="s">
        <v>34</v>
      </c>
      <c r="G811" s="3">
        <v>1993</v>
      </c>
      <c r="H811" s="3" t="s">
        <v>14</v>
      </c>
      <c r="I811" s="4">
        <v>3.0879629629629632E-2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3.0879629629629632E-2</v>
      </c>
    </row>
    <row r="812" spans="1:15" s="1" customFormat="1" x14ac:dyDescent="0.25">
      <c r="A812" s="3">
        <v>1081</v>
      </c>
      <c r="B812" s="3">
        <v>672</v>
      </c>
      <c r="C812" s="3">
        <v>929</v>
      </c>
      <c r="D812" s="3" t="s">
        <v>1761</v>
      </c>
      <c r="E812" s="3" t="s">
        <v>1090</v>
      </c>
      <c r="F812" s="3" t="s">
        <v>34</v>
      </c>
      <c r="G812" s="3">
        <v>1995</v>
      </c>
      <c r="H812" s="3" t="s">
        <v>14</v>
      </c>
      <c r="I812" s="4">
        <v>5.2800925925925925E-2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5.2800925925925925E-2</v>
      </c>
    </row>
    <row r="813" spans="1:15" s="1" customFormat="1" x14ac:dyDescent="0.25">
      <c r="A813" s="3">
        <v>291</v>
      </c>
      <c r="B813" s="3">
        <v>236</v>
      </c>
      <c r="C813" s="3">
        <v>931</v>
      </c>
      <c r="D813" s="3" t="s">
        <v>1662</v>
      </c>
      <c r="E813" s="3" t="s">
        <v>1000</v>
      </c>
      <c r="F813" s="3"/>
      <c r="G813" s="3">
        <v>1972</v>
      </c>
      <c r="H813" s="3" t="s">
        <v>14</v>
      </c>
      <c r="I813" s="4">
        <v>3.9189814814814809E-2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3.9189814814814809E-2</v>
      </c>
    </row>
    <row r="814" spans="1:15" s="1" customFormat="1" x14ac:dyDescent="0.25">
      <c r="A814" s="3">
        <v>1021</v>
      </c>
      <c r="B814" s="3">
        <v>649</v>
      </c>
      <c r="C814" s="3">
        <v>932</v>
      </c>
      <c r="D814" s="3" t="s">
        <v>1490</v>
      </c>
      <c r="E814" s="3" t="s">
        <v>1236</v>
      </c>
      <c r="F814" s="3"/>
      <c r="G814" s="3">
        <v>1977</v>
      </c>
      <c r="H814" s="3" t="s">
        <v>14</v>
      </c>
      <c r="I814" s="4">
        <v>5.1701388888888887E-2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5.1701388888888887E-2</v>
      </c>
    </row>
    <row r="815" spans="1:15" s="1" customFormat="1" x14ac:dyDescent="0.25">
      <c r="A815" s="3">
        <v>1237</v>
      </c>
      <c r="B815" s="3">
        <v>738</v>
      </c>
      <c r="C815" s="3">
        <v>933</v>
      </c>
      <c r="D815" s="3" t="s">
        <v>1501</v>
      </c>
      <c r="E815" s="3" t="s">
        <v>1040</v>
      </c>
      <c r="F815" s="3" t="s">
        <v>832</v>
      </c>
      <c r="G815" s="3">
        <v>1967</v>
      </c>
      <c r="H815" s="3" t="s">
        <v>14</v>
      </c>
      <c r="I815" s="4">
        <v>6.1388888888888889E-2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6.1388888888888889E-2</v>
      </c>
    </row>
    <row r="816" spans="1:15" s="1" customFormat="1" x14ac:dyDescent="0.25">
      <c r="A816" s="3">
        <v>1011</v>
      </c>
      <c r="B816" s="3">
        <v>644</v>
      </c>
      <c r="C816" s="3">
        <v>934</v>
      </c>
      <c r="D816" s="3" t="s">
        <v>2149</v>
      </c>
      <c r="E816" s="3" t="s">
        <v>880</v>
      </c>
      <c r="F816" s="3" t="s">
        <v>68</v>
      </c>
      <c r="G816" s="3">
        <v>1976</v>
      </c>
      <c r="H816" s="3" t="s">
        <v>14</v>
      </c>
      <c r="I816" s="4">
        <v>5.1458333333333328E-2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5.1458333333333328E-2</v>
      </c>
    </row>
    <row r="817" spans="1:15" s="1" customFormat="1" x14ac:dyDescent="0.25">
      <c r="A817" s="3">
        <v>1075</v>
      </c>
      <c r="B817" s="3">
        <v>69</v>
      </c>
      <c r="C817" s="3">
        <v>935</v>
      </c>
      <c r="D817" s="3" t="s">
        <v>2178</v>
      </c>
      <c r="E817" s="3" t="s">
        <v>1358</v>
      </c>
      <c r="F817" s="3" t="s">
        <v>191</v>
      </c>
      <c r="G817" s="3">
        <v>2008</v>
      </c>
      <c r="H817" s="3" t="s">
        <v>20</v>
      </c>
      <c r="I817" s="4">
        <v>5.2743055555555557E-2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5.2743055555555557E-2</v>
      </c>
    </row>
    <row r="818" spans="1:15" s="1" customFormat="1" x14ac:dyDescent="0.25">
      <c r="A818" s="3">
        <v>521</v>
      </c>
      <c r="B818" s="3">
        <v>395</v>
      </c>
      <c r="C818" s="3">
        <v>936</v>
      </c>
      <c r="D818" s="3" t="s">
        <v>1827</v>
      </c>
      <c r="E818" s="3" t="s">
        <v>1058</v>
      </c>
      <c r="F818" s="3"/>
      <c r="G818" s="3">
        <v>1976</v>
      </c>
      <c r="H818" s="3" t="s">
        <v>14</v>
      </c>
      <c r="I818" s="4">
        <v>4.2789351851851849E-2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4.2789351851851849E-2</v>
      </c>
    </row>
    <row r="819" spans="1:15" s="1" customFormat="1" x14ac:dyDescent="0.25">
      <c r="A819" s="3">
        <v>1113</v>
      </c>
      <c r="B819" s="3">
        <v>72</v>
      </c>
      <c r="C819" s="3">
        <v>937</v>
      </c>
      <c r="D819" s="3" t="s">
        <v>2195</v>
      </c>
      <c r="E819" s="3" t="s">
        <v>1291</v>
      </c>
      <c r="F819" s="3" t="s">
        <v>117</v>
      </c>
      <c r="G819" s="3">
        <v>2004</v>
      </c>
      <c r="H819" s="3" t="s">
        <v>20</v>
      </c>
      <c r="I819" s="4">
        <v>5.4282407407407411E-2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5.4282407407407411E-2</v>
      </c>
    </row>
    <row r="820" spans="1:15" s="1" customFormat="1" x14ac:dyDescent="0.25">
      <c r="A820" s="3">
        <v>103</v>
      </c>
      <c r="B820" s="3">
        <v>11</v>
      </c>
      <c r="C820" s="3">
        <v>938</v>
      </c>
      <c r="D820" s="3" t="s">
        <v>1519</v>
      </c>
      <c r="E820" s="3" t="s">
        <v>951</v>
      </c>
      <c r="F820" s="3" t="s">
        <v>89</v>
      </c>
      <c r="G820" s="3">
        <v>2006</v>
      </c>
      <c r="H820" s="3" t="s">
        <v>20</v>
      </c>
      <c r="I820" s="4">
        <v>3.471064814814815E-2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3.471064814814815E-2</v>
      </c>
    </row>
    <row r="821" spans="1:15" s="1" customFormat="1" x14ac:dyDescent="0.25">
      <c r="A821" s="3">
        <v>933</v>
      </c>
      <c r="B821" s="3">
        <v>612</v>
      </c>
      <c r="C821" s="3">
        <v>939</v>
      </c>
      <c r="D821" s="3" t="s">
        <v>2096</v>
      </c>
      <c r="E821" s="3" t="s">
        <v>903</v>
      </c>
      <c r="F821" s="3"/>
      <c r="G821" s="3">
        <v>1994</v>
      </c>
      <c r="H821" s="3" t="s">
        <v>14</v>
      </c>
      <c r="I821" s="4">
        <v>4.9861111111111113E-2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4.9861111111111113E-2</v>
      </c>
    </row>
    <row r="822" spans="1:15" s="1" customFormat="1" x14ac:dyDescent="0.25">
      <c r="A822" s="3">
        <v>1167</v>
      </c>
      <c r="B822" s="3">
        <v>708</v>
      </c>
      <c r="C822" s="3">
        <v>940</v>
      </c>
      <c r="D822" s="3" t="s">
        <v>2231</v>
      </c>
      <c r="E822" s="3" t="s">
        <v>985</v>
      </c>
      <c r="F822" s="3" t="s">
        <v>29</v>
      </c>
      <c r="G822" s="3">
        <v>1963</v>
      </c>
      <c r="H822" s="3" t="s">
        <v>14</v>
      </c>
      <c r="I822" s="4">
        <v>5.6307870370370362E-2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5.6307870370370362E-2</v>
      </c>
    </row>
    <row r="823" spans="1:15" s="1" customFormat="1" x14ac:dyDescent="0.25">
      <c r="A823" s="3">
        <v>274</v>
      </c>
      <c r="B823" s="3">
        <v>223</v>
      </c>
      <c r="C823" s="3">
        <v>941</v>
      </c>
      <c r="D823" s="3" t="s">
        <v>1651</v>
      </c>
      <c r="E823" s="3" t="s">
        <v>895</v>
      </c>
      <c r="F823" s="3" t="s">
        <v>183</v>
      </c>
      <c r="G823" s="3">
        <v>1976</v>
      </c>
      <c r="H823" s="3" t="s">
        <v>14</v>
      </c>
      <c r="I823" s="4">
        <v>3.8599537037037036E-2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3.8599537037037036E-2</v>
      </c>
    </row>
    <row r="824" spans="1:15" s="1" customFormat="1" x14ac:dyDescent="0.25">
      <c r="A824" s="3">
        <v>88</v>
      </c>
      <c r="B824" s="3">
        <v>72</v>
      </c>
      <c r="C824" s="3">
        <v>942</v>
      </c>
      <c r="D824" s="3" t="s">
        <v>1505</v>
      </c>
      <c r="E824" s="3" t="s">
        <v>926</v>
      </c>
      <c r="F824" s="3" t="s">
        <v>79</v>
      </c>
      <c r="G824" s="3">
        <v>2001</v>
      </c>
      <c r="H824" s="3" t="s">
        <v>14</v>
      </c>
      <c r="I824" s="4">
        <v>3.3842592592592598E-2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3.3842592592592598E-2</v>
      </c>
    </row>
    <row r="825" spans="1:15" s="1" customFormat="1" x14ac:dyDescent="0.25">
      <c r="A825" s="3">
        <v>512</v>
      </c>
      <c r="B825" s="3">
        <v>391</v>
      </c>
      <c r="C825" s="3">
        <v>943</v>
      </c>
      <c r="D825" s="3" t="s">
        <v>1822</v>
      </c>
      <c r="E825" s="3" t="s">
        <v>1041</v>
      </c>
      <c r="F825" s="3" t="s">
        <v>79</v>
      </c>
      <c r="G825" s="3">
        <v>2002</v>
      </c>
      <c r="H825" s="3" t="s">
        <v>14</v>
      </c>
      <c r="I825" s="4">
        <v>4.2673611111111114E-2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4.2673611111111114E-2</v>
      </c>
    </row>
    <row r="826" spans="1:15" s="1" customFormat="1" x14ac:dyDescent="0.25">
      <c r="A826" s="3">
        <v>1247</v>
      </c>
      <c r="B826" s="3">
        <v>740</v>
      </c>
      <c r="C826" s="3">
        <v>944</v>
      </c>
      <c r="D826" s="3" t="s">
        <v>2273</v>
      </c>
      <c r="E826" s="3" t="s">
        <v>1217</v>
      </c>
      <c r="F826" s="3" t="s">
        <v>85</v>
      </c>
      <c r="G826" s="3">
        <v>2002</v>
      </c>
      <c r="H826" s="3" t="s">
        <v>14</v>
      </c>
      <c r="I826" s="4">
        <v>6.1932870370370374E-2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6.1932870370370374E-2</v>
      </c>
    </row>
    <row r="827" spans="1:15" s="1" customFormat="1" x14ac:dyDescent="0.25">
      <c r="A827" s="3">
        <v>51</v>
      </c>
      <c r="B827" s="3">
        <v>42</v>
      </c>
      <c r="C827" s="3">
        <v>946</v>
      </c>
      <c r="D827" s="3" t="s">
        <v>1471</v>
      </c>
      <c r="E827" s="3" t="s">
        <v>913</v>
      </c>
      <c r="F827" s="3" t="s">
        <v>51</v>
      </c>
      <c r="G827" s="3">
        <v>1972</v>
      </c>
      <c r="H827" s="3" t="s">
        <v>14</v>
      </c>
      <c r="I827" s="4">
        <v>3.2743055555555553E-2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3.2743055555555553E-2</v>
      </c>
    </row>
    <row r="828" spans="1:15" s="1" customFormat="1" x14ac:dyDescent="0.25">
      <c r="A828" s="3">
        <v>639</v>
      </c>
      <c r="B828" s="3">
        <v>459</v>
      </c>
      <c r="C828" s="3">
        <v>1000</v>
      </c>
      <c r="D828" s="3" t="s">
        <v>1443</v>
      </c>
      <c r="E828" s="3" t="s">
        <v>1193</v>
      </c>
      <c r="F828" s="3" t="s">
        <v>29</v>
      </c>
      <c r="G828" s="3">
        <v>1967</v>
      </c>
      <c r="H828" s="3" t="s">
        <v>14</v>
      </c>
      <c r="I828" s="4">
        <v>4.4733796296296292E-2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4.4733796296296292E-2</v>
      </c>
    </row>
    <row r="829" spans="1:15" s="1" customFormat="1" x14ac:dyDescent="0.25">
      <c r="A829" s="3">
        <v>889</v>
      </c>
      <c r="B829" s="3">
        <v>591</v>
      </c>
      <c r="C829" s="3">
        <v>2011</v>
      </c>
      <c r="D829" s="3" t="s">
        <v>2067</v>
      </c>
      <c r="E829" s="3" t="s">
        <v>971</v>
      </c>
      <c r="F829" s="3" t="s">
        <v>252</v>
      </c>
      <c r="G829" s="3">
        <v>1970</v>
      </c>
      <c r="H829" s="3" t="s">
        <v>14</v>
      </c>
      <c r="I829" s="4">
        <v>4.9074074074074076E-2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4.9074074074074076E-2</v>
      </c>
    </row>
    <row r="830" spans="1:15" s="1" customFormat="1" x14ac:dyDescent="0.25">
      <c r="A830" s="3">
        <v>125</v>
      </c>
      <c r="B830" s="3">
        <v>12</v>
      </c>
      <c r="C830" s="3" t="s">
        <v>105</v>
      </c>
      <c r="D830" s="3" t="s">
        <v>1434</v>
      </c>
      <c r="E830" s="3" t="s">
        <v>966</v>
      </c>
      <c r="F830" s="3" t="s">
        <v>16</v>
      </c>
      <c r="G830" s="3">
        <v>1975</v>
      </c>
      <c r="H830" s="3" t="s">
        <v>28</v>
      </c>
      <c r="I830" s="4">
        <v>3.5462962962962967E-2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3.5462962962962967E-2</v>
      </c>
    </row>
    <row r="831" spans="1:15" s="1" customFormat="1" x14ac:dyDescent="0.25">
      <c r="A831" s="3">
        <v>1044</v>
      </c>
      <c r="B831" s="3">
        <v>295</v>
      </c>
      <c r="C831" s="3" t="s">
        <v>688</v>
      </c>
      <c r="D831" s="3" t="s">
        <v>2144</v>
      </c>
      <c r="E831" s="3" t="s">
        <v>1347</v>
      </c>
      <c r="F831" s="3" t="s">
        <v>423</v>
      </c>
      <c r="G831" s="3">
        <v>1973</v>
      </c>
      <c r="H831" s="3" t="s">
        <v>28</v>
      </c>
      <c r="I831" s="4">
        <v>5.2187499999999998E-2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5.2187499999999998E-2</v>
      </c>
    </row>
    <row r="832" spans="1:15" s="1" customFormat="1" x14ac:dyDescent="0.25">
      <c r="A832" s="3">
        <v>1061</v>
      </c>
      <c r="B832" s="3">
        <v>307</v>
      </c>
      <c r="C832" s="3" t="s">
        <v>702</v>
      </c>
      <c r="D832" s="3" t="s">
        <v>2173</v>
      </c>
      <c r="E832" s="3" t="s">
        <v>1109</v>
      </c>
      <c r="F832" s="3"/>
      <c r="G832" s="3">
        <v>1961</v>
      </c>
      <c r="H832" s="3" t="s">
        <v>28</v>
      </c>
      <c r="I832" s="4">
        <v>5.2349537037037042E-2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5.2349537037037042E-2</v>
      </c>
    </row>
    <row r="833" spans="1:15" s="1" customFormat="1" x14ac:dyDescent="0.25">
      <c r="A833" s="3">
        <v>1055</v>
      </c>
      <c r="B833" s="3">
        <v>301</v>
      </c>
      <c r="C833" s="3" t="s">
        <v>695</v>
      </c>
      <c r="D833" s="3" t="s">
        <v>1568</v>
      </c>
      <c r="E833" s="3" t="s">
        <v>1072</v>
      </c>
      <c r="F833" s="3" t="s">
        <v>23</v>
      </c>
      <c r="G833" s="3">
        <v>1961</v>
      </c>
      <c r="H833" s="3" t="s">
        <v>28</v>
      </c>
      <c r="I833" s="4">
        <v>5.2256944444444446E-2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5.2256944444444446E-2</v>
      </c>
    </row>
    <row r="834" spans="1:15" s="1" customFormat="1" x14ac:dyDescent="0.25">
      <c r="A834" s="3">
        <v>761</v>
      </c>
      <c r="B834" s="3">
        <v>172</v>
      </c>
      <c r="C834" s="3" t="s">
        <v>487</v>
      </c>
      <c r="D834" s="3" t="s">
        <v>1992</v>
      </c>
      <c r="E834" s="3" t="s">
        <v>1253</v>
      </c>
      <c r="F834" s="3" t="s">
        <v>100</v>
      </c>
      <c r="G834" s="3">
        <v>1971</v>
      </c>
      <c r="H834" s="3" t="s">
        <v>28</v>
      </c>
      <c r="I834" s="4">
        <v>4.6712962962962963E-2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4.6712962962962963E-2</v>
      </c>
    </row>
    <row r="835" spans="1:15" s="1" customFormat="1" x14ac:dyDescent="0.25">
      <c r="A835" s="3">
        <v>1183</v>
      </c>
      <c r="B835" s="3">
        <v>372</v>
      </c>
      <c r="C835" s="3" t="s">
        <v>791</v>
      </c>
      <c r="D835" s="3" t="s">
        <v>1670</v>
      </c>
      <c r="E835" s="3" t="s">
        <v>1212</v>
      </c>
      <c r="F835" s="3" t="s">
        <v>792</v>
      </c>
      <c r="G835" s="3">
        <v>1980</v>
      </c>
      <c r="H835" s="3" t="s">
        <v>28</v>
      </c>
      <c r="I835" s="4">
        <v>5.6805555555555554E-2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5.6805555555555554E-2</v>
      </c>
    </row>
    <row r="836" spans="1:15" s="1" customFormat="1" x14ac:dyDescent="0.25">
      <c r="A836" s="3">
        <v>558</v>
      </c>
      <c r="B836" s="3">
        <v>92</v>
      </c>
      <c r="C836" s="3" t="s">
        <v>343</v>
      </c>
      <c r="D836" s="3" t="s">
        <v>1711</v>
      </c>
      <c r="E836" s="3" t="s">
        <v>1169</v>
      </c>
      <c r="F836" s="3" t="s">
        <v>230</v>
      </c>
      <c r="G836" s="3">
        <v>1957</v>
      </c>
      <c r="H836" s="3" t="s">
        <v>28</v>
      </c>
      <c r="I836" s="4">
        <v>4.3391203703703703E-2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4.3391203703703703E-2</v>
      </c>
    </row>
    <row r="837" spans="1:15" s="1" customFormat="1" x14ac:dyDescent="0.25">
      <c r="A837" s="3">
        <v>714</v>
      </c>
      <c r="B837" s="3">
        <v>159</v>
      </c>
      <c r="C837" s="3" t="s">
        <v>457</v>
      </c>
      <c r="D837" s="3" t="s">
        <v>1888</v>
      </c>
      <c r="E837" s="3" t="s">
        <v>1233</v>
      </c>
      <c r="F837" s="3" t="s">
        <v>100</v>
      </c>
      <c r="G837" s="3">
        <v>1972</v>
      </c>
      <c r="H837" s="3" t="s">
        <v>28</v>
      </c>
      <c r="I837" s="4">
        <v>4.5937499999999999E-2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4.5937499999999999E-2</v>
      </c>
    </row>
    <row r="838" spans="1:15" s="1" customFormat="1" x14ac:dyDescent="0.25">
      <c r="A838" s="3">
        <v>910</v>
      </c>
      <c r="B838" s="3">
        <v>235</v>
      </c>
      <c r="C838" s="3" t="s">
        <v>587</v>
      </c>
      <c r="D838" s="3" t="s">
        <v>2080</v>
      </c>
      <c r="E838" s="3" t="s">
        <v>1125</v>
      </c>
      <c r="F838" s="3"/>
      <c r="G838" s="3">
        <v>1970</v>
      </c>
      <c r="H838" s="3" t="s">
        <v>28</v>
      </c>
      <c r="I838" s="4">
        <v>4.9467592592592591E-2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4.9467592592592591E-2</v>
      </c>
    </row>
    <row r="839" spans="1:15" s="1" customFormat="1" x14ac:dyDescent="0.25">
      <c r="A839" s="3">
        <v>796</v>
      </c>
      <c r="B839" s="3">
        <v>188</v>
      </c>
      <c r="C839" s="3" t="s">
        <v>510</v>
      </c>
      <c r="D839" s="3" t="s">
        <v>1943</v>
      </c>
      <c r="E839" s="3" t="s">
        <v>904</v>
      </c>
      <c r="F839" s="3" t="s">
        <v>77</v>
      </c>
      <c r="G839" s="3">
        <v>1971</v>
      </c>
      <c r="H839" s="3" t="s">
        <v>28</v>
      </c>
      <c r="I839" s="4">
        <v>4.7488425925925927E-2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4.7488425925925927E-2</v>
      </c>
    </row>
    <row r="840" spans="1:15" s="1" customFormat="1" x14ac:dyDescent="0.25">
      <c r="A840" s="3">
        <v>717</v>
      </c>
      <c r="B840" s="3">
        <v>160</v>
      </c>
      <c r="C840" s="3" t="s">
        <v>459</v>
      </c>
      <c r="D840" s="3" t="s">
        <v>1943</v>
      </c>
      <c r="E840" s="3" t="s">
        <v>1136</v>
      </c>
      <c r="F840" s="3" t="s">
        <v>77</v>
      </c>
      <c r="G840" s="3">
        <v>1972</v>
      </c>
      <c r="H840" s="3" t="s">
        <v>28</v>
      </c>
      <c r="I840" s="4">
        <v>4.5995370370370374E-2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4.5995370370370374E-2</v>
      </c>
    </row>
    <row r="841" spans="1:15" s="1" customFormat="1" x14ac:dyDescent="0.25">
      <c r="A841" s="3">
        <v>1067</v>
      </c>
      <c r="B841" s="3">
        <v>312</v>
      </c>
      <c r="C841" s="3" t="s">
        <v>708</v>
      </c>
      <c r="D841" s="3" t="s">
        <v>2174</v>
      </c>
      <c r="E841" s="3" t="s">
        <v>1134</v>
      </c>
      <c r="F841" s="3" t="s">
        <v>709</v>
      </c>
      <c r="G841" s="3">
        <v>1965</v>
      </c>
      <c r="H841" s="3" t="s">
        <v>28</v>
      </c>
      <c r="I841" s="4">
        <v>5.2465277777777784E-2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5.2465277777777784E-2</v>
      </c>
    </row>
    <row r="842" spans="1:15" s="1" customFormat="1" x14ac:dyDescent="0.25">
      <c r="A842" s="3">
        <v>1087</v>
      </c>
      <c r="B842" s="3">
        <v>324</v>
      </c>
      <c r="C842" s="3" t="s">
        <v>722</v>
      </c>
      <c r="D842" s="3" t="s">
        <v>2183</v>
      </c>
      <c r="E842" s="3" t="s">
        <v>1061</v>
      </c>
      <c r="F842" s="3" t="s">
        <v>23</v>
      </c>
      <c r="G842" s="3">
        <v>1970</v>
      </c>
      <c r="H842" s="3" t="s">
        <v>28</v>
      </c>
      <c r="I842" s="4">
        <v>5.2986111111111116E-2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5.2986111111111116E-2</v>
      </c>
    </row>
    <row r="843" spans="1:15" s="1" customFormat="1" x14ac:dyDescent="0.25">
      <c r="A843" s="3">
        <v>953</v>
      </c>
      <c r="B843" s="3">
        <v>257</v>
      </c>
      <c r="C843" s="3" t="s">
        <v>620</v>
      </c>
      <c r="D843" s="3" t="s">
        <v>1913</v>
      </c>
      <c r="E843" s="3" t="s">
        <v>1111</v>
      </c>
      <c r="F843" s="3" t="s">
        <v>621</v>
      </c>
      <c r="G843" s="3">
        <v>1973</v>
      </c>
      <c r="H843" s="3" t="s">
        <v>28</v>
      </c>
      <c r="I843" s="4">
        <v>5.0219907407407414E-2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5.0219907407407414E-2</v>
      </c>
    </row>
    <row r="844" spans="1:15" s="1" customFormat="1" x14ac:dyDescent="0.25">
      <c r="A844" s="3">
        <v>1199</v>
      </c>
      <c r="B844" s="3">
        <v>379</v>
      </c>
      <c r="C844" s="3" t="s">
        <v>803</v>
      </c>
      <c r="D844" s="3" t="s">
        <v>1858</v>
      </c>
      <c r="E844" s="3" t="s">
        <v>1399</v>
      </c>
      <c r="F844" s="3" t="s">
        <v>100</v>
      </c>
      <c r="G844" s="3">
        <v>1967</v>
      </c>
      <c r="H844" s="3" t="s">
        <v>28</v>
      </c>
      <c r="I844" s="4">
        <v>5.7476851851851855E-2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5.7476851851851855E-2</v>
      </c>
    </row>
    <row r="845" spans="1:15" s="1" customFormat="1" x14ac:dyDescent="0.25">
      <c r="A845" s="3">
        <v>660</v>
      </c>
      <c r="B845" s="3">
        <v>140</v>
      </c>
      <c r="C845" s="3" t="s">
        <v>422</v>
      </c>
      <c r="D845" s="3" t="s">
        <v>1924</v>
      </c>
      <c r="E845" s="3" t="s">
        <v>1191</v>
      </c>
      <c r="F845" s="3" t="s">
        <v>423</v>
      </c>
      <c r="G845" s="3">
        <v>1978</v>
      </c>
      <c r="H845" s="3" t="s">
        <v>28</v>
      </c>
      <c r="I845" s="4">
        <v>4.5162037037037035E-2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4.5162037037037035E-2</v>
      </c>
    </row>
    <row r="846" spans="1:15" s="1" customFormat="1" x14ac:dyDescent="0.25">
      <c r="A846" s="3">
        <v>590</v>
      </c>
      <c r="B846" s="3">
        <v>104</v>
      </c>
      <c r="C846" s="3" t="s">
        <v>368</v>
      </c>
      <c r="D846" s="3" t="s">
        <v>1829</v>
      </c>
      <c r="E846" s="3" t="s">
        <v>1072</v>
      </c>
      <c r="F846" s="3"/>
      <c r="G846" s="3">
        <v>1983</v>
      </c>
      <c r="H846" s="3" t="s">
        <v>28</v>
      </c>
      <c r="I846" s="4">
        <v>4.3946759259259255E-2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4.3946759259259255E-2</v>
      </c>
    </row>
    <row r="847" spans="1:15" s="1" customFormat="1" x14ac:dyDescent="0.25">
      <c r="A847" s="3">
        <v>577</v>
      </c>
      <c r="B847" s="3">
        <v>97</v>
      </c>
      <c r="C847" s="3" t="s">
        <v>357</v>
      </c>
      <c r="D847" s="3" t="s">
        <v>1866</v>
      </c>
      <c r="E847" s="3" t="s">
        <v>957</v>
      </c>
      <c r="F847" s="3" t="s">
        <v>100</v>
      </c>
      <c r="G847" s="3">
        <v>1969</v>
      </c>
      <c r="H847" s="3" t="s">
        <v>28</v>
      </c>
      <c r="I847" s="4">
        <v>4.3611111111111107E-2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4.3611111111111107E-2</v>
      </c>
    </row>
    <row r="848" spans="1:15" s="1" customFormat="1" x14ac:dyDescent="0.25">
      <c r="A848" s="3">
        <v>1190</v>
      </c>
      <c r="B848" s="3">
        <v>376</v>
      </c>
      <c r="C848" s="3" t="s">
        <v>797</v>
      </c>
      <c r="D848" s="3" t="s">
        <v>1640</v>
      </c>
      <c r="E848" s="3" t="s">
        <v>1234</v>
      </c>
      <c r="F848" s="3" t="s">
        <v>230</v>
      </c>
      <c r="G848" s="3">
        <v>2003</v>
      </c>
      <c r="H848" s="3" t="s">
        <v>28</v>
      </c>
      <c r="I848" s="4">
        <v>5.6956018518518524E-2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5.6956018518518524E-2</v>
      </c>
    </row>
    <row r="849" spans="1:15" s="1" customFormat="1" x14ac:dyDescent="0.25">
      <c r="A849" s="3">
        <v>1258</v>
      </c>
      <c r="B849" s="3">
        <v>410</v>
      </c>
      <c r="C849" s="3" t="s">
        <v>849</v>
      </c>
      <c r="D849" s="3" t="s">
        <v>2281</v>
      </c>
      <c r="E849" s="3" t="s">
        <v>1027</v>
      </c>
      <c r="F849" s="3" t="s">
        <v>201</v>
      </c>
      <c r="G849" s="3">
        <v>1983</v>
      </c>
      <c r="H849" s="3" t="s">
        <v>28</v>
      </c>
      <c r="I849" s="4">
        <v>6.3009259259259265E-2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6.3009259259259265E-2</v>
      </c>
    </row>
    <row r="850" spans="1:15" s="1" customFormat="1" x14ac:dyDescent="0.25">
      <c r="A850" s="3">
        <v>798</v>
      </c>
      <c r="B850" s="3">
        <v>189</v>
      </c>
      <c r="C850" s="3" t="s">
        <v>511</v>
      </c>
      <c r="D850" s="3" t="s">
        <v>2014</v>
      </c>
      <c r="E850" s="3" t="s">
        <v>1180</v>
      </c>
      <c r="F850" s="3" t="s">
        <v>77</v>
      </c>
      <c r="G850" s="3">
        <v>1978</v>
      </c>
      <c r="H850" s="3" t="s">
        <v>28</v>
      </c>
      <c r="I850" s="4">
        <v>4.7500000000000007E-2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4.7500000000000007E-2</v>
      </c>
    </row>
    <row r="851" spans="1:15" s="1" customFormat="1" x14ac:dyDescent="0.25">
      <c r="A851" s="3">
        <v>1054</v>
      </c>
      <c r="B851" s="3">
        <v>300</v>
      </c>
      <c r="C851" s="3" t="s">
        <v>694</v>
      </c>
      <c r="D851" s="3" t="s">
        <v>2147</v>
      </c>
      <c r="E851" s="3" t="s">
        <v>1195</v>
      </c>
      <c r="F851" s="3" t="s">
        <v>432</v>
      </c>
      <c r="G851" s="3">
        <v>1965</v>
      </c>
      <c r="H851" s="3" t="s">
        <v>28</v>
      </c>
      <c r="I851" s="4">
        <v>5.2245370370370366E-2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5.2245370370370366E-2</v>
      </c>
    </row>
    <row r="852" spans="1:15" s="1" customFormat="1" x14ac:dyDescent="0.25">
      <c r="A852" s="3">
        <v>473</v>
      </c>
      <c r="B852" s="3">
        <v>63</v>
      </c>
      <c r="C852" s="3" t="s">
        <v>291</v>
      </c>
      <c r="D852" s="3" t="s">
        <v>1791</v>
      </c>
      <c r="E852" s="3" t="s">
        <v>1134</v>
      </c>
      <c r="F852" s="3" t="s">
        <v>98</v>
      </c>
      <c r="G852" s="3">
        <v>1966</v>
      </c>
      <c r="H852" s="3" t="s">
        <v>28</v>
      </c>
      <c r="I852" s="4">
        <v>4.2245370370370371E-2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4.2245370370370371E-2</v>
      </c>
    </row>
    <row r="853" spans="1:15" s="1" customFormat="1" x14ac:dyDescent="0.25">
      <c r="A853" s="3">
        <v>258</v>
      </c>
      <c r="B853" s="3">
        <v>27</v>
      </c>
      <c r="C853" s="3" t="s">
        <v>172</v>
      </c>
      <c r="D853" s="3" t="s">
        <v>1642</v>
      </c>
      <c r="E853" s="3" t="s">
        <v>1038</v>
      </c>
      <c r="F853" s="3" t="s">
        <v>98</v>
      </c>
      <c r="G853" s="3">
        <v>1971</v>
      </c>
      <c r="H853" s="3" t="s">
        <v>28</v>
      </c>
      <c r="I853" s="4">
        <v>3.8402777777777779E-2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3.8402777777777779E-2</v>
      </c>
    </row>
    <row r="854" spans="1:15" s="1" customFormat="1" x14ac:dyDescent="0.25">
      <c r="A854" s="3">
        <v>197</v>
      </c>
      <c r="B854" s="3">
        <v>20</v>
      </c>
      <c r="C854" s="3" t="s">
        <v>142</v>
      </c>
      <c r="D854" s="3" t="s">
        <v>1592</v>
      </c>
      <c r="E854" s="3" t="s">
        <v>1010</v>
      </c>
      <c r="F854" s="3" t="s">
        <v>16</v>
      </c>
      <c r="G854" s="3">
        <v>1982</v>
      </c>
      <c r="H854" s="3" t="s">
        <v>28</v>
      </c>
      <c r="I854" s="4">
        <v>3.7094907407407403E-2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3.7094907407407403E-2</v>
      </c>
    </row>
    <row r="855" spans="1:15" s="1" customFormat="1" x14ac:dyDescent="0.25">
      <c r="A855" s="3">
        <v>474</v>
      </c>
      <c r="B855" s="3">
        <v>64</v>
      </c>
      <c r="C855" s="3" t="s">
        <v>292</v>
      </c>
      <c r="D855" s="3" t="s">
        <v>1792</v>
      </c>
      <c r="E855" s="3" t="s">
        <v>1135</v>
      </c>
      <c r="F855" s="3" t="s">
        <v>98</v>
      </c>
      <c r="G855" s="3">
        <v>1966</v>
      </c>
      <c r="H855" s="3" t="s">
        <v>28</v>
      </c>
      <c r="I855" s="4">
        <v>4.2245370370370371E-2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4.2245370370370371E-2</v>
      </c>
    </row>
    <row r="856" spans="1:15" s="1" customFormat="1" x14ac:dyDescent="0.25">
      <c r="A856" s="3">
        <v>1137</v>
      </c>
      <c r="B856" s="3">
        <v>348</v>
      </c>
      <c r="C856" s="3" t="s">
        <v>757</v>
      </c>
      <c r="D856" s="3" t="s">
        <v>1977</v>
      </c>
      <c r="E856" s="3" t="s">
        <v>1022</v>
      </c>
      <c r="F856" s="3" t="s">
        <v>98</v>
      </c>
      <c r="G856" s="3">
        <v>1986</v>
      </c>
      <c r="H856" s="3" t="s">
        <v>28</v>
      </c>
      <c r="I856" s="4">
        <v>5.5219907407407405E-2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5.5219907407407405E-2</v>
      </c>
    </row>
    <row r="857" spans="1:15" s="1" customFormat="1" x14ac:dyDescent="0.25">
      <c r="A857" s="3">
        <v>1078</v>
      </c>
      <c r="B857" s="3">
        <v>318</v>
      </c>
      <c r="C857" s="3" t="s">
        <v>715</v>
      </c>
      <c r="D857" s="3" t="s">
        <v>2179</v>
      </c>
      <c r="E857" s="3" t="s">
        <v>1074</v>
      </c>
      <c r="F857" s="3" t="s">
        <v>98</v>
      </c>
      <c r="G857" s="3">
        <v>1977</v>
      </c>
      <c r="H857" s="3" t="s">
        <v>28</v>
      </c>
      <c r="I857" s="4">
        <v>5.2789351851851851E-2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5.2789351851851851E-2</v>
      </c>
    </row>
    <row r="858" spans="1:15" s="1" customFormat="1" x14ac:dyDescent="0.25">
      <c r="A858" s="3">
        <v>1152</v>
      </c>
      <c r="B858" s="3">
        <v>356</v>
      </c>
      <c r="C858" s="3" t="s">
        <v>768</v>
      </c>
      <c r="D858" s="3" t="s">
        <v>2220</v>
      </c>
      <c r="E858" s="3" t="s">
        <v>1384</v>
      </c>
      <c r="F858" s="3" t="s">
        <v>49</v>
      </c>
      <c r="G858" s="3">
        <v>1963</v>
      </c>
      <c r="H858" s="3" t="s">
        <v>28</v>
      </c>
      <c r="I858" s="4">
        <v>5.5532407407407412E-2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5.5532407407407412E-2</v>
      </c>
    </row>
    <row r="859" spans="1:15" s="1" customFormat="1" x14ac:dyDescent="0.25">
      <c r="A859" s="3">
        <v>1114</v>
      </c>
      <c r="B859" s="3">
        <v>331</v>
      </c>
      <c r="C859" s="3" t="s">
        <v>735</v>
      </c>
      <c r="D859" s="3" t="s">
        <v>1889</v>
      </c>
      <c r="E859" s="3" t="s">
        <v>1317</v>
      </c>
      <c r="F859" s="3" t="s">
        <v>49</v>
      </c>
      <c r="G859" s="3">
        <v>1978</v>
      </c>
      <c r="H859" s="3" t="s">
        <v>28</v>
      </c>
      <c r="I859" s="4">
        <v>5.4305555555555551E-2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5.4305555555555551E-2</v>
      </c>
    </row>
    <row r="860" spans="1:15" s="1" customFormat="1" x14ac:dyDescent="0.25">
      <c r="A860" s="3">
        <v>625</v>
      </c>
      <c r="B860" s="3">
        <v>124</v>
      </c>
      <c r="C860" s="3" t="s">
        <v>399</v>
      </c>
      <c r="D860" s="3" t="s">
        <v>1480</v>
      </c>
      <c r="E860" s="3" t="s">
        <v>1200</v>
      </c>
      <c r="F860" s="3" t="s">
        <v>400</v>
      </c>
      <c r="G860" s="3">
        <v>1994</v>
      </c>
      <c r="H860" s="3" t="s">
        <v>28</v>
      </c>
      <c r="I860" s="4">
        <v>4.4525462962962968E-2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4.4525462962962968E-2</v>
      </c>
    </row>
    <row r="861" spans="1:15" s="1" customFormat="1" x14ac:dyDescent="0.25">
      <c r="A861" s="3">
        <v>981</v>
      </c>
      <c r="B861" s="3">
        <v>273</v>
      </c>
      <c r="C861" s="3" t="s">
        <v>644</v>
      </c>
      <c r="D861" s="3" t="s">
        <v>2130</v>
      </c>
      <c r="E861" s="3" t="s">
        <v>1262</v>
      </c>
      <c r="F861" s="3" t="s">
        <v>645</v>
      </c>
      <c r="G861" s="3">
        <v>1979</v>
      </c>
      <c r="H861" s="3" t="s">
        <v>28</v>
      </c>
      <c r="I861" s="4">
        <v>5.0798611111111114E-2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5.0798611111111114E-2</v>
      </c>
    </row>
    <row r="862" spans="1:15" s="1" customFormat="1" x14ac:dyDescent="0.25">
      <c r="A862" s="3">
        <v>982</v>
      </c>
      <c r="B862" s="3">
        <v>274</v>
      </c>
      <c r="C862" s="3" t="s">
        <v>646</v>
      </c>
      <c r="D862" s="3" t="s">
        <v>1586</v>
      </c>
      <c r="E862" s="3" t="s">
        <v>1022</v>
      </c>
      <c r="F862" s="3" t="s">
        <v>645</v>
      </c>
      <c r="G862" s="3">
        <v>1977</v>
      </c>
      <c r="H862" s="3" t="s">
        <v>28</v>
      </c>
      <c r="I862" s="4">
        <v>5.0810185185185187E-2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5.0810185185185187E-2</v>
      </c>
    </row>
    <row r="863" spans="1:15" s="1" customFormat="1" x14ac:dyDescent="0.25">
      <c r="A863" s="3">
        <v>499</v>
      </c>
      <c r="B863" s="3">
        <v>75</v>
      </c>
      <c r="C863" s="3" t="s">
        <v>310</v>
      </c>
      <c r="D863" s="3" t="s">
        <v>1813</v>
      </c>
      <c r="E863" s="3" t="s">
        <v>1149</v>
      </c>
      <c r="F863" s="3" t="s">
        <v>50</v>
      </c>
      <c r="G863" s="3">
        <v>1974</v>
      </c>
      <c r="H863" s="3" t="s">
        <v>28</v>
      </c>
      <c r="I863" s="4">
        <v>4.2557870370370371E-2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4.2557870370370371E-2</v>
      </c>
    </row>
    <row r="864" spans="1:15" s="1" customFormat="1" x14ac:dyDescent="0.25">
      <c r="A864" s="3">
        <v>184</v>
      </c>
      <c r="B864" s="3">
        <v>18</v>
      </c>
      <c r="C864" s="3" t="s">
        <v>133</v>
      </c>
      <c r="D864" s="3" t="s">
        <v>1582</v>
      </c>
      <c r="E864" s="3" t="s">
        <v>1005</v>
      </c>
      <c r="F864" s="3" t="s">
        <v>134</v>
      </c>
      <c r="G864" s="3">
        <v>1971</v>
      </c>
      <c r="H864" s="3" t="s">
        <v>28</v>
      </c>
      <c r="I864" s="4">
        <v>3.6898148148148145E-2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3.6898148148148145E-2</v>
      </c>
    </row>
    <row r="865" spans="1:15" s="1" customFormat="1" x14ac:dyDescent="0.25">
      <c r="A865" s="3">
        <v>1099</v>
      </c>
      <c r="B865" s="3">
        <v>328</v>
      </c>
      <c r="C865" s="3" t="s">
        <v>729</v>
      </c>
      <c r="D865" s="3" t="s">
        <v>1552</v>
      </c>
      <c r="E865" s="3" t="s">
        <v>1366</v>
      </c>
      <c r="F865" s="3" t="s">
        <v>102</v>
      </c>
      <c r="G865" s="3">
        <v>1954</v>
      </c>
      <c r="H865" s="3" t="s">
        <v>28</v>
      </c>
      <c r="I865" s="4">
        <v>5.3738425925925926E-2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5.3738425925925926E-2</v>
      </c>
    </row>
    <row r="866" spans="1:15" s="1" customFormat="1" x14ac:dyDescent="0.25">
      <c r="A866" s="3">
        <v>897</v>
      </c>
      <c r="B866" s="3">
        <v>230</v>
      </c>
      <c r="C866" s="3" t="s">
        <v>577</v>
      </c>
      <c r="D866" s="3" t="s">
        <v>2071</v>
      </c>
      <c r="E866" s="3" t="s">
        <v>1005</v>
      </c>
      <c r="F866" s="3" t="s">
        <v>578</v>
      </c>
      <c r="G866" s="3">
        <v>1968</v>
      </c>
      <c r="H866" s="3" t="s">
        <v>28</v>
      </c>
      <c r="I866" s="4">
        <v>4.9236111111111112E-2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4.9236111111111112E-2</v>
      </c>
    </row>
    <row r="867" spans="1:15" s="1" customFormat="1" x14ac:dyDescent="0.25">
      <c r="A867" s="3">
        <v>1147</v>
      </c>
      <c r="B867" s="3">
        <v>353</v>
      </c>
      <c r="C867" s="3" t="s">
        <v>763</v>
      </c>
      <c r="D867" s="3" t="s">
        <v>1459</v>
      </c>
      <c r="E867" s="3" t="s">
        <v>975</v>
      </c>
      <c r="F867" s="3" t="s">
        <v>74</v>
      </c>
      <c r="G867" s="3">
        <v>1976</v>
      </c>
      <c r="H867" s="3" t="s">
        <v>28</v>
      </c>
      <c r="I867" s="4">
        <v>5.5312499999999994E-2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5.5312499999999994E-2</v>
      </c>
    </row>
    <row r="868" spans="1:15" s="1" customFormat="1" x14ac:dyDescent="0.25">
      <c r="A868" s="3">
        <v>110</v>
      </c>
      <c r="B868" s="3">
        <v>9</v>
      </c>
      <c r="C868" s="3" t="s">
        <v>94</v>
      </c>
      <c r="D868" s="3" t="s">
        <v>1465</v>
      </c>
      <c r="E868" s="3" t="s">
        <v>956</v>
      </c>
      <c r="F868" s="3" t="s">
        <v>26</v>
      </c>
      <c r="G868" s="3">
        <v>1978</v>
      </c>
      <c r="H868" s="3" t="s">
        <v>28</v>
      </c>
      <c r="I868" s="4">
        <v>3.4884259259259261E-2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3.4884259259259261E-2</v>
      </c>
    </row>
    <row r="869" spans="1:15" s="1" customFormat="1" x14ac:dyDescent="0.25">
      <c r="A869" s="3">
        <v>581</v>
      </c>
      <c r="B869" s="3">
        <v>99</v>
      </c>
      <c r="C869" s="3" t="s">
        <v>359</v>
      </c>
      <c r="D869" s="3" t="s">
        <v>1642</v>
      </c>
      <c r="E869" s="3" t="s">
        <v>1176</v>
      </c>
      <c r="F869" s="3" t="s">
        <v>23</v>
      </c>
      <c r="G869" s="3">
        <v>1981</v>
      </c>
      <c r="H869" s="3" t="s">
        <v>28</v>
      </c>
      <c r="I869" s="4">
        <v>4.370370370370371E-2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4.370370370370371E-2</v>
      </c>
    </row>
    <row r="870" spans="1:15" s="1" customFormat="1" x14ac:dyDescent="0.25">
      <c r="A870" s="3">
        <v>311</v>
      </c>
      <c r="B870" s="3">
        <v>33</v>
      </c>
      <c r="C870" s="3" t="s">
        <v>204</v>
      </c>
      <c r="D870" s="3" t="s">
        <v>1679</v>
      </c>
      <c r="E870" s="3" t="s">
        <v>1063</v>
      </c>
      <c r="F870" s="3" t="s">
        <v>116</v>
      </c>
      <c r="G870" s="3">
        <v>1962</v>
      </c>
      <c r="H870" s="3" t="s">
        <v>28</v>
      </c>
      <c r="I870" s="4">
        <v>3.9664351851851853E-2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3.9664351851851853E-2</v>
      </c>
    </row>
    <row r="871" spans="1:15" s="1" customFormat="1" x14ac:dyDescent="0.25">
      <c r="A871" s="3">
        <v>603</v>
      </c>
      <c r="B871" s="3">
        <v>110</v>
      </c>
      <c r="C871" s="3" t="s">
        <v>378</v>
      </c>
      <c r="D871" s="3" t="s">
        <v>1882</v>
      </c>
      <c r="E871" s="3" t="s">
        <v>1188</v>
      </c>
      <c r="F871" s="3" t="s">
        <v>100</v>
      </c>
      <c r="G871" s="3">
        <v>1974</v>
      </c>
      <c r="H871" s="3" t="s">
        <v>28</v>
      </c>
      <c r="I871" s="4">
        <v>4.4108796296296299E-2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4.4108796296296299E-2</v>
      </c>
    </row>
    <row r="872" spans="1:15" s="1" customFormat="1" x14ac:dyDescent="0.25">
      <c r="A872" s="3">
        <v>867</v>
      </c>
      <c r="B872" s="3">
        <v>218</v>
      </c>
      <c r="C872" s="3" t="s">
        <v>557</v>
      </c>
      <c r="D872" s="3" t="s">
        <v>2054</v>
      </c>
      <c r="E872" s="3" t="s">
        <v>1109</v>
      </c>
      <c r="F872" s="3" t="s">
        <v>558</v>
      </c>
      <c r="G872" s="3">
        <v>1971</v>
      </c>
      <c r="H872" s="3" t="s">
        <v>28</v>
      </c>
      <c r="I872" s="4">
        <v>4.853009259259259E-2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4.853009259259259E-2</v>
      </c>
    </row>
    <row r="873" spans="1:15" s="1" customFormat="1" x14ac:dyDescent="0.25">
      <c r="A873" s="3">
        <v>1151</v>
      </c>
      <c r="B873" s="3">
        <v>355</v>
      </c>
      <c r="C873" s="3" t="s">
        <v>767</v>
      </c>
      <c r="D873" s="3" t="s">
        <v>1435</v>
      </c>
      <c r="E873" s="3" t="s">
        <v>1213</v>
      </c>
      <c r="F873" s="3" t="s">
        <v>49</v>
      </c>
      <c r="G873" s="3">
        <v>1972</v>
      </c>
      <c r="H873" s="3" t="s">
        <v>28</v>
      </c>
      <c r="I873" s="4">
        <v>5.5520833333333332E-2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5.5520833333333332E-2</v>
      </c>
    </row>
    <row r="874" spans="1:15" s="1" customFormat="1" x14ac:dyDescent="0.25">
      <c r="A874" s="3">
        <v>1010</v>
      </c>
      <c r="B874" s="3">
        <v>285</v>
      </c>
      <c r="C874" s="3" t="s">
        <v>669</v>
      </c>
      <c r="D874" s="3" t="s">
        <v>1870</v>
      </c>
      <c r="E874" s="3" t="s">
        <v>1342</v>
      </c>
      <c r="F874" s="3" t="s">
        <v>360</v>
      </c>
      <c r="G874" s="3">
        <v>1994</v>
      </c>
      <c r="H874" s="3" t="s">
        <v>28</v>
      </c>
      <c r="I874" s="4">
        <v>5.1446759259259262E-2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5.1446759259259262E-2</v>
      </c>
    </row>
    <row r="875" spans="1:15" s="1" customFormat="1" x14ac:dyDescent="0.25">
      <c r="A875" s="3">
        <v>1126</v>
      </c>
      <c r="B875" s="3">
        <v>340</v>
      </c>
      <c r="C875" s="3" t="s">
        <v>746</v>
      </c>
      <c r="D875" s="3" t="s">
        <v>2201</v>
      </c>
      <c r="E875" s="3" t="s">
        <v>1010</v>
      </c>
      <c r="F875" s="3" t="s">
        <v>747</v>
      </c>
      <c r="G875" s="3">
        <v>1976</v>
      </c>
      <c r="H875" s="3" t="s">
        <v>28</v>
      </c>
      <c r="I875" s="4">
        <v>5.4918981481481478E-2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5.4918981481481478E-2</v>
      </c>
    </row>
    <row r="876" spans="1:15" s="1" customFormat="1" x14ac:dyDescent="0.25">
      <c r="A876" s="3">
        <v>1001</v>
      </c>
      <c r="B876" s="3">
        <v>283</v>
      </c>
      <c r="C876" s="3" t="s">
        <v>665</v>
      </c>
      <c r="D876" s="3" t="s">
        <v>2143</v>
      </c>
      <c r="E876" s="3" t="s">
        <v>1074</v>
      </c>
      <c r="F876" s="3" t="s">
        <v>520</v>
      </c>
      <c r="G876" s="3">
        <v>1970</v>
      </c>
      <c r="H876" s="3" t="s">
        <v>28</v>
      </c>
      <c r="I876" s="4">
        <v>5.1192129629629629E-2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5.1192129629629629E-2</v>
      </c>
    </row>
    <row r="877" spans="1:15" s="1" customFormat="1" x14ac:dyDescent="0.25">
      <c r="A877" s="3">
        <v>568</v>
      </c>
      <c r="B877" s="3">
        <v>95</v>
      </c>
      <c r="C877" s="3" t="s">
        <v>349</v>
      </c>
      <c r="D877" s="3" t="s">
        <v>1859</v>
      </c>
      <c r="E877" s="3" t="s">
        <v>957</v>
      </c>
      <c r="F877" s="3" t="s">
        <v>144</v>
      </c>
      <c r="G877" s="3">
        <v>1988</v>
      </c>
      <c r="H877" s="3" t="s">
        <v>28</v>
      </c>
      <c r="I877" s="4">
        <v>4.3495370370370372E-2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4.3495370370370372E-2</v>
      </c>
    </row>
    <row r="878" spans="1:15" s="1" customFormat="1" x14ac:dyDescent="0.25">
      <c r="A878" s="3">
        <v>611</v>
      </c>
      <c r="B878" s="3">
        <v>116</v>
      </c>
      <c r="C878" s="3" t="s">
        <v>386</v>
      </c>
      <c r="D878" s="3" t="s">
        <v>1451</v>
      </c>
      <c r="E878" s="3" t="s">
        <v>1194</v>
      </c>
      <c r="F878" s="3" t="s">
        <v>387</v>
      </c>
      <c r="G878" s="3">
        <v>1982</v>
      </c>
      <c r="H878" s="3" t="s">
        <v>28</v>
      </c>
      <c r="I878" s="4">
        <v>4.4212962962962961E-2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4.4212962962962961E-2</v>
      </c>
    </row>
    <row r="879" spans="1:15" s="1" customFormat="1" x14ac:dyDescent="0.25">
      <c r="A879" s="3">
        <v>1045</v>
      </c>
      <c r="B879" s="3">
        <v>296</v>
      </c>
      <c r="C879" s="3" t="s">
        <v>689</v>
      </c>
      <c r="D879" s="3" t="s">
        <v>2166</v>
      </c>
      <c r="E879" s="3" t="s">
        <v>1348</v>
      </c>
      <c r="F879" s="3"/>
      <c r="G879" s="3">
        <v>1981</v>
      </c>
      <c r="H879" s="3" t="s">
        <v>28</v>
      </c>
      <c r="I879" s="4">
        <v>5.2187499999999998E-2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5.2187499999999998E-2</v>
      </c>
    </row>
    <row r="880" spans="1:15" s="1" customFormat="1" x14ac:dyDescent="0.25">
      <c r="A880" s="3">
        <v>658</v>
      </c>
      <c r="B880" s="3">
        <v>138</v>
      </c>
      <c r="C880" s="3" t="s">
        <v>419</v>
      </c>
      <c r="D880" s="3" t="s">
        <v>1777</v>
      </c>
      <c r="E880" s="3" t="s">
        <v>1215</v>
      </c>
      <c r="F880" s="3" t="s">
        <v>420</v>
      </c>
      <c r="G880" s="3">
        <v>1988</v>
      </c>
      <c r="H880" s="3" t="s">
        <v>28</v>
      </c>
      <c r="I880" s="4">
        <v>4.5138888888888888E-2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4.5138888888888888E-2</v>
      </c>
    </row>
    <row r="881" spans="1:15" s="1" customFormat="1" x14ac:dyDescent="0.25">
      <c r="A881" s="3">
        <v>1057</v>
      </c>
      <c r="B881" s="3">
        <v>303</v>
      </c>
      <c r="C881" s="3" t="s">
        <v>697</v>
      </c>
      <c r="D881" s="3" t="s">
        <v>1977</v>
      </c>
      <c r="E881" s="3" t="s">
        <v>1121</v>
      </c>
      <c r="F881" s="3" t="s">
        <v>698</v>
      </c>
      <c r="G881" s="3">
        <v>1990</v>
      </c>
      <c r="H881" s="3" t="s">
        <v>28</v>
      </c>
      <c r="I881" s="4">
        <v>5.2280092592592593E-2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5.2280092592592593E-2</v>
      </c>
    </row>
    <row r="882" spans="1:15" s="1" customFormat="1" x14ac:dyDescent="0.25">
      <c r="A882" s="3">
        <v>1046</v>
      </c>
      <c r="B882" s="3">
        <v>297</v>
      </c>
      <c r="C882" s="3" t="s">
        <v>690</v>
      </c>
      <c r="D882" s="3" t="s">
        <v>2167</v>
      </c>
      <c r="E882" s="3" t="s">
        <v>1074</v>
      </c>
      <c r="F882" s="3"/>
      <c r="G882" s="3">
        <v>1975</v>
      </c>
      <c r="H882" s="3" t="s">
        <v>28</v>
      </c>
      <c r="I882" s="4">
        <v>5.2187499999999998E-2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5.2187499999999998E-2</v>
      </c>
    </row>
    <row r="883" spans="1:15" s="1" customFormat="1" x14ac:dyDescent="0.25">
      <c r="A883" s="3">
        <v>241</v>
      </c>
      <c r="B883" s="3">
        <v>25</v>
      </c>
      <c r="C883" s="3" t="s">
        <v>162</v>
      </c>
      <c r="D883" s="3" t="s">
        <v>1627</v>
      </c>
      <c r="E883" s="3" t="s">
        <v>1030</v>
      </c>
      <c r="F883" s="3" t="s">
        <v>15</v>
      </c>
      <c r="G883" s="3">
        <v>1995</v>
      </c>
      <c r="H883" s="3" t="s">
        <v>28</v>
      </c>
      <c r="I883" s="4">
        <v>3.8136574074074073E-2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3.8136574074074073E-2</v>
      </c>
    </row>
    <row r="884" spans="1:15" s="1" customFormat="1" x14ac:dyDescent="0.25">
      <c r="A884" s="3">
        <v>789</v>
      </c>
      <c r="B884" s="3">
        <v>183</v>
      </c>
      <c r="C884" s="3" t="s">
        <v>504</v>
      </c>
      <c r="D884" s="3" t="s">
        <v>1614</v>
      </c>
      <c r="E884" s="3" t="s">
        <v>975</v>
      </c>
      <c r="F884" s="3" t="s">
        <v>116</v>
      </c>
      <c r="G884" s="3">
        <v>1979</v>
      </c>
      <c r="H884" s="3" t="s">
        <v>28</v>
      </c>
      <c r="I884" s="4">
        <v>4.7395833333333331E-2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4.7395833333333331E-2</v>
      </c>
    </row>
    <row r="885" spans="1:15" s="1" customFormat="1" x14ac:dyDescent="0.25">
      <c r="A885" s="3">
        <v>1186</v>
      </c>
      <c r="B885" s="3">
        <v>374</v>
      </c>
      <c r="C885" s="3" t="s">
        <v>795</v>
      </c>
      <c r="D885" s="3" t="s">
        <v>1684</v>
      </c>
      <c r="E885" s="3" t="s">
        <v>1204</v>
      </c>
      <c r="F885" s="3" t="s">
        <v>206</v>
      </c>
      <c r="G885" s="3">
        <v>1971</v>
      </c>
      <c r="H885" s="3" t="s">
        <v>28</v>
      </c>
      <c r="I885" s="4">
        <v>5.6875000000000002E-2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5.6875000000000002E-2</v>
      </c>
    </row>
    <row r="886" spans="1:15" s="1" customFormat="1" x14ac:dyDescent="0.25">
      <c r="A886" s="3">
        <v>752</v>
      </c>
      <c r="B886" s="3">
        <v>169</v>
      </c>
      <c r="C886" s="3" t="s">
        <v>476</v>
      </c>
      <c r="D886" s="3" t="s">
        <v>1486</v>
      </c>
      <c r="E886" s="3" t="s">
        <v>1248</v>
      </c>
      <c r="F886" s="3" t="s">
        <v>477</v>
      </c>
      <c r="G886" s="3">
        <v>1992</v>
      </c>
      <c r="H886" s="3" t="s">
        <v>28</v>
      </c>
      <c r="I886" s="4">
        <v>4.6666666666666669E-2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4.6666666666666669E-2</v>
      </c>
    </row>
    <row r="887" spans="1:15" s="1" customFormat="1" x14ac:dyDescent="0.25">
      <c r="A887" s="3">
        <v>420</v>
      </c>
      <c r="B887" s="3">
        <v>49</v>
      </c>
      <c r="C887" s="3" t="s">
        <v>264</v>
      </c>
      <c r="D887" s="3" t="s">
        <v>1755</v>
      </c>
      <c r="E887" s="3" t="s">
        <v>1110</v>
      </c>
      <c r="F887" s="3" t="s">
        <v>173</v>
      </c>
      <c r="G887" s="3">
        <v>1968</v>
      </c>
      <c r="H887" s="3" t="s">
        <v>28</v>
      </c>
      <c r="I887" s="4">
        <v>4.1585648148148149E-2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4.1585648148148149E-2</v>
      </c>
    </row>
    <row r="888" spans="1:15" s="1" customFormat="1" x14ac:dyDescent="0.25">
      <c r="A888" s="3">
        <v>421</v>
      </c>
      <c r="B888" s="3">
        <v>50</v>
      </c>
      <c r="C888" s="3" t="s">
        <v>265</v>
      </c>
      <c r="D888" s="3" t="s">
        <v>1656</v>
      </c>
      <c r="E888" s="3" t="s">
        <v>1110</v>
      </c>
      <c r="F888" s="3" t="s">
        <v>173</v>
      </c>
      <c r="G888" s="3">
        <v>1964</v>
      </c>
      <c r="H888" s="3" t="s">
        <v>28</v>
      </c>
      <c r="I888" s="4">
        <v>4.1585648148148149E-2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4.1585648148148149E-2</v>
      </c>
    </row>
    <row r="889" spans="1:15" s="1" customFormat="1" x14ac:dyDescent="0.25">
      <c r="A889" s="3">
        <v>765</v>
      </c>
      <c r="B889" s="3">
        <v>176</v>
      </c>
      <c r="C889" s="3" t="s">
        <v>491</v>
      </c>
      <c r="D889" s="3" t="s">
        <v>1456</v>
      </c>
      <c r="E889" s="3" t="s">
        <v>1052</v>
      </c>
      <c r="F889" s="3" t="s">
        <v>26</v>
      </c>
      <c r="G889" s="3">
        <v>1966</v>
      </c>
      <c r="H889" s="3" t="s">
        <v>28</v>
      </c>
      <c r="I889" s="4">
        <v>4.6886574074074074E-2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4.6886574074074074E-2</v>
      </c>
    </row>
    <row r="890" spans="1:15" s="1" customFormat="1" x14ac:dyDescent="0.25">
      <c r="A890" s="3">
        <v>1013</v>
      </c>
      <c r="B890" s="3">
        <v>286</v>
      </c>
      <c r="C890" s="3" t="s">
        <v>670</v>
      </c>
      <c r="D890" s="3" t="s">
        <v>1908</v>
      </c>
      <c r="E890" s="3" t="s">
        <v>1344</v>
      </c>
      <c r="F890" s="3" t="s">
        <v>47</v>
      </c>
      <c r="G890" s="3">
        <v>1980</v>
      </c>
      <c r="H890" s="3" t="s">
        <v>28</v>
      </c>
      <c r="I890" s="4">
        <v>5.1481481481481482E-2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5.1481481481481482E-2</v>
      </c>
    </row>
    <row r="891" spans="1:15" s="1" customFormat="1" x14ac:dyDescent="0.25">
      <c r="A891" s="3">
        <v>791</v>
      </c>
      <c r="B891" s="3">
        <v>185</v>
      </c>
      <c r="C891" s="3" t="s">
        <v>506</v>
      </c>
      <c r="D891" s="3" t="s">
        <v>2010</v>
      </c>
      <c r="E891" s="3" t="s">
        <v>1263</v>
      </c>
      <c r="F891" s="3" t="s">
        <v>26</v>
      </c>
      <c r="G891" s="3">
        <v>1967</v>
      </c>
      <c r="H891" s="3" t="s">
        <v>28</v>
      </c>
      <c r="I891" s="4">
        <v>4.7407407407407405E-2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4.7407407407407405E-2</v>
      </c>
    </row>
    <row r="892" spans="1:15" s="1" customFormat="1" x14ac:dyDescent="0.25">
      <c r="A892" s="3">
        <v>544</v>
      </c>
      <c r="B892" s="3">
        <v>87</v>
      </c>
      <c r="C892" s="3" t="s">
        <v>337</v>
      </c>
      <c r="D892" s="3" t="s">
        <v>1842</v>
      </c>
      <c r="E892" s="3" t="s">
        <v>1164</v>
      </c>
      <c r="F892" s="3" t="s">
        <v>23</v>
      </c>
      <c r="G892" s="3">
        <v>1976</v>
      </c>
      <c r="H892" s="3" t="s">
        <v>28</v>
      </c>
      <c r="I892" s="4">
        <v>4.3240740740740739E-2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4.3240740740740739E-2</v>
      </c>
    </row>
    <row r="893" spans="1:15" s="1" customFormat="1" x14ac:dyDescent="0.25">
      <c r="A893" s="3">
        <v>1072</v>
      </c>
      <c r="B893" s="3">
        <v>315</v>
      </c>
      <c r="C893" s="3" t="s">
        <v>712</v>
      </c>
      <c r="D893" s="3" t="s">
        <v>2176</v>
      </c>
      <c r="E893" s="3" t="s">
        <v>1272</v>
      </c>
      <c r="F893" s="3" t="s">
        <v>144</v>
      </c>
      <c r="G893" s="3">
        <v>1987</v>
      </c>
      <c r="H893" s="3" t="s">
        <v>28</v>
      </c>
      <c r="I893" s="4">
        <v>5.2650462962962961E-2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5.2650462962962961E-2</v>
      </c>
    </row>
    <row r="894" spans="1:15" s="1" customFormat="1" x14ac:dyDescent="0.25">
      <c r="A894" s="3">
        <v>698</v>
      </c>
      <c r="B894" s="3">
        <v>152</v>
      </c>
      <c r="C894" s="3" t="s">
        <v>448</v>
      </c>
      <c r="D894" s="3" t="s">
        <v>1950</v>
      </c>
      <c r="E894" s="3" t="s">
        <v>1228</v>
      </c>
      <c r="F894" s="3" t="s">
        <v>449</v>
      </c>
      <c r="G894" s="3">
        <v>1985</v>
      </c>
      <c r="H894" s="3" t="s">
        <v>28</v>
      </c>
      <c r="I894" s="4">
        <v>4.5613425925925925E-2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4.5613425925925925E-2</v>
      </c>
    </row>
    <row r="895" spans="1:15" s="1" customFormat="1" x14ac:dyDescent="0.25">
      <c r="A895" s="3">
        <v>810</v>
      </c>
      <c r="B895" s="3">
        <v>195</v>
      </c>
      <c r="C895" s="3" t="s">
        <v>519</v>
      </c>
      <c r="D895" s="3" t="s">
        <v>2021</v>
      </c>
      <c r="E895" s="3" t="s">
        <v>1109</v>
      </c>
      <c r="F895" s="3" t="s">
        <v>520</v>
      </c>
      <c r="G895" s="3">
        <v>1969</v>
      </c>
      <c r="H895" s="3" t="s">
        <v>28</v>
      </c>
      <c r="I895" s="4">
        <v>4.7673611111111104E-2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4.7673611111111104E-2</v>
      </c>
    </row>
    <row r="896" spans="1:15" s="1" customFormat="1" x14ac:dyDescent="0.25">
      <c r="A896" s="3">
        <v>517</v>
      </c>
      <c r="B896" s="3">
        <v>80</v>
      </c>
      <c r="C896" s="3" t="s">
        <v>321</v>
      </c>
      <c r="D896" s="3" t="s">
        <v>1641</v>
      </c>
      <c r="E896" s="3" t="s">
        <v>1103</v>
      </c>
      <c r="F896" s="3" t="s">
        <v>100</v>
      </c>
      <c r="G896" s="3">
        <v>1970</v>
      </c>
      <c r="H896" s="3" t="s">
        <v>28</v>
      </c>
      <c r="I896" s="4">
        <v>4.2719907407407408E-2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4.2719907407407408E-2</v>
      </c>
    </row>
    <row r="897" spans="1:15" s="1" customFormat="1" x14ac:dyDescent="0.25">
      <c r="A897" s="3">
        <v>138</v>
      </c>
      <c r="B897" s="3">
        <v>14</v>
      </c>
      <c r="C897" s="3" t="s">
        <v>111</v>
      </c>
      <c r="D897" s="3" t="s">
        <v>1546</v>
      </c>
      <c r="E897" s="3" t="s">
        <v>976</v>
      </c>
      <c r="F897" s="3" t="s">
        <v>24</v>
      </c>
      <c r="G897" s="3">
        <v>2000</v>
      </c>
      <c r="H897" s="3" t="s">
        <v>28</v>
      </c>
      <c r="I897" s="4">
        <v>3.5740740740740747E-2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3.5740740740740747E-2</v>
      </c>
    </row>
    <row r="898" spans="1:15" s="1" customFormat="1" x14ac:dyDescent="0.25">
      <c r="A898" s="3">
        <v>683</v>
      </c>
      <c r="B898" s="3">
        <v>146</v>
      </c>
      <c r="C898" s="3" t="s">
        <v>436</v>
      </c>
      <c r="D898" s="3" t="s">
        <v>1059</v>
      </c>
      <c r="E898" s="3" t="s">
        <v>1207</v>
      </c>
      <c r="F898" s="3" t="s">
        <v>227</v>
      </c>
      <c r="G898" s="3">
        <v>1983</v>
      </c>
      <c r="H898" s="3" t="s">
        <v>28</v>
      </c>
      <c r="I898" s="4">
        <v>4.5497685185185183E-2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4.5497685185185183E-2</v>
      </c>
    </row>
    <row r="899" spans="1:15" s="1" customFormat="1" x14ac:dyDescent="0.25">
      <c r="A899" s="3">
        <v>822</v>
      </c>
      <c r="B899" s="3">
        <v>200</v>
      </c>
      <c r="C899" s="3" t="s">
        <v>526</v>
      </c>
      <c r="D899" s="3" t="s">
        <v>2027</v>
      </c>
      <c r="E899" s="3" t="s">
        <v>1269</v>
      </c>
      <c r="F899" s="3" t="s">
        <v>227</v>
      </c>
      <c r="G899" s="3">
        <v>1997</v>
      </c>
      <c r="H899" s="3" t="s">
        <v>28</v>
      </c>
      <c r="I899" s="4">
        <v>4.7835648148148148E-2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4.7835648148148148E-2</v>
      </c>
    </row>
    <row r="900" spans="1:15" s="1" customFormat="1" x14ac:dyDescent="0.25">
      <c r="A900" s="3">
        <v>194</v>
      </c>
      <c r="B900" s="3">
        <v>19</v>
      </c>
      <c r="C900" s="3" t="s">
        <v>139</v>
      </c>
      <c r="D900" s="3" t="s">
        <v>1589</v>
      </c>
      <c r="E900" s="3" t="s">
        <v>1009</v>
      </c>
      <c r="F900" s="3" t="s">
        <v>33</v>
      </c>
      <c r="G900" s="3">
        <v>1986</v>
      </c>
      <c r="H900" s="3" t="s">
        <v>28</v>
      </c>
      <c r="I900" s="4">
        <v>3.7071759259259256E-2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3.7071759259259256E-2</v>
      </c>
    </row>
    <row r="901" spans="1:15" s="1" customFormat="1" x14ac:dyDescent="0.25">
      <c r="A901" s="3">
        <v>1062</v>
      </c>
      <c r="B901" s="3">
        <v>308</v>
      </c>
      <c r="C901" s="3" t="s">
        <v>703</v>
      </c>
      <c r="D901" s="3" t="s">
        <v>1965</v>
      </c>
      <c r="E901" s="3" t="s">
        <v>1354</v>
      </c>
      <c r="F901" s="3" t="s">
        <v>227</v>
      </c>
      <c r="G901" s="3">
        <v>2000</v>
      </c>
      <c r="H901" s="3" t="s">
        <v>28</v>
      </c>
      <c r="I901" s="4">
        <v>5.2349537037037042E-2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5.2349537037037042E-2</v>
      </c>
    </row>
    <row r="902" spans="1:15" s="1" customFormat="1" x14ac:dyDescent="0.25">
      <c r="A902" s="3">
        <v>1160</v>
      </c>
      <c r="B902" s="3">
        <v>360</v>
      </c>
      <c r="C902" s="3" t="s">
        <v>774</v>
      </c>
      <c r="D902" s="3" t="s">
        <v>2225</v>
      </c>
      <c r="E902" s="3" t="s">
        <v>1386</v>
      </c>
      <c r="F902" s="3" t="s">
        <v>227</v>
      </c>
      <c r="G902" s="3">
        <v>1978</v>
      </c>
      <c r="H902" s="3" t="s">
        <v>28</v>
      </c>
      <c r="I902" s="4">
        <v>5.5995370370370369E-2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5.5995370370370369E-2</v>
      </c>
    </row>
    <row r="903" spans="1:15" s="1" customFormat="1" x14ac:dyDescent="0.25">
      <c r="A903" s="3">
        <v>1242</v>
      </c>
      <c r="B903" s="3">
        <v>398</v>
      </c>
      <c r="C903" s="3" t="s">
        <v>837</v>
      </c>
      <c r="D903" s="3" t="s">
        <v>2015</v>
      </c>
      <c r="E903" s="3" t="s">
        <v>1146</v>
      </c>
      <c r="F903" s="3" t="s">
        <v>227</v>
      </c>
      <c r="G903" s="3">
        <v>1996</v>
      </c>
      <c r="H903" s="3" t="s">
        <v>28</v>
      </c>
      <c r="I903" s="4">
        <v>6.1851851851851852E-2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6.1851851851851852E-2</v>
      </c>
    </row>
    <row r="904" spans="1:15" s="1" customFormat="1" ht="17.25" customHeight="1" x14ac:dyDescent="0.25">
      <c r="A904" s="3">
        <v>626</v>
      </c>
      <c r="B904" s="3">
        <v>125</v>
      </c>
      <c r="C904" s="3" t="s">
        <v>401</v>
      </c>
      <c r="D904" s="3" t="s">
        <v>1899</v>
      </c>
      <c r="E904" s="3" t="s">
        <v>956</v>
      </c>
      <c r="F904" s="3" t="s">
        <v>148</v>
      </c>
      <c r="G904" s="3">
        <v>1993</v>
      </c>
      <c r="H904" s="3" t="s">
        <v>28</v>
      </c>
      <c r="I904" s="4">
        <v>4.4525462962962968E-2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4.4525462962962968E-2</v>
      </c>
    </row>
    <row r="905" spans="1:15" s="1" customFormat="1" x14ac:dyDescent="0.25">
      <c r="A905" s="3">
        <v>430</v>
      </c>
      <c r="B905" s="3">
        <v>52</v>
      </c>
      <c r="C905" s="3" t="s">
        <v>270</v>
      </c>
      <c r="D905" s="3" t="s">
        <v>1763</v>
      </c>
      <c r="E905" s="3" t="s">
        <v>1114</v>
      </c>
      <c r="F905" s="3" t="s">
        <v>26</v>
      </c>
      <c r="G905" s="3">
        <v>1971</v>
      </c>
      <c r="H905" s="3" t="s">
        <v>28</v>
      </c>
      <c r="I905" s="4">
        <v>4.1689814814814818E-2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4.1689814814814818E-2</v>
      </c>
    </row>
    <row r="906" spans="1:15" s="1" customFormat="1" x14ac:dyDescent="0.25">
      <c r="A906" s="3">
        <v>640</v>
      </c>
      <c r="B906" s="3">
        <v>128</v>
      </c>
      <c r="C906" s="3" t="s">
        <v>405</v>
      </c>
      <c r="D906" s="3" t="s">
        <v>1906</v>
      </c>
      <c r="E906" s="3" t="s">
        <v>1161</v>
      </c>
      <c r="F906" s="3" t="s">
        <v>17</v>
      </c>
      <c r="G906" s="3">
        <v>2001</v>
      </c>
      <c r="H906" s="3" t="s">
        <v>28</v>
      </c>
      <c r="I906" s="4">
        <v>4.4780092592592587E-2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4.4780092592592587E-2</v>
      </c>
    </row>
    <row r="907" spans="1:15" s="1" customFormat="1" x14ac:dyDescent="0.25">
      <c r="A907" s="3">
        <v>641</v>
      </c>
      <c r="B907" s="3">
        <v>129</v>
      </c>
      <c r="C907" s="3" t="s">
        <v>406</v>
      </c>
      <c r="D907" s="3" t="s">
        <v>1907</v>
      </c>
      <c r="E907" s="3" t="s">
        <v>1207</v>
      </c>
      <c r="F907" s="3" t="s">
        <v>407</v>
      </c>
      <c r="G907" s="3">
        <v>2002</v>
      </c>
      <c r="H907" s="3" t="s">
        <v>28</v>
      </c>
      <c r="I907" s="4">
        <v>4.4780092592592587E-2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4.4780092592592587E-2</v>
      </c>
    </row>
    <row r="908" spans="1:15" s="1" customFormat="1" x14ac:dyDescent="0.25">
      <c r="A908" s="3">
        <v>844</v>
      </c>
      <c r="B908" s="3">
        <v>210</v>
      </c>
      <c r="C908" s="3" t="s">
        <v>542</v>
      </c>
      <c r="D908" s="3" t="s">
        <v>2041</v>
      </c>
      <c r="E908" s="3" t="s">
        <v>1272</v>
      </c>
      <c r="F908" s="3" t="s">
        <v>543</v>
      </c>
      <c r="G908" s="3">
        <v>1972</v>
      </c>
      <c r="H908" s="3" t="s">
        <v>28</v>
      </c>
      <c r="I908" s="4">
        <v>4.8159722222222222E-2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4.8159722222222222E-2</v>
      </c>
    </row>
    <row r="909" spans="1:15" s="1" customFormat="1" x14ac:dyDescent="0.25">
      <c r="A909" s="3">
        <v>977</v>
      </c>
      <c r="B909" s="3">
        <v>270</v>
      </c>
      <c r="C909" s="3" t="s">
        <v>641</v>
      </c>
      <c r="D909" s="3" t="s">
        <v>2127</v>
      </c>
      <c r="E909" s="3" t="s">
        <v>1329</v>
      </c>
      <c r="F909" s="3" t="s">
        <v>49</v>
      </c>
      <c r="G909" s="3">
        <v>1963</v>
      </c>
      <c r="H909" s="3" t="s">
        <v>28</v>
      </c>
      <c r="I909" s="4">
        <v>5.0740740740740746E-2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5.0740740740740746E-2</v>
      </c>
    </row>
    <row r="910" spans="1:15" s="1" customFormat="1" x14ac:dyDescent="0.25">
      <c r="A910" s="3">
        <v>325</v>
      </c>
      <c r="B910" s="3">
        <v>35</v>
      </c>
      <c r="C910" s="3" t="s">
        <v>211</v>
      </c>
      <c r="D910" s="3" t="s">
        <v>1486</v>
      </c>
      <c r="E910" s="3" t="s">
        <v>962</v>
      </c>
      <c r="F910" s="3" t="s">
        <v>144</v>
      </c>
      <c r="G910" s="3">
        <v>1991</v>
      </c>
      <c r="H910" s="3" t="s">
        <v>28</v>
      </c>
      <c r="I910" s="4">
        <v>3.9988425925925927E-2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3.9988425925925927E-2</v>
      </c>
    </row>
    <row r="911" spans="1:15" s="1" customFormat="1" x14ac:dyDescent="0.25">
      <c r="A911" s="3">
        <v>922</v>
      </c>
      <c r="B911" s="3">
        <v>242</v>
      </c>
      <c r="C911" s="3" t="s">
        <v>598</v>
      </c>
      <c r="D911" s="3" t="s">
        <v>2087</v>
      </c>
      <c r="E911" s="3" t="s">
        <v>1094</v>
      </c>
      <c r="F911" s="3" t="s">
        <v>49</v>
      </c>
      <c r="G911" s="3">
        <v>1966</v>
      </c>
      <c r="H911" s="3" t="s">
        <v>28</v>
      </c>
      <c r="I911" s="4">
        <v>4.9652777777777775E-2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4.9652777777777775E-2</v>
      </c>
    </row>
    <row r="912" spans="1:15" s="1" customFormat="1" x14ac:dyDescent="0.25">
      <c r="A912" s="3">
        <v>831</v>
      </c>
      <c r="B912" s="3">
        <v>205</v>
      </c>
      <c r="C912" s="3" t="s">
        <v>534</v>
      </c>
      <c r="D912" s="3" t="s">
        <v>1833</v>
      </c>
      <c r="E912" s="3" t="s">
        <v>1272</v>
      </c>
      <c r="F912" s="3" t="s">
        <v>16</v>
      </c>
      <c r="G912" s="3">
        <v>1979</v>
      </c>
      <c r="H912" s="3" t="s">
        <v>28</v>
      </c>
      <c r="I912" s="4">
        <v>4.7997685185185185E-2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4.7997685185185185E-2</v>
      </c>
    </row>
    <row r="913" spans="1:15" s="1" customFormat="1" x14ac:dyDescent="0.25">
      <c r="A913" s="3">
        <v>708</v>
      </c>
      <c r="B913" s="3">
        <v>157</v>
      </c>
      <c r="C913" s="3" t="s">
        <v>455</v>
      </c>
      <c r="D913" s="3" t="s">
        <v>1954</v>
      </c>
      <c r="E913" s="3" t="s">
        <v>1212</v>
      </c>
      <c r="F913" s="3" t="s">
        <v>16</v>
      </c>
      <c r="G913" s="3">
        <v>1980</v>
      </c>
      <c r="H913" s="3" t="s">
        <v>28</v>
      </c>
      <c r="I913" s="4">
        <v>4.5833333333333337E-2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4.5833333333333337E-2</v>
      </c>
    </row>
    <row r="914" spans="1:15" s="1" customFormat="1" x14ac:dyDescent="0.25">
      <c r="A914" s="3">
        <v>1000</v>
      </c>
      <c r="B914" s="3">
        <v>282</v>
      </c>
      <c r="C914" s="3" t="s">
        <v>664</v>
      </c>
      <c r="D914" s="3" t="s">
        <v>2142</v>
      </c>
      <c r="E914" s="3" t="s">
        <v>1337</v>
      </c>
      <c r="F914" s="3" t="s">
        <v>16</v>
      </c>
      <c r="G914" s="3">
        <v>1983</v>
      </c>
      <c r="H914" s="3" t="s">
        <v>28</v>
      </c>
      <c r="I914" s="4">
        <v>5.1157407407407408E-2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5.1157407407407408E-2</v>
      </c>
    </row>
    <row r="915" spans="1:15" s="1" customFormat="1" x14ac:dyDescent="0.25">
      <c r="A915" s="3">
        <v>938</v>
      </c>
      <c r="B915" s="3">
        <v>248</v>
      </c>
      <c r="C915" s="3" t="s">
        <v>608</v>
      </c>
      <c r="D915" s="3" t="s">
        <v>2100</v>
      </c>
      <c r="E915" s="3" t="s">
        <v>1310</v>
      </c>
      <c r="F915" s="3" t="s">
        <v>16</v>
      </c>
      <c r="G915" s="3">
        <v>1967</v>
      </c>
      <c r="H915" s="3" t="s">
        <v>28</v>
      </c>
      <c r="I915" s="4">
        <v>4.9976851851851856E-2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4.9976851851851856E-2</v>
      </c>
    </row>
    <row r="916" spans="1:15" s="1" customFormat="1" x14ac:dyDescent="0.25">
      <c r="A916" s="3">
        <v>939</v>
      </c>
      <c r="B916" s="3">
        <v>249</v>
      </c>
      <c r="C916" s="3" t="s">
        <v>609</v>
      </c>
      <c r="D916" s="3" t="s">
        <v>2101</v>
      </c>
      <c r="E916" s="3" t="s">
        <v>962</v>
      </c>
      <c r="F916" s="3" t="s">
        <v>16</v>
      </c>
      <c r="G916" s="3">
        <v>1984</v>
      </c>
      <c r="H916" s="3" t="s">
        <v>28</v>
      </c>
      <c r="I916" s="4">
        <v>4.9976851851851856E-2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4.9976851851851856E-2</v>
      </c>
    </row>
    <row r="917" spans="1:15" s="1" customFormat="1" x14ac:dyDescent="0.25">
      <c r="A917" s="3">
        <v>19</v>
      </c>
      <c r="B917" s="3">
        <v>1</v>
      </c>
      <c r="C917" s="3" t="s">
        <v>27</v>
      </c>
      <c r="D917" s="3" t="s">
        <v>1441</v>
      </c>
      <c r="E917" s="3" t="s">
        <v>885</v>
      </c>
      <c r="F917" s="3" t="s">
        <v>18</v>
      </c>
      <c r="G917" s="3">
        <v>1988</v>
      </c>
      <c r="H917" s="3" t="s">
        <v>28</v>
      </c>
      <c r="I917" s="4">
        <v>2.9374999999999998E-2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2.9374999999999998E-2</v>
      </c>
    </row>
    <row r="918" spans="1:15" s="1" customFormat="1" x14ac:dyDescent="0.25">
      <c r="A918" s="3">
        <v>149</v>
      </c>
      <c r="B918" s="3">
        <v>15</v>
      </c>
      <c r="C918" s="3" t="s">
        <v>118</v>
      </c>
      <c r="D918" s="3" t="s">
        <v>1555</v>
      </c>
      <c r="E918" s="3" t="s">
        <v>982</v>
      </c>
      <c r="F918" s="3" t="s">
        <v>26</v>
      </c>
      <c r="G918" s="3">
        <v>1981</v>
      </c>
      <c r="H918" s="3" t="s">
        <v>28</v>
      </c>
      <c r="I918" s="4">
        <v>3.6064814814814813E-2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3.6064814814814813E-2</v>
      </c>
    </row>
    <row r="919" spans="1:15" s="1" customFormat="1" x14ac:dyDescent="0.25">
      <c r="A919" s="3">
        <v>1209</v>
      </c>
      <c r="B919" s="3">
        <v>385</v>
      </c>
      <c r="C919" s="3" t="s">
        <v>813</v>
      </c>
      <c r="D919" s="3" t="s">
        <v>2252</v>
      </c>
      <c r="E919" s="3" t="s">
        <v>1404</v>
      </c>
      <c r="F919" s="3" t="s">
        <v>812</v>
      </c>
      <c r="G919" s="3">
        <v>1986</v>
      </c>
      <c r="H919" s="3" t="s">
        <v>28</v>
      </c>
      <c r="I919" s="4">
        <v>5.8159722222222217E-2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5.8159722222222217E-2</v>
      </c>
    </row>
    <row r="920" spans="1:15" s="1" customFormat="1" x14ac:dyDescent="0.25">
      <c r="A920" s="3">
        <v>999</v>
      </c>
      <c r="B920" s="3">
        <v>18</v>
      </c>
      <c r="C920" s="3" t="s">
        <v>663</v>
      </c>
      <c r="D920" s="3" t="s">
        <v>2141</v>
      </c>
      <c r="E920" s="3" t="s">
        <v>1336</v>
      </c>
      <c r="F920" s="3" t="s">
        <v>123</v>
      </c>
      <c r="G920" s="3">
        <v>2005</v>
      </c>
      <c r="H920" s="3" t="s">
        <v>63</v>
      </c>
      <c r="I920" s="4">
        <v>5.1134259259259261E-2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5.1134259259259261E-2</v>
      </c>
    </row>
    <row r="921" spans="1:15" s="1" customFormat="1" x14ac:dyDescent="0.25">
      <c r="A921" s="3">
        <v>1197</v>
      </c>
      <c r="B921" s="3">
        <v>377</v>
      </c>
      <c r="C921" s="3" t="s">
        <v>801</v>
      </c>
      <c r="D921" s="3" t="s">
        <v>2246</v>
      </c>
      <c r="E921" s="3" t="s">
        <v>1188</v>
      </c>
      <c r="F921" s="3" t="s">
        <v>203</v>
      </c>
      <c r="G921" s="3">
        <v>1978</v>
      </c>
      <c r="H921" s="3" t="s">
        <v>28</v>
      </c>
      <c r="I921" s="4">
        <v>5.7349537037037039E-2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5.7349537037037039E-2</v>
      </c>
    </row>
    <row r="922" spans="1:15" s="1" customFormat="1" x14ac:dyDescent="0.25">
      <c r="A922" s="3">
        <v>1060</v>
      </c>
      <c r="B922" s="3">
        <v>306</v>
      </c>
      <c r="C922" s="3" t="s">
        <v>701</v>
      </c>
      <c r="D922" s="3" t="s">
        <v>2172</v>
      </c>
      <c r="E922" s="3" t="s">
        <v>1212</v>
      </c>
      <c r="F922" s="3" t="s">
        <v>59</v>
      </c>
      <c r="G922" s="3">
        <v>1974</v>
      </c>
      <c r="H922" s="3" t="s">
        <v>28</v>
      </c>
      <c r="I922" s="4">
        <v>5.2337962962962968E-2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5.2337962962962968E-2</v>
      </c>
    </row>
    <row r="923" spans="1:15" s="1" customFormat="1" x14ac:dyDescent="0.25">
      <c r="A923" s="3">
        <v>986</v>
      </c>
      <c r="B923" s="3">
        <v>276</v>
      </c>
      <c r="C923" s="3" t="s">
        <v>650</v>
      </c>
      <c r="D923" s="3" t="s">
        <v>2133</v>
      </c>
      <c r="E923" s="3" t="s">
        <v>923</v>
      </c>
      <c r="F923" s="3" t="s">
        <v>651</v>
      </c>
      <c r="G923" s="3">
        <v>1968</v>
      </c>
      <c r="H923" s="3" t="s">
        <v>28</v>
      </c>
      <c r="I923" s="4">
        <v>5.094907407407407E-2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5.094907407407407E-2</v>
      </c>
    </row>
    <row r="924" spans="1:15" s="1" customFormat="1" x14ac:dyDescent="0.25">
      <c r="A924" s="3">
        <v>755</v>
      </c>
      <c r="B924" s="3">
        <v>170</v>
      </c>
      <c r="C924" s="3" t="s">
        <v>478</v>
      </c>
      <c r="D924" s="3" t="s">
        <v>1988</v>
      </c>
      <c r="E924" s="3" t="s">
        <v>1172</v>
      </c>
      <c r="F924" s="3" t="s">
        <v>477</v>
      </c>
      <c r="G924" s="3">
        <v>1992</v>
      </c>
      <c r="H924" s="3" t="s">
        <v>28</v>
      </c>
      <c r="I924" s="4">
        <v>4.6678240740740735E-2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4.6678240740740735E-2</v>
      </c>
    </row>
    <row r="925" spans="1:15" s="1" customFormat="1" x14ac:dyDescent="0.25">
      <c r="A925" s="3">
        <v>1268</v>
      </c>
      <c r="B925" s="3">
        <v>418</v>
      </c>
      <c r="C925" s="3" t="s">
        <v>858</v>
      </c>
      <c r="D925" s="3" t="s">
        <v>1623</v>
      </c>
      <c r="E925" s="3" t="s">
        <v>1022</v>
      </c>
      <c r="F925" s="3" t="s">
        <v>100</v>
      </c>
      <c r="G925" s="3">
        <v>1964</v>
      </c>
      <c r="H925" s="3" t="s">
        <v>28</v>
      </c>
      <c r="I925" s="4">
        <v>6.5902777777777768E-2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6.5902777777777768E-2</v>
      </c>
    </row>
    <row r="926" spans="1:15" s="1" customFormat="1" x14ac:dyDescent="0.25">
      <c r="A926" s="3">
        <v>501</v>
      </c>
      <c r="B926" s="3">
        <v>77</v>
      </c>
      <c r="C926" s="3" t="s">
        <v>312</v>
      </c>
      <c r="D926" s="3" t="s">
        <v>1814</v>
      </c>
      <c r="E926" s="3" t="s">
        <v>1061</v>
      </c>
      <c r="F926" s="3" t="s">
        <v>99</v>
      </c>
      <c r="G926" s="3">
        <v>1978</v>
      </c>
      <c r="H926" s="3" t="s">
        <v>28</v>
      </c>
      <c r="I926" s="4">
        <v>4.2581018518518525E-2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4.2581018518518525E-2</v>
      </c>
    </row>
    <row r="927" spans="1:15" s="1" customFormat="1" x14ac:dyDescent="0.25">
      <c r="A927" s="3">
        <v>942</v>
      </c>
      <c r="B927" s="3">
        <v>250</v>
      </c>
      <c r="C927" s="3" t="s">
        <v>611</v>
      </c>
      <c r="D927" s="3" t="s">
        <v>2103</v>
      </c>
      <c r="E927" s="3" t="s">
        <v>1312</v>
      </c>
      <c r="F927" s="3" t="s">
        <v>57</v>
      </c>
      <c r="G927" s="3">
        <v>1971</v>
      </c>
      <c r="H927" s="3" t="s">
        <v>28</v>
      </c>
      <c r="I927" s="4">
        <v>4.9999999999999996E-2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4.9999999999999996E-2</v>
      </c>
    </row>
    <row r="928" spans="1:15" s="1" customFormat="1" x14ac:dyDescent="0.25">
      <c r="A928" s="3">
        <v>266</v>
      </c>
      <c r="B928" s="3">
        <v>28</v>
      </c>
      <c r="C928" s="3" t="s">
        <v>175</v>
      </c>
      <c r="D928" s="3" t="s">
        <v>1646</v>
      </c>
      <c r="E928" s="3" t="s">
        <v>1022</v>
      </c>
      <c r="F928" s="3" t="s">
        <v>176</v>
      </c>
      <c r="G928" s="3">
        <v>1977</v>
      </c>
      <c r="H928" s="3" t="s">
        <v>28</v>
      </c>
      <c r="I928" s="4">
        <v>3.8495370370370367E-2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3.8495370370370367E-2</v>
      </c>
    </row>
    <row r="929" spans="1:15" s="1" customFormat="1" x14ac:dyDescent="0.25">
      <c r="A929" s="3">
        <v>770</v>
      </c>
      <c r="B929" s="3">
        <v>178</v>
      </c>
      <c r="C929" s="3" t="s">
        <v>495</v>
      </c>
      <c r="D929" s="3" t="s">
        <v>1627</v>
      </c>
      <c r="E929" s="3" t="s">
        <v>885</v>
      </c>
      <c r="F929" s="3" t="s">
        <v>77</v>
      </c>
      <c r="G929" s="3">
        <v>1995</v>
      </c>
      <c r="H929" s="3" t="s">
        <v>28</v>
      </c>
      <c r="I929" s="4">
        <v>4.6967592592592589E-2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4.6967592592592589E-2</v>
      </c>
    </row>
    <row r="930" spans="1:15" s="1" customFormat="1" x14ac:dyDescent="0.25">
      <c r="A930" s="3">
        <v>447</v>
      </c>
      <c r="B930" s="3">
        <v>57</v>
      </c>
      <c r="C930" s="3" t="s">
        <v>278</v>
      </c>
      <c r="D930" s="3" t="s">
        <v>1776</v>
      </c>
      <c r="E930" s="3" t="s">
        <v>1123</v>
      </c>
      <c r="F930" s="3" t="s">
        <v>55</v>
      </c>
      <c r="G930" s="3">
        <v>1974</v>
      </c>
      <c r="H930" s="3" t="s">
        <v>28</v>
      </c>
      <c r="I930" s="4">
        <v>4.1932870370370377E-2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4.1932870370370377E-2</v>
      </c>
    </row>
    <row r="931" spans="1:15" s="1" customFormat="1" x14ac:dyDescent="0.25">
      <c r="A931" s="3">
        <v>328</v>
      </c>
      <c r="B931" s="3">
        <v>36</v>
      </c>
      <c r="C931" s="3" t="s">
        <v>214</v>
      </c>
      <c r="D931" s="3" t="s">
        <v>1627</v>
      </c>
      <c r="E931" s="3" t="s">
        <v>1069</v>
      </c>
      <c r="F931" s="3" t="s">
        <v>91</v>
      </c>
      <c r="G931" s="3">
        <v>2000</v>
      </c>
      <c r="H931" s="3" t="s">
        <v>28</v>
      </c>
      <c r="I931" s="4">
        <v>4.0046296296296295E-2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4.0046296296296295E-2</v>
      </c>
    </row>
    <row r="932" spans="1:15" s="1" customFormat="1" x14ac:dyDescent="0.25">
      <c r="A932" s="3">
        <v>805</v>
      </c>
      <c r="B932" s="3">
        <v>192</v>
      </c>
      <c r="C932" s="3" t="s">
        <v>516</v>
      </c>
      <c r="D932" s="3" t="s">
        <v>1453</v>
      </c>
      <c r="E932" s="3" t="s">
        <v>1005</v>
      </c>
      <c r="F932" s="3" t="s">
        <v>319</v>
      </c>
      <c r="G932" s="3">
        <v>1967</v>
      </c>
      <c r="H932" s="3" t="s">
        <v>28</v>
      </c>
      <c r="I932" s="4">
        <v>4.7569444444444442E-2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4.7569444444444442E-2</v>
      </c>
    </row>
    <row r="933" spans="1:15" s="1" customFormat="1" x14ac:dyDescent="0.25">
      <c r="A933" s="3">
        <v>762</v>
      </c>
      <c r="B933" s="3">
        <v>173</v>
      </c>
      <c r="C933" s="3" t="s">
        <v>488</v>
      </c>
      <c r="D933" s="3" t="s">
        <v>1888</v>
      </c>
      <c r="E933" s="3" t="s">
        <v>1254</v>
      </c>
      <c r="F933" s="3" t="s">
        <v>100</v>
      </c>
      <c r="G933" s="3">
        <v>1964</v>
      </c>
      <c r="H933" s="3" t="s">
        <v>28</v>
      </c>
      <c r="I933" s="4">
        <v>4.6724537037037044E-2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4.6724537037037044E-2</v>
      </c>
    </row>
    <row r="934" spans="1:15" s="1" customFormat="1" x14ac:dyDescent="0.25">
      <c r="A934" s="3">
        <v>111</v>
      </c>
      <c r="B934" s="3">
        <v>10</v>
      </c>
      <c r="C934" s="3" t="s">
        <v>95</v>
      </c>
      <c r="D934" s="3" t="s">
        <v>1524</v>
      </c>
      <c r="E934" s="3" t="s">
        <v>957</v>
      </c>
      <c r="F934" s="3" t="s">
        <v>26</v>
      </c>
      <c r="G934" s="3">
        <v>1979</v>
      </c>
      <c r="H934" s="3" t="s">
        <v>28</v>
      </c>
      <c r="I934" s="4">
        <v>3.4976851851851849E-2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3.4976851851851849E-2</v>
      </c>
    </row>
    <row r="935" spans="1:15" s="1" customFormat="1" x14ac:dyDescent="0.25">
      <c r="A935" s="3">
        <v>1157</v>
      </c>
      <c r="B935" s="3">
        <v>359</v>
      </c>
      <c r="C935" s="3" t="s">
        <v>773</v>
      </c>
      <c r="D935" s="3" t="s">
        <v>2223</v>
      </c>
      <c r="E935" s="3" t="s">
        <v>1072</v>
      </c>
      <c r="F935" s="3" t="s">
        <v>351</v>
      </c>
      <c r="G935" s="3">
        <v>1964</v>
      </c>
      <c r="H935" s="3" t="s">
        <v>28</v>
      </c>
      <c r="I935" s="4">
        <v>5.5717592592592596E-2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5.5717592592592596E-2</v>
      </c>
    </row>
    <row r="936" spans="1:15" s="1" customFormat="1" x14ac:dyDescent="0.25">
      <c r="A936" s="3">
        <v>371</v>
      </c>
      <c r="B936" s="3">
        <v>40</v>
      </c>
      <c r="C936" s="3" t="s">
        <v>237</v>
      </c>
      <c r="D936" s="3" t="s">
        <v>1489</v>
      </c>
      <c r="E936" s="3" t="s">
        <v>1091</v>
      </c>
      <c r="F936" s="3" t="s">
        <v>190</v>
      </c>
      <c r="G936" s="3">
        <v>1989</v>
      </c>
      <c r="H936" s="3" t="s">
        <v>28</v>
      </c>
      <c r="I936" s="4">
        <v>4.0949074074074075E-2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4.0949074074074075E-2</v>
      </c>
    </row>
    <row r="937" spans="1:15" s="1" customFormat="1" x14ac:dyDescent="0.25">
      <c r="A937" s="3">
        <v>659</v>
      </c>
      <c r="B937" s="3">
        <v>139</v>
      </c>
      <c r="C937" s="3" t="s">
        <v>421</v>
      </c>
      <c r="D937" s="3" t="s">
        <v>1923</v>
      </c>
      <c r="E937" s="3" t="s">
        <v>1072</v>
      </c>
      <c r="F937" s="3" t="s">
        <v>100</v>
      </c>
      <c r="G937" s="3">
        <v>1960</v>
      </c>
      <c r="H937" s="3" t="s">
        <v>28</v>
      </c>
      <c r="I937" s="4">
        <v>4.5150462962962962E-2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4.5150462962962962E-2</v>
      </c>
    </row>
    <row r="938" spans="1:15" s="1" customFormat="1" x14ac:dyDescent="0.25">
      <c r="A938" s="3">
        <v>992</v>
      </c>
      <c r="B938" s="3">
        <v>279</v>
      </c>
      <c r="C938" s="3" t="s">
        <v>657</v>
      </c>
      <c r="D938" s="3" t="s">
        <v>2136</v>
      </c>
      <c r="E938" s="3" t="s">
        <v>1334</v>
      </c>
      <c r="F938" s="3"/>
      <c r="G938" s="3">
        <v>1965</v>
      </c>
      <c r="H938" s="3" t="s">
        <v>28</v>
      </c>
      <c r="I938" s="4">
        <v>5.1030092592592592E-2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5.1030092592592592E-2</v>
      </c>
    </row>
    <row r="939" spans="1:15" s="1" customFormat="1" x14ac:dyDescent="0.25">
      <c r="A939" s="3">
        <v>493</v>
      </c>
      <c r="B939" s="3">
        <v>70</v>
      </c>
      <c r="C939" s="3" t="s">
        <v>304</v>
      </c>
      <c r="D939" s="3" t="s">
        <v>1810</v>
      </c>
      <c r="E939" s="3" t="s">
        <v>1146</v>
      </c>
      <c r="F939" s="3" t="s">
        <v>305</v>
      </c>
      <c r="G939" s="3">
        <v>1974</v>
      </c>
      <c r="H939" s="3" t="s">
        <v>28</v>
      </c>
      <c r="I939" s="4">
        <v>4.252314814814815E-2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4.252314814814815E-2</v>
      </c>
    </row>
    <row r="940" spans="1:15" s="1" customFormat="1" x14ac:dyDescent="0.25">
      <c r="A940" s="3">
        <v>542</v>
      </c>
      <c r="B940" s="3">
        <v>86</v>
      </c>
      <c r="C940" s="3" t="s">
        <v>336</v>
      </c>
      <c r="D940" s="3" t="s">
        <v>1841</v>
      </c>
      <c r="E940" s="3" t="s">
        <v>1162</v>
      </c>
      <c r="F940" s="3" t="s">
        <v>33</v>
      </c>
      <c r="G940" s="3">
        <v>1992</v>
      </c>
      <c r="H940" s="3" t="s">
        <v>28</v>
      </c>
      <c r="I940" s="4">
        <v>4.3182870370370365E-2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4.3182870370370365E-2</v>
      </c>
    </row>
    <row r="941" spans="1:15" s="1" customFormat="1" x14ac:dyDescent="0.25">
      <c r="A941" s="3">
        <v>1254</v>
      </c>
      <c r="B941" s="3">
        <v>407</v>
      </c>
      <c r="C941" s="3" t="s">
        <v>846</v>
      </c>
      <c r="D941" s="3" t="s">
        <v>2277</v>
      </c>
      <c r="E941" s="3" t="s">
        <v>1417</v>
      </c>
      <c r="F941" s="3" t="s">
        <v>423</v>
      </c>
      <c r="G941" s="3">
        <v>1965</v>
      </c>
      <c r="H941" s="3" t="s">
        <v>28</v>
      </c>
      <c r="I941" s="4">
        <v>6.2337962962962963E-2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6.2337962962962963E-2</v>
      </c>
    </row>
    <row r="942" spans="1:15" s="1" customFormat="1" x14ac:dyDescent="0.25">
      <c r="A942" s="3">
        <v>1041</v>
      </c>
      <c r="B942" s="3">
        <v>293</v>
      </c>
      <c r="C942" s="3" t="s">
        <v>686</v>
      </c>
      <c r="D942" s="3" t="s">
        <v>1541</v>
      </c>
      <c r="E942" s="3" t="s">
        <v>1148</v>
      </c>
      <c r="F942" s="3"/>
      <c r="G942" s="3">
        <v>1999</v>
      </c>
      <c r="H942" s="3" t="s">
        <v>28</v>
      </c>
      <c r="I942" s="4">
        <v>5.2175925925925924E-2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5.2175925925925924E-2</v>
      </c>
    </row>
    <row r="943" spans="1:15" s="1" customFormat="1" x14ac:dyDescent="0.25">
      <c r="A943" s="3">
        <v>787</v>
      </c>
      <c r="B943" s="3">
        <v>182</v>
      </c>
      <c r="C943" s="3" t="s">
        <v>503</v>
      </c>
      <c r="D943" s="3" t="s">
        <v>2008</v>
      </c>
      <c r="E943" s="3" t="s">
        <v>1005</v>
      </c>
      <c r="F943" s="3" t="s">
        <v>116</v>
      </c>
      <c r="G943" s="3">
        <v>1972</v>
      </c>
      <c r="H943" s="3" t="s">
        <v>28</v>
      </c>
      <c r="I943" s="4">
        <v>4.7384259259259258E-2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4.7384259259259258E-2</v>
      </c>
    </row>
    <row r="944" spans="1:15" s="1" customFormat="1" x14ac:dyDescent="0.25">
      <c r="A944" s="3">
        <v>500</v>
      </c>
      <c r="B944" s="3">
        <v>76</v>
      </c>
      <c r="C944" s="3" t="s">
        <v>311</v>
      </c>
      <c r="D944" s="3" t="s">
        <v>1630</v>
      </c>
      <c r="E944" s="3" t="s">
        <v>1072</v>
      </c>
      <c r="F944" s="3" t="s">
        <v>230</v>
      </c>
      <c r="G944" s="3">
        <v>1974</v>
      </c>
      <c r="H944" s="3" t="s">
        <v>28</v>
      </c>
      <c r="I944" s="4">
        <v>4.2557870370370371E-2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4.2557870370370371E-2</v>
      </c>
    </row>
    <row r="945" spans="1:15" s="1" customFormat="1" x14ac:dyDescent="0.25">
      <c r="A945" s="3">
        <v>1243</v>
      </c>
      <c r="B945" s="3">
        <v>399</v>
      </c>
      <c r="C945" s="3" t="s">
        <v>838</v>
      </c>
      <c r="D945" s="3" t="s">
        <v>1438</v>
      </c>
      <c r="E945" s="3" t="s">
        <v>1091</v>
      </c>
      <c r="F945" s="3" t="s">
        <v>49</v>
      </c>
      <c r="G945" s="3">
        <v>1971</v>
      </c>
      <c r="H945" s="3" t="s">
        <v>28</v>
      </c>
      <c r="I945" s="4">
        <v>6.1851851851851852E-2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6.1851851851851852E-2</v>
      </c>
    </row>
    <row r="946" spans="1:15" s="1" customFormat="1" x14ac:dyDescent="0.25">
      <c r="A946" s="3">
        <v>767</v>
      </c>
      <c r="B946" s="3">
        <v>177</v>
      </c>
      <c r="C946" s="3" t="s">
        <v>493</v>
      </c>
      <c r="D946" s="3" t="s">
        <v>1994</v>
      </c>
      <c r="E946" s="3" t="s">
        <v>1257</v>
      </c>
      <c r="F946" s="3" t="s">
        <v>494</v>
      </c>
      <c r="G946" s="3">
        <v>1969</v>
      </c>
      <c r="H946" s="3" t="s">
        <v>28</v>
      </c>
      <c r="I946" s="4">
        <v>4.6944444444444448E-2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4.6944444444444448E-2</v>
      </c>
    </row>
    <row r="947" spans="1:15" s="1" customFormat="1" x14ac:dyDescent="0.25">
      <c r="A947" s="3">
        <v>1086</v>
      </c>
      <c r="B947" s="3">
        <v>323</v>
      </c>
      <c r="C947" s="3" t="s">
        <v>721</v>
      </c>
      <c r="D947" s="3" t="s">
        <v>2182</v>
      </c>
      <c r="E947" s="3" t="s">
        <v>1117</v>
      </c>
      <c r="F947" s="3"/>
      <c r="G947" s="3">
        <v>1985</v>
      </c>
      <c r="H947" s="3" t="s">
        <v>28</v>
      </c>
      <c r="I947" s="4">
        <v>5.2974537037037035E-2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5.2974537037037035E-2</v>
      </c>
    </row>
    <row r="948" spans="1:15" s="1" customFormat="1" x14ac:dyDescent="0.25">
      <c r="A948" s="3">
        <v>601</v>
      </c>
      <c r="B948" s="3">
        <v>109</v>
      </c>
      <c r="C948" s="3" t="s">
        <v>376</v>
      </c>
      <c r="D948" s="3" t="s">
        <v>1631</v>
      </c>
      <c r="E948" s="3" t="s">
        <v>1187</v>
      </c>
      <c r="F948" s="3" t="s">
        <v>160</v>
      </c>
      <c r="G948" s="3">
        <v>1966</v>
      </c>
      <c r="H948" s="3" t="s">
        <v>28</v>
      </c>
      <c r="I948" s="4">
        <v>4.403935185185185E-2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4.403935185185185E-2</v>
      </c>
    </row>
    <row r="949" spans="1:15" s="1" customFormat="1" x14ac:dyDescent="0.25">
      <c r="A949" s="3">
        <v>1269</v>
      </c>
      <c r="B949" s="3">
        <v>419</v>
      </c>
      <c r="C949" s="3" t="s">
        <v>859</v>
      </c>
      <c r="D949" s="3" t="s">
        <v>2289</v>
      </c>
      <c r="E949" s="3" t="s">
        <v>1170</v>
      </c>
      <c r="F949" s="3" t="s">
        <v>860</v>
      </c>
      <c r="G949" s="3">
        <v>1983</v>
      </c>
      <c r="H949" s="3" t="s">
        <v>28</v>
      </c>
      <c r="I949" s="4">
        <v>6.7199074074074064E-2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6.7199074074074064E-2</v>
      </c>
    </row>
    <row r="950" spans="1:15" s="1" customFormat="1" x14ac:dyDescent="0.25">
      <c r="A950" s="3">
        <v>382</v>
      </c>
      <c r="B950" s="3">
        <v>43</v>
      </c>
      <c r="C950" s="3" t="s">
        <v>244</v>
      </c>
      <c r="D950" s="3" t="s">
        <v>1730</v>
      </c>
      <c r="E950" s="3" t="s">
        <v>1097</v>
      </c>
      <c r="F950" s="3" t="s">
        <v>245</v>
      </c>
      <c r="G950" s="3">
        <v>1971</v>
      </c>
      <c r="H950" s="3" t="s">
        <v>28</v>
      </c>
      <c r="I950" s="4">
        <v>4.1099537037037039E-2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4.1099537037037039E-2</v>
      </c>
    </row>
    <row r="951" spans="1:15" s="1" customFormat="1" x14ac:dyDescent="0.25">
      <c r="A951" s="3">
        <v>525</v>
      </c>
      <c r="B951" s="3">
        <v>83</v>
      </c>
      <c r="C951" s="3" t="s">
        <v>327</v>
      </c>
      <c r="D951" s="3" t="s">
        <v>1830</v>
      </c>
      <c r="E951" s="3" t="s">
        <v>1121</v>
      </c>
      <c r="F951" s="3" t="s">
        <v>328</v>
      </c>
      <c r="G951" s="3">
        <v>1972</v>
      </c>
      <c r="H951" s="3" t="s">
        <v>28</v>
      </c>
      <c r="I951" s="4">
        <v>4.282407407407407E-2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4.282407407407407E-2</v>
      </c>
    </row>
    <row r="952" spans="1:15" s="1" customFormat="1" x14ac:dyDescent="0.25">
      <c r="A952" s="3">
        <v>594</v>
      </c>
      <c r="B952" s="3">
        <v>106</v>
      </c>
      <c r="C952" s="3" t="s">
        <v>371</v>
      </c>
      <c r="D952" s="3" t="s">
        <v>1876</v>
      </c>
      <c r="E952" s="3" t="s">
        <v>943</v>
      </c>
      <c r="F952" s="3" t="s">
        <v>55</v>
      </c>
      <c r="G952" s="3">
        <v>1995</v>
      </c>
      <c r="H952" s="3" t="s">
        <v>28</v>
      </c>
      <c r="I952" s="4">
        <v>4.3993055555555556E-2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4.3993055555555556E-2</v>
      </c>
    </row>
    <row r="953" spans="1:15" s="1" customFormat="1" x14ac:dyDescent="0.25">
      <c r="A953" s="3">
        <v>833</v>
      </c>
      <c r="B953" s="3">
        <v>206</v>
      </c>
      <c r="C953" s="3" t="s">
        <v>535</v>
      </c>
      <c r="D953" s="3" t="s">
        <v>2032</v>
      </c>
      <c r="E953" s="3" t="s">
        <v>1274</v>
      </c>
      <c r="F953" s="3" t="s">
        <v>148</v>
      </c>
      <c r="G953" s="3">
        <v>1950</v>
      </c>
      <c r="H953" s="3" t="s">
        <v>28</v>
      </c>
      <c r="I953" s="4">
        <v>4.8009259259259258E-2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4.8009259259259258E-2</v>
      </c>
    </row>
    <row r="954" spans="1:15" s="1" customFormat="1" x14ac:dyDescent="0.25">
      <c r="A954" s="3">
        <v>1246</v>
      </c>
      <c r="B954" s="3">
        <v>402</v>
      </c>
      <c r="C954" s="3" t="s">
        <v>841</v>
      </c>
      <c r="D954" s="3" t="s">
        <v>2272</v>
      </c>
      <c r="E954" s="3" t="s">
        <v>1414</v>
      </c>
      <c r="F954" s="3" t="s">
        <v>43</v>
      </c>
      <c r="G954" s="3">
        <v>1952</v>
      </c>
      <c r="H954" s="3" t="s">
        <v>28</v>
      </c>
      <c r="I954" s="4">
        <v>6.1863425925925926E-2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6.1863425925925926E-2</v>
      </c>
    </row>
    <row r="955" spans="1:15" s="1" customFormat="1" x14ac:dyDescent="0.25">
      <c r="A955" s="3">
        <v>1244</v>
      </c>
      <c r="B955" s="3">
        <v>400</v>
      </c>
      <c r="C955" s="3" t="s">
        <v>839</v>
      </c>
      <c r="D955" s="3" t="s">
        <v>2270</v>
      </c>
      <c r="E955" s="3" t="s">
        <v>899</v>
      </c>
      <c r="F955" s="3" t="s">
        <v>49</v>
      </c>
      <c r="G955" s="3">
        <v>1969</v>
      </c>
      <c r="H955" s="3" t="s">
        <v>28</v>
      </c>
      <c r="I955" s="4">
        <v>6.1851851851851852E-2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6.1851851851851852E-2</v>
      </c>
    </row>
    <row r="956" spans="1:15" s="1" customFormat="1" x14ac:dyDescent="0.25">
      <c r="A956" s="3">
        <v>1117</v>
      </c>
      <c r="B956" s="3">
        <v>334</v>
      </c>
      <c r="C956" s="3" t="s">
        <v>738</v>
      </c>
      <c r="D956" s="3" t="s">
        <v>2197</v>
      </c>
      <c r="E956" s="3" t="s">
        <v>1372</v>
      </c>
      <c r="F956" s="3" t="s">
        <v>168</v>
      </c>
      <c r="G956" s="3">
        <v>1971</v>
      </c>
      <c r="H956" s="3" t="s">
        <v>28</v>
      </c>
      <c r="I956" s="4">
        <v>5.4375E-2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5.4375E-2</v>
      </c>
    </row>
    <row r="957" spans="1:15" s="1" customFormat="1" x14ac:dyDescent="0.25">
      <c r="A957" s="3">
        <v>1127</v>
      </c>
      <c r="B957" s="3">
        <v>341</v>
      </c>
      <c r="C957" s="3" t="s">
        <v>748</v>
      </c>
      <c r="D957" s="3" t="s">
        <v>2202</v>
      </c>
      <c r="E957" s="3" t="s">
        <v>1133</v>
      </c>
      <c r="F957" s="3" t="s">
        <v>749</v>
      </c>
      <c r="G957" s="3">
        <v>1980</v>
      </c>
      <c r="H957" s="3" t="s">
        <v>28</v>
      </c>
      <c r="I957" s="4">
        <v>5.4918981481481478E-2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5.4918981481481478E-2</v>
      </c>
    </row>
    <row r="958" spans="1:15" s="1" customFormat="1" x14ac:dyDescent="0.25">
      <c r="A958" s="3">
        <v>496</v>
      </c>
      <c r="B958" s="3">
        <v>73</v>
      </c>
      <c r="C958" s="3" t="s">
        <v>308</v>
      </c>
      <c r="D958" s="3" t="s">
        <v>1711</v>
      </c>
      <c r="E958" s="3" t="s">
        <v>1147</v>
      </c>
      <c r="F958" s="3" t="s">
        <v>230</v>
      </c>
      <c r="G958" s="3">
        <v>1987</v>
      </c>
      <c r="H958" s="3" t="s">
        <v>28</v>
      </c>
      <c r="I958" s="4">
        <v>4.2546296296296297E-2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4.2546296296296297E-2</v>
      </c>
    </row>
    <row r="959" spans="1:15" s="1" customFormat="1" x14ac:dyDescent="0.25">
      <c r="A959" s="3">
        <v>997</v>
      </c>
      <c r="B959" s="3">
        <v>280</v>
      </c>
      <c r="C959" s="3" t="s">
        <v>659</v>
      </c>
      <c r="D959" s="3" t="s">
        <v>2140</v>
      </c>
      <c r="E959" s="3" t="s">
        <v>1172</v>
      </c>
      <c r="F959" s="3" t="s">
        <v>660</v>
      </c>
      <c r="G959" s="3">
        <v>1976</v>
      </c>
      <c r="H959" s="3" t="s">
        <v>28</v>
      </c>
      <c r="I959" s="4">
        <v>5.1134259259259261E-2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5.1134259259259261E-2</v>
      </c>
    </row>
    <row r="960" spans="1:15" s="1" customFormat="1" x14ac:dyDescent="0.25">
      <c r="A960" s="3">
        <v>957</v>
      </c>
      <c r="B960" s="3">
        <v>261</v>
      </c>
      <c r="C960" s="3" t="s">
        <v>625</v>
      </c>
      <c r="D960" s="3" t="s">
        <v>2111</v>
      </c>
      <c r="E960" s="3" t="s">
        <v>1319</v>
      </c>
      <c r="F960" s="3" t="s">
        <v>626</v>
      </c>
      <c r="G960" s="3">
        <v>1985</v>
      </c>
      <c r="H960" s="3" t="s">
        <v>28</v>
      </c>
      <c r="I960" s="4">
        <v>5.0277777777777775E-2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5.0277777777777775E-2</v>
      </c>
    </row>
    <row r="961" spans="1:15" s="1" customFormat="1" x14ac:dyDescent="0.25">
      <c r="A961" s="3">
        <v>1234</v>
      </c>
      <c r="B961" s="3">
        <v>392</v>
      </c>
      <c r="C961" s="3" t="s">
        <v>829</v>
      </c>
      <c r="D961" s="3" t="s">
        <v>2267</v>
      </c>
      <c r="E961" s="3" t="s">
        <v>1413</v>
      </c>
      <c r="F961" s="3"/>
      <c r="G961" s="3">
        <v>1968</v>
      </c>
      <c r="H961" s="3" t="s">
        <v>28</v>
      </c>
      <c r="I961" s="4">
        <v>6.0462962962962961E-2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6.0462962962962961E-2</v>
      </c>
    </row>
    <row r="962" spans="1:15" s="1" customFormat="1" x14ac:dyDescent="0.25">
      <c r="A962" s="3">
        <v>1068</v>
      </c>
      <c r="B962" s="3">
        <v>313</v>
      </c>
      <c r="C962" s="3" t="s">
        <v>710</v>
      </c>
      <c r="D962" s="3" t="s">
        <v>1947</v>
      </c>
      <c r="E962" s="3" t="s">
        <v>1312</v>
      </c>
      <c r="F962" s="3"/>
      <c r="G962" s="3">
        <v>1984</v>
      </c>
      <c r="H962" s="3" t="s">
        <v>28</v>
      </c>
      <c r="I962" s="4">
        <v>5.2523148148148145E-2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5.2523148148148145E-2</v>
      </c>
    </row>
    <row r="963" spans="1:15" s="1" customFormat="1" x14ac:dyDescent="0.25">
      <c r="A963" s="3">
        <v>1276</v>
      </c>
      <c r="B963" s="3">
        <v>422</v>
      </c>
      <c r="C963" s="3" t="s">
        <v>865</v>
      </c>
      <c r="D963" s="3" t="s">
        <v>2291</v>
      </c>
      <c r="E963" s="3" t="s">
        <v>1360</v>
      </c>
      <c r="F963" s="3" t="s">
        <v>85</v>
      </c>
      <c r="G963" s="3">
        <v>1997</v>
      </c>
      <c r="H963" s="3" t="s">
        <v>28</v>
      </c>
      <c r="I963" s="4">
        <v>7.3159722222222223E-2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7.3159722222222223E-2</v>
      </c>
    </row>
    <row r="964" spans="1:15" s="1" customFormat="1" x14ac:dyDescent="0.25">
      <c r="A964" s="3">
        <v>651</v>
      </c>
      <c r="B964" s="3">
        <v>133</v>
      </c>
      <c r="C964" s="3" t="s">
        <v>413</v>
      </c>
      <c r="D964" s="3" t="s">
        <v>1917</v>
      </c>
      <c r="E964" s="3" t="s">
        <v>1210</v>
      </c>
      <c r="F964" s="3" t="s">
        <v>49</v>
      </c>
      <c r="G964" s="3">
        <v>1980</v>
      </c>
      <c r="H964" s="3" t="s">
        <v>28</v>
      </c>
      <c r="I964" s="4">
        <v>4.5092592592592594E-2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4.5092592592592594E-2</v>
      </c>
    </row>
    <row r="965" spans="1:15" s="1" customFormat="1" x14ac:dyDescent="0.25">
      <c r="A965" s="3">
        <v>619</v>
      </c>
      <c r="B965" s="3">
        <v>121</v>
      </c>
      <c r="C965" s="3" t="s">
        <v>394</v>
      </c>
      <c r="D965" s="3" t="s">
        <v>1525</v>
      </c>
      <c r="E965" s="3" t="s">
        <v>1197</v>
      </c>
      <c r="F965" s="3" t="s">
        <v>395</v>
      </c>
      <c r="G965" s="3">
        <v>1993</v>
      </c>
      <c r="H965" s="3" t="s">
        <v>28</v>
      </c>
      <c r="I965" s="4">
        <v>4.4421296296296292E-2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4.4421296296296292E-2</v>
      </c>
    </row>
    <row r="966" spans="1:15" s="1" customFormat="1" x14ac:dyDescent="0.25">
      <c r="A966" s="3">
        <v>620</v>
      </c>
      <c r="B966" s="3">
        <v>122</v>
      </c>
      <c r="C966" s="3" t="s">
        <v>396</v>
      </c>
      <c r="D966" s="3" t="s">
        <v>1895</v>
      </c>
      <c r="E966" s="3" t="s">
        <v>1198</v>
      </c>
      <c r="F966" s="3" t="s">
        <v>395</v>
      </c>
      <c r="G966" s="3">
        <v>1995</v>
      </c>
      <c r="H966" s="3" t="s">
        <v>28</v>
      </c>
      <c r="I966" s="4">
        <v>4.4421296296296292E-2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4.4421296296296292E-2</v>
      </c>
    </row>
    <row r="967" spans="1:15" s="1" customFormat="1" x14ac:dyDescent="0.25">
      <c r="A967" s="3">
        <v>1250</v>
      </c>
      <c r="B967" s="3">
        <v>404</v>
      </c>
      <c r="C967" s="3" t="s">
        <v>843</v>
      </c>
      <c r="D967" s="3" t="s">
        <v>2276</v>
      </c>
      <c r="E967" s="3" t="s">
        <v>1263</v>
      </c>
      <c r="F967" s="3" t="s">
        <v>423</v>
      </c>
      <c r="G967" s="3">
        <v>1970</v>
      </c>
      <c r="H967" s="3" t="s">
        <v>28</v>
      </c>
      <c r="I967" s="4">
        <v>6.2233796296296294E-2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6.2233796296296294E-2</v>
      </c>
    </row>
    <row r="968" spans="1:15" s="1" customFormat="1" x14ac:dyDescent="0.25">
      <c r="A968" s="3">
        <v>560</v>
      </c>
      <c r="B968" s="3">
        <v>94</v>
      </c>
      <c r="C968" s="3" t="s">
        <v>345</v>
      </c>
      <c r="D968" s="3" t="s">
        <v>1851</v>
      </c>
      <c r="E968" s="3" t="s">
        <v>1170</v>
      </c>
      <c r="F968" s="3" t="s">
        <v>16</v>
      </c>
      <c r="G968" s="3">
        <v>1970</v>
      </c>
      <c r="H968" s="3" t="s">
        <v>28</v>
      </c>
      <c r="I968" s="4">
        <v>4.3402777777777783E-2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4.3402777777777783E-2</v>
      </c>
    </row>
    <row r="969" spans="1:15" s="1" customFormat="1" x14ac:dyDescent="0.25">
      <c r="A969" s="3">
        <v>1230</v>
      </c>
      <c r="B969" s="3">
        <v>390</v>
      </c>
      <c r="C969" s="3" t="s">
        <v>826</v>
      </c>
      <c r="D969" s="3" t="s">
        <v>2264</v>
      </c>
      <c r="E969" s="3" t="s">
        <v>1227</v>
      </c>
      <c r="F969" s="3" t="s">
        <v>49</v>
      </c>
      <c r="G969" s="3">
        <v>1995</v>
      </c>
      <c r="H969" s="3" t="s">
        <v>28</v>
      </c>
      <c r="I969" s="4">
        <v>6.0069444444444446E-2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6.0069444444444446E-2</v>
      </c>
    </row>
    <row r="970" spans="1:15" s="1" customFormat="1" x14ac:dyDescent="0.25">
      <c r="A970" s="3">
        <v>609</v>
      </c>
      <c r="B970" s="3">
        <v>115</v>
      </c>
      <c r="C970" s="3" t="s">
        <v>384</v>
      </c>
      <c r="D970" s="3" t="s">
        <v>1557</v>
      </c>
      <c r="E970" s="3" t="s">
        <v>1192</v>
      </c>
      <c r="F970" s="3"/>
      <c r="G970" s="3">
        <v>1981</v>
      </c>
      <c r="H970" s="3" t="s">
        <v>28</v>
      </c>
      <c r="I970" s="4">
        <v>4.4189814814814814E-2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4.4189814814814814E-2</v>
      </c>
    </row>
    <row r="971" spans="1:15" s="1" customFormat="1" x14ac:dyDescent="0.25">
      <c r="A971" s="3">
        <v>607</v>
      </c>
      <c r="B971" s="3">
        <v>113</v>
      </c>
      <c r="C971" s="3" t="s">
        <v>381</v>
      </c>
      <c r="D971" s="3" t="s">
        <v>1885</v>
      </c>
      <c r="E971" s="3" t="s">
        <v>1027</v>
      </c>
      <c r="F971" s="3"/>
      <c r="G971" s="3">
        <v>1984</v>
      </c>
      <c r="H971" s="3" t="s">
        <v>28</v>
      </c>
      <c r="I971" s="4">
        <v>4.4155092592592593E-2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4.4155092592592593E-2</v>
      </c>
    </row>
    <row r="972" spans="1:15" s="1" customFormat="1" x14ac:dyDescent="0.25">
      <c r="A972" s="3">
        <v>654</v>
      </c>
      <c r="B972" s="3">
        <v>136</v>
      </c>
      <c r="C972" s="3" t="s">
        <v>416</v>
      </c>
      <c r="D972" s="3" t="s">
        <v>1919</v>
      </c>
      <c r="E972" s="3" t="s">
        <v>1213</v>
      </c>
      <c r="F972" s="3" t="s">
        <v>267</v>
      </c>
      <c r="G972" s="3">
        <v>1978</v>
      </c>
      <c r="H972" s="3" t="s">
        <v>28</v>
      </c>
      <c r="I972" s="4">
        <v>4.5104166666666667E-2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4.5104166666666667E-2</v>
      </c>
    </row>
    <row r="973" spans="1:15" s="1" customFormat="1" x14ac:dyDescent="0.25">
      <c r="A973" s="3">
        <v>295</v>
      </c>
      <c r="B973" s="3">
        <v>31</v>
      </c>
      <c r="C973" s="3" t="s">
        <v>192</v>
      </c>
      <c r="D973" s="3" t="s">
        <v>1665</v>
      </c>
      <c r="E973" s="3" t="s">
        <v>1052</v>
      </c>
      <c r="F973" s="3" t="s">
        <v>124</v>
      </c>
      <c r="G973" s="3">
        <v>1968</v>
      </c>
      <c r="H973" s="3" t="s">
        <v>28</v>
      </c>
      <c r="I973" s="4">
        <v>3.9282407407407412E-2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3.9282407407407412E-2</v>
      </c>
    </row>
    <row r="974" spans="1:15" s="1" customFormat="1" x14ac:dyDescent="0.25">
      <c r="A974" s="3">
        <v>837</v>
      </c>
      <c r="B974" s="3">
        <v>209</v>
      </c>
      <c r="C974" s="3" t="s">
        <v>538</v>
      </c>
      <c r="D974" s="3" t="s">
        <v>2035</v>
      </c>
      <c r="E974" s="3" t="s">
        <v>1121</v>
      </c>
      <c r="F974" s="3" t="s">
        <v>539</v>
      </c>
      <c r="G974" s="3">
        <v>1970</v>
      </c>
      <c r="H974" s="3" t="s">
        <v>28</v>
      </c>
      <c r="I974" s="4">
        <v>4.8067129629629633E-2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4.8067129629629633E-2</v>
      </c>
    </row>
    <row r="975" spans="1:15" s="1" customFormat="1" x14ac:dyDescent="0.25">
      <c r="A975" s="3">
        <v>1079</v>
      </c>
      <c r="B975" s="3">
        <v>319</v>
      </c>
      <c r="C975" s="3" t="s">
        <v>716</v>
      </c>
      <c r="D975" s="3" t="s">
        <v>1541</v>
      </c>
      <c r="E975" s="3" t="s">
        <v>1360</v>
      </c>
      <c r="F975" s="3" t="s">
        <v>717</v>
      </c>
      <c r="G975" s="3">
        <v>1985</v>
      </c>
      <c r="H975" s="3" t="s">
        <v>28</v>
      </c>
      <c r="I975" s="4">
        <v>5.2789351851851851E-2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5.2789351851851851E-2</v>
      </c>
    </row>
    <row r="976" spans="1:15" s="1" customFormat="1" x14ac:dyDescent="0.25">
      <c r="A976" s="3">
        <v>1260</v>
      </c>
      <c r="B976" s="3">
        <v>412</v>
      </c>
      <c r="C976" s="3" t="s">
        <v>851</v>
      </c>
      <c r="D976" s="3" t="s">
        <v>2283</v>
      </c>
      <c r="E976" s="3" t="s">
        <v>885</v>
      </c>
      <c r="F976" s="3" t="s">
        <v>45</v>
      </c>
      <c r="G976" s="3">
        <v>1981</v>
      </c>
      <c r="H976" s="3" t="s">
        <v>28</v>
      </c>
      <c r="I976" s="4">
        <v>6.340277777777778E-2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6.340277777777778E-2</v>
      </c>
    </row>
    <row r="977" spans="1:15" s="1" customFormat="1" x14ac:dyDescent="0.25">
      <c r="A977" s="3">
        <v>1136</v>
      </c>
      <c r="B977" s="3">
        <v>347</v>
      </c>
      <c r="C977" s="3" t="s">
        <v>756</v>
      </c>
      <c r="D977" s="3" t="s">
        <v>2211</v>
      </c>
      <c r="E977" s="3" t="s">
        <v>944</v>
      </c>
      <c r="F977" s="3"/>
      <c r="G977" s="3">
        <v>1982</v>
      </c>
      <c r="H977" s="3" t="s">
        <v>28</v>
      </c>
      <c r="I977" s="4">
        <v>5.5115740740740743E-2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5.5115740740740743E-2</v>
      </c>
    </row>
    <row r="978" spans="1:15" s="1" customFormat="1" x14ac:dyDescent="0.25">
      <c r="A978" s="3">
        <v>1228</v>
      </c>
      <c r="B978" s="3">
        <v>389</v>
      </c>
      <c r="C978" s="3" t="s">
        <v>825</v>
      </c>
      <c r="D978" s="3" t="s">
        <v>2262</v>
      </c>
      <c r="E978" s="3" t="s">
        <v>1411</v>
      </c>
      <c r="F978" s="3" t="s">
        <v>423</v>
      </c>
      <c r="G978" s="3">
        <v>1983</v>
      </c>
      <c r="H978" s="3" t="s">
        <v>28</v>
      </c>
      <c r="I978" s="4">
        <v>5.949074074074074E-2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5.949074074074074E-2</v>
      </c>
    </row>
    <row r="979" spans="1:15" s="1" customFormat="1" x14ac:dyDescent="0.25">
      <c r="A979" s="3">
        <v>1166</v>
      </c>
      <c r="B979" s="3">
        <v>365</v>
      </c>
      <c r="C979" s="3" t="s">
        <v>781</v>
      </c>
      <c r="D979" s="3" t="s">
        <v>2230</v>
      </c>
      <c r="E979" s="3" t="s">
        <v>1111</v>
      </c>
      <c r="F979" s="3" t="s">
        <v>782</v>
      </c>
      <c r="G979" s="3">
        <v>1967</v>
      </c>
      <c r="H979" s="3" t="s">
        <v>28</v>
      </c>
      <c r="I979" s="4">
        <v>5.6273148148148149E-2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5.6273148148148149E-2</v>
      </c>
    </row>
    <row r="980" spans="1:15" s="1" customFormat="1" x14ac:dyDescent="0.25">
      <c r="A980" s="3">
        <v>588</v>
      </c>
      <c r="B980" s="3">
        <v>102</v>
      </c>
      <c r="C980" s="3" t="s">
        <v>366</v>
      </c>
      <c r="D980" s="3" t="s">
        <v>1873</v>
      </c>
      <c r="E980" s="3" t="s">
        <v>1180</v>
      </c>
      <c r="F980" s="3" t="s">
        <v>86</v>
      </c>
      <c r="G980" s="3">
        <v>1975</v>
      </c>
      <c r="H980" s="3" t="s">
        <v>28</v>
      </c>
      <c r="I980" s="4">
        <v>4.3923611111111115E-2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4.3923611111111115E-2</v>
      </c>
    </row>
    <row r="981" spans="1:15" s="1" customFormat="1" x14ac:dyDescent="0.25">
      <c r="A981" s="3">
        <v>494</v>
      </c>
      <c r="B981" s="3">
        <v>71</v>
      </c>
      <c r="C981" s="3" t="s">
        <v>306</v>
      </c>
      <c r="D981" s="3" t="s">
        <v>1811</v>
      </c>
      <c r="E981" s="3" t="s">
        <v>1072</v>
      </c>
      <c r="F981" s="3" t="s">
        <v>49</v>
      </c>
      <c r="G981" s="3">
        <v>1975</v>
      </c>
      <c r="H981" s="3" t="s">
        <v>28</v>
      </c>
      <c r="I981" s="4">
        <v>4.2534722222222217E-2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4.2534722222222217E-2</v>
      </c>
    </row>
    <row r="982" spans="1:15" s="1" customFormat="1" x14ac:dyDescent="0.25">
      <c r="A982" s="3">
        <v>1251</v>
      </c>
      <c r="B982" s="3">
        <v>405</v>
      </c>
      <c r="C982" s="3" t="s">
        <v>844</v>
      </c>
      <c r="D982" s="3" t="s">
        <v>1608</v>
      </c>
      <c r="E982" s="3" t="s">
        <v>1125</v>
      </c>
      <c r="F982" s="3" t="s">
        <v>423</v>
      </c>
      <c r="G982" s="3">
        <v>1966</v>
      </c>
      <c r="H982" s="3" t="s">
        <v>28</v>
      </c>
      <c r="I982" s="4">
        <v>6.2303240740740735E-2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6.2303240740740735E-2</v>
      </c>
    </row>
    <row r="983" spans="1:15" s="1" customFormat="1" x14ac:dyDescent="0.25">
      <c r="A983" s="3">
        <v>834</v>
      </c>
      <c r="B983" s="3">
        <v>207</v>
      </c>
      <c r="C983" s="3" t="s">
        <v>536</v>
      </c>
      <c r="D983" s="3" t="s">
        <v>2033</v>
      </c>
      <c r="E983" s="3" t="s">
        <v>1275</v>
      </c>
      <c r="F983" s="3" t="s">
        <v>75</v>
      </c>
      <c r="G983" s="3">
        <v>1982</v>
      </c>
      <c r="H983" s="3" t="s">
        <v>28</v>
      </c>
      <c r="I983" s="4">
        <v>4.8020833333333339E-2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4.8020833333333339E-2</v>
      </c>
    </row>
    <row r="984" spans="1:15" s="1" customFormat="1" x14ac:dyDescent="0.25">
      <c r="A984" s="3">
        <v>906</v>
      </c>
      <c r="B984" s="3">
        <v>233</v>
      </c>
      <c r="C984" s="3" t="s">
        <v>584</v>
      </c>
      <c r="D984" s="3" t="s">
        <v>2076</v>
      </c>
      <c r="E984" s="3" t="s">
        <v>1298</v>
      </c>
      <c r="F984" s="3" t="s">
        <v>585</v>
      </c>
      <c r="G984" s="3">
        <v>1998</v>
      </c>
      <c r="H984" s="3" t="s">
        <v>28</v>
      </c>
      <c r="I984" s="4">
        <v>4.929398148148148E-2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4.929398148148148E-2</v>
      </c>
    </row>
    <row r="985" spans="1:15" s="1" customFormat="1" x14ac:dyDescent="0.25">
      <c r="A985" s="3">
        <v>1241</v>
      </c>
      <c r="B985" s="3">
        <v>397</v>
      </c>
      <c r="C985" s="3" t="s">
        <v>836</v>
      </c>
      <c r="D985" s="3" t="s">
        <v>2076</v>
      </c>
      <c r="E985" s="3" t="s">
        <v>1094</v>
      </c>
      <c r="F985" s="3" t="s">
        <v>49</v>
      </c>
      <c r="G985" s="3">
        <v>1967</v>
      </c>
      <c r="H985" s="3" t="s">
        <v>28</v>
      </c>
      <c r="I985" s="4">
        <v>6.1828703703703712E-2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6.1828703703703712E-2</v>
      </c>
    </row>
    <row r="986" spans="1:15" s="1" customFormat="1" x14ac:dyDescent="0.25">
      <c r="A986" s="3">
        <v>1245</v>
      </c>
      <c r="B986" s="3">
        <v>401</v>
      </c>
      <c r="C986" s="3" t="s">
        <v>840</v>
      </c>
      <c r="D986" s="3" t="s">
        <v>2271</v>
      </c>
      <c r="E986" s="3" t="s">
        <v>1025</v>
      </c>
      <c r="F986" s="3" t="s">
        <v>49</v>
      </c>
      <c r="G986" s="3">
        <v>1967</v>
      </c>
      <c r="H986" s="3" t="s">
        <v>28</v>
      </c>
      <c r="I986" s="4">
        <v>6.1851851851851852E-2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6.1851851851851852E-2</v>
      </c>
    </row>
    <row r="987" spans="1:15" s="1" customFormat="1" x14ac:dyDescent="0.25">
      <c r="A987" s="3">
        <v>589</v>
      </c>
      <c r="B987" s="3">
        <v>103</v>
      </c>
      <c r="C987" s="3" t="s">
        <v>367</v>
      </c>
      <c r="D987" s="3" t="s">
        <v>1874</v>
      </c>
      <c r="E987" s="3" t="s">
        <v>1181</v>
      </c>
      <c r="F987" s="3" t="s">
        <v>239</v>
      </c>
      <c r="G987" s="3">
        <v>1988</v>
      </c>
      <c r="H987" s="3" t="s">
        <v>28</v>
      </c>
      <c r="I987" s="4">
        <v>4.3935185185185188E-2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4.3935185185185188E-2</v>
      </c>
    </row>
    <row r="988" spans="1:15" s="1" customFormat="1" x14ac:dyDescent="0.25">
      <c r="A988" s="3">
        <v>1164</v>
      </c>
      <c r="B988" s="3">
        <v>363</v>
      </c>
      <c r="C988" s="3" t="s">
        <v>778</v>
      </c>
      <c r="D988" s="3" t="s">
        <v>2229</v>
      </c>
      <c r="E988" s="3" t="s">
        <v>1227</v>
      </c>
      <c r="F988" s="3" t="s">
        <v>239</v>
      </c>
      <c r="G988" s="3">
        <v>1997</v>
      </c>
      <c r="H988" s="3" t="s">
        <v>28</v>
      </c>
      <c r="I988" s="4">
        <v>5.6215277777777774E-2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5.6215277777777774E-2</v>
      </c>
    </row>
    <row r="989" spans="1:15" s="1" customFormat="1" x14ac:dyDescent="0.25">
      <c r="A989" s="3">
        <v>622</v>
      </c>
      <c r="B989" s="3">
        <v>123</v>
      </c>
      <c r="C989" s="3" t="s">
        <v>398</v>
      </c>
      <c r="D989" s="3" t="s">
        <v>1896</v>
      </c>
      <c r="E989" s="3" t="s">
        <v>1199</v>
      </c>
      <c r="F989" s="3" t="s">
        <v>249</v>
      </c>
      <c r="G989" s="3">
        <v>1990</v>
      </c>
      <c r="H989" s="3" t="s">
        <v>28</v>
      </c>
      <c r="I989" s="4">
        <v>4.4513888888888888E-2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4.4513888888888888E-2</v>
      </c>
    </row>
    <row r="990" spans="1:15" s="1" customFormat="1" x14ac:dyDescent="0.25">
      <c r="A990" s="3">
        <v>1184</v>
      </c>
      <c r="B990" s="3">
        <v>373</v>
      </c>
      <c r="C990" s="3" t="s">
        <v>793</v>
      </c>
      <c r="D990" s="3" t="s">
        <v>1627</v>
      </c>
      <c r="E990" s="3" t="s">
        <v>1094</v>
      </c>
      <c r="F990" s="3" t="s">
        <v>792</v>
      </c>
      <c r="G990" s="3">
        <v>1968</v>
      </c>
      <c r="H990" s="3" t="s">
        <v>28</v>
      </c>
      <c r="I990" s="4">
        <v>5.6817129629629627E-2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5.6817129629629627E-2</v>
      </c>
    </row>
    <row r="991" spans="1:15" s="1" customFormat="1" x14ac:dyDescent="0.25">
      <c r="A991" s="3">
        <v>722</v>
      </c>
      <c r="B991" s="3">
        <v>163</v>
      </c>
      <c r="C991" s="3" t="s">
        <v>464</v>
      </c>
      <c r="D991" s="3" t="s">
        <v>1618</v>
      </c>
      <c r="E991" s="3" t="s">
        <v>1234</v>
      </c>
      <c r="F991" s="3" t="s">
        <v>465</v>
      </c>
      <c r="G991" s="3">
        <v>1993</v>
      </c>
      <c r="H991" s="3" t="s">
        <v>28</v>
      </c>
      <c r="I991" s="4">
        <v>4.6099537037037036E-2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4.6099537037037036E-2</v>
      </c>
    </row>
    <row r="992" spans="1:15" s="1" customFormat="1" x14ac:dyDescent="0.25">
      <c r="A992" s="3">
        <v>1203</v>
      </c>
      <c r="B992" s="3">
        <v>382</v>
      </c>
      <c r="C992" s="3" t="s">
        <v>806</v>
      </c>
      <c r="D992" s="3" t="s">
        <v>2050</v>
      </c>
      <c r="E992" s="3" t="s">
        <v>943</v>
      </c>
      <c r="F992" s="3" t="s">
        <v>807</v>
      </c>
      <c r="G992" s="3">
        <v>1997</v>
      </c>
      <c r="H992" s="3" t="s">
        <v>28</v>
      </c>
      <c r="I992" s="4">
        <v>5.8043981481481481E-2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5.8043981481481481E-2</v>
      </c>
    </row>
    <row r="993" spans="1:15" s="1" customFormat="1" x14ac:dyDescent="0.25">
      <c r="A993" s="3">
        <v>1149</v>
      </c>
      <c r="B993" s="3">
        <v>21</v>
      </c>
      <c r="C993" s="3" t="s">
        <v>764</v>
      </c>
      <c r="D993" s="3" t="s">
        <v>2219</v>
      </c>
      <c r="E993" s="3" t="s">
        <v>1234</v>
      </c>
      <c r="F993" s="3" t="s">
        <v>765</v>
      </c>
      <c r="G993" s="3">
        <v>2004</v>
      </c>
      <c r="H993" s="3" t="s">
        <v>63</v>
      </c>
      <c r="I993" s="4">
        <v>5.5405092592592596E-2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5.5405092592592596E-2</v>
      </c>
    </row>
    <row r="994" spans="1:15" s="1" customFormat="1" x14ac:dyDescent="0.25">
      <c r="A994" s="3">
        <v>1278</v>
      </c>
      <c r="B994" s="3">
        <v>424</v>
      </c>
      <c r="C994" s="3" t="s">
        <v>867</v>
      </c>
      <c r="D994" s="3" t="s">
        <v>1739</v>
      </c>
      <c r="E994" s="3" t="s">
        <v>1223</v>
      </c>
      <c r="F994" s="3"/>
      <c r="G994" s="3">
        <v>1993</v>
      </c>
      <c r="H994" s="3" t="s">
        <v>28</v>
      </c>
      <c r="I994" s="4">
        <v>7.570601851851852E-2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7.570601851851852E-2</v>
      </c>
    </row>
    <row r="995" spans="1:15" s="1" customFormat="1" x14ac:dyDescent="0.25">
      <c r="A995" s="3">
        <v>1156</v>
      </c>
      <c r="B995" s="3">
        <v>358</v>
      </c>
      <c r="C995" s="3" t="s">
        <v>772</v>
      </c>
      <c r="D995" s="3" t="s">
        <v>2222</v>
      </c>
      <c r="E995" s="3" t="s">
        <v>1319</v>
      </c>
      <c r="F995" s="3" t="s">
        <v>207</v>
      </c>
      <c r="G995" s="3">
        <v>1983</v>
      </c>
      <c r="H995" s="3" t="s">
        <v>28</v>
      </c>
      <c r="I995" s="4">
        <v>5.5706018518518523E-2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5.5706018518518523E-2</v>
      </c>
    </row>
    <row r="996" spans="1:15" s="1" customFormat="1" x14ac:dyDescent="0.25">
      <c r="A996" s="3">
        <v>1016</v>
      </c>
      <c r="B996" s="3">
        <v>287</v>
      </c>
      <c r="C996" s="3" t="s">
        <v>672</v>
      </c>
      <c r="D996" s="3" t="s">
        <v>2152</v>
      </c>
      <c r="E996" s="3" t="s">
        <v>1133</v>
      </c>
      <c r="F996" s="3" t="s">
        <v>207</v>
      </c>
      <c r="G996" s="3">
        <v>1980</v>
      </c>
      <c r="H996" s="3" t="s">
        <v>28</v>
      </c>
      <c r="I996" s="4">
        <v>5.1608796296296298E-2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5.1608796296296298E-2</v>
      </c>
    </row>
    <row r="997" spans="1:15" s="1" customFormat="1" x14ac:dyDescent="0.25">
      <c r="A997" s="3">
        <v>1248</v>
      </c>
      <c r="B997" s="3">
        <v>403</v>
      </c>
      <c r="C997" s="3" t="s">
        <v>842</v>
      </c>
      <c r="D997" s="3" t="s">
        <v>2274</v>
      </c>
      <c r="E997" s="3" t="s">
        <v>1250</v>
      </c>
      <c r="F997" s="3" t="s">
        <v>207</v>
      </c>
      <c r="G997" s="3">
        <v>1998</v>
      </c>
      <c r="H997" s="3" t="s">
        <v>28</v>
      </c>
      <c r="I997" s="4">
        <v>6.2141203703703705E-2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6.2141203703703705E-2</v>
      </c>
    </row>
    <row r="998" spans="1:15" s="1" customFormat="1" x14ac:dyDescent="0.25">
      <c r="A998" s="3">
        <v>1274</v>
      </c>
      <c r="B998" s="3">
        <v>421</v>
      </c>
      <c r="C998" s="3" t="s">
        <v>864</v>
      </c>
      <c r="D998" s="3" t="s">
        <v>1871</v>
      </c>
      <c r="E998" s="3" t="s">
        <v>1422</v>
      </c>
      <c r="F998" s="3" t="s">
        <v>207</v>
      </c>
      <c r="G998" s="3">
        <v>1995</v>
      </c>
      <c r="H998" s="3" t="s">
        <v>28</v>
      </c>
      <c r="I998" s="4">
        <v>7.2951388888888885E-2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7.2951388888888885E-2</v>
      </c>
    </row>
    <row r="999" spans="1:15" s="1" customFormat="1" x14ac:dyDescent="0.25">
      <c r="A999" s="3">
        <v>1118</v>
      </c>
      <c r="B999" s="3">
        <v>335</v>
      </c>
      <c r="C999" s="3" t="s">
        <v>739</v>
      </c>
      <c r="D999" s="3" t="s">
        <v>2198</v>
      </c>
      <c r="E999" s="3" t="s">
        <v>1373</v>
      </c>
      <c r="F999" s="3" t="s">
        <v>49</v>
      </c>
      <c r="G999" s="3">
        <v>1961</v>
      </c>
      <c r="H999" s="3" t="s">
        <v>28</v>
      </c>
      <c r="I999" s="4">
        <v>5.4409722222222227E-2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5.4409722222222227E-2</v>
      </c>
    </row>
    <row r="1000" spans="1:15" s="1" customFormat="1" x14ac:dyDescent="0.25">
      <c r="A1000" s="3">
        <v>828</v>
      </c>
      <c r="B1000" s="3">
        <v>203</v>
      </c>
      <c r="C1000" s="3" t="s">
        <v>532</v>
      </c>
      <c r="D1000" s="3" t="s">
        <v>2029</v>
      </c>
      <c r="E1000" s="3" t="s">
        <v>1270</v>
      </c>
      <c r="F1000" s="3" t="s">
        <v>207</v>
      </c>
      <c r="G1000" s="3">
        <v>1989</v>
      </c>
      <c r="H1000" s="3" t="s">
        <v>28</v>
      </c>
      <c r="I1000" s="4">
        <v>4.7974537037037045E-2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4.7974537037037045E-2</v>
      </c>
    </row>
    <row r="1001" spans="1:15" s="1" customFormat="1" x14ac:dyDescent="0.25">
      <c r="A1001" s="3">
        <v>1224</v>
      </c>
      <c r="B1001" s="3">
        <v>387</v>
      </c>
      <c r="C1001" s="3" t="s">
        <v>823</v>
      </c>
      <c r="D1001" s="3" t="s">
        <v>1813</v>
      </c>
      <c r="E1001" s="3" t="s">
        <v>1410</v>
      </c>
      <c r="F1001" s="3" t="s">
        <v>207</v>
      </c>
      <c r="G1001" s="3">
        <v>2003</v>
      </c>
      <c r="H1001" s="3" t="s">
        <v>28</v>
      </c>
      <c r="I1001" s="4">
        <v>5.8923611111111107E-2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5.8923611111111107E-2</v>
      </c>
    </row>
    <row r="1002" spans="1:15" s="1" customFormat="1" x14ac:dyDescent="0.25">
      <c r="A1002" s="3">
        <v>605</v>
      </c>
      <c r="B1002" s="3">
        <v>111</v>
      </c>
      <c r="C1002" s="3" t="s">
        <v>379</v>
      </c>
      <c r="D1002" s="3" t="s">
        <v>1883</v>
      </c>
      <c r="E1002" s="3" t="s">
        <v>1189</v>
      </c>
      <c r="F1002" s="3" t="s">
        <v>207</v>
      </c>
      <c r="G1002" s="3">
        <v>2001</v>
      </c>
      <c r="H1002" s="3" t="s">
        <v>28</v>
      </c>
      <c r="I1002" s="4">
        <v>4.4143518518518519E-2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4.4143518518518519E-2</v>
      </c>
    </row>
    <row r="1003" spans="1:15" s="1" customFormat="1" x14ac:dyDescent="0.25">
      <c r="A1003" s="3">
        <v>1194</v>
      </c>
      <c r="B1003" s="3">
        <v>23</v>
      </c>
      <c r="C1003" s="3" t="s">
        <v>798</v>
      </c>
      <c r="D1003" s="3" t="s">
        <v>2244</v>
      </c>
      <c r="E1003" s="3" t="s">
        <v>1398</v>
      </c>
      <c r="F1003" s="3" t="s">
        <v>799</v>
      </c>
      <c r="G1003" s="3">
        <v>2009</v>
      </c>
      <c r="H1003" s="3" t="s">
        <v>63</v>
      </c>
      <c r="I1003" s="4">
        <v>5.7002314814814818E-2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5.7002314814814818E-2</v>
      </c>
    </row>
    <row r="1004" spans="1:15" s="1" customFormat="1" x14ac:dyDescent="0.25">
      <c r="A1004" s="3">
        <v>1106</v>
      </c>
      <c r="B1004" s="3">
        <v>329</v>
      </c>
      <c r="C1004" s="3" t="s">
        <v>732</v>
      </c>
      <c r="D1004" s="3" t="s">
        <v>1501</v>
      </c>
      <c r="E1004" s="3" t="s">
        <v>1103</v>
      </c>
      <c r="F1004" s="3" t="s">
        <v>231</v>
      </c>
      <c r="G1004" s="3">
        <v>1984</v>
      </c>
      <c r="H1004" s="3" t="s">
        <v>28</v>
      </c>
      <c r="I1004" s="4">
        <v>5.4085648148148147E-2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5.4085648148148147E-2</v>
      </c>
    </row>
    <row r="1005" spans="1:15" s="1" customFormat="1" x14ac:dyDescent="0.25">
      <c r="A1005" s="3">
        <v>35</v>
      </c>
      <c r="B1005" s="3">
        <v>2</v>
      </c>
      <c r="C1005" s="3" t="s">
        <v>39</v>
      </c>
      <c r="D1005" s="3" t="s">
        <v>1454</v>
      </c>
      <c r="E1005" s="3" t="s">
        <v>899</v>
      </c>
      <c r="F1005" s="3" t="s">
        <v>38</v>
      </c>
      <c r="G1005" s="3">
        <v>1982</v>
      </c>
      <c r="H1005" s="3" t="s">
        <v>28</v>
      </c>
      <c r="I1005" s="4">
        <v>3.1643518518518522E-2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3.1643518518518522E-2</v>
      </c>
    </row>
    <row r="1006" spans="1:15" s="1" customFormat="1" x14ac:dyDescent="0.25">
      <c r="A1006" s="3">
        <v>918</v>
      </c>
      <c r="B1006" s="3">
        <v>239</v>
      </c>
      <c r="C1006" s="3" t="s">
        <v>594</v>
      </c>
      <c r="D1006" s="3" t="s">
        <v>2085</v>
      </c>
      <c r="E1006" s="3" t="s">
        <v>1303</v>
      </c>
      <c r="F1006" s="3" t="s">
        <v>353</v>
      </c>
      <c r="G1006" s="3">
        <v>1960</v>
      </c>
      <c r="H1006" s="3" t="s">
        <v>28</v>
      </c>
      <c r="I1006" s="4">
        <v>4.9571759259259253E-2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4.9571759259259253E-2</v>
      </c>
    </row>
    <row r="1007" spans="1:15" s="1" customFormat="1" x14ac:dyDescent="0.25">
      <c r="A1007" s="3">
        <v>1130</v>
      </c>
      <c r="B1007" s="3">
        <v>343</v>
      </c>
      <c r="C1007" s="3" t="s">
        <v>751</v>
      </c>
      <c r="D1007" s="3" t="s">
        <v>2205</v>
      </c>
      <c r="E1007" s="3" t="s">
        <v>1378</v>
      </c>
      <c r="F1007" s="3" t="s">
        <v>231</v>
      </c>
      <c r="G1007" s="3">
        <v>2001</v>
      </c>
      <c r="H1007" s="3" t="s">
        <v>28</v>
      </c>
      <c r="I1007" s="4">
        <v>5.4976851851851853E-2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5.4976851851851853E-2</v>
      </c>
    </row>
    <row r="1008" spans="1:15" s="1" customFormat="1" x14ac:dyDescent="0.25">
      <c r="A1008" s="3">
        <v>1195</v>
      </c>
      <c r="B1008" s="3">
        <v>24</v>
      </c>
      <c r="C1008" s="3" t="s">
        <v>800</v>
      </c>
      <c r="D1008" s="3" t="s">
        <v>2245</v>
      </c>
      <c r="E1008" s="3" t="s">
        <v>1114</v>
      </c>
      <c r="F1008" s="3" t="s">
        <v>117</v>
      </c>
      <c r="G1008" s="3">
        <v>2004</v>
      </c>
      <c r="H1008" s="3" t="s">
        <v>63</v>
      </c>
      <c r="I1008" s="4">
        <v>5.7210648148148142E-2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5.7210648148148142E-2</v>
      </c>
    </row>
    <row r="1009" spans="1:15" s="1" customFormat="1" x14ac:dyDescent="0.25">
      <c r="A1009" s="3">
        <v>451</v>
      </c>
      <c r="B1009" s="3">
        <v>58</v>
      </c>
      <c r="C1009" s="3" t="s">
        <v>280</v>
      </c>
      <c r="D1009" s="3" t="s">
        <v>1623</v>
      </c>
      <c r="E1009" s="3" t="s">
        <v>1125</v>
      </c>
      <c r="F1009" s="3" t="s">
        <v>173</v>
      </c>
      <c r="G1009" s="3">
        <v>1974</v>
      </c>
      <c r="H1009" s="3" t="s">
        <v>28</v>
      </c>
      <c r="I1009" s="4">
        <v>4.1979166666666672E-2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4.1979166666666672E-2</v>
      </c>
    </row>
    <row r="1010" spans="1:15" s="1" customFormat="1" x14ac:dyDescent="0.25">
      <c r="A1010" s="3">
        <v>636</v>
      </c>
      <c r="B1010" s="3">
        <v>127</v>
      </c>
      <c r="C1010" s="3" t="s">
        <v>404</v>
      </c>
      <c r="D1010" s="3" t="s">
        <v>1904</v>
      </c>
      <c r="E1010" s="3" t="s">
        <v>1205</v>
      </c>
      <c r="F1010" s="3" t="s">
        <v>112</v>
      </c>
      <c r="G1010" s="3">
        <v>1972</v>
      </c>
      <c r="H1010" s="3" t="s">
        <v>28</v>
      </c>
      <c r="I1010" s="4">
        <v>4.4687499999999998E-2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4.4687499999999998E-2</v>
      </c>
    </row>
    <row r="1011" spans="1:15" s="1" customFormat="1" x14ac:dyDescent="0.25">
      <c r="A1011" s="3">
        <v>1232</v>
      </c>
      <c r="B1011" s="3">
        <v>391</v>
      </c>
      <c r="C1011" s="3" t="s">
        <v>827</v>
      </c>
      <c r="D1011" s="3" t="s">
        <v>1586</v>
      </c>
      <c r="E1011" s="3" t="s">
        <v>1412</v>
      </c>
      <c r="F1011" s="3"/>
      <c r="G1011" s="3">
        <v>1975</v>
      </c>
      <c r="H1011" s="3" t="s">
        <v>28</v>
      </c>
      <c r="I1011" s="4">
        <v>6.0300925925925924E-2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6.0300925925925924E-2</v>
      </c>
    </row>
    <row r="1012" spans="1:15" s="1" customFormat="1" x14ac:dyDescent="0.25">
      <c r="A1012" s="3">
        <v>1252</v>
      </c>
      <c r="B1012" s="3">
        <v>406</v>
      </c>
      <c r="C1012" s="3" t="s">
        <v>845</v>
      </c>
      <c r="D1012" s="3" t="s">
        <v>1426</v>
      </c>
      <c r="E1012" s="3" t="s">
        <v>1416</v>
      </c>
      <c r="F1012" s="3" t="s">
        <v>423</v>
      </c>
      <c r="G1012" s="3">
        <v>1979</v>
      </c>
      <c r="H1012" s="3" t="s">
        <v>28</v>
      </c>
      <c r="I1012" s="4">
        <v>6.2303240740740735E-2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6.2303240740740735E-2</v>
      </c>
    </row>
    <row r="1013" spans="1:15" s="1" customFormat="1" x14ac:dyDescent="0.25">
      <c r="A1013" s="3">
        <v>720</v>
      </c>
      <c r="B1013" s="3">
        <v>162</v>
      </c>
      <c r="C1013" s="3" t="s">
        <v>462</v>
      </c>
      <c r="D1013" s="3" t="s">
        <v>1687</v>
      </c>
      <c r="E1013" s="3" t="s">
        <v>1079</v>
      </c>
      <c r="F1013" s="3" t="s">
        <v>463</v>
      </c>
      <c r="G1013" s="3">
        <v>1988</v>
      </c>
      <c r="H1013" s="3" t="s">
        <v>28</v>
      </c>
      <c r="I1013" s="4">
        <v>4.6076388888888882E-2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4.6076388888888882E-2</v>
      </c>
    </row>
    <row r="1014" spans="1:15" s="1" customFormat="1" x14ac:dyDescent="0.25">
      <c r="A1014" s="3">
        <v>336</v>
      </c>
      <c r="B1014" s="3">
        <v>37</v>
      </c>
      <c r="C1014" s="3" t="s">
        <v>218</v>
      </c>
      <c r="D1014" s="3" t="s">
        <v>1696</v>
      </c>
      <c r="E1014" s="3" t="s">
        <v>1072</v>
      </c>
      <c r="F1014" s="3" t="s">
        <v>219</v>
      </c>
      <c r="G1014" s="3">
        <v>1981</v>
      </c>
      <c r="H1014" s="3" t="s">
        <v>28</v>
      </c>
      <c r="I1014" s="4">
        <v>4.0196759259259258E-2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4.0196759259259258E-2</v>
      </c>
    </row>
    <row r="1015" spans="1:15" s="1" customFormat="1" x14ac:dyDescent="0.25">
      <c r="A1015" s="3">
        <v>916</v>
      </c>
      <c r="B1015" s="3">
        <v>238</v>
      </c>
      <c r="C1015" s="3" t="s">
        <v>591</v>
      </c>
      <c r="D1015" s="3" t="s">
        <v>2084</v>
      </c>
      <c r="E1015" s="3" t="s">
        <v>1302</v>
      </c>
      <c r="F1015" s="3" t="s">
        <v>592</v>
      </c>
      <c r="G1015" s="3">
        <v>1989</v>
      </c>
      <c r="H1015" s="3" t="s">
        <v>28</v>
      </c>
      <c r="I1015" s="4">
        <v>4.9548611111111113E-2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4.9548611111111113E-2</v>
      </c>
    </row>
    <row r="1016" spans="1:15" s="1" customFormat="1" x14ac:dyDescent="0.25">
      <c r="A1016" s="3">
        <v>766</v>
      </c>
      <c r="B1016" s="3">
        <v>12</v>
      </c>
      <c r="C1016" s="3" t="s">
        <v>492</v>
      </c>
      <c r="D1016" s="3" t="s">
        <v>1668</v>
      </c>
      <c r="E1016" s="3" t="s">
        <v>1256</v>
      </c>
      <c r="F1016" s="3" t="s">
        <v>194</v>
      </c>
      <c r="G1016" s="3">
        <v>2009</v>
      </c>
      <c r="H1016" s="3" t="s">
        <v>63</v>
      </c>
      <c r="I1016" s="4">
        <v>4.6886574074074074E-2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4.6886574074074074E-2</v>
      </c>
    </row>
    <row r="1017" spans="1:15" s="1" customFormat="1" x14ac:dyDescent="0.25">
      <c r="A1017" s="3">
        <v>934</v>
      </c>
      <c r="B1017" s="3">
        <v>246</v>
      </c>
      <c r="C1017" s="3" t="s">
        <v>605</v>
      </c>
      <c r="D1017" s="3" t="s">
        <v>2097</v>
      </c>
      <c r="E1017" s="3" t="s">
        <v>1052</v>
      </c>
      <c r="F1017" s="3"/>
      <c r="G1017" s="3">
        <v>1978</v>
      </c>
      <c r="H1017" s="3" t="s">
        <v>28</v>
      </c>
      <c r="I1017" s="4">
        <v>4.9861111111111113E-2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4.9861111111111113E-2</v>
      </c>
    </row>
    <row r="1018" spans="1:15" s="1" customFormat="1" x14ac:dyDescent="0.25">
      <c r="A1018" s="3">
        <v>704</v>
      </c>
      <c r="B1018" s="3">
        <v>155</v>
      </c>
      <c r="C1018" s="3" t="s">
        <v>453</v>
      </c>
      <c r="D1018" s="3" t="s">
        <v>1953</v>
      </c>
      <c r="E1018" s="3" t="s">
        <v>1121</v>
      </c>
      <c r="F1018" s="3"/>
      <c r="G1018" s="3">
        <v>1991</v>
      </c>
      <c r="H1018" s="3" t="s">
        <v>28</v>
      </c>
      <c r="I1018" s="4">
        <v>4.5729166666666661E-2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4.5729166666666661E-2</v>
      </c>
    </row>
    <row r="1019" spans="1:15" s="1" customFormat="1" x14ac:dyDescent="0.25">
      <c r="A1019" s="3">
        <v>1020</v>
      </c>
      <c r="B1019" s="3">
        <v>290</v>
      </c>
      <c r="C1019" s="3" t="s">
        <v>677</v>
      </c>
      <c r="D1019" s="3" t="s">
        <v>2154</v>
      </c>
      <c r="E1019" s="3" t="s">
        <v>1133</v>
      </c>
      <c r="F1019" s="3" t="s">
        <v>674</v>
      </c>
      <c r="G1019" s="3">
        <v>1977</v>
      </c>
      <c r="H1019" s="3" t="s">
        <v>28</v>
      </c>
      <c r="I1019" s="4">
        <v>5.168981481481482E-2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5.168981481481482E-2</v>
      </c>
    </row>
    <row r="1020" spans="1:15" s="1" customFormat="1" x14ac:dyDescent="0.25">
      <c r="A1020" s="3">
        <v>962</v>
      </c>
      <c r="B1020" s="3">
        <v>15</v>
      </c>
      <c r="C1020" s="3" t="s">
        <v>632</v>
      </c>
      <c r="D1020" s="3" t="s">
        <v>2074</v>
      </c>
      <c r="E1020" s="3" t="s">
        <v>1322</v>
      </c>
      <c r="F1020" s="3" t="s">
        <v>47</v>
      </c>
      <c r="G1020" s="3">
        <v>2008</v>
      </c>
      <c r="H1020" s="3" t="s">
        <v>63</v>
      </c>
      <c r="I1020" s="4">
        <v>5.033564814814815E-2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5.033564814814815E-2</v>
      </c>
    </row>
    <row r="1021" spans="1:15" s="1" customFormat="1" x14ac:dyDescent="0.25">
      <c r="A1021" s="3">
        <v>749</v>
      </c>
      <c r="B1021" s="3">
        <v>168</v>
      </c>
      <c r="C1021" s="3" t="s">
        <v>475</v>
      </c>
      <c r="D1021" s="3" t="s">
        <v>1983</v>
      </c>
      <c r="E1021" s="3" t="s">
        <v>1246</v>
      </c>
      <c r="F1021" s="3" t="s">
        <v>107</v>
      </c>
      <c r="G1021" s="3">
        <v>1971</v>
      </c>
      <c r="H1021" s="3" t="s">
        <v>28</v>
      </c>
      <c r="I1021" s="4">
        <v>4.6643518518518522E-2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4.6643518518518522E-2</v>
      </c>
    </row>
    <row r="1022" spans="1:15" s="1" customFormat="1" x14ac:dyDescent="0.25">
      <c r="A1022" s="3">
        <v>477</v>
      </c>
      <c r="B1022" s="3">
        <v>65</v>
      </c>
      <c r="C1022" s="3" t="s">
        <v>295</v>
      </c>
      <c r="D1022" s="3" t="s">
        <v>1795</v>
      </c>
      <c r="E1022" s="3" t="s">
        <v>1136</v>
      </c>
      <c r="F1022" s="3"/>
      <c r="G1022" s="3">
        <v>1991</v>
      </c>
      <c r="H1022" s="3" t="s">
        <v>28</v>
      </c>
      <c r="I1022" s="4">
        <v>4.2280092592592598E-2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4.2280092592592598E-2</v>
      </c>
    </row>
    <row r="1023" spans="1:15" s="1" customFormat="1" x14ac:dyDescent="0.25">
      <c r="A1023" s="3">
        <v>1042</v>
      </c>
      <c r="B1023" s="3">
        <v>294</v>
      </c>
      <c r="C1023" s="3" t="s">
        <v>687</v>
      </c>
      <c r="D1023" s="3" t="s">
        <v>1933</v>
      </c>
      <c r="E1023" s="3" t="s">
        <v>1125</v>
      </c>
      <c r="F1023" s="3"/>
      <c r="G1023" s="3">
        <v>1973</v>
      </c>
      <c r="H1023" s="3" t="s">
        <v>28</v>
      </c>
      <c r="I1023" s="4">
        <v>5.2175925925925924E-2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5.2175925925925924E-2</v>
      </c>
    </row>
    <row r="1024" spans="1:15" s="1" customFormat="1" x14ac:dyDescent="0.25">
      <c r="A1024" s="3">
        <v>701</v>
      </c>
      <c r="B1024" s="3">
        <v>154</v>
      </c>
      <c r="C1024" s="3" t="s">
        <v>451</v>
      </c>
      <c r="D1024" s="3" t="s">
        <v>1758</v>
      </c>
      <c r="E1024" s="3" t="s">
        <v>1133</v>
      </c>
      <c r="F1024" s="3" t="s">
        <v>144</v>
      </c>
      <c r="G1024" s="3">
        <v>1990</v>
      </c>
      <c r="H1024" s="3" t="s">
        <v>28</v>
      </c>
      <c r="I1024" s="4">
        <v>4.5648148148148153E-2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4.5648148148148153E-2</v>
      </c>
    </row>
    <row r="1025" spans="1:15" s="1" customFormat="1" x14ac:dyDescent="0.25">
      <c r="A1025" s="3">
        <v>808</v>
      </c>
      <c r="B1025" s="3">
        <v>194</v>
      </c>
      <c r="C1025" s="3" t="s">
        <v>518</v>
      </c>
      <c r="D1025" s="3" t="s">
        <v>1534</v>
      </c>
      <c r="E1025" s="3" t="s">
        <v>1267</v>
      </c>
      <c r="F1025" s="3" t="s">
        <v>123</v>
      </c>
      <c r="G1025" s="3">
        <v>2003</v>
      </c>
      <c r="H1025" s="3" t="s">
        <v>28</v>
      </c>
      <c r="I1025" s="4">
        <v>4.7662037037037037E-2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4.7662037037037037E-2</v>
      </c>
    </row>
    <row r="1026" spans="1:15" s="1" customFormat="1" x14ac:dyDescent="0.25">
      <c r="A1026" s="3">
        <v>782</v>
      </c>
      <c r="B1026" s="3">
        <v>180</v>
      </c>
      <c r="C1026" s="3" t="s">
        <v>501</v>
      </c>
      <c r="D1026" s="3" t="s">
        <v>2006</v>
      </c>
      <c r="E1026" s="3" t="s">
        <v>1262</v>
      </c>
      <c r="F1026" s="3" t="s">
        <v>77</v>
      </c>
      <c r="G1026" s="3">
        <v>1991</v>
      </c>
      <c r="H1026" s="3" t="s">
        <v>28</v>
      </c>
      <c r="I1026" s="4">
        <v>4.7326388888888883E-2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4.7326388888888883E-2</v>
      </c>
    </row>
    <row r="1027" spans="1:15" s="1" customFormat="1" x14ac:dyDescent="0.25">
      <c r="A1027" s="3">
        <v>965</v>
      </c>
      <c r="B1027" s="3">
        <v>267</v>
      </c>
      <c r="C1027" s="3" t="s">
        <v>636</v>
      </c>
      <c r="D1027" s="3" t="s">
        <v>2116</v>
      </c>
      <c r="E1027" s="3" t="s">
        <v>982</v>
      </c>
      <c r="F1027" s="3" t="s">
        <v>637</v>
      </c>
      <c r="G1027" s="3">
        <v>1995</v>
      </c>
      <c r="H1027" s="3" t="s">
        <v>28</v>
      </c>
      <c r="I1027" s="4">
        <v>5.0393518518518511E-2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5.0393518518518511E-2</v>
      </c>
    </row>
    <row r="1028" spans="1:15" s="1" customFormat="1" x14ac:dyDescent="0.25">
      <c r="A1028" s="3">
        <v>1273</v>
      </c>
      <c r="B1028" s="3">
        <v>420</v>
      </c>
      <c r="C1028" s="3" t="s">
        <v>863</v>
      </c>
      <c r="D1028" s="3" t="s">
        <v>1426</v>
      </c>
      <c r="E1028" s="3" t="s">
        <v>1196</v>
      </c>
      <c r="F1028" s="3" t="s">
        <v>23</v>
      </c>
      <c r="G1028" s="3">
        <v>1938</v>
      </c>
      <c r="H1028" s="3" t="s">
        <v>28</v>
      </c>
      <c r="I1028" s="4">
        <v>7.1631944444444443E-2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7.1631944444444443E-2</v>
      </c>
    </row>
    <row r="1029" spans="1:15" s="1" customFormat="1" x14ac:dyDescent="0.25">
      <c r="A1029" s="3">
        <v>1050</v>
      </c>
      <c r="B1029" s="3">
        <v>20</v>
      </c>
      <c r="C1029" s="3" t="s">
        <v>691</v>
      </c>
      <c r="D1029" s="3" t="s">
        <v>1668</v>
      </c>
      <c r="E1029" s="3" t="s">
        <v>1350</v>
      </c>
      <c r="F1029" s="3" t="s">
        <v>194</v>
      </c>
      <c r="G1029" s="3">
        <v>2012</v>
      </c>
      <c r="H1029" s="3" t="s">
        <v>63</v>
      </c>
      <c r="I1029" s="4">
        <v>5.2222222222222225E-2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5.2222222222222225E-2</v>
      </c>
    </row>
    <row r="1030" spans="1:15" s="1" customFormat="1" x14ac:dyDescent="0.25">
      <c r="A1030" s="3">
        <v>1115</v>
      </c>
      <c r="B1030" s="3">
        <v>332</v>
      </c>
      <c r="C1030" s="3" t="s">
        <v>736</v>
      </c>
      <c r="D1030" s="3" t="s">
        <v>2196</v>
      </c>
      <c r="E1030" s="3" t="s">
        <v>1253</v>
      </c>
      <c r="F1030" s="3"/>
      <c r="G1030" s="3">
        <v>1974</v>
      </c>
      <c r="H1030" s="3" t="s">
        <v>28</v>
      </c>
      <c r="I1030" s="4">
        <v>5.4363425925925933E-2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5.4363425925925933E-2</v>
      </c>
    </row>
    <row r="1031" spans="1:15" s="1" customFormat="1" x14ac:dyDescent="0.25">
      <c r="A1031" s="3">
        <v>208</v>
      </c>
      <c r="B1031" s="3">
        <v>21</v>
      </c>
      <c r="C1031" s="3" t="s">
        <v>146</v>
      </c>
      <c r="D1031" s="3" t="s">
        <v>1598</v>
      </c>
      <c r="E1031" s="3" t="s">
        <v>1005</v>
      </c>
      <c r="F1031" s="3" t="s">
        <v>147</v>
      </c>
      <c r="G1031" s="3">
        <v>1972</v>
      </c>
      <c r="H1031" s="3" t="s">
        <v>28</v>
      </c>
      <c r="I1031" s="4">
        <v>3.7349537037037035E-2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3.7349537037037035E-2</v>
      </c>
    </row>
    <row r="1032" spans="1:15" s="1" customFormat="1" x14ac:dyDescent="0.25">
      <c r="A1032" s="3">
        <v>326</v>
      </c>
      <c r="B1032" s="3">
        <v>2</v>
      </c>
      <c r="C1032" s="3" t="s">
        <v>212</v>
      </c>
      <c r="D1032" s="3" t="s">
        <v>1689</v>
      </c>
      <c r="E1032" s="3" t="s">
        <v>1067</v>
      </c>
      <c r="F1032" s="3" t="s">
        <v>47</v>
      </c>
      <c r="G1032" s="3">
        <v>2009</v>
      </c>
      <c r="H1032" s="3" t="s">
        <v>63</v>
      </c>
      <c r="I1032" s="4">
        <v>3.9988425925925927E-2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3.9988425925925927E-2</v>
      </c>
    </row>
    <row r="1033" spans="1:15" s="1" customFormat="1" x14ac:dyDescent="0.25">
      <c r="A1033" s="3">
        <v>520</v>
      </c>
      <c r="B1033" s="3">
        <v>82</v>
      </c>
      <c r="C1033" s="3" t="s">
        <v>323</v>
      </c>
      <c r="D1033" s="3" t="s">
        <v>1826</v>
      </c>
      <c r="E1033" s="3" t="s">
        <v>1155</v>
      </c>
      <c r="F1033" s="3" t="s">
        <v>324</v>
      </c>
      <c r="G1033" s="3">
        <v>2003</v>
      </c>
      <c r="H1033" s="3" t="s">
        <v>28</v>
      </c>
      <c r="I1033" s="4">
        <v>4.2743055555555555E-2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4.2743055555555555E-2</v>
      </c>
    </row>
    <row r="1034" spans="1:15" s="1" customFormat="1" x14ac:dyDescent="0.25">
      <c r="A1034" s="3">
        <v>793</v>
      </c>
      <c r="B1034" s="3">
        <v>186</v>
      </c>
      <c r="C1034" s="3" t="s">
        <v>507</v>
      </c>
      <c r="D1034" s="3" t="s">
        <v>1494</v>
      </c>
      <c r="E1034" s="3" t="s">
        <v>1191</v>
      </c>
      <c r="F1034" s="3" t="s">
        <v>49</v>
      </c>
      <c r="G1034" s="3">
        <v>1982</v>
      </c>
      <c r="H1034" s="3" t="s">
        <v>28</v>
      </c>
      <c r="I1034" s="4">
        <v>4.7442129629629626E-2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4.7442129629629626E-2</v>
      </c>
    </row>
    <row r="1035" spans="1:15" s="1" customFormat="1" x14ac:dyDescent="0.25">
      <c r="A1035" s="3">
        <v>706</v>
      </c>
      <c r="B1035" s="3">
        <v>156</v>
      </c>
      <c r="C1035" s="3" t="s">
        <v>454</v>
      </c>
      <c r="D1035" s="3" t="s">
        <v>1084</v>
      </c>
      <c r="E1035" s="3" t="s">
        <v>1232</v>
      </c>
      <c r="F1035" s="3" t="s">
        <v>33</v>
      </c>
      <c r="G1035" s="3">
        <v>1991</v>
      </c>
      <c r="H1035" s="3" t="s">
        <v>28</v>
      </c>
      <c r="I1035" s="4">
        <v>4.5752314814814815E-2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4.5752314814814815E-2</v>
      </c>
    </row>
    <row r="1036" spans="1:15" s="1" customFormat="1" x14ac:dyDescent="0.25">
      <c r="A1036" s="3">
        <v>1206</v>
      </c>
      <c r="B1036" s="3">
        <v>383</v>
      </c>
      <c r="C1036" s="3" t="s">
        <v>809</v>
      </c>
      <c r="D1036" s="3" t="s">
        <v>2216</v>
      </c>
      <c r="E1036" s="3" t="s">
        <v>904</v>
      </c>
      <c r="F1036" s="3" t="s">
        <v>810</v>
      </c>
      <c r="G1036" s="3">
        <v>1990</v>
      </c>
      <c r="H1036" s="3" t="s">
        <v>28</v>
      </c>
      <c r="I1036" s="4">
        <v>5.814814814814815E-2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5.814814814814815E-2</v>
      </c>
    </row>
    <row r="1037" spans="1:15" s="1" customFormat="1" x14ac:dyDescent="0.25">
      <c r="A1037" s="3">
        <v>946</v>
      </c>
      <c r="B1037" s="3">
        <v>254</v>
      </c>
      <c r="C1037" s="3" t="s">
        <v>615</v>
      </c>
      <c r="D1037" s="3" t="s">
        <v>2076</v>
      </c>
      <c r="E1037" s="3" t="s">
        <v>1136</v>
      </c>
      <c r="F1037" s="3" t="s">
        <v>49</v>
      </c>
      <c r="G1037" s="3">
        <v>1990</v>
      </c>
      <c r="H1037" s="3" t="s">
        <v>28</v>
      </c>
      <c r="I1037" s="4">
        <v>5.0034722222222223E-2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5.0034722222222223E-2</v>
      </c>
    </row>
    <row r="1038" spans="1:15" s="1" customFormat="1" x14ac:dyDescent="0.25">
      <c r="A1038" s="3">
        <v>966</v>
      </c>
      <c r="B1038" s="3">
        <v>268</v>
      </c>
      <c r="C1038" s="3" t="s">
        <v>638</v>
      </c>
      <c r="D1038" s="3" t="s">
        <v>2117</v>
      </c>
      <c r="E1038" s="3" t="s">
        <v>1146</v>
      </c>
      <c r="F1038" s="3" t="s">
        <v>49</v>
      </c>
      <c r="G1038" s="3">
        <v>1988</v>
      </c>
      <c r="H1038" s="3" t="s">
        <v>28</v>
      </c>
      <c r="I1038" s="4">
        <v>5.0393518518518511E-2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5.0393518518518511E-2</v>
      </c>
    </row>
    <row r="1039" spans="1:15" s="1" customFormat="1" x14ac:dyDescent="0.25">
      <c r="A1039" s="3">
        <v>823</v>
      </c>
      <c r="B1039" s="3">
        <v>201</v>
      </c>
      <c r="C1039" s="3" t="s">
        <v>527</v>
      </c>
      <c r="D1039" s="3" t="s">
        <v>1426</v>
      </c>
      <c r="E1039" s="3" t="s">
        <v>1180</v>
      </c>
      <c r="F1039" s="3" t="s">
        <v>528</v>
      </c>
      <c r="G1039" s="3">
        <v>1969</v>
      </c>
      <c r="H1039" s="3" t="s">
        <v>28</v>
      </c>
      <c r="I1039" s="4">
        <v>4.7893518518518523E-2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4.7893518518518523E-2</v>
      </c>
    </row>
    <row r="1040" spans="1:15" s="1" customFormat="1" x14ac:dyDescent="0.25">
      <c r="A1040" s="3">
        <v>1124</v>
      </c>
      <c r="B1040" s="3">
        <v>339</v>
      </c>
      <c r="C1040" s="3" t="s">
        <v>744</v>
      </c>
      <c r="D1040" s="3" t="s">
        <v>1480</v>
      </c>
      <c r="E1040" s="3" t="s">
        <v>1022</v>
      </c>
      <c r="F1040" s="3" t="s">
        <v>67</v>
      </c>
      <c r="G1040" s="3">
        <v>2000</v>
      </c>
      <c r="H1040" s="3" t="s">
        <v>28</v>
      </c>
      <c r="I1040" s="4">
        <v>5.4722222222222228E-2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5.4722222222222228E-2</v>
      </c>
    </row>
    <row r="1041" spans="1:15" s="1" customFormat="1" x14ac:dyDescent="0.25">
      <c r="A1041" s="3">
        <v>578</v>
      </c>
      <c r="B1041" s="3">
        <v>98</v>
      </c>
      <c r="C1041" s="3" t="s">
        <v>358</v>
      </c>
      <c r="D1041" s="3" t="s">
        <v>1867</v>
      </c>
      <c r="E1041" s="3" t="s">
        <v>1100</v>
      </c>
      <c r="F1041" s="3" t="s">
        <v>67</v>
      </c>
      <c r="G1041" s="3">
        <v>2000</v>
      </c>
      <c r="H1041" s="3" t="s">
        <v>28</v>
      </c>
      <c r="I1041" s="4">
        <v>4.3622685185185188E-2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4.3622685185185188E-2</v>
      </c>
    </row>
    <row r="1042" spans="1:15" s="1" customFormat="1" x14ac:dyDescent="0.25">
      <c r="A1042" s="3">
        <v>559</v>
      </c>
      <c r="B1042" s="3">
        <v>93</v>
      </c>
      <c r="C1042" s="3" t="s">
        <v>344</v>
      </c>
      <c r="D1042" s="3" t="s">
        <v>1850</v>
      </c>
      <c r="E1042" s="3" t="s">
        <v>1125</v>
      </c>
      <c r="F1042" s="3" t="s">
        <v>16</v>
      </c>
      <c r="G1042" s="3">
        <v>1972</v>
      </c>
      <c r="H1042" s="3" t="s">
        <v>28</v>
      </c>
      <c r="I1042" s="4">
        <v>4.3402777777777783E-2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4.3402777777777783E-2</v>
      </c>
    </row>
    <row r="1043" spans="1:15" s="1" customFormat="1" x14ac:dyDescent="0.25">
      <c r="A1043" s="3">
        <v>632</v>
      </c>
      <c r="B1043" s="3">
        <v>126</v>
      </c>
      <c r="C1043" s="3" t="s">
        <v>403</v>
      </c>
      <c r="D1043" s="3" t="s">
        <v>1867</v>
      </c>
      <c r="E1043" s="3" t="s">
        <v>1204</v>
      </c>
      <c r="F1043" s="3" t="s">
        <v>67</v>
      </c>
      <c r="G1043" s="3">
        <v>2000</v>
      </c>
      <c r="H1043" s="3" t="s">
        <v>28</v>
      </c>
      <c r="I1043" s="4">
        <v>4.462962962962963E-2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4.462962962962963E-2</v>
      </c>
    </row>
    <row r="1044" spans="1:15" s="1" customFormat="1" x14ac:dyDescent="0.25">
      <c r="A1044" s="3">
        <v>550</v>
      </c>
      <c r="B1044" s="3">
        <v>88</v>
      </c>
      <c r="C1044" s="3" t="s">
        <v>339</v>
      </c>
      <c r="D1044" s="3" t="s">
        <v>1846</v>
      </c>
      <c r="E1044" s="3" t="s">
        <v>1103</v>
      </c>
      <c r="F1044" s="3" t="s">
        <v>67</v>
      </c>
      <c r="G1044" s="3">
        <v>1969</v>
      </c>
      <c r="H1044" s="3" t="s">
        <v>28</v>
      </c>
      <c r="I1044" s="4">
        <v>4.3356481481481475E-2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4.3356481481481475E-2</v>
      </c>
    </row>
    <row r="1045" spans="1:15" s="1" customFormat="1" x14ac:dyDescent="0.25">
      <c r="A1045" s="3">
        <v>1257</v>
      </c>
      <c r="B1045" s="3">
        <v>409</v>
      </c>
      <c r="C1045" s="3" t="s">
        <v>848</v>
      </c>
      <c r="D1045" s="3" t="s">
        <v>2280</v>
      </c>
      <c r="E1045" s="3" t="s">
        <v>1133</v>
      </c>
      <c r="F1045" s="3" t="s">
        <v>67</v>
      </c>
      <c r="G1045" s="3">
        <v>1967</v>
      </c>
      <c r="H1045" s="3" t="s">
        <v>28</v>
      </c>
      <c r="I1045" s="4">
        <v>6.2743055555555552E-2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6.2743055555555552E-2</v>
      </c>
    </row>
    <row r="1046" spans="1:15" s="1" customFormat="1" x14ac:dyDescent="0.25">
      <c r="A1046" s="3">
        <v>1266</v>
      </c>
      <c r="B1046" s="3">
        <v>416</v>
      </c>
      <c r="C1046" s="3" t="s">
        <v>856</v>
      </c>
      <c r="D1046" s="3" t="s">
        <v>2287</v>
      </c>
      <c r="E1046" s="3" t="s">
        <v>1375</v>
      </c>
      <c r="F1046" s="3" t="s">
        <v>67</v>
      </c>
      <c r="G1046" s="3">
        <v>2000</v>
      </c>
      <c r="H1046" s="3" t="s">
        <v>28</v>
      </c>
      <c r="I1046" s="4">
        <v>6.5474537037037039E-2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6.5474537037037039E-2</v>
      </c>
    </row>
    <row r="1047" spans="1:15" s="1" customFormat="1" x14ac:dyDescent="0.25">
      <c r="A1047" s="3">
        <v>378</v>
      </c>
      <c r="B1047" s="3">
        <v>41</v>
      </c>
      <c r="C1047" s="3" t="s">
        <v>240</v>
      </c>
      <c r="D1047" s="3" t="s">
        <v>1727</v>
      </c>
      <c r="E1047" s="3" t="s">
        <v>1094</v>
      </c>
      <c r="F1047" s="3" t="s">
        <v>160</v>
      </c>
      <c r="G1047" s="3">
        <v>1966</v>
      </c>
      <c r="H1047" s="3" t="s">
        <v>28</v>
      </c>
      <c r="I1047" s="4">
        <v>4.1053240740740744E-2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4.1053240740740744E-2</v>
      </c>
    </row>
    <row r="1048" spans="1:15" s="1" customFormat="1" x14ac:dyDescent="0.25">
      <c r="A1048" s="3">
        <v>422</v>
      </c>
      <c r="B1048" s="3">
        <v>51</v>
      </c>
      <c r="C1048" s="3" t="s">
        <v>266</v>
      </c>
      <c r="D1048" s="3" t="s">
        <v>1756</v>
      </c>
      <c r="E1048" s="3" t="s">
        <v>1111</v>
      </c>
      <c r="F1048" s="3" t="s">
        <v>267</v>
      </c>
      <c r="G1048" s="3">
        <v>1988</v>
      </c>
      <c r="H1048" s="3" t="s">
        <v>28</v>
      </c>
      <c r="I1048" s="4">
        <v>4.1585648148148149E-2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4.1585648148148149E-2</v>
      </c>
    </row>
    <row r="1049" spans="1:15" s="1" customFormat="1" x14ac:dyDescent="0.25">
      <c r="A1049" s="3">
        <v>1213</v>
      </c>
      <c r="B1049" s="3">
        <v>26</v>
      </c>
      <c r="C1049" s="3" t="s">
        <v>814</v>
      </c>
      <c r="D1049" s="3" t="s">
        <v>2255</v>
      </c>
      <c r="E1049" s="3" t="s">
        <v>1197</v>
      </c>
      <c r="F1049" s="3" t="s">
        <v>117</v>
      </c>
      <c r="G1049" s="3">
        <v>2005</v>
      </c>
      <c r="H1049" s="3" t="s">
        <v>63</v>
      </c>
      <c r="I1049" s="4">
        <v>5.8541666666666665E-2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5.8541666666666665E-2</v>
      </c>
    </row>
    <row r="1050" spans="1:15" s="1" customFormat="1" x14ac:dyDescent="0.25">
      <c r="A1050" s="3">
        <v>958</v>
      </c>
      <c r="B1050" s="3">
        <v>262</v>
      </c>
      <c r="C1050" s="3" t="s">
        <v>627</v>
      </c>
      <c r="D1050" s="3" t="s">
        <v>2112</v>
      </c>
      <c r="E1050" s="3" t="s">
        <v>1218</v>
      </c>
      <c r="F1050" s="3" t="s">
        <v>628</v>
      </c>
      <c r="G1050" s="3">
        <v>1982</v>
      </c>
      <c r="H1050" s="3" t="s">
        <v>28</v>
      </c>
      <c r="I1050" s="4">
        <v>5.0277777777777775E-2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5.0277777777777775E-2</v>
      </c>
    </row>
    <row r="1051" spans="1:15" s="1" customFormat="1" x14ac:dyDescent="0.25">
      <c r="A1051" s="3">
        <v>949</v>
      </c>
      <c r="B1051" s="3">
        <v>256</v>
      </c>
      <c r="C1051" s="3" t="s">
        <v>618</v>
      </c>
      <c r="D1051" s="3" t="s">
        <v>2105</v>
      </c>
      <c r="E1051" s="3" t="s">
        <v>1256</v>
      </c>
      <c r="F1051" s="3" t="s">
        <v>231</v>
      </c>
      <c r="G1051" s="3">
        <v>1989</v>
      </c>
      <c r="H1051" s="3" t="s">
        <v>28</v>
      </c>
      <c r="I1051" s="4">
        <v>5.004629629629629E-2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5.004629629629629E-2</v>
      </c>
    </row>
    <row r="1052" spans="1:15" s="1" customFormat="1" x14ac:dyDescent="0.25">
      <c r="A1052" s="3">
        <v>1256</v>
      </c>
      <c r="B1052" s="3">
        <v>408</v>
      </c>
      <c r="C1052" s="3" t="s">
        <v>847</v>
      </c>
      <c r="D1052" s="3" t="s">
        <v>2279</v>
      </c>
      <c r="E1052" s="3" t="s">
        <v>1409</v>
      </c>
      <c r="F1052" s="3" t="s">
        <v>231</v>
      </c>
      <c r="G1052" s="3">
        <v>2002</v>
      </c>
      <c r="H1052" s="3" t="s">
        <v>28</v>
      </c>
      <c r="I1052" s="4">
        <v>6.2430555555555552E-2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6.2430555555555552E-2</v>
      </c>
    </row>
    <row r="1053" spans="1:15" s="1" customFormat="1" x14ac:dyDescent="0.25">
      <c r="A1053" s="3">
        <v>697</v>
      </c>
      <c r="B1053" s="3">
        <v>151</v>
      </c>
      <c r="C1053" s="3" t="s">
        <v>447</v>
      </c>
      <c r="D1053" s="3" t="s">
        <v>1949</v>
      </c>
      <c r="E1053" s="3" t="s">
        <v>1204</v>
      </c>
      <c r="F1053" s="3" t="s">
        <v>43</v>
      </c>
      <c r="G1053" s="3">
        <v>1983</v>
      </c>
      <c r="H1053" s="3" t="s">
        <v>28</v>
      </c>
      <c r="I1053" s="4">
        <v>4.5613425925925925E-2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4.5613425925925925E-2</v>
      </c>
    </row>
    <row r="1054" spans="1:15" s="1" customFormat="1" x14ac:dyDescent="0.25">
      <c r="A1054" s="3">
        <v>537</v>
      </c>
      <c r="B1054" s="3">
        <v>84</v>
      </c>
      <c r="C1054" s="3" t="s">
        <v>330</v>
      </c>
      <c r="D1054" s="3" t="s">
        <v>1821</v>
      </c>
      <c r="E1054" s="3" t="s">
        <v>1159</v>
      </c>
      <c r="F1054" s="3" t="s">
        <v>331</v>
      </c>
      <c r="G1054" s="3">
        <v>1970</v>
      </c>
      <c r="H1054" s="3" t="s">
        <v>28</v>
      </c>
      <c r="I1054" s="4">
        <v>4.311342592592593E-2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4.311342592592593E-2</v>
      </c>
    </row>
    <row r="1055" spans="1:15" s="1" customFormat="1" x14ac:dyDescent="0.25">
      <c r="A1055" s="3">
        <v>903</v>
      </c>
      <c r="B1055" s="3">
        <v>232</v>
      </c>
      <c r="C1055" s="3" t="s">
        <v>583</v>
      </c>
      <c r="D1055" s="3" t="s">
        <v>2075</v>
      </c>
      <c r="E1055" s="3" t="s">
        <v>1295</v>
      </c>
      <c r="F1055" s="3"/>
      <c r="G1055" s="3">
        <v>1977</v>
      </c>
      <c r="H1055" s="3" t="s">
        <v>28</v>
      </c>
      <c r="I1055" s="4">
        <v>4.925925925925926E-2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4.925925925925926E-2</v>
      </c>
    </row>
    <row r="1056" spans="1:15" s="1" customFormat="1" x14ac:dyDescent="0.25">
      <c r="A1056" s="3">
        <v>987</v>
      </c>
      <c r="B1056" s="3">
        <v>17</v>
      </c>
      <c r="C1056" s="3" t="s">
        <v>652</v>
      </c>
      <c r="D1056" s="3" t="s">
        <v>2134</v>
      </c>
      <c r="E1056" s="3" t="s">
        <v>1333</v>
      </c>
      <c r="F1056" s="3" t="s">
        <v>653</v>
      </c>
      <c r="G1056" s="3">
        <v>2008</v>
      </c>
      <c r="H1056" s="3" t="s">
        <v>63</v>
      </c>
      <c r="I1056" s="4">
        <v>5.0972222222222224E-2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5.0972222222222224E-2</v>
      </c>
    </row>
    <row r="1057" spans="1:15" s="1" customFormat="1" x14ac:dyDescent="0.25">
      <c r="A1057" s="3">
        <v>1188</v>
      </c>
      <c r="B1057" s="3">
        <v>375</v>
      </c>
      <c r="C1057" s="3" t="s">
        <v>796</v>
      </c>
      <c r="D1057" s="3" t="s">
        <v>1520</v>
      </c>
      <c r="E1057" s="3" t="s">
        <v>1196</v>
      </c>
      <c r="F1057" s="3" t="s">
        <v>90</v>
      </c>
      <c r="G1057" s="3">
        <v>1984</v>
      </c>
      <c r="H1057" s="3" t="s">
        <v>28</v>
      </c>
      <c r="I1057" s="4">
        <v>5.6921296296296296E-2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5.6921296296296296E-2</v>
      </c>
    </row>
    <row r="1058" spans="1:15" s="1" customFormat="1" x14ac:dyDescent="0.25">
      <c r="A1058" s="3">
        <v>491</v>
      </c>
      <c r="B1058" s="3">
        <v>69</v>
      </c>
      <c r="C1058" s="3" t="s">
        <v>303</v>
      </c>
      <c r="D1058" s="3" t="s">
        <v>1808</v>
      </c>
      <c r="E1058" s="3" t="s">
        <v>1144</v>
      </c>
      <c r="F1058" s="3" t="s">
        <v>112</v>
      </c>
      <c r="G1058" s="3">
        <v>1978</v>
      </c>
      <c r="H1058" s="3" t="s">
        <v>28</v>
      </c>
      <c r="I1058" s="4">
        <v>4.2488425925925923E-2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4.2488425925925923E-2</v>
      </c>
    </row>
    <row r="1059" spans="1:15" s="1" customFormat="1" x14ac:dyDescent="0.25">
      <c r="A1059" s="3">
        <v>878</v>
      </c>
      <c r="B1059" s="3">
        <v>221</v>
      </c>
      <c r="C1059" s="3" t="s">
        <v>564</v>
      </c>
      <c r="D1059" s="3" t="s">
        <v>2030</v>
      </c>
      <c r="E1059" s="3" t="s">
        <v>1212</v>
      </c>
      <c r="F1059" s="3" t="s">
        <v>565</v>
      </c>
      <c r="G1059" s="3">
        <v>1985</v>
      </c>
      <c r="H1059" s="3" t="s">
        <v>28</v>
      </c>
      <c r="I1059" s="4">
        <v>4.8668981481481487E-2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4.8668981481481487E-2</v>
      </c>
    </row>
    <row r="1060" spans="1:15" s="1" customFormat="1" x14ac:dyDescent="0.25">
      <c r="A1060" s="3">
        <v>438</v>
      </c>
      <c r="B1060" s="3">
        <v>53</v>
      </c>
      <c r="C1060" s="3" t="s">
        <v>271</v>
      </c>
      <c r="D1060" s="3" t="s">
        <v>1458</v>
      </c>
      <c r="E1060" s="3" t="s">
        <v>1117</v>
      </c>
      <c r="F1060" s="3" t="s">
        <v>272</v>
      </c>
      <c r="G1060" s="3">
        <v>1983</v>
      </c>
      <c r="H1060" s="3" t="s">
        <v>28</v>
      </c>
      <c r="I1060" s="4">
        <v>4.1817129629629628E-2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4.1817129629629628E-2</v>
      </c>
    </row>
    <row r="1061" spans="1:15" s="1" customFormat="1" x14ac:dyDescent="0.25">
      <c r="A1061" s="3">
        <v>1059</v>
      </c>
      <c r="B1061" s="3">
        <v>305</v>
      </c>
      <c r="C1061" s="3" t="s">
        <v>700</v>
      </c>
      <c r="D1061" s="3" t="s">
        <v>1668</v>
      </c>
      <c r="E1061" s="3" t="s">
        <v>1117</v>
      </c>
      <c r="F1061" s="3" t="s">
        <v>85</v>
      </c>
      <c r="G1061" s="3">
        <v>1982</v>
      </c>
      <c r="H1061" s="3" t="s">
        <v>28</v>
      </c>
      <c r="I1061" s="4">
        <v>5.229166666666666E-2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5.229166666666666E-2</v>
      </c>
    </row>
    <row r="1062" spans="1:15" s="1" customFormat="1" x14ac:dyDescent="0.25">
      <c r="A1062" s="3">
        <v>1207</v>
      </c>
      <c r="B1062" s="3">
        <v>384</v>
      </c>
      <c r="C1062" s="3" t="s">
        <v>811</v>
      </c>
      <c r="D1062" s="3" t="s">
        <v>2251</v>
      </c>
      <c r="E1062" s="3" t="s">
        <v>1402</v>
      </c>
      <c r="F1062" s="3" t="s">
        <v>96</v>
      </c>
      <c r="G1062" s="3">
        <v>1997</v>
      </c>
      <c r="H1062" s="3" t="s">
        <v>28</v>
      </c>
      <c r="I1062" s="4">
        <v>5.814814814814815E-2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5.814814814814815E-2</v>
      </c>
    </row>
    <row r="1063" spans="1:15" s="1" customFormat="1" x14ac:dyDescent="0.25">
      <c r="A1063" s="3">
        <v>1065</v>
      </c>
      <c r="B1063" s="3">
        <v>311</v>
      </c>
      <c r="C1063" s="3" t="s">
        <v>707</v>
      </c>
      <c r="D1063" s="3" t="s">
        <v>1656</v>
      </c>
      <c r="E1063" s="3" t="s">
        <v>1355</v>
      </c>
      <c r="F1063" s="3"/>
      <c r="G1063" s="3">
        <v>1994</v>
      </c>
      <c r="H1063" s="3" t="s">
        <v>28</v>
      </c>
      <c r="I1063" s="4">
        <v>5.2384259259259262E-2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5.2384259259259262E-2</v>
      </c>
    </row>
    <row r="1064" spans="1:15" s="1" customFormat="1" x14ac:dyDescent="0.25">
      <c r="A1064" s="3">
        <v>818</v>
      </c>
      <c r="B1064" s="3">
        <v>199</v>
      </c>
      <c r="C1064" s="3" t="s">
        <v>524</v>
      </c>
      <c r="D1064" s="3" t="s">
        <v>1986</v>
      </c>
      <c r="E1064" s="3" t="s">
        <v>1198</v>
      </c>
      <c r="F1064" s="3" t="s">
        <v>525</v>
      </c>
      <c r="G1064" s="3">
        <v>1992</v>
      </c>
      <c r="H1064" s="3" t="s">
        <v>28</v>
      </c>
      <c r="I1064" s="4">
        <v>4.7754629629629626E-2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4.7754629629629626E-2</v>
      </c>
    </row>
    <row r="1065" spans="1:15" s="1" customFormat="1" x14ac:dyDescent="0.25">
      <c r="A1065" s="3">
        <v>978</v>
      </c>
      <c r="B1065" s="3">
        <v>271</v>
      </c>
      <c r="C1065" s="3" t="s">
        <v>642</v>
      </c>
      <c r="D1065" s="3" t="s">
        <v>2128</v>
      </c>
      <c r="E1065" s="3" t="s">
        <v>1330</v>
      </c>
      <c r="F1065" s="3" t="s">
        <v>525</v>
      </c>
      <c r="G1065" s="3">
        <v>1992</v>
      </c>
      <c r="H1065" s="3" t="s">
        <v>28</v>
      </c>
      <c r="I1065" s="4">
        <v>5.0740740740740746E-2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5.0740740740740746E-2</v>
      </c>
    </row>
    <row r="1066" spans="1:15" s="1" customFormat="1" x14ac:dyDescent="0.25">
      <c r="A1066" s="3">
        <v>895</v>
      </c>
      <c r="B1066" s="3">
        <v>228</v>
      </c>
      <c r="C1066" s="3" t="s">
        <v>575</v>
      </c>
      <c r="D1066" s="3" t="s">
        <v>1501</v>
      </c>
      <c r="E1066" s="3" t="s">
        <v>1294</v>
      </c>
      <c r="F1066" s="3" t="s">
        <v>434</v>
      </c>
      <c r="G1066" s="3">
        <v>1988</v>
      </c>
      <c r="H1066" s="3" t="s">
        <v>28</v>
      </c>
      <c r="I1066" s="4">
        <v>4.9224537037037032E-2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4.9224537037037032E-2</v>
      </c>
    </row>
    <row r="1067" spans="1:15" s="1" customFormat="1" x14ac:dyDescent="0.25">
      <c r="A1067" s="3">
        <v>644</v>
      </c>
      <c r="B1067" s="3">
        <v>131</v>
      </c>
      <c r="C1067" s="3" t="s">
        <v>410</v>
      </c>
      <c r="D1067" s="3" t="s">
        <v>1910</v>
      </c>
      <c r="E1067" s="3" t="s">
        <v>1114</v>
      </c>
      <c r="F1067" s="3" t="s">
        <v>153</v>
      </c>
      <c r="G1067" s="3">
        <v>1995</v>
      </c>
      <c r="H1067" s="3" t="s">
        <v>28</v>
      </c>
      <c r="I1067" s="4">
        <v>4.4884259259259263E-2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4.4884259259259263E-2</v>
      </c>
    </row>
    <row r="1068" spans="1:15" s="1" customFormat="1" x14ac:dyDescent="0.25">
      <c r="A1068" s="3">
        <v>645</v>
      </c>
      <c r="B1068" s="3">
        <v>132</v>
      </c>
      <c r="C1068" s="3" t="s">
        <v>411</v>
      </c>
      <c r="D1068" s="3" t="s">
        <v>1911</v>
      </c>
      <c r="E1068" s="3" t="s">
        <v>1208</v>
      </c>
      <c r="F1068" s="3" t="s">
        <v>153</v>
      </c>
      <c r="G1068" s="3">
        <v>1988</v>
      </c>
      <c r="H1068" s="3" t="s">
        <v>28</v>
      </c>
      <c r="I1068" s="4">
        <v>4.4884259259259263E-2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4.4884259259259263E-2</v>
      </c>
    </row>
    <row r="1069" spans="1:15" s="1" customFormat="1" x14ac:dyDescent="0.25">
      <c r="A1069" s="3">
        <v>606</v>
      </c>
      <c r="B1069" s="3">
        <v>112</v>
      </c>
      <c r="C1069" s="3" t="s">
        <v>380</v>
      </c>
      <c r="D1069" s="3" t="s">
        <v>1884</v>
      </c>
      <c r="E1069" s="3" t="s">
        <v>1190</v>
      </c>
      <c r="F1069" s="3" t="s">
        <v>231</v>
      </c>
      <c r="G1069" s="3">
        <v>1998</v>
      </c>
      <c r="H1069" s="3" t="s">
        <v>28</v>
      </c>
      <c r="I1069" s="4">
        <v>4.4143518518518519E-2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4.4143518518518519E-2</v>
      </c>
    </row>
    <row r="1070" spans="1:15" s="1" customFormat="1" x14ac:dyDescent="0.25">
      <c r="A1070" s="3">
        <v>417</v>
      </c>
      <c r="B1070" s="3">
        <v>48</v>
      </c>
      <c r="C1070" s="3" t="s">
        <v>262</v>
      </c>
      <c r="D1070" s="3" t="s">
        <v>1753</v>
      </c>
      <c r="E1070" s="3" t="s">
        <v>1109</v>
      </c>
      <c r="F1070" s="3" t="s">
        <v>102</v>
      </c>
      <c r="G1070" s="3">
        <v>1969</v>
      </c>
      <c r="H1070" s="3" t="s">
        <v>28</v>
      </c>
      <c r="I1070" s="4">
        <v>4.1562500000000002E-2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4.1562500000000002E-2</v>
      </c>
    </row>
    <row r="1071" spans="1:15" s="1" customFormat="1" x14ac:dyDescent="0.25">
      <c r="A1071" s="3">
        <v>816</v>
      </c>
      <c r="B1071" s="3">
        <v>198</v>
      </c>
      <c r="C1071" s="3" t="s">
        <v>523</v>
      </c>
      <c r="D1071" s="3" t="s">
        <v>2024</v>
      </c>
      <c r="E1071" s="3" t="s">
        <v>1268</v>
      </c>
      <c r="F1071" s="3" t="s">
        <v>144</v>
      </c>
      <c r="G1071" s="3">
        <v>1968</v>
      </c>
      <c r="H1071" s="3" t="s">
        <v>28</v>
      </c>
      <c r="I1071" s="4">
        <v>4.7719907407407412E-2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4.7719907407407412E-2</v>
      </c>
    </row>
    <row r="1072" spans="1:15" s="1" customFormat="1" x14ac:dyDescent="0.25">
      <c r="A1072" s="3">
        <v>584</v>
      </c>
      <c r="B1072" s="3">
        <v>7</v>
      </c>
      <c r="C1072" s="3" t="s">
        <v>361</v>
      </c>
      <c r="D1072" s="3" t="s">
        <v>1871</v>
      </c>
      <c r="E1072" s="3" t="s">
        <v>1178</v>
      </c>
      <c r="F1072" s="3" t="s">
        <v>47</v>
      </c>
      <c r="G1072" s="3">
        <v>2005</v>
      </c>
      <c r="H1072" s="3" t="s">
        <v>63</v>
      </c>
      <c r="I1072" s="4">
        <v>4.3819444444444446E-2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4.3819444444444446E-2</v>
      </c>
    </row>
    <row r="1073" spans="1:15" s="1" customFormat="1" x14ac:dyDescent="0.25">
      <c r="A1073" s="3">
        <v>1052</v>
      </c>
      <c r="B1073" s="3">
        <v>298</v>
      </c>
      <c r="C1073" s="3" t="s">
        <v>692</v>
      </c>
      <c r="D1073" s="3" t="s">
        <v>2170</v>
      </c>
      <c r="E1073" s="3" t="s">
        <v>1351</v>
      </c>
      <c r="F1073" s="3" t="s">
        <v>206</v>
      </c>
      <c r="G1073" s="3">
        <v>1970</v>
      </c>
      <c r="H1073" s="3" t="s">
        <v>28</v>
      </c>
      <c r="I1073" s="4">
        <v>5.2233796296296299E-2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5.2233796296296299E-2</v>
      </c>
    </row>
    <row r="1074" spans="1:15" s="1" customFormat="1" x14ac:dyDescent="0.25">
      <c r="A1074" s="3">
        <v>790</v>
      </c>
      <c r="B1074" s="3">
        <v>184</v>
      </c>
      <c r="C1074" s="3" t="s">
        <v>505</v>
      </c>
      <c r="D1074" s="3" t="s">
        <v>1555</v>
      </c>
      <c r="E1074" s="3" t="s">
        <v>1074</v>
      </c>
      <c r="F1074" s="3" t="s">
        <v>100</v>
      </c>
      <c r="G1074" s="3">
        <v>1980</v>
      </c>
      <c r="H1074" s="3" t="s">
        <v>28</v>
      </c>
      <c r="I1074" s="4">
        <v>4.7395833333333331E-2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4.7395833333333331E-2</v>
      </c>
    </row>
    <row r="1075" spans="1:15" s="1" customFormat="1" x14ac:dyDescent="0.25">
      <c r="A1075" s="3">
        <v>554</v>
      </c>
      <c r="B1075" s="3">
        <v>90</v>
      </c>
      <c r="C1075" s="3" t="s">
        <v>341</v>
      </c>
      <c r="D1075" s="3" t="s">
        <v>1848</v>
      </c>
      <c r="E1075" s="3" t="s">
        <v>1167</v>
      </c>
      <c r="F1075" s="3" t="s">
        <v>190</v>
      </c>
      <c r="G1075" s="3">
        <v>1987</v>
      </c>
      <c r="H1075" s="3" t="s">
        <v>28</v>
      </c>
      <c r="I1075" s="4">
        <v>4.3379629629629629E-2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4.3379629629629629E-2</v>
      </c>
    </row>
    <row r="1076" spans="1:15" s="1" customFormat="1" x14ac:dyDescent="0.25">
      <c r="A1076" s="3">
        <v>1058</v>
      </c>
      <c r="B1076" s="3">
        <v>304</v>
      </c>
      <c r="C1076" s="3" t="s">
        <v>699</v>
      </c>
      <c r="D1076" s="3" t="s">
        <v>2171</v>
      </c>
      <c r="E1076" s="3" t="s">
        <v>1133</v>
      </c>
      <c r="F1076" s="3" t="s">
        <v>85</v>
      </c>
      <c r="G1076" s="3">
        <v>2000</v>
      </c>
      <c r="H1076" s="3" t="s">
        <v>28</v>
      </c>
      <c r="I1076" s="4">
        <v>5.2280092592592593E-2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5.2280092592592593E-2</v>
      </c>
    </row>
    <row r="1077" spans="1:15" s="1" customFormat="1" x14ac:dyDescent="0.25">
      <c r="A1077" s="3">
        <v>914</v>
      </c>
      <c r="B1077" s="3">
        <v>237</v>
      </c>
      <c r="C1077" s="3" t="s">
        <v>590</v>
      </c>
      <c r="D1077" s="3" t="s">
        <v>1501</v>
      </c>
      <c r="E1077" s="3" t="s">
        <v>904</v>
      </c>
      <c r="F1077" s="3"/>
      <c r="G1077" s="3">
        <v>1967</v>
      </c>
      <c r="H1077" s="3" t="s">
        <v>28</v>
      </c>
      <c r="I1077" s="4">
        <v>4.9537037037037039E-2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4.9537037037037039E-2</v>
      </c>
    </row>
    <row r="1078" spans="1:15" s="1" customFormat="1" x14ac:dyDescent="0.25">
      <c r="A1078" s="3">
        <v>289</v>
      </c>
      <c r="B1078" s="3">
        <v>30</v>
      </c>
      <c r="C1078" s="3" t="s">
        <v>189</v>
      </c>
      <c r="D1078" s="3" t="s">
        <v>1660</v>
      </c>
      <c r="E1078" s="3" t="s">
        <v>1052</v>
      </c>
      <c r="F1078" s="3" t="s">
        <v>190</v>
      </c>
      <c r="G1078" s="3">
        <v>1982</v>
      </c>
      <c r="H1078" s="3" t="s">
        <v>28</v>
      </c>
      <c r="I1078" s="4">
        <v>3.9120370370370368E-2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3.9120370370370368E-2</v>
      </c>
    </row>
    <row r="1079" spans="1:15" s="1" customFormat="1" x14ac:dyDescent="0.25">
      <c r="A1079" s="3">
        <v>1236</v>
      </c>
      <c r="B1079" s="3">
        <v>394</v>
      </c>
      <c r="C1079" s="3" t="s">
        <v>831</v>
      </c>
      <c r="D1079" s="3" t="s">
        <v>2268</v>
      </c>
      <c r="E1079" s="3" t="s">
        <v>1337</v>
      </c>
      <c r="F1079" s="3" t="s">
        <v>351</v>
      </c>
      <c r="G1079" s="3">
        <v>1999</v>
      </c>
      <c r="H1079" s="3" t="s">
        <v>28</v>
      </c>
      <c r="I1079" s="4">
        <v>6.1041666666666661E-2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6.1041666666666661E-2</v>
      </c>
    </row>
    <row r="1080" spans="1:15" s="1" customFormat="1" x14ac:dyDescent="0.25">
      <c r="A1080" s="3">
        <v>68</v>
      </c>
      <c r="B1080" s="3">
        <v>1</v>
      </c>
      <c r="C1080" s="3" t="s">
        <v>61</v>
      </c>
      <c r="D1080" s="3" t="s">
        <v>1487</v>
      </c>
      <c r="E1080" s="3" t="s">
        <v>928</v>
      </c>
      <c r="F1080" s="3" t="s">
        <v>62</v>
      </c>
      <c r="G1080" s="3">
        <v>2010</v>
      </c>
      <c r="H1080" s="3" t="s">
        <v>63</v>
      </c>
      <c r="I1080" s="4">
        <v>3.3287037037037039E-2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3.3287037037037039E-2</v>
      </c>
    </row>
    <row r="1081" spans="1:15" s="1" customFormat="1" x14ac:dyDescent="0.25">
      <c r="A1081" s="3">
        <v>599</v>
      </c>
      <c r="B1081" s="3">
        <v>107</v>
      </c>
      <c r="C1081" s="3" t="s">
        <v>374</v>
      </c>
      <c r="D1081" s="3" t="s">
        <v>1441</v>
      </c>
      <c r="E1081" s="3" t="s">
        <v>1185</v>
      </c>
      <c r="F1081" s="3" t="s">
        <v>272</v>
      </c>
      <c r="G1081" s="3">
        <v>1984</v>
      </c>
      <c r="H1081" s="3" t="s">
        <v>28</v>
      </c>
      <c r="I1081" s="4">
        <v>4.4027777777777777E-2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4.4027777777777777E-2</v>
      </c>
    </row>
    <row r="1082" spans="1:15" s="1" customFormat="1" x14ac:dyDescent="0.25">
      <c r="A1082" s="3">
        <v>446</v>
      </c>
      <c r="B1082" s="3">
        <v>56</v>
      </c>
      <c r="C1082" s="3" t="s">
        <v>276</v>
      </c>
      <c r="D1082" s="3" t="s">
        <v>1775</v>
      </c>
      <c r="E1082" s="3" t="s">
        <v>1122</v>
      </c>
      <c r="F1082" s="3" t="s">
        <v>277</v>
      </c>
      <c r="G1082" s="3">
        <v>1964</v>
      </c>
      <c r="H1082" s="3" t="s">
        <v>28</v>
      </c>
      <c r="I1082" s="4">
        <v>4.1874999999999996E-2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4.1874999999999996E-2</v>
      </c>
    </row>
    <row r="1083" spans="1:15" s="1" customFormat="1" x14ac:dyDescent="0.25">
      <c r="A1083" s="3">
        <v>405</v>
      </c>
      <c r="B1083" s="3">
        <v>46</v>
      </c>
      <c r="C1083" s="3" t="s">
        <v>255</v>
      </c>
      <c r="D1083" s="3" t="s">
        <v>1749</v>
      </c>
      <c r="E1083" s="3" t="s">
        <v>1101</v>
      </c>
      <c r="F1083" s="3" t="s">
        <v>256</v>
      </c>
      <c r="G1083" s="3">
        <v>1997</v>
      </c>
      <c r="H1083" s="3" t="s">
        <v>28</v>
      </c>
      <c r="I1083" s="4">
        <v>4.1377314814814818E-2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4.1377314814814818E-2</v>
      </c>
    </row>
    <row r="1084" spans="1:15" s="1" customFormat="1" x14ac:dyDescent="0.25">
      <c r="A1084" s="3">
        <v>955</v>
      </c>
      <c r="B1084" s="3">
        <v>259</v>
      </c>
      <c r="C1084" s="3" t="s">
        <v>623</v>
      </c>
      <c r="D1084" s="3" t="s">
        <v>2109</v>
      </c>
      <c r="E1084" s="3" t="s">
        <v>1318</v>
      </c>
      <c r="F1084" s="3" t="s">
        <v>268</v>
      </c>
      <c r="G1084" s="3">
        <v>1975</v>
      </c>
      <c r="H1084" s="3" t="s">
        <v>28</v>
      </c>
      <c r="I1084" s="4">
        <v>5.0243055555555555E-2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5.0243055555555555E-2</v>
      </c>
    </row>
    <row r="1085" spans="1:15" s="1" customFormat="1" x14ac:dyDescent="0.25">
      <c r="A1085" s="3">
        <v>91</v>
      </c>
      <c r="B1085" s="3">
        <v>7</v>
      </c>
      <c r="C1085" s="3" t="s">
        <v>80</v>
      </c>
      <c r="D1085" s="3" t="s">
        <v>1507</v>
      </c>
      <c r="E1085" s="3" t="s">
        <v>943</v>
      </c>
      <c r="F1085" s="3" t="s">
        <v>16</v>
      </c>
      <c r="G1085" s="3">
        <v>2001</v>
      </c>
      <c r="H1085" s="3" t="s">
        <v>28</v>
      </c>
      <c r="I1085" s="4">
        <v>3.3958333333333333E-2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3.3958333333333333E-2</v>
      </c>
    </row>
    <row r="1086" spans="1:15" s="1" customFormat="1" x14ac:dyDescent="0.25">
      <c r="A1086" s="3">
        <v>92</v>
      </c>
      <c r="B1086" s="3">
        <v>8</v>
      </c>
      <c r="C1086" s="3" t="s">
        <v>81</v>
      </c>
      <c r="D1086" s="3" t="s">
        <v>1508</v>
      </c>
      <c r="E1086" s="3" t="s">
        <v>944</v>
      </c>
      <c r="F1086" s="3" t="s">
        <v>16</v>
      </c>
      <c r="G1086" s="3">
        <v>1995</v>
      </c>
      <c r="H1086" s="3" t="s">
        <v>28</v>
      </c>
      <c r="I1086" s="4">
        <v>3.3958333333333333E-2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3.3958333333333333E-2</v>
      </c>
    </row>
    <row r="1087" spans="1:15" s="1" customFormat="1" x14ac:dyDescent="0.25">
      <c r="A1087" s="3">
        <v>314</v>
      </c>
      <c r="B1087" s="3">
        <v>34</v>
      </c>
      <c r="C1087" s="3" t="s">
        <v>205</v>
      </c>
      <c r="D1087" s="3" t="s">
        <v>1681</v>
      </c>
      <c r="E1087" s="3" t="s">
        <v>1065</v>
      </c>
      <c r="F1087" s="3"/>
      <c r="G1087" s="3">
        <v>1995</v>
      </c>
      <c r="H1087" s="3" t="s">
        <v>28</v>
      </c>
      <c r="I1087" s="4">
        <v>3.9780092592592589E-2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3.9780092592592589E-2</v>
      </c>
    </row>
    <row r="1088" spans="1:15" s="1" customFormat="1" x14ac:dyDescent="0.25">
      <c r="A1088" s="3">
        <v>538</v>
      </c>
      <c r="B1088" s="3">
        <v>85</v>
      </c>
      <c r="C1088" s="3" t="s">
        <v>332</v>
      </c>
      <c r="D1088" s="3" t="s">
        <v>1487</v>
      </c>
      <c r="E1088" s="3" t="s">
        <v>904</v>
      </c>
      <c r="F1088" s="3" t="s">
        <v>333</v>
      </c>
      <c r="G1088" s="3">
        <v>1987</v>
      </c>
      <c r="H1088" s="3" t="s">
        <v>28</v>
      </c>
      <c r="I1088" s="4">
        <v>4.313657407407407E-2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4.313657407407407E-2</v>
      </c>
    </row>
    <row r="1089" spans="1:15" s="1" customFormat="1" x14ac:dyDescent="0.25">
      <c r="A1089" s="3">
        <v>1133</v>
      </c>
      <c r="B1089" s="3">
        <v>345</v>
      </c>
      <c r="C1089" s="3" t="s">
        <v>754</v>
      </c>
      <c r="D1089" s="3" t="s">
        <v>2208</v>
      </c>
      <c r="E1089" s="3" t="s">
        <v>1256</v>
      </c>
      <c r="F1089" s="3" t="s">
        <v>267</v>
      </c>
      <c r="G1089" s="3">
        <v>1991</v>
      </c>
      <c r="H1089" s="3" t="s">
        <v>28</v>
      </c>
      <c r="I1089" s="4">
        <v>5.5069444444444449E-2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5.5069444444444449E-2</v>
      </c>
    </row>
    <row r="1090" spans="1:15" s="1" customFormat="1" x14ac:dyDescent="0.25">
      <c r="A1090" s="3">
        <v>850</v>
      </c>
      <c r="B1090" s="3">
        <v>214</v>
      </c>
      <c r="C1090" s="3" t="s">
        <v>548</v>
      </c>
      <c r="D1090" s="3" t="s">
        <v>1448</v>
      </c>
      <c r="E1090" s="3" t="s">
        <v>957</v>
      </c>
      <c r="F1090" s="3" t="s">
        <v>179</v>
      </c>
      <c r="G1090" s="3">
        <v>1977</v>
      </c>
      <c r="H1090" s="3" t="s">
        <v>28</v>
      </c>
      <c r="I1090" s="4">
        <v>4.8229166666666663E-2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4.8229166666666663E-2</v>
      </c>
    </row>
    <row r="1091" spans="1:15" s="1" customFormat="1" x14ac:dyDescent="0.25">
      <c r="A1091" s="3">
        <v>974</v>
      </c>
      <c r="B1091" s="3">
        <v>16</v>
      </c>
      <c r="C1091" s="3" t="s">
        <v>640</v>
      </c>
      <c r="D1091" s="3" t="s">
        <v>2124</v>
      </c>
      <c r="E1091" s="3" t="s">
        <v>1327</v>
      </c>
      <c r="F1091" s="3"/>
      <c r="G1091" s="3">
        <v>2004</v>
      </c>
      <c r="H1091" s="3" t="s">
        <v>63</v>
      </c>
      <c r="I1091" s="4">
        <v>5.0648148148148144E-2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5.0648148148148144E-2</v>
      </c>
    </row>
    <row r="1092" spans="1:15" s="1" customFormat="1" x14ac:dyDescent="0.25">
      <c r="A1092" s="3">
        <v>600</v>
      </c>
      <c r="B1092" s="3">
        <v>108</v>
      </c>
      <c r="C1092" s="3" t="s">
        <v>375</v>
      </c>
      <c r="D1092" s="3" t="s">
        <v>1880</v>
      </c>
      <c r="E1092" s="3" t="s">
        <v>1186</v>
      </c>
      <c r="F1092" s="3" t="s">
        <v>272</v>
      </c>
      <c r="G1092" s="3">
        <v>1984</v>
      </c>
      <c r="H1092" s="3" t="s">
        <v>28</v>
      </c>
      <c r="I1092" s="4">
        <v>4.4027777777777777E-2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4.4027777777777777E-2</v>
      </c>
    </row>
    <row r="1093" spans="1:15" s="1" customFormat="1" x14ac:dyDescent="0.25">
      <c r="A1093" s="3">
        <v>1181</v>
      </c>
      <c r="B1093" s="3">
        <v>22</v>
      </c>
      <c r="C1093" s="3" t="s">
        <v>789</v>
      </c>
      <c r="D1093" s="3" t="s">
        <v>1586</v>
      </c>
      <c r="E1093" s="3" t="s">
        <v>1394</v>
      </c>
      <c r="F1093" s="3" t="s">
        <v>163</v>
      </c>
      <c r="G1093" s="3">
        <v>2004</v>
      </c>
      <c r="H1093" s="3" t="s">
        <v>63</v>
      </c>
      <c r="I1093" s="4">
        <v>5.6747685185185186E-2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5.6747685185185186E-2</v>
      </c>
    </row>
    <row r="1094" spans="1:15" s="1" customFormat="1" x14ac:dyDescent="0.25">
      <c r="A1094" s="3">
        <v>165</v>
      </c>
      <c r="B1094" s="3">
        <v>16</v>
      </c>
      <c r="C1094" s="3" t="s">
        <v>125</v>
      </c>
      <c r="D1094" s="3" t="s">
        <v>1569</v>
      </c>
      <c r="E1094" s="3" t="s">
        <v>993</v>
      </c>
      <c r="F1094" s="3"/>
      <c r="G1094" s="3">
        <v>2000</v>
      </c>
      <c r="H1094" s="3" t="s">
        <v>28</v>
      </c>
      <c r="I1094" s="4">
        <v>3.6481481481481483E-2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3.6481481481481483E-2</v>
      </c>
    </row>
    <row r="1095" spans="1:15" s="1" customFormat="1" x14ac:dyDescent="0.25">
      <c r="A1095" s="3">
        <v>1226</v>
      </c>
      <c r="B1095" s="3">
        <v>388</v>
      </c>
      <c r="C1095" s="3" t="s">
        <v>824</v>
      </c>
      <c r="D1095" s="3" t="s">
        <v>1623</v>
      </c>
      <c r="E1095" s="3" t="s">
        <v>1180</v>
      </c>
      <c r="F1095" s="3"/>
      <c r="G1095" s="3">
        <v>1972</v>
      </c>
      <c r="H1095" s="3" t="s">
        <v>28</v>
      </c>
      <c r="I1095" s="4">
        <v>5.9120370370370372E-2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5.9120370370370372E-2</v>
      </c>
    </row>
    <row r="1096" spans="1:15" s="1" customFormat="1" x14ac:dyDescent="0.25">
      <c r="A1096" s="3">
        <v>519</v>
      </c>
      <c r="B1096" s="3">
        <v>81</v>
      </c>
      <c r="C1096" s="3" t="s">
        <v>322</v>
      </c>
      <c r="D1096" s="3" t="s">
        <v>1825</v>
      </c>
      <c r="E1096" s="3" t="s">
        <v>1154</v>
      </c>
      <c r="F1096" s="3"/>
      <c r="G1096" s="3">
        <v>1997</v>
      </c>
      <c r="H1096" s="3" t="s">
        <v>28</v>
      </c>
      <c r="I1096" s="4">
        <v>4.2731481481481481E-2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4.2731481481481481E-2</v>
      </c>
    </row>
    <row r="1097" spans="1:15" s="1" customFormat="1" x14ac:dyDescent="0.25">
      <c r="A1097" s="3">
        <v>777</v>
      </c>
      <c r="B1097" s="3">
        <v>179</v>
      </c>
      <c r="C1097" s="3" t="s">
        <v>500</v>
      </c>
      <c r="D1097" s="3" t="s">
        <v>2002</v>
      </c>
      <c r="E1097" s="3" t="s">
        <v>1260</v>
      </c>
      <c r="F1097" s="3"/>
      <c r="G1097" s="3">
        <v>1968</v>
      </c>
      <c r="H1097" s="3" t="s">
        <v>28</v>
      </c>
      <c r="I1097" s="4">
        <v>4.7256944444444449E-2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4.7256944444444449E-2</v>
      </c>
    </row>
    <row r="1098" spans="1:15" s="1" customFormat="1" x14ac:dyDescent="0.25">
      <c r="A1098" s="3">
        <v>457</v>
      </c>
      <c r="B1098" s="3">
        <v>60</v>
      </c>
      <c r="C1098" s="3" t="s">
        <v>283</v>
      </c>
      <c r="D1098" s="3" t="s">
        <v>1435</v>
      </c>
      <c r="E1098" s="3" t="s">
        <v>1125</v>
      </c>
      <c r="F1098" s="3" t="s">
        <v>48</v>
      </c>
      <c r="G1098" s="3">
        <v>1976</v>
      </c>
      <c r="H1098" s="3" t="s">
        <v>28</v>
      </c>
      <c r="I1098" s="4">
        <v>4.2037037037037039E-2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4.2037037037037039E-2</v>
      </c>
    </row>
    <row r="1099" spans="1:15" s="1" customFormat="1" x14ac:dyDescent="0.25">
      <c r="A1099" s="3">
        <v>692</v>
      </c>
      <c r="B1099" s="3">
        <v>8</v>
      </c>
      <c r="C1099" s="3" t="s">
        <v>441</v>
      </c>
      <c r="D1099" s="3" t="s">
        <v>1497</v>
      </c>
      <c r="E1099" s="3" t="s">
        <v>1225</v>
      </c>
      <c r="F1099" s="3" t="s">
        <v>442</v>
      </c>
      <c r="G1099" s="3">
        <v>2006</v>
      </c>
      <c r="H1099" s="3" t="s">
        <v>63</v>
      </c>
      <c r="I1099" s="4">
        <v>4.5590277777777778E-2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4.5590277777777778E-2</v>
      </c>
    </row>
    <row r="1100" spans="1:15" s="1" customFormat="1" x14ac:dyDescent="0.25">
      <c r="A1100" s="3">
        <v>1077</v>
      </c>
      <c r="B1100" s="3">
        <v>317</v>
      </c>
      <c r="C1100" s="3" t="s">
        <v>714</v>
      </c>
      <c r="D1100" s="3" t="s">
        <v>1528</v>
      </c>
      <c r="E1100" s="3" t="s">
        <v>1359</v>
      </c>
      <c r="F1100" s="3"/>
      <c r="G1100" s="3">
        <v>1971</v>
      </c>
      <c r="H1100" s="3" t="s">
        <v>28</v>
      </c>
      <c r="I1100" s="4">
        <v>5.2766203703703697E-2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5.2766203703703697E-2</v>
      </c>
    </row>
    <row r="1101" spans="1:15" s="1" customFormat="1" x14ac:dyDescent="0.25">
      <c r="A1101" s="3">
        <v>960</v>
      </c>
      <c r="B1101" s="3">
        <v>263</v>
      </c>
      <c r="C1101" s="3" t="s">
        <v>630</v>
      </c>
      <c r="D1101" s="3" t="s">
        <v>1485</v>
      </c>
      <c r="E1101" s="3" t="s">
        <v>1320</v>
      </c>
      <c r="F1101" s="3"/>
      <c r="G1101" s="3">
        <v>1968</v>
      </c>
      <c r="H1101" s="3" t="s">
        <v>28</v>
      </c>
      <c r="I1101" s="4">
        <v>5.0300925925925923E-2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5.0300925925925923E-2</v>
      </c>
    </row>
    <row r="1102" spans="1:15" s="1" customFormat="1" x14ac:dyDescent="0.25">
      <c r="A1102" s="3">
        <v>40</v>
      </c>
      <c r="B1102" s="3">
        <v>3</v>
      </c>
      <c r="C1102" s="3" t="s">
        <v>42</v>
      </c>
      <c r="D1102" s="3" t="s">
        <v>1460</v>
      </c>
      <c r="E1102" s="3" t="s">
        <v>904</v>
      </c>
      <c r="F1102" s="3" t="s">
        <v>43</v>
      </c>
      <c r="G1102" s="3">
        <v>1989</v>
      </c>
      <c r="H1102" s="3" t="s">
        <v>28</v>
      </c>
      <c r="I1102" s="4">
        <v>3.1851851851851853E-2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3.1851851851851853E-2</v>
      </c>
    </row>
    <row r="1103" spans="1:15" s="1" customFormat="1" x14ac:dyDescent="0.25">
      <c r="A1103" s="3">
        <v>1150</v>
      </c>
      <c r="B1103" s="3">
        <v>354</v>
      </c>
      <c r="C1103" s="3" t="s">
        <v>766</v>
      </c>
      <c r="D1103" s="3" t="s">
        <v>1452</v>
      </c>
      <c r="E1103" s="3" t="s">
        <v>1180</v>
      </c>
      <c r="F1103" s="3" t="s">
        <v>144</v>
      </c>
      <c r="G1103" s="3">
        <v>1963</v>
      </c>
      <c r="H1103" s="3" t="s">
        <v>28</v>
      </c>
      <c r="I1103" s="4">
        <v>5.545138888888889E-2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5.545138888888889E-2</v>
      </c>
    </row>
    <row r="1104" spans="1:15" s="1" customFormat="1" x14ac:dyDescent="0.25">
      <c r="A1104" s="3">
        <v>495</v>
      </c>
      <c r="B1104" s="3">
        <v>72</v>
      </c>
      <c r="C1104" s="3" t="s">
        <v>307</v>
      </c>
      <c r="D1104" s="3" t="s">
        <v>1630</v>
      </c>
      <c r="E1104" s="3" t="s">
        <v>1061</v>
      </c>
      <c r="F1104" s="3" t="s">
        <v>230</v>
      </c>
      <c r="G1104" s="3">
        <v>1980</v>
      </c>
      <c r="H1104" s="3" t="s">
        <v>28</v>
      </c>
      <c r="I1104" s="4">
        <v>4.2534722222222217E-2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4.2534722222222217E-2</v>
      </c>
    </row>
    <row r="1105" spans="1:15" s="1" customFormat="1" x14ac:dyDescent="0.25">
      <c r="A1105" s="3">
        <v>800</v>
      </c>
      <c r="B1105" s="3">
        <v>190</v>
      </c>
      <c r="C1105" s="3" t="s">
        <v>512</v>
      </c>
      <c r="D1105" s="3" t="s">
        <v>2016</v>
      </c>
      <c r="E1105" s="3" t="s">
        <v>1264</v>
      </c>
      <c r="F1105" s="3" t="s">
        <v>282</v>
      </c>
      <c r="G1105" s="3">
        <v>1993</v>
      </c>
      <c r="H1105" s="3" t="s">
        <v>28</v>
      </c>
      <c r="I1105" s="4">
        <v>4.7534722222222221E-2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4.7534722222222221E-2</v>
      </c>
    </row>
    <row r="1106" spans="1:15" s="1" customFormat="1" x14ac:dyDescent="0.25">
      <c r="A1106" s="3">
        <v>1116</v>
      </c>
      <c r="B1106" s="3">
        <v>333</v>
      </c>
      <c r="C1106" s="3" t="s">
        <v>737</v>
      </c>
      <c r="D1106" s="3" t="s">
        <v>1563</v>
      </c>
      <c r="E1106" s="3" t="s">
        <v>1074</v>
      </c>
      <c r="F1106" s="3" t="s">
        <v>102</v>
      </c>
      <c r="G1106" s="3">
        <v>1963</v>
      </c>
      <c r="H1106" s="3" t="s">
        <v>28</v>
      </c>
      <c r="I1106" s="4">
        <v>5.4363425925925933E-2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5.4363425925925933E-2</v>
      </c>
    </row>
    <row r="1107" spans="1:15" s="1" customFormat="1" x14ac:dyDescent="0.25">
      <c r="A1107" s="3">
        <v>1261</v>
      </c>
      <c r="B1107" s="3">
        <v>413</v>
      </c>
      <c r="C1107" s="3" t="s">
        <v>852</v>
      </c>
      <c r="D1107" s="3" t="s">
        <v>2284</v>
      </c>
      <c r="E1107" s="3" t="s">
        <v>1418</v>
      </c>
      <c r="F1107" s="3"/>
      <c r="G1107" s="3">
        <v>1976</v>
      </c>
      <c r="H1107" s="3" t="s">
        <v>28</v>
      </c>
      <c r="I1107" s="4">
        <v>6.4375000000000002E-2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6.4375000000000002E-2</v>
      </c>
    </row>
    <row r="1108" spans="1:15" s="1" customFormat="1" x14ac:dyDescent="0.25">
      <c r="A1108" s="3">
        <v>728</v>
      </c>
      <c r="B1108" s="3">
        <v>165</v>
      </c>
      <c r="C1108" s="3" t="s">
        <v>469</v>
      </c>
      <c r="D1108" s="3" t="s">
        <v>1967</v>
      </c>
      <c r="E1108" s="3" t="s">
        <v>1061</v>
      </c>
      <c r="F1108" s="3"/>
      <c r="G1108" s="3">
        <v>1975</v>
      </c>
      <c r="H1108" s="3" t="s">
        <v>28</v>
      </c>
      <c r="I1108" s="4">
        <v>4.6226851851851852E-2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4.6226851851851852E-2</v>
      </c>
    </row>
    <row r="1109" spans="1:15" s="1" customFormat="1" x14ac:dyDescent="0.25">
      <c r="A1109" s="3">
        <v>930</v>
      </c>
      <c r="B1109" s="3">
        <v>244</v>
      </c>
      <c r="C1109" s="3" t="s">
        <v>602</v>
      </c>
      <c r="D1109" s="3" t="s">
        <v>2093</v>
      </c>
      <c r="E1109" s="3" t="s">
        <v>1300</v>
      </c>
      <c r="F1109" s="3" t="s">
        <v>23</v>
      </c>
      <c r="G1109" s="3">
        <v>1952</v>
      </c>
      <c r="H1109" s="3" t="s">
        <v>28</v>
      </c>
      <c r="I1109" s="4">
        <v>4.9791666666666672E-2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4.9791666666666672E-2</v>
      </c>
    </row>
    <row r="1110" spans="1:15" s="1" customFormat="1" x14ac:dyDescent="0.25">
      <c r="A1110" s="3">
        <v>865</v>
      </c>
      <c r="B1110" s="3">
        <v>217</v>
      </c>
      <c r="C1110" s="3" t="s">
        <v>555</v>
      </c>
      <c r="D1110" s="3" t="s">
        <v>2013</v>
      </c>
      <c r="E1110" s="3" t="s">
        <v>1285</v>
      </c>
      <c r="F1110" s="3" t="s">
        <v>21</v>
      </c>
      <c r="G1110" s="3">
        <v>1984</v>
      </c>
      <c r="H1110" s="3" t="s">
        <v>28</v>
      </c>
      <c r="I1110" s="4">
        <v>4.8518518518518516E-2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4.8518518518518516E-2</v>
      </c>
    </row>
    <row r="1111" spans="1:15" s="1" customFormat="1" x14ac:dyDescent="0.25">
      <c r="A1111" s="3">
        <v>869</v>
      </c>
      <c r="B1111" s="3">
        <v>219</v>
      </c>
      <c r="C1111" s="3" t="s">
        <v>560</v>
      </c>
      <c r="D1111" s="3" t="s">
        <v>2056</v>
      </c>
      <c r="E1111" s="3" t="s">
        <v>1286</v>
      </c>
      <c r="F1111" s="3" t="s">
        <v>21</v>
      </c>
      <c r="G1111" s="3">
        <v>1965</v>
      </c>
      <c r="H1111" s="3" t="s">
        <v>28</v>
      </c>
      <c r="I1111" s="4">
        <v>4.8553240740740744E-2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4.8553240740740744E-2</v>
      </c>
    </row>
    <row r="1112" spans="1:15" s="1" customFormat="1" x14ac:dyDescent="0.25">
      <c r="A1112" s="3">
        <v>1146</v>
      </c>
      <c r="B1112" s="3">
        <v>352</v>
      </c>
      <c r="C1112" s="3" t="s">
        <v>762</v>
      </c>
      <c r="D1112" s="3" t="s">
        <v>2217</v>
      </c>
      <c r="E1112" s="3" t="s">
        <v>1382</v>
      </c>
      <c r="F1112" s="3" t="s">
        <v>74</v>
      </c>
      <c r="G1112" s="3">
        <v>1971</v>
      </c>
      <c r="H1112" s="3" t="s">
        <v>28</v>
      </c>
      <c r="I1112" s="4">
        <v>5.5300925925925927E-2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5.5300925925925927E-2</v>
      </c>
    </row>
    <row r="1113" spans="1:15" s="1" customFormat="1" x14ac:dyDescent="0.25">
      <c r="A1113" s="3">
        <v>954</v>
      </c>
      <c r="B1113" s="3">
        <v>258</v>
      </c>
      <c r="C1113" s="3" t="s">
        <v>622</v>
      </c>
      <c r="D1113" s="3" t="s">
        <v>2108</v>
      </c>
      <c r="E1113" s="3" t="s">
        <v>1317</v>
      </c>
      <c r="F1113" s="3" t="s">
        <v>102</v>
      </c>
      <c r="G1113" s="3">
        <v>1965</v>
      </c>
      <c r="H1113" s="3" t="s">
        <v>28</v>
      </c>
      <c r="I1113" s="4">
        <v>5.0231481481481481E-2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5.0231481481481481E-2</v>
      </c>
    </row>
    <row r="1114" spans="1:15" s="1" customFormat="1" x14ac:dyDescent="0.25">
      <c r="A1114" s="3">
        <v>983</v>
      </c>
      <c r="B1114" s="3">
        <v>275</v>
      </c>
      <c r="C1114" s="3" t="s">
        <v>647</v>
      </c>
      <c r="D1114" s="3" t="s">
        <v>2131</v>
      </c>
      <c r="E1114" s="3" t="s">
        <v>1159</v>
      </c>
      <c r="F1114" s="3" t="s">
        <v>648</v>
      </c>
      <c r="G1114" s="3">
        <v>1964</v>
      </c>
      <c r="H1114" s="3" t="s">
        <v>28</v>
      </c>
      <c r="I1114" s="4">
        <v>5.0891203703703702E-2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5.0891203703703702E-2</v>
      </c>
    </row>
    <row r="1115" spans="1:15" s="1" customFormat="1" x14ac:dyDescent="0.25">
      <c r="A1115" s="3">
        <v>652</v>
      </c>
      <c r="B1115" s="3">
        <v>134</v>
      </c>
      <c r="C1115" s="3" t="s">
        <v>414</v>
      </c>
      <c r="D1115" s="3" t="s">
        <v>1918</v>
      </c>
      <c r="E1115" s="3" t="s">
        <v>1211</v>
      </c>
      <c r="F1115" s="3" t="s">
        <v>49</v>
      </c>
      <c r="G1115" s="3">
        <v>1999</v>
      </c>
      <c r="H1115" s="3" t="s">
        <v>28</v>
      </c>
      <c r="I1115" s="4">
        <v>4.5092592592592594E-2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4.5092592592592594E-2</v>
      </c>
    </row>
    <row r="1116" spans="1:15" s="1" customFormat="1" x14ac:dyDescent="0.25">
      <c r="A1116" s="3">
        <v>403</v>
      </c>
      <c r="B1116" s="3">
        <v>45</v>
      </c>
      <c r="C1116" s="3" t="s">
        <v>254</v>
      </c>
      <c r="D1116" s="3" t="s">
        <v>1747</v>
      </c>
      <c r="E1116" s="3" t="s">
        <v>1100</v>
      </c>
      <c r="F1116" s="3" t="s">
        <v>144</v>
      </c>
      <c r="G1116" s="3">
        <v>1986</v>
      </c>
      <c r="H1116" s="3" t="s">
        <v>28</v>
      </c>
      <c r="I1116" s="4">
        <v>4.1354166666666664E-2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4.1354166666666664E-2</v>
      </c>
    </row>
    <row r="1117" spans="1:15" s="1" customFormat="1" x14ac:dyDescent="0.25">
      <c r="A1117" s="3">
        <v>835</v>
      </c>
      <c r="B1117" s="3">
        <v>208</v>
      </c>
      <c r="C1117" s="3" t="s">
        <v>537</v>
      </c>
      <c r="D1117" s="3" t="s">
        <v>2034</v>
      </c>
      <c r="E1117" s="3" t="s">
        <v>1181</v>
      </c>
      <c r="F1117" s="3" t="s">
        <v>68</v>
      </c>
      <c r="G1117" s="3">
        <v>1996</v>
      </c>
      <c r="H1117" s="3" t="s">
        <v>28</v>
      </c>
      <c r="I1117" s="4">
        <v>4.8055555555555553E-2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4.8055555555555553E-2</v>
      </c>
    </row>
    <row r="1118" spans="1:15" s="1" customFormat="1" x14ac:dyDescent="0.25">
      <c r="A1118" s="3">
        <v>1223</v>
      </c>
      <c r="B1118" s="3">
        <v>29</v>
      </c>
      <c r="C1118" s="3" t="s">
        <v>821</v>
      </c>
      <c r="D1118" s="3" t="s">
        <v>1993</v>
      </c>
      <c r="E1118" s="3" t="s">
        <v>1409</v>
      </c>
      <c r="F1118" s="3" t="s">
        <v>822</v>
      </c>
      <c r="G1118" s="3">
        <v>2006</v>
      </c>
      <c r="H1118" s="3" t="s">
        <v>63</v>
      </c>
      <c r="I1118" s="4">
        <v>5.8888888888888886E-2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5.8888888888888886E-2</v>
      </c>
    </row>
    <row r="1119" spans="1:15" s="1" customFormat="1" x14ac:dyDescent="0.25">
      <c r="A1119" s="3">
        <v>408</v>
      </c>
      <c r="B1119" s="3">
        <v>47</v>
      </c>
      <c r="C1119" s="3" t="s">
        <v>258</v>
      </c>
      <c r="D1119" s="3" t="s">
        <v>1751</v>
      </c>
      <c r="E1119" s="3" t="s">
        <v>1103</v>
      </c>
      <c r="F1119" s="3" t="s">
        <v>259</v>
      </c>
      <c r="G1119" s="3">
        <v>1974</v>
      </c>
      <c r="H1119" s="3" t="s">
        <v>28</v>
      </c>
      <c r="I1119" s="4">
        <v>4.1423611111111112E-2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4.1423611111111112E-2</v>
      </c>
    </row>
    <row r="1120" spans="1:15" s="1" customFormat="1" x14ac:dyDescent="0.25">
      <c r="A1120" s="3">
        <v>1222</v>
      </c>
      <c r="B1120" s="3">
        <v>28</v>
      </c>
      <c r="C1120" s="3" t="s">
        <v>819</v>
      </c>
      <c r="D1120" s="3" t="s">
        <v>2260</v>
      </c>
      <c r="E1120" s="3" t="s">
        <v>1408</v>
      </c>
      <c r="F1120" s="3" t="s">
        <v>820</v>
      </c>
      <c r="G1120" s="3">
        <v>2005</v>
      </c>
      <c r="H1120" s="3" t="s">
        <v>63</v>
      </c>
      <c r="I1120" s="4">
        <v>5.8831018518518519E-2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5.8831018518518519E-2</v>
      </c>
    </row>
    <row r="1121" spans="1:15" s="1" customFormat="1" x14ac:dyDescent="0.25">
      <c r="A1121" s="3">
        <v>814</v>
      </c>
      <c r="B1121" s="3">
        <v>197</v>
      </c>
      <c r="C1121" s="3" t="s">
        <v>522</v>
      </c>
      <c r="D1121" s="3" t="s">
        <v>2023</v>
      </c>
      <c r="E1121" s="3" t="s">
        <v>1136</v>
      </c>
      <c r="F1121" s="3" t="s">
        <v>74</v>
      </c>
      <c r="G1121" s="3">
        <v>1982</v>
      </c>
      <c r="H1121" s="3" t="s">
        <v>28</v>
      </c>
      <c r="I1121" s="4">
        <v>4.7708333333333332E-2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4.7708333333333332E-2</v>
      </c>
    </row>
    <row r="1122" spans="1:15" s="1" customFormat="1" x14ac:dyDescent="0.25">
      <c r="A1122" s="3">
        <v>643</v>
      </c>
      <c r="B1122" s="3">
        <v>130</v>
      </c>
      <c r="C1122" s="3" t="s">
        <v>408</v>
      </c>
      <c r="D1122" s="3" t="s">
        <v>1909</v>
      </c>
      <c r="E1122" s="3" t="s">
        <v>1180</v>
      </c>
      <c r="F1122" s="3" t="s">
        <v>409</v>
      </c>
      <c r="G1122" s="3">
        <v>1968</v>
      </c>
      <c r="H1122" s="3" t="s">
        <v>28</v>
      </c>
      <c r="I1122" s="4">
        <v>4.4861111111111109E-2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4.4861111111111109E-2</v>
      </c>
    </row>
    <row r="1123" spans="1:15" s="1" customFormat="1" x14ac:dyDescent="0.25">
      <c r="A1123" s="3">
        <v>1264</v>
      </c>
      <c r="B1123" s="3">
        <v>414</v>
      </c>
      <c r="C1123" s="3" t="s">
        <v>854</v>
      </c>
      <c r="D1123" s="3" t="s">
        <v>1501</v>
      </c>
      <c r="E1123" s="3" t="s">
        <v>1200</v>
      </c>
      <c r="F1123" s="3"/>
      <c r="G1123" s="3">
        <v>1988</v>
      </c>
      <c r="H1123" s="3" t="s">
        <v>28</v>
      </c>
      <c r="I1123" s="4">
        <v>6.5358796296296304E-2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6.5358796296296304E-2</v>
      </c>
    </row>
    <row r="1124" spans="1:15" s="1" customFormat="1" x14ac:dyDescent="0.25">
      <c r="A1124" s="3">
        <v>774</v>
      </c>
      <c r="B1124" s="3">
        <v>13</v>
      </c>
      <c r="C1124" s="3" t="s">
        <v>497</v>
      </c>
      <c r="D1124" s="3" t="s">
        <v>1999</v>
      </c>
      <c r="E1124" s="3" t="s">
        <v>1258</v>
      </c>
      <c r="F1124" s="3" t="s">
        <v>498</v>
      </c>
      <c r="G1124" s="3">
        <v>2006</v>
      </c>
      <c r="H1124" s="3" t="s">
        <v>63</v>
      </c>
      <c r="I1124" s="4">
        <v>4.7118055555555559E-2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4.7118055555555559E-2</v>
      </c>
    </row>
    <row r="1125" spans="1:15" s="1" customFormat="1" x14ac:dyDescent="0.25">
      <c r="A1125" s="3">
        <v>1064</v>
      </c>
      <c r="B1125" s="3">
        <v>310</v>
      </c>
      <c r="C1125" s="3" t="s">
        <v>705</v>
      </c>
      <c r="D1125" s="3" t="s">
        <v>1714</v>
      </c>
      <c r="E1125" s="3" t="s">
        <v>920</v>
      </c>
      <c r="F1125" s="3" t="s">
        <v>706</v>
      </c>
      <c r="G1125" s="3">
        <v>1960</v>
      </c>
      <c r="H1125" s="3" t="s">
        <v>28</v>
      </c>
      <c r="I1125" s="4">
        <v>5.2361111111111108E-2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5.2361111111111108E-2</v>
      </c>
    </row>
    <row r="1126" spans="1:15" s="1" customFormat="1" x14ac:dyDescent="0.25">
      <c r="A1126" s="3">
        <v>415</v>
      </c>
      <c r="B1126" s="3">
        <v>3</v>
      </c>
      <c r="C1126" s="3" t="s">
        <v>261</v>
      </c>
      <c r="D1126" s="3" t="s">
        <v>1574</v>
      </c>
      <c r="E1126" s="3" t="s">
        <v>1107</v>
      </c>
      <c r="F1126" s="3" t="s">
        <v>16</v>
      </c>
      <c r="G1126" s="3">
        <v>2008</v>
      </c>
      <c r="H1126" s="3" t="s">
        <v>63</v>
      </c>
      <c r="I1126" s="4">
        <v>4.1539351851851855E-2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4.1539351851851855E-2</v>
      </c>
    </row>
    <row r="1127" spans="1:15" s="1" customFormat="1" x14ac:dyDescent="0.25">
      <c r="A1127" s="3">
        <v>655</v>
      </c>
      <c r="B1127" s="3">
        <v>137</v>
      </c>
      <c r="C1127" s="3" t="s">
        <v>417</v>
      </c>
      <c r="D1127" s="3" t="s">
        <v>1920</v>
      </c>
      <c r="E1127" s="3" t="s">
        <v>944</v>
      </c>
      <c r="F1127" s="3" t="s">
        <v>190</v>
      </c>
      <c r="G1127" s="3">
        <v>1978</v>
      </c>
      <c r="H1127" s="3" t="s">
        <v>28</v>
      </c>
      <c r="I1127" s="4">
        <v>4.5115740740740741E-2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4.5115740740740741E-2</v>
      </c>
    </row>
    <row r="1128" spans="1:15" s="1" customFormat="1" x14ac:dyDescent="0.25">
      <c r="A1128" s="3">
        <v>967</v>
      </c>
      <c r="B1128" s="3">
        <v>269</v>
      </c>
      <c r="C1128" s="3" t="s">
        <v>639</v>
      </c>
      <c r="D1128" s="3" t="s">
        <v>2118</v>
      </c>
      <c r="E1128" s="3" t="s">
        <v>1204</v>
      </c>
      <c r="F1128" s="3" t="s">
        <v>252</v>
      </c>
      <c r="G1128" s="3">
        <v>1988</v>
      </c>
      <c r="H1128" s="3" t="s">
        <v>28</v>
      </c>
      <c r="I1128" s="4">
        <v>5.0393518518518511E-2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5.0393518518518511E-2</v>
      </c>
    </row>
    <row r="1129" spans="1:15" s="1" customFormat="1" x14ac:dyDescent="0.25">
      <c r="A1129" s="3">
        <v>963</v>
      </c>
      <c r="B1129" s="3">
        <v>265</v>
      </c>
      <c r="C1129" s="3" t="s">
        <v>633</v>
      </c>
      <c r="D1129" s="3" t="s">
        <v>1501</v>
      </c>
      <c r="E1129" s="3" t="s">
        <v>1323</v>
      </c>
      <c r="F1129" s="3" t="s">
        <v>634</v>
      </c>
      <c r="G1129" s="3">
        <v>1988</v>
      </c>
      <c r="H1129" s="3" t="s">
        <v>28</v>
      </c>
      <c r="I1129" s="4">
        <v>5.0358796296296297E-2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5.0358796296296297E-2</v>
      </c>
    </row>
    <row r="1130" spans="1:15" s="1" customFormat="1" x14ac:dyDescent="0.25">
      <c r="A1130" s="3">
        <v>998</v>
      </c>
      <c r="B1130" s="3">
        <v>281</v>
      </c>
      <c r="C1130" s="3" t="s">
        <v>661</v>
      </c>
      <c r="D1130" s="3" t="s">
        <v>2141</v>
      </c>
      <c r="E1130" s="3" t="s">
        <v>1335</v>
      </c>
      <c r="F1130" s="3" t="s">
        <v>662</v>
      </c>
      <c r="G1130" s="3">
        <v>1980</v>
      </c>
      <c r="H1130" s="3" t="s">
        <v>28</v>
      </c>
      <c r="I1130" s="4">
        <v>5.1134259259259261E-2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5.1134259259259261E-2</v>
      </c>
    </row>
    <row r="1131" spans="1:15" s="1" customFormat="1" x14ac:dyDescent="0.25">
      <c r="A1131" s="3">
        <v>874</v>
      </c>
      <c r="B1131" s="3">
        <v>220</v>
      </c>
      <c r="C1131" s="3" t="s">
        <v>561</v>
      </c>
      <c r="D1131" s="3" t="s">
        <v>1687</v>
      </c>
      <c r="E1131" s="3" t="s">
        <v>1207</v>
      </c>
      <c r="F1131" s="3" t="s">
        <v>562</v>
      </c>
      <c r="G1131" s="3">
        <v>1999</v>
      </c>
      <c r="H1131" s="3" t="s">
        <v>28</v>
      </c>
      <c r="I1131" s="4">
        <v>4.8599537037037038E-2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4.8599537037037038E-2</v>
      </c>
    </row>
    <row r="1132" spans="1:15" s="1" customFormat="1" x14ac:dyDescent="0.25">
      <c r="A1132" s="3">
        <v>719</v>
      </c>
      <c r="B1132" s="3">
        <v>161</v>
      </c>
      <c r="C1132" s="3" t="s">
        <v>461</v>
      </c>
      <c r="D1132" s="3" t="s">
        <v>1961</v>
      </c>
      <c r="E1132" s="3" t="s">
        <v>1191</v>
      </c>
      <c r="F1132" s="3" t="s">
        <v>279</v>
      </c>
      <c r="G1132" s="3">
        <v>1964</v>
      </c>
      <c r="H1132" s="3" t="s">
        <v>28</v>
      </c>
      <c r="I1132" s="4">
        <v>4.6030092592592588E-2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4.6030092592592588E-2</v>
      </c>
    </row>
    <row r="1133" spans="1:15" s="1" customFormat="1" x14ac:dyDescent="0.25">
      <c r="A1133" s="3">
        <v>571</v>
      </c>
      <c r="B1133" s="3">
        <v>96</v>
      </c>
      <c r="C1133" s="3" t="s">
        <v>350</v>
      </c>
      <c r="D1133" s="3" t="s">
        <v>1862</v>
      </c>
      <c r="E1133" s="3" t="s">
        <v>1172</v>
      </c>
      <c r="F1133" s="3" t="s">
        <v>351</v>
      </c>
      <c r="G1133" s="3">
        <v>1978</v>
      </c>
      <c r="H1133" s="3" t="s">
        <v>28</v>
      </c>
      <c r="I1133" s="4">
        <v>4.3530092592592599E-2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4.3530092592592599E-2</v>
      </c>
    </row>
    <row r="1134" spans="1:15" s="1" customFormat="1" x14ac:dyDescent="0.25">
      <c r="A1134" s="3">
        <v>801</v>
      </c>
      <c r="B1134" s="3">
        <v>191</v>
      </c>
      <c r="C1134" s="3" t="s">
        <v>513</v>
      </c>
      <c r="D1134" s="3" t="s">
        <v>1557</v>
      </c>
      <c r="E1134" s="3" t="s">
        <v>1265</v>
      </c>
      <c r="F1134" s="3"/>
      <c r="G1134" s="3">
        <v>1992</v>
      </c>
      <c r="H1134" s="3" t="s">
        <v>28</v>
      </c>
      <c r="I1134" s="4">
        <v>4.7534722222222221E-2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4.7534722222222221E-2</v>
      </c>
    </row>
    <row r="1135" spans="1:15" s="1" customFormat="1" x14ac:dyDescent="0.25">
      <c r="A1135" s="3">
        <v>826</v>
      </c>
      <c r="B1135" s="3">
        <v>202</v>
      </c>
      <c r="C1135" s="3" t="s">
        <v>531</v>
      </c>
      <c r="D1135" s="3" t="s">
        <v>2028</v>
      </c>
      <c r="E1135" s="3" t="s">
        <v>904</v>
      </c>
      <c r="F1135" s="3"/>
      <c r="G1135" s="3">
        <v>1999</v>
      </c>
      <c r="H1135" s="3" t="s">
        <v>28</v>
      </c>
      <c r="I1135" s="4">
        <v>4.7916666666666663E-2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4.7916666666666663E-2</v>
      </c>
    </row>
    <row r="1136" spans="1:15" s="1" customFormat="1" x14ac:dyDescent="0.25">
      <c r="A1136" s="3">
        <v>884</v>
      </c>
      <c r="B1136" s="3">
        <v>224</v>
      </c>
      <c r="C1136" s="3" t="s">
        <v>570</v>
      </c>
      <c r="D1136" s="3" t="s">
        <v>1825</v>
      </c>
      <c r="E1136" s="3" t="s">
        <v>1256</v>
      </c>
      <c r="F1136" s="3"/>
      <c r="G1136" s="3">
        <v>2001</v>
      </c>
      <c r="H1136" s="3" t="s">
        <v>28</v>
      </c>
      <c r="I1136" s="4">
        <v>4.8773148148148149E-2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4.8773148148148149E-2</v>
      </c>
    </row>
    <row r="1137" spans="1:15" s="1" customFormat="1" x14ac:dyDescent="0.25">
      <c r="A1137" s="3">
        <v>1265</v>
      </c>
      <c r="B1137" s="3">
        <v>415</v>
      </c>
      <c r="C1137" s="3" t="s">
        <v>855</v>
      </c>
      <c r="D1137" s="3" t="s">
        <v>2286</v>
      </c>
      <c r="E1137" s="3" t="s">
        <v>1010</v>
      </c>
      <c r="F1137" s="3"/>
      <c r="G1137" s="3">
        <v>1983</v>
      </c>
      <c r="H1137" s="3" t="s">
        <v>28</v>
      </c>
      <c r="I1137" s="4">
        <v>6.5358796296296304E-2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6.5358796296296304E-2</v>
      </c>
    </row>
    <row r="1138" spans="1:15" s="1" customFormat="1" x14ac:dyDescent="0.25">
      <c r="A1138" s="3">
        <v>1239</v>
      </c>
      <c r="B1138" s="3">
        <v>396</v>
      </c>
      <c r="C1138" s="3" t="s">
        <v>834</v>
      </c>
      <c r="D1138" s="3" t="s">
        <v>1452</v>
      </c>
      <c r="E1138" s="3" t="s">
        <v>1172</v>
      </c>
      <c r="F1138" s="3" t="s">
        <v>423</v>
      </c>
      <c r="G1138" s="3">
        <v>1976</v>
      </c>
      <c r="H1138" s="3" t="s">
        <v>28</v>
      </c>
      <c r="I1138" s="4">
        <v>6.1400462962962969E-2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6.1400462962962969E-2</v>
      </c>
    </row>
    <row r="1139" spans="1:15" s="1" customFormat="1" x14ac:dyDescent="0.25">
      <c r="A1139" s="3">
        <v>1108</v>
      </c>
      <c r="B1139" s="3">
        <v>330</v>
      </c>
      <c r="C1139" s="3" t="s">
        <v>734</v>
      </c>
      <c r="D1139" s="3" t="s">
        <v>2065</v>
      </c>
      <c r="E1139" s="3" t="s">
        <v>1369</v>
      </c>
      <c r="F1139" s="3" t="s">
        <v>100</v>
      </c>
      <c r="G1139" s="3">
        <v>1952</v>
      </c>
      <c r="H1139" s="3" t="s">
        <v>28</v>
      </c>
      <c r="I1139" s="4">
        <v>5.4120370370370374E-2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5.4120370370370374E-2</v>
      </c>
    </row>
    <row r="1140" spans="1:15" s="1" customFormat="1" x14ac:dyDescent="0.25">
      <c r="A1140" s="3">
        <v>879</v>
      </c>
      <c r="B1140" s="3">
        <v>222</v>
      </c>
      <c r="C1140" s="3" t="s">
        <v>566</v>
      </c>
      <c r="D1140" s="3" t="s">
        <v>1582</v>
      </c>
      <c r="E1140" s="3" t="s">
        <v>1154</v>
      </c>
      <c r="F1140" s="3" t="s">
        <v>38</v>
      </c>
      <c r="G1140" s="3">
        <v>1996</v>
      </c>
      <c r="H1140" s="3" t="s">
        <v>28</v>
      </c>
      <c r="I1140" s="4">
        <v>4.87037037037037E-2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4.87037037037037E-2</v>
      </c>
    </row>
    <row r="1141" spans="1:15" s="1" customFormat="1" x14ac:dyDescent="0.25">
      <c r="A1141" s="3">
        <v>1201</v>
      </c>
      <c r="B1141" s="3">
        <v>380</v>
      </c>
      <c r="C1141" s="3" t="s">
        <v>804</v>
      </c>
      <c r="D1141" s="3" t="s">
        <v>2248</v>
      </c>
      <c r="E1141" s="3" t="s">
        <v>1400</v>
      </c>
      <c r="F1141" s="3" t="s">
        <v>38</v>
      </c>
      <c r="G1141" s="3">
        <v>1990</v>
      </c>
      <c r="H1141" s="3" t="s">
        <v>28</v>
      </c>
      <c r="I1141" s="4">
        <v>5.7511574074074069E-2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5.7511574074074069E-2</v>
      </c>
    </row>
    <row r="1142" spans="1:15" s="1" customFormat="1" x14ac:dyDescent="0.25">
      <c r="A1142" s="3">
        <v>1083</v>
      </c>
      <c r="B1142" s="3">
        <v>321</v>
      </c>
      <c r="C1142" s="3" t="s">
        <v>719</v>
      </c>
      <c r="D1142" s="3" t="s">
        <v>2181</v>
      </c>
      <c r="E1142" s="3" t="s">
        <v>1162</v>
      </c>
      <c r="F1142" s="3"/>
      <c r="G1142" s="3">
        <v>1976</v>
      </c>
      <c r="H1142" s="3" t="s">
        <v>28</v>
      </c>
      <c r="I1142" s="4">
        <v>5.28587962962963E-2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5.28587962962963E-2</v>
      </c>
    </row>
    <row r="1143" spans="1:15" s="1" customFormat="1" x14ac:dyDescent="0.25">
      <c r="A1143" s="3">
        <v>1172</v>
      </c>
      <c r="B1143" s="3">
        <v>368</v>
      </c>
      <c r="C1143" s="3" t="s">
        <v>785</v>
      </c>
      <c r="D1143" s="3" t="s">
        <v>2233</v>
      </c>
      <c r="E1143" s="3" t="s">
        <v>1322</v>
      </c>
      <c r="F1143" s="3" t="s">
        <v>38</v>
      </c>
      <c r="G1143" s="3">
        <v>1990</v>
      </c>
      <c r="H1143" s="3" t="s">
        <v>28</v>
      </c>
      <c r="I1143" s="4">
        <v>5.6423611111111112E-2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5.6423611111111112E-2</v>
      </c>
    </row>
    <row r="1144" spans="1:15" s="1" customFormat="1" x14ac:dyDescent="0.25">
      <c r="A1144" s="3">
        <v>690</v>
      </c>
      <c r="B1144" s="3">
        <v>148</v>
      </c>
      <c r="C1144" s="3" t="s">
        <v>439</v>
      </c>
      <c r="D1144" s="3" t="s">
        <v>1945</v>
      </c>
      <c r="E1144" s="3" t="s">
        <v>1223</v>
      </c>
      <c r="F1144" s="3" t="s">
        <v>38</v>
      </c>
      <c r="G1144" s="3">
        <v>1989</v>
      </c>
      <c r="H1144" s="3" t="s">
        <v>28</v>
      </c>
      <c r="I1144" s="4">
        <v>4.5567129629629631E-2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4.5567129629629631E-2</v>
      </c>
    </row>
    <row r="1145" spans="1:15" s="1" customFormat="1" x14ac:dyDescent="0.25">
      <c r="A1145" s="3">
        <v>688</v>
      </c>
      <c r="B1145" s="3">
        <v>147</v>
      </c>
      <c r="C1145" s="3" t="s">
        <v>438</v>
      </c>
      <c r="D1145" s="3" t="s">
        <v>1479</v>
      </c>
      <c r="E1145" s="3" t="s">
        <v>1216</v>
      </c>
      <c r="F1145" s="3" t="s">
        <v>38</v>
      </c>
      <c r="G1145" s="3">
        <v>1983</v>
      </c>
      <c r="H1145" s="3" t="s">
        <v>28</v>
      </c>
      <c r="I1145" s="4">
        <v>4.5555555555555551E-2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4.5555555555555551E-2</v>
      </c>
    </row>
    <row r="1146" spans="1:15" s="1" customFormat="1" x14ac:dyDescent="0.25">
      <c r="A1146" s="3">
        <v>235</v>
      </c>
      <c r="B1146" s="3">
        <v>24</v>
      </c>
      <c r="C1146" s="3" t="s">
        <v>157</v>
      </c>
      <c r="D1146" s="3" t="s">
        <v>1621</v>
      </c>
      <c r="E1146" s="3" t="s">
        <v>1027</v>
      </c>
      <c r="F1146" s="3" t="s">
        <v>38</v>
      </c>
      <c r="G1146" s="3">
        <v>1984</v>
      </c>
      <c r="H1146" s="3" t="s">
        <v>28</v>
      </c>
      <c r="I1146" s="4">
        <v>3.8078703703703705E-2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3.8078703703703705E-2</v>
      </c>
    </row>
    <row r="1147" spans="1:15" s="1" customFormat="1" x14ac:dyDescent="0.25">
      <c r="A1147" s="3">
        <v>1085</v>
      </c>
      <c r="B1147" s="3">
        <v>322</v>
      </c>
      <c r="C1147" s="3" t="s">
        <v>720</v>
      </c>
      <c r="D1147" s="3" t="s">
        <v>2013</v>
      </c>
      <c r="E1147" s="3" t="s">
        <v>982</v>
      </c>
      <c r="F1147" s="3" t="s">
        <v>38</v>
      </c>
      <c r="G1147" s="3">
        <v>1990</v>
      </c>
      <c r="H1147" s="3" t="s">
        <v>28</v>
      </c>
      <c r="I1147" s="4">
        <v>5.2928240740740741E-2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5.2928240740740741E-2</v>
      </c>
    </row>
    <row r="1148" spans="1:15" s="1" customFormat="1" x14ac:dyDescent="0.25">
      <c r="A1148" s="3">
        <v>1161</v>
      </c>
      <c r="B1148" s="3">
        <v>361</v>
      </c>
      <c r="C1148" s="3" t="s">
        <v>775</v>
      </c>
      <c r="D1148" s="3" t="s">
        <v>2226</v>
      </c>
      <c r="E1148" s="3" t="s">
        <v>1103</v>
      </c>
      <c r="F1148" s="3" t="s">
        <v>38</v>
      </c>
      <c r="G1148" s="3">
        <v>1964</v>
      </c>
      <c r="H1148" s="3" t="s">
        <v>28</v>
      </c>
      <c r="I1148" s="4">
        <v>5.603009259259259E-2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5.603009259259259E-2</v>
      </c>
    </row>
    <row r="1149" spans="1:15" s="1" customFormat="1" x14ac:dyDescent="0.25">
      <c r="A1149" s="3">
        <v>1277</v>
      </c>
      <c r="B1149" s="3">
        <v>423</v>
      </c>
      <c r="C1149" s="3" t="s">
        <v>866</v>
      </c>
      <c r="D1149" s="3" t="s">
        <v>2292</v>
      </c>
      <c r="E1149" s="3" t="s">
        <v>1423</v>
      </c>
      <c r="F1149" s="3" t="s">
        <v>38</v>
      </c>
      <c r="G1149" s="3">
        <v>1990</v>
      </c>
      <c r="H1149" s="3" t="s">
        <v>28</v>
      </c>
      <c r="I1149" s="4">
        <v>7.5486111111111115E-2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7.5486111111111115E-2</v>
      </c>
    </row>
    <row r="1150" spans="1:15" s="1" customFormat="1" x14ac:dyDescent="0.25">
      <c r="A1150" s="3">
        <v>1267</v>
      </c>
      <c r="B1150" s="3">
        <v>417</v>
      </c>
      <c r="C1150" s="3" t="s">
        <v>857</v>
      </c>
      <c r="D1150" s="3" t="s">
        <v>2288</v>
      </c>
      <c r="E1150" s="3" t="s">
        <v>1420</v>
      </c>
      <c r="F1150" s="3" t="s">
        <v>38</v>
      </c>
      <c r="G1150" s="3">
        <v>1985</v>
      </c>
      <c r="H1150" s="3" t="s">
        <v>28</v>
      </c>
      <c r="I1150" s="4">
        <v>6.5567129629629628E-2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6.5567129629629628E-2</v>
      </c>
    </row>
    <row r="1151" spans="1:15" s="1" customFormat="1" x14ac:dyDescent="0.25">
      <c r="A1151" s="3">
        <v>339</v>
      </c>
      <c r="B1151" s="3">
        <v>38</v>
      </c>
      <c r="C1151" s="3" t="s">
        <v>221</v>
      </c>
      <c r="D1151" s="3" t="s">
        <v>1698</v>
      </c>
      <c r="E1151" s="3" t="s">
        <v>1074</v>
      </c>
      <c r="F1151" s="3" t="s">
        <v>57</v>
      </c>
      <c r="G1151" s="3">
        <v>1988</v>
      </c>
      <c r="H1151" s="3" t="s">
        <v>28</v>
      </c>
      <c r="I1151" s="4">
        <v>4.0300925925925928E-2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4.0300925925925928E-2</v>
      </c>
    </row>
    <row r="1152" spans="1:15" s="1" customFormat="1" x14ac:dyDescent="0.25">
      <c r="A1152" s="3">
        <v>1175</v>
      </c>
      <c r="B1152" s="3">
        <v>369</v>
      </c>
      <c r="C1152" s="3" t="s">
        <v>786</v>
      </c>
      <c r="D1152" s="3" t="s">
        <v>2235</v>
      </c>
      <c r="E1152" s="3" t="s">
        <v>1355</v>
      </c>
      <c r="F1152" s="3" t="s">
        <v>38</v>
      </c>
      <c r="G1152" s="3">
        <v>1995</v>
      </c>
      <c r="H1152" s="3" t="s">
        <v>28</v>
      </c>
      <c r="I1152" s="4">
        <v>5.6562499999999995E-2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5.6562499999999995E-2</v>
      </c>
    </row>
    <row r="1153" spans="1:15" s="1" customFormat="1" x14ac:dyDescent="0.25">
      <c r="A1153" s="3">
        <v>441</v>
      </c>
      <c r="B1153" s="3">
        <v>54</v>
      </c>
      <c r="C1153" s="3" t="s">
        <v>273</v>
      </c>
      <c r="D1153" s="3" t="s">
        <v>1771</v>
      </c>
      <c r="E1153" s="3" t="s">
        <v>1074</v>
      </c>
      <c r="F1153" s="3" t="s">
        <v>38</v>
      </c>
      <c r="G1153" s="3">
        <v>1974</v>
      </c>
      <c r="H1153" s="3" t="s">
        <v>28</v>
      </c>
      <c r="I1153" s="4">
        <v>4.1828703703703701E-2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4.1828703703703701E-2</v>
      </c>
    </row>
    <row r="1154" spans="1:15" s="1" customFormat="1" x14ac:dyDescent="0.25">
      <c r="A1154" s="3">
        <v>713</v>
      </c>
      <c r="B1154" s="3">
        <v>158</v>
      </c>
      <c r="C1154" s="3" t="s">
        <v>456</v>
      </c>
      <c r="D1154" s="3" t="s">
        <v>1957</v>
      </c>
      <c r="E1154" s="3" t="s">
        <v>1187</v>
      </c>
      <c r="F1154" s="3"/>
      <c r="G1154" s="3">
        <v>1967</v>
      </c>
      <c r="H1154" s="3" t="s">
        <v>28</v>
      </c>
      <c r="I1154" s="4">
        <v>4.5914351851851852E-2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4.5914351851851852E-2</v>
      </c>
    </row>
    <row r="1155" spans="1:15" s="1" customFormat="1" x14ac:dyDescent="0.25">
      <c r="A1155" s="3">
        <v>920</v>
      </c>
      <c r="B1155" s="3">
        <v>241</v>
      </c>
      <c r="C1155" s="3" t="s">
        <v>597</v>
      </c>
      <c r="D1155" s="3" t="s">
        <v>1501</v>
      </c>
      <c r="E1155" s="3" t="s">
        <v>1094</v>
      </c>
      <c r="F1155" s="3" t="s">
        <v>57</v>
      </c>
      <c r="G1155" s="3">
        <v>1965</v>
      </c>
      <c r="H1155" s="3" t="s">
        <v>28</v>
      </c>
      <c r="I1155" s="4">
        <v>4.9618055555555561E-2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4.9618055555555561E-2</v>
      </c>
    </row>
    <row r="1156" spans="1:15" s="1" customFormat="1" x14ac:dyDescent="0.25">
      <c r="A1156" s="3">
        <v>466</v>
      </c>
      <c r="B1156" s="3">
        <v>61</v>
      </c>
      <c r="C1156" s="3" t="s">
        <v>286</v>
      </c>
      <c r="D1156" s="3" t="s">
        <v>1760</v>
      </c>
      <c r="E1156" s="3" t="s">
        <v>1131</v>
      </c>
      <c r="F1156" s="3" t="s">
        <v>287</v>
      </c>
      <c r="G1156" s="3">
        <v>1980</v>
      </c>
      <c r="H1156" s="3" t="s">
        <v>28</v>
      </c>
      <c r="I1156" s="4">
        <v>4.2129629629629628E-2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4.2129629629629628E-2</v>
      </c>
    </row>
    <row r="1157" spans="1:15" s="1" customFormat="1" x14ac:dyDescent="0.25">
      <c r="A1157" s="3">
        <v>785</v>
      </c>
      <c r="B1157" s="3">
        <v>181</v>
      </c>
      <c r="C1157" s="3" t="s">
        <v>502</v>
      </c>
      <c r="D1157" s="3" t="s">
        <v>1501</v>
      </c>
      <c r="E1157" s="3" t="s">
        <v>982</v>
      </c>
      <c r="F1157" s="3" t="s">
        <v>54</v>
      </c>
      <c r="G1157" s="3">
        <v>1956</v>
      </c>
      <c r="H1157" s="3" t="s">
        <v>28</v>
      </c>
      <c r="I1157" s="4">
        <v>4.7349537037037037E-2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4.7349537037037037E-2</v>
      </c>
    </row>
    <row r="1158" spans="1:15" s="1" customFormat="1" x14ac:dyDescent="0.25">
      <c r="A1158" s="3">
        <v>1122</v>
      </c>
      <c r="B1158" s="3">
        <v>337</v>
      </c>
      <c r="C1158" s="3" t="s">
        <v>742</v>
      </c>
      <c r="D1158" s="3" t="s">
        <v>1986</v>
      </c>
      <c r="E1158" s="3" t="s">
        <v>1375</v>
      </c>
      <c r="F1158" s="3" t="s">
        <v>741</v>
      </c>
      <c r="G1158" s="3">
        <v>1991</v>
      </c>
      <c r="H1158" s="3" t="s">
        <v>28</v>
      </c>
      <c r="I1158" s="4">
        <v>5.4675925925925926E-2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5.4675925925925926E-2</v>
      </c>
    </row>
    <row r="1159" spans="1:15" s="1" customFormat="1" x14ac:dyDescent="0.25">
      <c r="A1159" s="3">
        <v>1123</v>
      </c>
      <c r="B1159" s="3">
        <v>338</v>
      </c>
      <c r="C1159" s="3" t="s">
        <v>743</v>
      </c>
      <c r="D1159" s="3" t="s">
        <v>1752</v>
      </c>
      <c r="E1159" s="3" t="s">
        <v>1376</v>
      </c>
      <c r="F1159" s="3" t="s">
        <v>741</v>
      </c>
      <c r="G1159" s="3">
        <v>1996</v>
      </c>
      <c r="H1159" s="3" t="s">
        <v>28</v>
      </c>
      <c r="I1159" s="4">
        <v>5.4675925925925926E-2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5.4675925925925926E-2</v>
      </c>
    </row>
    <row r="1160" spans="1:15" s="1" customFormat="1" x14ac:dyDescent="0.25">
      <c r="A1160" s="3">
        <v>1121</v>
      </c>
      <c r="B1160" s="3">
        <v>336</v>
      </c>
      <c r="C1160" s="3" t="s">
        <v>740</v>
      </c>
      <c r="D1160" s="3" t="s">
        <v>1690</v>
      </c>
      <c r="E1160" s="3" t="s">
        <v>1374</v>
      </c>
      <c r="F1160" s="3" t="s">
        <v>741</v>
      </c>
      <c r="G1160" s="3">
        <v>1991</v>
      </c>
      <c r="H1160" s="3" t="s">
        <v>28</v>
      </c>
      <c r="I1160" s="4">
        <v>5.4664351851851846E-2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5.4664351851851846E-2</v>
      </c>
    </row>
    <row r="1161" spans="1:15" s="1" customFormat="1" x14ac:dyDescent="0.25">
      <c r="A1161" s="3">
        <v>393</v>
      </c>
      <c r="B1161" s="3">
        <v>44</v>
      </c>
      <c r="C1161" s="3" t="s">
        <v>248</v>
      </c>
      <c r="D1161" s="3" t="s">
        <v>1738</v>
      </c>
      <c r="E1161" s="3" t="s">
        <v>1098</v>
      </c>
      <c r="F1161" s="3" t="s">
        <v>25</v>
      </c>
      <c r="G1161" s="3">
        <v>1990</v>
      </c>
      <c r="H1161" s="3" t="s">
        <v>28</v>
      </c>
      <c r="I1161" s="4">
        <v>4.1250000000000002E-2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4.1250000000000002E-2</v>
      </c>
    </row>
    <row r="1162" spans="1:15" s="1" customFormat="1" x14ac:dyDescent="0.25">
      <c r="A1162" s="3">
        <v>1029</v>
      </c>
      <c r="B1162" s="3">
        <v>19</v>
      </c>
      <c r="C1162" s="3" t="s">
        <v>681</v>
      </c>
      <c r="D1162" s="3" t="s">
        <v>2158</v>
      </c>
      <c r="E1162" s="3" t="s">
        <v>1009</v>
      </c>
      <c r="F1162" s="3"/>
      <c r="G1162" s="3">
        <v>2004</v>
      </c>
      <c r="H1162" s="3" t="s">
        <v>63</v>
      </c>
      <c r="I1162" s="4">
        <v>5.1817129629629623E-2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5.1817129629629623E-2</v>
      </c>
    </row>
    <row r="1163" spans="1:15" s="1" customFormat="1" x14ac:dyDescent="0.25">
      <c r="A1163" s="3">
        <v>497</v>
      </c>
      <c r="B1163" s="3">
        <v>74</v>
      </c>
      <c r="C1163" s="3" t="s">
        <v>309</v>
      </c>
      <c r="D1163" s="3" t="s">
        <v>1687</v>
      </c>
      <c r="E1163" s="3" t="s">
        <v>1148</v>
      </c>
      <c r="F1163" s="3" t="s">
        <v>249</v>
      </c>
      <c r="G1163" s="3">
        <v>1992</v>
      </c>
      <c r="H1163" s="3" t="s">
        <v>28</v>
      </c>
      <c r="I1163" s="4">
        <v>4.2546296296296297E-2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4.2546296296296297E-2</v>
      </c>
    </row>
    <row r="1164" spans="1:15" s="1" customFormat="1" x14ac:dyDescent="0.25">
      <c r="A1164" s="3">
        <v>1089</v>
      </c>
      <c r="B1164" s="3">
        <v>325</v>
      </c>
      <c r="C1164" s="3" t="s">
        <v>723</v>
      </c>
      <c r="D1164" s="3" t="s">
        <v>1878</v>
      </c>
      <c r="E1164" s="3" t="s">
        <v>1362</v>
      </c>
      <c r="F1164" s="3" t="s">
        <v>23</v>
      </c>
      <c r="G1164" s="3">
        <v>1997</v>
      </c>
      <c r="H1164" s="3" t="s">
        <v>28</v>
      </c>
      <c r="I1164" s="4">
        <v>5.3136574074074072E-2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5.3136574074074072E-2</v>
      </c>
    </row>
    <row r="1165" spans="1:15" s="1" customFormat="1" x14ac:dyDescent="0.25">
      <c r="A1165" s="3">
        <v>1235</v>
      </c>
      <c r="B1165" s="3">
        <v>393</v>
      </c>
      <c r="C1165" s="3" t="s">
        <v>830</v>
      </c>
      <c r="D1165" s="3" t="s">
        <v>1442</v>
      </c>
      <c r="E1165" s="3" t="s">
        <v>1010</v>
      </c>
      <c r="F1165" s="3" t="s">
        <v>179</v>
      </c>
      <c r="G1165" s="3">
        <v>1981</v>
      </c>
      <c r="H1165" s="3" t="s">
        <v>28</v>
      </c>
      <c r="I1165" s="4">
        <v>6.0868055555555557E-2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6.0868055555555557E-2</v>
      </c>
    </row>
    <row r="1166" spans="1:15" s="1" customFormat="1" x14ac:dyDescent="0.25">
      <c r="A1166" s="3">
        <v>1053</v>
      </c>
      <c r="B1166" s="3">
        <v>299</v>
      </c>
      <c r="C1166" s="3" t="s">
        <v>693</v>
      </c>
      <c r="D1166" s="3" t="s">
        <v>1828</v>
      </c>
      <c r="E1166" s="3" t="s">
        <v>1352</v>
      </c>
      <c r="F1166" s="3" t="s">
        <v>325</v>
      </c>
      <c r="G1166" s="3">
        <v>1969</v>
      </c>
      <c r="H1166" s="3" t="s">
        <v>28</v>
      </c>
      <c r="I1166" s="4">
        <v>5.2233796296296299E-2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5.2233796296296299E-2</v>
      </c>
    </row>
    <row r="1167" spans="1:15" s="1" customFormat="1" x14ac:dyDescent="0.25">
      <c r="A1167" s="3">
        <v>505</v>
      </c>
      <c r="B1167" s="3">
        <v>78</v>
      </c>
      <c r="C1167" s="3" t="s">
        <v>313</v>
      </c>
      <c r="D1167" s="3" t="s">
        <v>1441</v>
      </c>
      <c r="E1167" s="3" t="s">
        <v>1150</v>
      </c>
      <c r="F1167" s="3" t="s">
        <v>53</v>
      </c>
      <c r="G1167" s="3">
        <v>2003</v>
      </c>
      <c r="H1167" s="3" t="s">
        <v>28</v>
      </c>
      <c r="I1167" s="4">
        <v>4.2604166666666665E-2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4.2604166666666665E-2</v>
      </c>
    </row>
    <row r="1168" spans="1:15" s="1" customFormat="1" x14ac:dyDescent="0.25">
      <c r="A1168" s="3">
        <v>882</v>
      </c>
      <c r="B1168" s="3">
        <v>14</v>
      </c>
      <c r="C1168" s="3" t="s">
        <v>568</v>
      </c>
      <c r="D1168" s="3" t="s">
        <v>1441</v>
      </c>
      <c r="E1168" s="3" t="s">
        <v>1223</v>
      </c>
      <c r="F1168" s="3" t="s">
        <v>53</v>
      </c>
      <c r="G1168" s="3">
        <v>2006</v>
      </c>
      <c r="H1168" s="3" t="s">
        <v>63</v>
      </c>
      <c r="I1168" s="4">
        <v>4.8738425925925921E-2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4.8738425925925921E-2</v>
      </c>
    </row>
    <row r="1169" spans="1:15" s="1" customFormat="1" x14ac:dyDescent="0.25">
      <c r="A1169" s="3">
        <v>1096</v>
      </c>
      <c r="B1169" s="3">
        <v>326</v>
      </c>
      <c r="C1169" s="3" t="s">
        <v>726</v>
      </c>
      <c r="D1169" s="3" t="s">
        <v>2189</v>
      </c>
      <c r="E1169" s="3" t="s">
        <v>1022</v>
      </c>
      <c r="F1169" s="3" t="s">
        <v>727</v>
      </c>
      <c r="G1169" s="3">
        <v>1977</v>
      </c>
      <c r="H1169" s="3" t="s">
        <v>28</v>
      </c>
      <c r="I1169" s="4">
        <v>5.3599537037037036E-2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5.3599537037037036E-2</v>
      </c>
    </row>
    <row r="1170" spans="1:15" s="1" customFormat="1" x14ac:dyDescent="0.25">
      <c r="A1170" s="3">
        <v>735</v>
      </c>
      <c r="B1170" s="3">
        <v>166</v>
      </c>
      <c r="C1170" s="3" t="s">
        <v>471</v>
      </c>
      <c r="D1170" s="3" t="s">
        <v>1889</v>
      </c>
      <c r="E1170" s="3" t="s">
        <v>1238</v>
      </c>
      <c r="F1170" s="3" t="s">
        <v>472</v>
      </c>
      <c r="G1170" s="3">
        <v>2000</v>
      </c>
      <c r="H1170" s="3" t="s">
        <v>28</v>
      </c>
      <c r="I1170" s="4">
        <v>4.6331018518518514E-2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4.6331018518518514E-2</v>
      </c>
    </row>
    <row r="1171" spans="1:15" s="1" customFormat="1" x14ac:dyDescent="0.25">
      <c r="A1171" s="3">
        <v>478</v>
      </c>
      <c r="B1171" s="3">
        <v>66</v>
      </c>
      <c r="C1171" s="3" t="s">
        <v>296</v>
      </c>
      <c r="D1171" s="3" t="s">
        <v>1796</v>
      </c>
      <c r="E1171" s="3" t="s">
        <v>1137</v>
      </c>
      <c r="F1171" s="3" t="s">
        <v>297</v>
      </c>
      <c r="G1171" s="3">
        <v>1978</v>
      </c>
      <c r="H1171" s="3" t="s">
        <v>28</v>
      </c>
      <c r="I1171" s="4">
        <v>4.2280092592592598E-2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4.2280092592592598E-2</v>
      </c>
    </row>
    <row r="1172" spans="1:15" s="1" customFormat="1" x14ac:dyDescent="0.25">
      <c r="A1172" s="3">
        <v>943</v>
      </c>
      <c r="B1172" s="3">
        <v>251</v>
      </c>
      <c r="C1172" s="3" t="s">
        <v>612</v>
      </c>
      <c r="D1172" s="3" t="s">
        <v>2077</v>
      </c>
      <c r="E1172" s="3" t="s">
        <v>1290</v>
      </c>
      <c r="F1172" s="3" t="s">
        <v>49</v>
      </c>
      <c r="G1172" s="3">
        <v>1973</v>
      </c>
      <c r="H1172" s="3" t="s">
        <v>28</v>
      </c>
      <c r="I1172" s="4">
        <v>5.002314814814815E-2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5.002314814814815E-2</v>
      </c>
    </row>
    <row r="1173" spans="1:15" s="1" customFormat="1" x14ac:dyDescent="0.25">
      <c r="A1173" s="3">
        <v>935</v>
      </c>
      <c r="B1173" s="3">
        <v>247</v>
      </c>
      <c r="C1173" s="3" t="s">
        <v>606</v>
      </c>
      <c r="D1173" s="3" t="s">
        <v>2098</v>
      </c>
      <c r="E1173" s="3" t="s">
        <v>1309</v>
      </c>
      <c r="F1173" s="3" t="s">
        <v>144</v>
      </c>
      <c r="G1173" s="3">
        <v>1961</v>
      </c>
      <c r="H1173" s="3" t="s">
        <v>28</v>
      </c>
      <c r="I1173" s="4">
        <v>4.988425925925926E-2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4.988425925925926E-2</v>
      </c>
    </row>
    <row r="1174" spans="1:15" s="1" customFormat="1" x14ac:dyDescent="0.25">
      <c r="A1174" s="3">
        <v>669</v>
      </c>
      <c r="B1174" s="3">
        <v>144</v>
      </c>
      <c r="C1174" s="3" t="s">
        <v>430</v>
      </c>
      <c r="D1174" s="3" t="s">
        <v>1930</v>
      </c>
      <c r="E1174" s="3" t="s">
        <v>1218</v>
      </c>
      <c r="F1174" s="3" t="s">
        <v>431</v>
      </c>
      <c r="G1174" s="3">
        <v>1975</v>
      </c>
      <c r="H1174" s="3" t="s">
        <v>28</v>
      </c>
      <c r="I1174" s="4">
        <v>4.53587962962963E-2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4.53587962962963E-2</v>
      </c>
    </row>
    <row r="1175" spans="1:15" s="1" customFormat="1" x14ac:dyDescent="0.25">
      <c r="A1175" s="3">
        <v>1138</v>
      </c>
      <c r="B1175" s="3">
        <v>349</v>
      </c>
      <c r="C1175" s="3" t="s">
        <v>758</v>
      </c>
      <c r="D1175" s="3" t="s">
        <v>2212</v>
      </c>
      <c r="E1175" s="3" t="s">
        <v>1074</v>
      </c>
      <c r="F1175" s="3" t="s">
        <v>431</v>
      </c>
      <c r="G1175" s="3">
        <v>1972</v>
      </c>
      <c r="H1175" s="3" t="s">
        <v>28</v>
      </c>
      <c r="I1175" s="4">
        <v>5.5231481481481486E-2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5.5231481481481486E-2</v>
      </c>
    </row>
    <row r="1176" spans="1:15" s="1" customFormat="1" x14ac:dyDescent="0.25">
      <c r="A1176" s="3">
        <v>961</v>
      </c>
      <c r="B1176" s="3">
        <v>264</v>
      </c>
      <c r="C1176" s="3" t="s">
        <v>631</v>
      </c>
      <c r="D1176" s="3" t="s">
        <v>2114</v>
      </c>
      <c r="E1176" s="3" t="s">
        <v>1321</v>
      </c>
      <c r="F1176" s="3" t="s">
        <v>431</v>
      </c>
      <c r="G1176" s="3">
        <v>1982</v>
      </c>
      <c r="H1176" s="3" t="s">
        <v>28</v>
      </c>
      <c r="I1176" s="4">
        <v>5.0300925925925923E-2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5.0300925925925923E-2</v>
      </c>
    </row>
    <row r="1177" spans="1:15" s="1" customFormat="1" x14ac:dyDescent="0.25">
      <c r="A1177" s="3">
        <v>555</v>
      </c>
      <c r="B1177" s="3">
        <v>91</v>
      </c>
      <c r="C1177" s="3" t="s">
        <v>342</v>
      </c>
      <c r="D1177" s="3" t="s">
        <v>1849</v>
      </c>
      <c r="E1177" s="3" t="s">
        <v>1168</v>
      </c>
      <c r="F1177" s="3" t="s">
        <v>88</v>
      </c>
      <c r="G1177" s="3">
        <v>1984</v>
      </c>
      <c r="H1177" s="3" t="s">
        <v>28</v>
      </c>
      <c r="I1177" s="4">
        <v>4.3379629629629629E-2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4.3379629629629629E-2</v>
      </c>
    </row>
    <row r="1178" spans="1:15" s="1" customFormat="1" x14ac:dyDescent="0.25">
      <c r="A1178" s="3">
        <v>608</v>
      </c>
      <c r="B1178" s="3">
        <v>114</v>
      </c>
      <c r="C1178" s="3" t="s">
        <v>382</v>
      </c>
      <c r="D1178" s="3" t="s">
        <v>1886</v>
      </c>
      <c r="E1178" s="3" t="s">
        <v>1191</v>
      </c>
      <c r="F1178" s="3" t="s">
        <v>383</v>
      </c>
      <c r="G1178" s="3">
        <v>1999</v>
      </c>
      <c r="H1178" s="3" t="s">
        <v>28</v>
      </c>
      <c r="I1178" s="4">
        <v>4.4166666666666667E-2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4.4166666666666667E-2</v>
      </c>
    </row>
    <row r="1179" spans="1:15" s="1" customFormat="1" x14ac:dyDescent="0.25">
      <c r="A1179" s="3">
        <v>58</v>
      </c>
      <c r="B1179" s="3">
        <v>4</v>
      </c>
      <c r="C1179" s="3" t="s">
        <v>56</v>
      </c>
      <c r="D1179" s="3" t="s">
        <v>1477</v>
      </c>
      <c r="E1179" s="3" t="s">
        <v>920</v>
      </c>
      <c r="F1179" s="3" t="s">
        <v>33</v>
      </c>
      <c r="G1179" s="3">
        <v>1982</v>
      </c>
      <c r="H1179" s="3" t="s">
        <v>28</v>
      </c>
      <c r="I1179" s="4">
        <v>3.3090277777777781E-2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3.3090277777777781E-2</v>
      </c>
    </row>
    <row r="1180" spans="1:15" s="1" customFormat="1" x14ac:dyDescent="0.25">
      <c r="A1180" s="3">
        <v>845</v>
      </c>
      <c r="B1180" s="3">
        <v>211</v>
      </c>
      <c r="C1180" s="3" t="s">
        <v>544</v>
      </c>
      <c r="D1180" s="3" t="s">
        <v>1669</v>
      </c>
      <c r="E1180" s="3" t="s">
        <v>1279</v>
      </c>
      <c r="F1180" s="3" t="s">
        <v>195</v>
      </c>
      <c r="G1180" s="3">
        <v>1965</v>
      </c>
      <c r="H1180" s="3" t="s">
        <v>28</v>
      </c>
      <c r="I1180" s="4">
        <v>4.8171296296296295E-2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4.8171296296296295E-2</v>
      </c>
    </row>
    <row r="1181" spans="1:15" s="1" customFormat="1" x14ac:dyDescent="0.25">
      <c r="A1181" s="3">
        <v>269</v>
      </c>
      <c r="B1181" s="3">
        <v>29</v>
      </c>
      <c r="C1181" s="3" t="s">
        <v>178</v>
      </c>
      <c r="D1181" s="3" t="s">
        <v>1638</v>
      </c>
      <c r="E1181" s="3" t="s">
        <v>1042</v>
      </c>
      <c r="F1181" s="3" t="s">
        <v>179</v>
      </c>
      <c r="G1181" s="3">
        <v>2002</v>
      </c>
      <c r="H1181" s="3" t="s">
        <v>28</v>
      </c>
      <c r="I1181" s="4">
        <v>3.8530092592592595E-2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3.8530092592592595E-2</v>
      </c>
    </row>
    <row r="1182" spans="1:15" s="1" customFormat="1" x14ac:dyDescent="0.25">
      <c r="A1182" s="3">
        <v>1070</v>
      </c>
      <c r="B1182" s="3">
        <v>314</v>
      </c>
      <c r="C1182" s="3" t="s">
        <v>711</v>
      </c>
      <c r="D1182" s="3" t="s">
        <v>1682</v>
      </c>
      <c r="E1182" s="3" t="s">
        <v>1319</v>
      </c>
      <c r="F1182" s="3"/>
      <c r="G1182" s="3">
        <v>2001</v>
      </c>
      <c r="H1182" s="3" t="s">
        <v>28</v>
      </c>
      <c r="I1182" s="4">
        <v>5.2546296296296292E-2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5.2546296296296292E-2</v>
      </c>
    </row>
    <row r="1183" spans="1:15" s="1" customFormat="1" x14ac:dyDescent="0.25">
      <c r="A1183" s="3">
        <v>1131</v>
      </c>
      <c r="B1183" s="3">
        <v>344</v>
      </c>
      <c r="C1183" s="3" t="s">
        <v>752</v>
      </c>
      <c r="D1183" s="3" t="s">
        <v>2206</v>
      </c>
      <c r="E1183" s="3" t="s">
        <v>1208</v>
      </c>
      <c r="F1183" s="3" t="s">
        <v>753</v>
      </c>
      <c r="G1183" s="3">
        <v>1962</v>
      </c>
      <c r="H1183" s="3" t="s">
        <v>28</v>
      </c>
      <c r="I1183" s="4">
        <v>5.4988425925925927E-2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5.4988425925925927E-2</v>
      </c>
    </row>
    <row r="1184" spans="1:15" s="1" customFormat="1" x14ac:dyDescent="0.25">
      <c r="A1184" s="3">
        <v>513</v>
      </c>
      <c r="B1184" s="3">
        <v>4</v>
      </c>
      <c r="C1184" s="3" t="s">
        <v>317</v>
      </c>
      <c r="D1184" s="3" t="s">
        <v>1823</v>
      </c>
      <c r="E1184" s="3" t="s">
        <v>1153</v>
      </c>
      <c r="F1184" s="3" t="s">
        <v>318</v>
      </c>
      <c r="G1184" s="3">
        <v>2008</v>
      </c>
      <c r="H1184" s="3" t="s">
        <v>63</v>
      </c>
      <c r="I1184" s="4">
        <v>4.2673611111111114E-2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4.2673611111111114E-2</v>
      </c>
    </row>
    <row r="1185" spans="1:15" s="1" customFormat="1" x14ac:dyDescent="0.25">
      <c r="A1185" s="3">
        <v>1162</v>
      </c>
      <c r="B1185" s="3">
        <v>362</v>
      </c>
      <c r="C1185" s="3" t="s">
        <v>776</v>
      </c>
      <c r="D1185" s="3" t="s">
        <v>2227</v>
      </c>
      <c r="E1185" s="3" t="s">
        <v>1387</v>
      </c>
      <c r="F1185" s="3"/>
      <c r="G1185" s="3">
        <v>1984</v>
      </c>
      <c r="H1185" s="3" t="s">
        <v>28</v>
      </c>
      <c r="I1185" s="4">
        <v>5.603009259259259E-2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5.603009259259259E-2</v>
      </c>
    </row>
    <row r="1186" spans="1:15" s="1" customFormat="1" x14ac:dyDescent="0.25">
      <c r="A1186" s="3">
        <v>1129</v>
      </c>
      <c r="B1186" s="3">
        <v>342</v>
      </c>
      <c r="C1186" s="3" t="s">
        <v>750</v>
      </c>
      <c r="D1186" s="3" t="s">
        <v>2204</v>
      </c>
      <c r="E1186" s="3" t="s">
        <v>1377</v>
      </c>
      <c r="F1186" s="3" t="s">
        <v>23</v>
      </c>
      <c r="G1186" s="3">
        <v>1968</v>
      </c>
      <c r="H1186" s="3" t="s">
        <v>28</v>
      </c>
      <c r="I1186" s="4">
        <v>5.4942129629629632E-2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5.4942129629629632E-2</v>
      </c>
    </row>
    <row r="1187" spans="1:15" s="1" customFormat="1" x14ac:dyDescent="0.25">
      <c r="A1187" s="3">
        <v>482</v>
      </c>
      <c r="B1187" s="3">
        <v>67</v>
      </c>
      <c r="C1187" s="3" t="s">
        <v>299</v>
      </c>
      <c r="D1187" s="3" t="s">
        <v>1799</v>
      </c>
      <c r="E1187" s="3" t="s">
        <v>1009</v>
      </c>
      <c r="F1187" s="3" t="s">
        <v>112</v>
      </c>
      <c r="G1187" s="3">
        <v>1983</v>
      </c>
      <c r="H1187" s="3" t="s">
        <v>28</v>
      </c>
      <c r="I1187" s="4">
        <v>4.2337962962962966E-2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4.2337962962962966E-2</v>
      </c>
    </row>
    <row r="1188" spans="1:15" s="1" customFormat="1" x14ac:dyDescent="0.25">
      <c r="A1188" s="3">
        <v>944</v>
      </c>
      <c r="B1188" s="3">
        <v>252</v>
      </c>
      <c r="C1188" s="3" t="s">
        <v>613</v>
      </c>
      <c r="D1188" s="3" t="s">
        <v>1907</v>
      </c>
      <c r="E1188" s="3" t="s">
        <v>1313</v>
      </c>
      <c r="F1188" s="3" t="s">
        <v>49</v>
      </c>
      <c r="G1188" s="3">
        <v>1060</v>
      </c>
      <c r="H1188" s="3" t="s">
        <v>28</v>
      </c>
      <c r="I1188" s="4">
        <v>5.002314814814815E-2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5.002314814814815E-2</v>
      </c>
    </row>
    <row r="1189" spans="1:15" s="1" customFormat="1" x14ac:dyDescent="0.25">
      <c r="A1189" s="3">
        <v>990</v>
      </c>
      <c r="B1189" s="3">
        <v>278</v>
      </c>
      <c r="C1189" s="3" t="s">
        <v>655</v>
      </c>
      <c r="D1189" s="3" t="s">
        <v>1976</v>
      </c>
      <c r="E1189" s="3" t="s">
        <v>1079</v>
      </c>
      <c r="F1189" s="3"/>
      <c r="G1189" s="3">
        <v>1984</v>
      </c>
      <c r="H1189" s="3" t="s">
        <v>28</v>
      </c>
      <c r="I1189" s="4">
        <v>5.1018518518518519E-2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5.1018518518518519E-2</v>
      </c>
    </row>
    <row r="1190" spans="1:15" s="1" customFormat="1" x14ac:dyDescent="0.25">
      <c r="A1190" s="3">
        <v>896</v>
      </c>
      <c r="B1190" s="3">
        <v>229</v>
      </c>
      <c r="C1190" s="3" t="s">
        <v>576</v>
      </c>
      <c r="D1190" s="3" t="s">
        <v>1816</v>
      </c>
      <c r="E1190" s="3" t="s">
        <v>920</v>
      </c>
      <c r="F1190" s="3" t="s">
        <v>165</v>
      </c>
      <c r="G1190" s="3">
        <v>1969</v>
      </c>
      <c r="H1190" s="3" t="s">
        <v>28</v>
      </c>
      <c r="I1190" s="4">
        <v>4.9224537037037032E-2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4.9224537037037032E-2</v>
      </c>
    </row>
    <row r="1191" spans="1:15" s="1" customFormat="1" x14ac:dyDescent="0.25">
      <c r="A1191" s="3">
        <v>561</v>
      </c>
      <c r="B1191" s="3">
        <v>6</v>
      </c>
      <c r="C1191" s="3" t="s">
        <v>346</v>
      </c>
      <c r="D1191" s="3" t="s">
        <v>1852</v>
      </c>
      <c r="E1191" s="3" t="s">
        <v>1171</v>
      </c>
      <c r="F1191" s="3" t="s">
        <v>117</v>
      </c>
      <c r="G1191" s="3">
        <v>2004</v>
      </c>
      <c r="H1191" s="3" t="s">
        <v>63</v>
      </c>
      <c r="I1191" s="4">
        <v>4.341435185185185E-2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4.341435185185185E-2</v>
      </c>
    </row>
    <row r="1192" spans="1:15" s="1" customFormat="1" x14ac:dyDescent="0.25">
      <c r="A1192" s="3">
        <v>898</v>
      </c>
      <c r="B1192" s="3">
        <v>231</v>
      </c>
      <c r="C1192" s="3" t="s">
        <v>579</v>
      </c>
      <c r="D1192" s="3" t="s">
        <v>1887</v>
      </c>
      <c r="E1192" s="3" t="s">
        <v>1257</v>
      </c>
      <c r="F1192" s="3" t="s">
        <v>165</v>
      </c>
      <c r="G1192" s="3">
        <v>1961</v>
      </c>
      <c r="H1192" s="3" t="s">
        <v>28</v>
      </c>
      <c r="I1192" s="4">
        <v>4.9236111111111112E-2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4.9236111111111112E-2</v>
      </c>
    </row>
    <row r="1193" spans="1:15" s="1" customFormat="1" x14ac:dyDescent="0.25">
      <c r="A1193" s="3">
        <v>662</v>
      </c>
      <c r="B1193" s="3">
        <v>141</v>
      </c>
      <c r="C1193" s="3" t="s">
        <v>425</v>
      </c>
      <c r="D1193" s="3" t="s">
        <v>1926</v>
      </c>
      <c r="E1193" s="3" t="s">
        <v>1162</v>
      </c>
      <c r="F1193" s="3" t="s">
        <v>179</v>
      </c>
      <c r="G1193" s="3">
        <v>1979</v>
      </c>
      <c r="H1193" s="3" t="s">
        <v>28</v>
      </c>
      <c r="I1193" s="4">
        <v>4.5173611111111116E-2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4.5173611111111116E-2</v>
      </c>
    </row>
    <row r="1194" spans="1:15" s="1" customFormat="1" x14ac:dyDescent="0.25">
      <c r="A1194" s="3">
        <v>757</v>
      </c>
      <c r="B1194" s="3">
        <v>9</v>
      </c>
      <c r="C1194" s="3" t="s">
        <v>481</v>
      </c>
      <c r="D1194" s="3" t="s">
        <v>1989</v>
      </c>
      <c r="E1194" s="3" t="s">
        <v>1250</v>
      </c>
      <c r="F1194" s="3" t="s">
        <v>482</v>
      </c>
      <c r="G1194" s="3">
        <v>2005</v>
      </c>
      <c r="H1194" s="3" t="s">
        <v>63</v>
      </c>
      <c r="I1194" s="4">
        <v>4.6678240740740735E-2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4.6678240740740735E-2</v>
      </c>
    </row>
    <row r="1195" spans="1:15" s="1" customFormat="1" x14ac:dyDescent="0.25">
      <c r="A1195" s="3">
        <v>756</v>
      </c>
      <c r="B1195" s="3">
        <v>171</v>
      </c>
      <c r="C1195" s="3" t="s">
        <v>479</v>
      </c>
      <c r="D1195" s="3" t="s">
        <v>1989</v>
      </c>
      <c r="E1195" s="3" t="s">
        <v>1249</v>
      </c>
      <c r="F1195" s="3" t="s">
        <v>480</v>
      </c>
      <c r="G1195" s="3">
        <v>1972</v>
      </c>
      <c r="H1195" s="3" t="s">
        <v>28</v>
      </c>
      <c r="I1195" s="4">
        <v>4.6678240740740735E-2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4.6678240740740735E-2</v>
      </c>
    </row>
    <row r="1196" spans="1:15" s="1" customFormat="1" x14ac:dyDescent="0.25">
      <c r="A1196" s="3">
        <v>445</v>
      </c>
      <c r="B1196" s="3">
        <v>55</v>
      </c>
      <c r="C1196" s="3" t="s">
        <v>275</v>
      </c>
      <c r="D1196" s="3" t="s">
        <v>1774</v>
      </c>
      <c r="E1196" s="3" t="s">
        <v>1121</v>
      </c>
      <c r="F1196" s="3" t="s">
        <v>274</v>
      </c>
      <c r="G1196" s="3">
        <v>1998</v>
      </c>
      <c r="H1196" s="3" t="s">
        <v>28</v>
      </c>
      <c r="I1196" s="4">
        <v>4.1851851851851855E-2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4.1851851851851855E-2</v>
      </c>
    </row>
    <row r="1197" spans="1:15" s="1" customFormat="1" x14ac:dyDescent="0.25">
      <c r="A1197" s="3">
        <v>1139</v>
      </c>
      <c r="B1197" s="3">
        <v>350</v>
      </c>
      <c r="C1197" s="3" t="s">
        <v>759</v>
      </c>
      <c r="D1197" s="3" t="s">
        <v>2213</v>
      </c>
      <c r="E1197" s="3" t="s">
        <v>1110</v>
      </c>
      <c r="F1197" s="3" t="s">
        <v>78</v>
      </c>
      <c r="G1197" s="3">
        <v>1956</v>
      </c>
      <c r="H1197" s="3" t="s">
        <v>28</v>
      </c>
      <c r="I1197" s="4">
        <v>5.5231481481481486E-2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5.5231481481481486E-2</v>
      </c>
    </row>
    <row r="1198" spans="1:15" s="1" customFormat="1" x14ac:dyDescent="0.25">
      <c r="A1198" s="3">
        <v>72</v>
      </c>
      <c r="B1198" s="3">
        <v>6</v>
      </c>
      <c r="C1198" s="3" t="s">
        <v>66</v>
      </c>
      <c r="D1198" s="3" t="s">
        <v>1490</v>
      </c>
      <c r="E1198" s="3" t="s">
        <v>931</v>
      </c>
      <c r="F1198" s="3" t="s">
        <v>43</v>
      </c>
      <c r="G1198" s="3">
        <v>1983</v>
      </c>
      <c r="H1198" s="3" t="s">
        <v>28</v>
      </c>
      <c r="I1198" s="4">
        <v>3.3379629629629634E-2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3.3379629629629634E-2</v>
      </c>
    </row>
    <row r="1199" spans="1:15" s="1" customFormat="1" x14ac:dyDescent="0.25">
      <c r="A1199" s="3">
        <v>848</v>
      </c>
      <c r="B1199" s="3">
        <v>212</v>
      </c>
      <c r="C1199" s="3" t="s">
        <v>545</v>
      </c>
      <c r="D1199" s="3" t="s">
        <v>2043</v>
      </c>
      <c r="E1199" s="3" t="s">
        <v>1282</v>
      </c>
      <c r="F1199" s="3" t="s">
        <v>546</v>
      </c>
      <c r="G1199" s="3">
        <v>1976</v>
      </c>
      <c r="H1199" s="3" t="s">
        <v>28</v>
      </c>
      <c r="I1199" s="4">
        <v>4.821759259259259E-2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4.821759259259259E-2</v>
      </c>
    </row>
    <row r="1200" spans="1:15" s="1" customFormat="1" x14ac:dyDescent="0.25">
      <c r="A1200" s="3">
        <v>1202</v>
      </c>
      <c r="B1200" s="3">
        <v>381</v>
      </c>
      <c r="C1200" s="3" t="s">
        <v>805</v>
      </c>
      <c r="D1200" s="3" t="s">
        <v>1485</v>
      </c>
      <c r="E1200" s="3" t="s">
        <v>1322</v>
      </c>
      <c r="F1200" s="3" t="s">
        <v>71</v>
      </c>
      <c r="G1200" s="3">
        <v>1999</v>
      </c>
      <c r="H1200" s="3" t="s">
        <v>28</v>
      </c>
      <c r="I1200" s="4">
        <v>5.7847222222222223E-2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5.7847222222222223E-2</v>
      </c>
    </row>
    <row r="1201" spans="1:15" s="1" customFormat="1" x14ac:dyDescent="0.25">
      <c r="A1201" s="3">
        <v>738</v>
      </c>
      <c r="B1201" s="3">
        <v>167</v>
      </c>
      <c r="C1201" s="3" t="s">
        <v>473</v>
      </c>
      <c r="D1201" s="3" t="s">
        <v>1426</v>
      </c>
      <c r="E1201" s="3" t="s">
        <v>1241</v>
      </c>
      <c r="F1201" s="3" t="s">
        <v>71</v>
      </c>
      <c r="G1201" s="3">
        <v>1995</v>
      </c>
      <c r="H1201" s="3" t="s">
        <v>28</v>
      </c>
      <c r="I1201" s="4">
        <v>4.6435185185185184E-2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4.6435185185185184E-2</v>
      </c>
    </row>
    <row r="1202" spans="1:15" s="1" customFormat="1" x14ac:dyDescent="0.25">
      <c r="A1202" s="3">
        <v>979</v>
      </c>
      <c r="B1202" s="3">
        <v>272</v>
      </c>
      <c r="C1202" s="3" t="s">
        <v>643</v>
      </c>
      <c r="D1202" s="3" t="s">
        <v>1438</v>
      </c>
      <c r="E1202" s="3" t="s">
        <v>920</v>
      </c>
      <c r="F1202" s="3" t="s">
        <v>71</v>
      </c>
      <c r="G1202" s="3">
        <v>1967</v>
      </c>
      <c r="H1202" s="3" t="s">
        <v>28</v>
      </c>
      <c r="I1202" s="4">
        <v>5.0752314814814813E-2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5.0752314814814813E-2</v>
      </c>
    </row>
    <row r="1203" spans="1:15" s="1" customFormat="1" x14ac:dyDescent="0.25">
      <c r="A1203" s="3">
        <v>856</v>
      </c>
      <c r="B1203" s="3">
        <v>215</v>
      </c>
      <c r="C1203" s="3" t="s">
        <v>552</v>
      </c>
      <c r="D1203" s="3" t="s">
        <v>1804</v>
      </c>
      <c r="E1203" s="3" t="s">
        <v>1022</v>
      </c>
      <c r="F1203" s="3" t="s">
        <v>71</v>
      </c>
      <c r="G1203" s="3">
        <v>1973</v>
      </c>
      <c r="H1203" s="3" t="s">
        <v>28</v>
      </c>
      <c r="I1203" s="4">
        <v>4.83912037037037E-2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4.83912037037037E-2</v>
      </c>
    </row>
    <row r="1204" spans="1:15" s="1" customFormat="1" x14ac:dyDescent="0.25">
      <c r="A1204" s="3">
        <v>911</v>
      </c>
      <c r="B1204" s="3">
        <v>236</v>
      </c>
      <c r="C1204" s="3" t="s">
        <v>588</v>
      </c>
      <c r="D1204" s="3" t="s">
        <v>2081</v>
      </c>
      <c r="E1204" s="3" t="s">
        <v>1300</v>
      </c>
      <c r="F1204" s="3" t="s">
        <v>23</v>
      </c>
      <c r="G1204" s="3">
        <v>1965</v>
      </c>
      <c r="H1204" s="3" t="s">
        <v>28</v>
      </c>
      <c r="I1204" s="4">
        <v>4.9467592592592591E-2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4.9467592592592591E-2</v>
      </c>
    </row>
    <row r="1205" spans="1:15" s="1" customFormat="1" ht="28.5" x14ac:dyDescent="0.25">
      <c r="A1205" s="3">
        <v>541</v>
      </c>
      <c r="B1205" s="3">
        <v>5</v>
      </c>
      <c r="C1205" s="3" t="s">
        <v>334</v>
      </c>
      <c r="D1205" s="3" t="s">
        <v>1840</v>
      </c>
      <c r="E1205" s="3" t="s">
        <v>1161</v>
      </c>
      <c r="F1205" s="3" t="s">
        <v>335</v>
      </c>
      <c r="G1205" s="3">
        <v>2004</v>
      </c>
      <c r="H1205" s="3" t="s">
        <v>63</v>
      </c>
      <c r="I1205" s="4">
        <v>4.3171296296296298E-2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4.3171296296296298E-2</v>
      </c>
    </row>
    <row r="1206" spans="1:15" s="1" customFormat="1" x14ac:dyDescent="0.25">
      <c r="A1206" s="3">
        <v>1217</v>
      </c>
      <c r="B1206" s="3">
        <v>27</v>
      </c>
      <c r="C1206" s="3" t="s">
        <v>815</v>
      </c>
      <c r="D1206" s="3" t="s">
        <v>2258</v>
      </c>
      <c r="E1206" s="3" t="s">
        <v>1406</v>
      </c>
      <c r="F1206" s="3" t="s">
        <v>293</v>
      </c>
      <c r="G1206" s="3">
        <v>2006</v>
      </c>
      <c r="H1206" s="3" t="s">
        <v>63</v>
      </c>
      <c r="I1206" s="4">
        <v>5.8576388888888886E-2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5.8576388888888886E-2</v>
      </c>
    </row>
    <row r="1207" spans="1:15" s="1" customFormat="1" x14ac:dyDescent="0.25">
      <c r="A1207" s="3">
        <v>1063</v>
      </c>
      <c r="B1207" s="3">
        <v>309</v>
      </c>
      <c r="C1207" s="3" t="s">
        <v>704</v>
      </c>
      <c r="D1207" s="3" t="s">
        <v>1452</v>
      </c>
      <c r="E1207" s="3" t="s">
        <v>1339</v>
      </c>
      <c r="F1207" s="3"/>
      <c r="G1207" s="3">
        <v>1959</v>
      </c>
      <c r="H1207" s="3" t="s">
        <v>28</v>
      </c>
      <c r="I1207" s="4">
        <v>5.2349537037037042E-2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5.2349537037037042E-2</v>
      </c>
    </row>
    <row r="1208" spans="1:15" s="1" customFormat="1" x14ac:dyDescent="0.25">
      <c r="A1208" s="3">
        <v>807</v>
      </c>
      <c r="B1208" s="3">
        <v>193</v>
      </c>
      <c r="C1208" s="3" t="s">
        <v>517</v>
      </c>
      <c r="D1208" s="3" t="s">
        <v>2019</v>
      </c>
      <c r="E1208" s="3" t="s">
        <v>1266</v>
      </c>
      <c r="F1208" s="3"/>
      <c r="G1208" s="3">
        <v>1978</v>
      </c>
      <c r="H1208" s="3" t="s">
        <v>28</v>
      </c>
      <c r="I1208" s="4">
        <v>4.763888888888889E-2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4.763888888888889E-2</v>
      </c>
    </row>
    <row r="1209" spans="1:15" s="1" customFormat="1" x14ac:dyDescent="0.25">
      <c r="A1209" s="3">
        <v>988</v>
      </c>
      <c r="B1209" s="3">
        <v>277</v>
      </c>
      <c r="C1209" s="3" t="s">
        <v>654</v>
      </c>
      <c r="D1209" s="3" t="s">
        <v>2135</v>
      </c>
      <c r="E1209" s="3" t="s">
        <v>1091</v>
      </c>
      <c r="F1209" s="3" t="s">
        <v>651</v>
      </c>
      <c r="G1209" s="3">
        <v>1975</v>
      </c>
      <c r="H1209" s="3" t="s">
        <v>28</v>
      </c>
      <c r="I1209" s="4">
        <v>5.0995370370370365E-2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5.0995370370370365E-2</v>
      </c>
    </row>
    <row r="1210" spans="1:15" s="1" customFormat="1" x14ac:dyDescent="0.25">
      <c r="A1210" s="3">
        <v>758</v>
      </c>
      <c r="B1210" s="3">
        <v>10</v>
      </c>
      <c r="C1210" s="3" t="s">
        <v>483</v>
      </c>
      <c r="D1210" s="3" t="s">
        <v>1990</v>
      </c>
      <c r="E1210" s="3" t="s">
        <v>1251</v>
      </c>
      <c r="F1210" s="3" t="s">
        <v>484</v>
      </c>
      <c r="G1210" s="3">
        <v>2009</v>
      </c>
      <c r="H1210" s="3" t="s">
        <v>63</v>
      </c>
      <c r="I1210" s="4">
        <v>4.6678240740740735E-2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4.6678240740740735E-2</v>
      </c>
    </row>
    <row r="1211" spans="1:15" s="1" customFormat="1" x14ac:dyDescent="0.25">
      <c r="A1211" s="3">
        <v>759</v>
      </c>
      <c r="B1211" s="3">
        <v>11</v>
      </c>
      <c r="C1211" s="3" t="s">
        <v>485</v>
      </c>
      <c r="D1211" s="3" t="s">
        <v>1991</v>
      </c>
      <c r="E1211" s="3" t="s">
        <v>1252</v>
      </c>
      <c r="F1211" s="3" t="s">
        <v>484</v>
      </c>
      <c r="G1211" s="3">
        <v>2009</v>
      </c>
      <c r="H1211" s="3" t="s">
        <v>63</v>
      </c>
      <c r="I1211" s="4">
        <v>4.6678240740740735E-2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4.6678240740740735E-2</v>
      </c>
    </row>
    <row r="1212" spans="1:15" s="1" customFormat="1" x14ac:dyDescent="0.25">
      <c r="A1212" s="3">
        <v>613</v>
      </c>
      <c r="B1212" s="3">
        <v>117</v>
      </c>
      <c r="C1212" s="3" t="s">
        <v>388</v>
      </c>
      <c r="D1212" s="3" t="s">
        <v>1889</v>
      </c>
      <c r="E1212" s="3" t="s">
        <v>1195</v>
      </c>
      <c r="F1212" s="3" t="s">
        <v>43</v>
      </c>
      <c r="G1212" s="3">
        <v>1967</v>
      </c>
      <c r="H1212" s="3" t="s">
        <v>28</v>
      </c>
      <c r="I1212" s="4">
        <v>4.4247685185185182E-2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4.4247685185185182E-2</v>
      </c>
    </row>
    <row r="1213" spans="1:15" s="1" customFormat="1" x14ac:dyDescent="0.25">
      <c r="A1213" s="3">
        <v>829</v>
      </c>
      <c r="B1213" s="3">
        <v>204</v>
      </c>
      <c r="C1213" s="3" t="s">
        <v>533</v>
      </c>
      <c r="D1213" s="3" t="s">
        <v>2030</v>
      </c>
      <c r="E1213" s="3" t="s">
        <v>1271</v>
      </c>
      <c r="F1213" s="3" t="s">
        <v>67</v>
      </c>
      <c r="G1213" s="3">
        <v>1968</v>
      </c>
      <c r="H1213" s="3" t="s">
        <v>28</v>
      </c>
      <c r="I1213" s="4">
        <v>4.7974537037037045E-2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4.7974537037037045E-2</v>
      </c>
    </row>
    <row r="1214" spans="1:15" s="1" customFormat="1" x14ac:dyDescent="0.25">
      <c r="A1214" s="3">
        <v>888</v>
      </c>
      <c r="B1214" s="3">
        <v>225</v>
      </c>
      <c r="C1214" s="3" t="s">
        <v>571</v>
      </c>
      <c r="D1214" s="3" t="s">
        <v>1475</v>
      </c>
      <c r="E1214" s="3" t="s">
        <v>1162</v>
      </c>
      <c r="F1214" s="3" t="s">
        <v>74</v>
      </c>
      <c r="G1214" s="3">
        <v>1993</v>
      </c>
      <c r="H1214" s="3" t="s">
        <v>28</v>
      </c>
      <c r="I1214" s="4">
        <v>4.9004629629629627E-2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4.9004629629629627E-2</v>
      </c>
    </row>
    <row r="1215" spans="1:15" s="1" customFormat="1" x14ac:dyDescent="0.25">
      <c r="A1215" s="3">
        <v>880</v>
      </c>
      <c r="B1215" s="3">
        <v>223</v>
      </c>
      <c r="C1215" s="3" t="s">
        <v>567</v>
      </c>
      <c r="D1215" s="3" t="s">
        <v>1342</v>
      </c>
      <c r="E1215" s="3" t="s">
        <v>1290</v>
      </c>
      <c r="F1215" s="3" t="s">
        <v>180</v>
      </c>
      <c r="G1215" s="3">
        <v>1964</v>
      </c>
      <c r="H1215" s="3" t="s">
        <v>28</v>
      </c>
      <c r="I1215" s="4">
        <v>4.87037037037037E-2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4.87037037037037E-2</v>
      </c>
    </row>
    <row r="1216" spans="1:15" s="1" customFormat="1" x14ac:dyDescent="0.25">
      <c r="A1216" s="3">
        <v>699</v>
      </c>
      <c r="B1216" s="3">
        <v>153</v>
      </c>
      <c r="C1216" s="3" t="s">
        <v>450</v>
      </c>
      <c r="D1216" s="3" t="s">
        <v>1421</v>
      </c>
      <c r="E1216" s="3" t="s">
        <v>944</v>
      </c>
      <c r="F1216" s="3" t="s">
        <v>180</v>
      </c>
      <c r="G1216" s="3">
        <v>1975</v>
      </c>
      <c r="H1216" s="3" t="s">
        <v>28</v>
      </c>
      <c r="I1216" s="4">
        <v>4.5613425925925925E-2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4.5613425925925925E-2</v>
      </c>
    </row>
    <row r="1217" spans="1:15" s="1" customFormat="1" x14ac:dyDescent="0.25">
      <c r="A1217" s="3">
        <v>1218</v>
      </c>
      <c r="B1217" s="3">
        <v>386</v>
      </c>
      <c r="C1217" s="3" t="s">
        <v>816</v>
      </c>
      <c r="D1217" s="3" t="s">
        <v>1443</v>
      </c>
      <c r="E1217" s="3" t="s">
        <v>1334</v>
      </c>
      <c r="F1217" s="3" t="s">
        <v>817</v>
      </c>
      <c r="G1217" s="3">
        <v>1945</v>
      </c>
      <c r="H1217" s="3" t="s">
        <v>28</v>
      </c>
      <c r="I1217" s="4">
        <v>5.8622685185185187E-2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5.8622685185185187E-2</v>
      </c>
    </row>
    <row r="1218" spans="1:15" s="1" customFormat="1" x14ac:dyDescent="0.25">
      <c r="A1218" s="3">
        <v>926</v>
      </c>
      <c r="B1218" s="3">
        <v>243</v>
      </c>
      <c r="C1218" s="3" t="s">
        <v>600</v>
      </c>
      <c r="D1218" s="3" t="s">
        <v>1487</v>
      </c>
      <c r="E1218" s="3" t="s">
        <v>1195</v>
      </c>
      <c r="F1218" s="3" t="s">
        <v>34</v>
      </c>
      <c r="G1218" s="3">
        <v>1984</v>
      </c>
      <c r="H1218" s="3" t="s">
        <v>28</v>
      </c>
      <c r="I1218" s="4">
        <v>4.971064814814815E-2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4.971064814814815E-2</v>
      </c>
    </row>
    <row r="1219" spans="1:15" s="1" customFormat="1" x14ac:dyDescent="0.25">
      <c r="A1219" s="3">
        <v>907</v>
      </c>
      <c r="B1219" s="3">
        <v>234</v>
      </c>
      <c r="C1219" s="3" t="s">
        <v>586</v>
      </c>
      <c r="D1219" s="3" t="s">
        <v>2077</v>
      </c>
      <c r="E1219" s="3" t="s">
        <v>1299</v>
      </c>
      <c r="F1219" s="3" t="s">
        <v>34</v>
      </c>
      <c r="G1219" s="3">
        <v>2001</v>
      </c>
      <c r="H1219" s="3" t="s">
        <v>28</v>
      </c>
      <c r="I1219" s="4">
        <v>4.9317129629629634E-2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4.9317129629629634E-2</v>
      </c>
    </row>
    <row r="1220" spans="1:15" s="1" customFormat="1" x14ac:dyDescent="0.25">
      <c r="A1220" s="3">
        <v>892</v>
      </c>
      <c r="B1220" s="3">
        <v>226</v>
      </c>
      <c r="C1220" s="3" t="s">
        <v>573</v>
      </c>
      <c r="D1220" s="3" t="s">
        <v>2068</v>
      </c>
      <c r="E1220" s="3" t="s">
        <v>1292</v>
      </c>
      <c r="F1220" s="3" t="s">
        <v>34</v>
      </c>
      <c r="G1220" s="3">
        <v>2003</v>
      </c>
      <c r="H1220" s="3" t="s">
        <v>28</v>
      </c>
      <c r="I1220" s="4">
        <v>4.9178240740740738E-2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4.9178240740740738E-2</v>
      </c>
    </row>
    <row r="1221" spans="1:15" s="1" customFormat="1" x14ac:dyDescent="0.25">
      <c r="A1221" s="3">
        <v>1178</v>
      </c>
      <c r="B1221" s="3">
        <v>370</v>
      </c>
      <c r="C1221" s="3" t="s">
        <v>787</v>
      </c>
      <c r="D1221" s="3" t="s">
        <v>2238</v>
      </c>
      <c r="E1221" s="3" t="s">
        <v>1227</v>
      </c>
      <c r="F1221" s="3" t="s">
        <v>34</v>
      </c>
      <c r="G1221" s="3">
        <v>2002</v>
      </c>
      <c r="H1221" s="3" t="s">
        <v>28</v>
      </c>
      <c r="I1221" s="4">
        <v>5.6689814814814811E-2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5.6689814814814811E-2</v>
      </c>
    </row>
    <row r="1222" spans="1:15" s="1" customFormat="1" x14ac:dyDescent="0.25">
      <c r="A1222" s="3">
        <v>894</v>
      </c>
      <c r="B1222" s="3">
        <v>227</v>
      </c>
      <c r="C1222" s="3" t="s">
        <v>574</v>
      </c>
      <c r="D1222" s="3" t="s">
        <v>2070</v>
      </c>
      <c r="E1222" s="3" t="s">
        <v>1293</v>
      </c>
      <c r="F1222" s="3" t="s">
        <v>34</v>
      </c>
      <c r="G1222" s="3">
        <v>2002</v>
      </c>
      <c r="H1222" s="3" t="s">
        <v>28</v>
      </c>
      <c r="I1222" s="4">
        <v>4.9201388888888892E-2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4.9201388888888892E-2</v>
      </c>
    </row>
    <row r="1223" spans="1:15" s="1" customFormat="1" x14ac:dyDescent="0.25">
      <c r="A1223" s="3">
        <v>1180</v>
      </c>
      <c r="B1223" s="3">
        <v>371</v>
      </c>
      <c r="C1223" s="3" t="s">
        <v>788</v>
      </c>
      <c r="D1223" s="3" t="s">
        <v>2239</v>
      </c>
      <c r="E1223" s="3" t="s">
        <v>1025</v>
      </c>
      <c r="F1223" s="3" t="s">
        <v>34</v>
      </c>
      <c r="G1223" s="3">
        <v>2003</v>
      </c>
      <c r="H1223" s="3" t="s">
        <v>28</v>
      </c>
      <c r="I1223" s="4">
        <v>5.6701388888888891E-2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5.6701388888888891E-2</v>
      </c>
    </row>
    <row r="1224" spans="1:15" s="1" customFormat="1" x14ac:dyDescent="0.25">
      <c r="A1224" s="3">
        <v>858</v>
      </c>
      <c r="B1224" s="3">
        <v>216</v>
      </c>
      <c r="C1224" s="3" t="s">
        <v>553</v>
      </c>
      <c r="D1224" s="3" t="s">
        <v>2049</v>
      </c>
      <c r="E1224" s="3" t="s">
        <v>1172</v>
      </c>
      <c r="F1224" s="3" t="s">
        <v>34</v>
      </c>
      <c r="G1224" s="3">
        <v>1973</v>
      </c>
      <c r="H1224" s="3" t="s">
        <v>28</v>
      </c>
      <c r="I1224" s="4">
        <v>4.8425925925925928E-2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4.8425925925925928E-2</v>
      </c>
    </row>
    <row r="1225" spans="1:15" s="1" customFormat="1" x14ac:dyDescent="0.25">
      <c r="A1225" s="3">
        <v>1204</v>
      </c>
      <c r="B1225" s="3">
        <v>25</v>
      </c>
      <c r="C1225" s="3" t="s">
        <v>808</v>
      </c>
      <c r="D1225" s="3" t="s">
        <v>2249</v>
      </c>
      <c r="E1225" s="3" t="s">
        <v>1401</v>
      </c>
      <c r="F1225" s="3" t="s">
        <v>482</v>
      </c>
      <c r="G1225" s="3">
        <v>2005</v>
      </c>
      <c r="H1225" s="3" t="s">
        <v>63</v>
      </c>
      <c r="I1225" s="4">
        <v>5.8090277777777775E-2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5.8090277777777775E-2</v>
      </c>
    </row>
    <row r="1226" spans="1:15" s="1" customFormat="1" x14ac:dyDescent="0.25">
      <c r="A1226" s="3">
        <v>1080</v>
      </c>
      <c r="B1226" s="3">
        <v>320</v>
      </c>
      <c r="C1226" s="3" t="s">
        <v>718</v>
      </c>
      <c r="D1226" s="3" t="s">
        <v>2180</v>
      </c>
      <c r="E1226" s="3" t="s">
        <v>1361</v>
      </c>
      <c r="F1226" s="3" t="s">
        <v>34</v>
      </c>
      <c r="G1226" s="3">
        <v>2001</v>
      </c>
      <c r="H1226" s="3" t="s">
        <v>28</v>
      </c>
      <c r="I1226" s="4">
        <v>5.2789351851851851E-2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5.2789351851851851E-2</v>
      </c>
    </row>
    <row r="1227" spans="1:15" s="1" customFormat="1" x14ac:dyDescent="0.25">
      <c r="A1227" s="3">
        <v>794</v>
      </c>
      <c r="B1227" s="3">
        <v>187</v>
      </c>
      <c r="C1227" s="3" t="s">
        <v>508</v>
      </c>
      <c r="D1227" s="3" t="s">
        <v>1662</v>
      </c>
      <c r="E1227" s="3" t="s">
        <v>1091</v>
      </c>
      <c r="F1227" s="3" t="s">
        <v>509</v>
      </c>
      <c r="G1227" s="3">
        <v>1973</v>
      </c>
      <c r="H1227" s="3" t="s">
        <v>28</v>
      </c>
      <c r="I1227" s="4">
        <v>4.7442129629629626E-2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4.7442129629629626E-2</v>
      </c>
    </row>
    <row r="1228" spans="1:15" s="1" customFormat="1" x14ac:dyDescent="0.25">
      <c r="A1228" s="3">
        <v>1032</v>
      </c>
      <c r="B1228" s="3">
        <v>291</v>
      </c>
      <c r="C1228" s="3" t="s">
        <v>682</v>
      </c>
      <c r="D1228" s="3" t="s">
        <v>1871</v>
      </c>
      <c r="E1228" s="3" t="s">
        <v>1005</v>
      </c>
      <c r="F1228" s="3" t="s">
        <v>26</v>
      </c>
      <c r="G1228" s="3">
        <v>1969</v>
      </c>
      <c r="H1228" s="3" t="s">
        <v>28</v>
      </c>
      <c r="I1228" s="4">
        <v>5.1898148148148145E-2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5.1898148148148145E-2</v>
      </c>
    </row>
    <row r="1229" spans="1:15" s="1" customFormat="1" x14ac:dyDescent="0.25">
      <c r="A1229" s="3">
        <v>255</v>
      </c>
      <c r="B1229" s="3">
        <v>26</v>
      </c>
      <c r="C1229" s="3" t="s">
        <v>169</v>
      </c>
      <c r="D1229" s="3" t="s">
        <v>1639</v>
      </c>
      <c r="E1229" s="3" t="s">
        <v>1005</v>
      </c>
      <c r="F1229" s="3" t="s">
        <v>170</v>
      </c>
      <c r="G1229" s="3">
        <v>1976</v>
      </c>
      <c r="H1229" s="3" t="s">
        <v>28</v>
      </c>
      <c r="I1229" s="4">
        <v>3.8356481481481484E-2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3.8356481481481484E-2</v>
      </c>
    </row>
    <row r="1230" spans="1:15" s="1" customFormat="1" x14ac:dyDescent="0.25">
      <c r="A1230" s="3">
        <v>1154</v>
      </c>
      <c r="B1230" s="3">
        <v>357</v>
      </c>
      <c r="C1230" s="3" t="s">
        <v>770</v>
      </c>
      <c r="D1230" s="3" t="s">
        <v>2221</v>
      </c>
      <c r="E1230" s="3" t="s">
        <v>1025</v>
      </c>
      <c r="F1230" s="3"/>
      <c r="G1230" s="3">
        <v>1987</v>
      </c>
      <c r="H1230" s="3" t="s">
        <v>28</v>
      </c>
      <c r="I1230" s="4">
        <v>5.5578703703703707E-2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5.5578703703703707E-2</v>
      </c>
    </row>
    <row r="1231" spans="1:15" s="1" customFormat="1" x14ac:dyDescent="0.25">
      <c r="A1231" s="3">
        <v>1259</v>
      </c>
      <c r="B1231" s="3">
        <v>411</v>
      </c>
      <c r="C1231" s="3" t="s">
        <v>850</v>
      </c>
      <c r="D1231" s="3" t="s">
        <v>2282</v>
      </c>
      <c r="E1231" s="3" t="s">
        <v>956</v>
      </c>
      <c r="F1231" s="3"/>
      <c r="G1231" s="3">
        <v>1977</v>
      </c>
      <c r="H1231" s="3" t="s">
        <v>28</v>
      </c>
      <c r="I1231" s="4">
        <v>6.3379629629629633E-2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6.3379629629629633E-2</v>
      </c>
    </row>
    <row r="1232" spans="1:15" s="1" customFormat="1" x14ac:dyDescent="0.25">
      <c r="A1232" s="3">
        <v>932</v>
      </c>
      <c r="B1232" s="3">
        <v>245</v>
      </c>
      <c r="C1232" s="3" t="s">
        <v>603</v>
      </c>
      <c r="D1232" s="3" t="s">
        <v>2095</v>
      </c>
      <c r="E1232" s="3" t="s">
        <v>1227</v>
      </c>
      <c r="F1232" s="3" t="s">
        <v>604</v>
      </c>
      <c r="G1232" s="3">
        <v>1995</v>
      </c>
      <c r="H1232" s="3" t="s">
        <v>28</v>
      </c>
      <c r="I1232" s="4">
        <v>4.9849537037037039E-2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4.9849537037037039E-2</v>
      </c>
    </row>
    <row r="1233" spans="1:15" s="1" customFormat="1" x14ac:dyDescent="0.25">
      <c r="A1233" s="3">
        <v>585</v>
      </c>
      <c r="B1233" s="3">
        <v>100</v>
      </c>
      <c r="C1233" s="3" t="s">
        <v>362</v>
      </c>
      <c r="D1233" s="3" t="s">
        <v>1872</v>
      </c>
      <c r="E1233" s="3" t="s">
        <v>920</v>
      </c>
      <c r="F1233" s="3" t="s">
        <v>363</v>
      </c>
      <c r="G1233" s="3">
        <v>1973</v>
      </c>
      <c r="H1233" s="3" t="s">
        <v>28</v>
      </c>
      <c r="I1233" s="4">
        <v>4.386574074074074E-2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4.386574074074074E-2</v>
      </c>
    </row>
    <row r="1234" spans="1:15" s="1" customFormat="1" x14ac:dyDescent="0.25">
      <c r="A1234" s="3">
        <v>725</v>
      </c>
      <c r="B1234" s="3">
        <v>164</v>
      </c>
      <c r="C1234" s="3" t="s">
        <v>466</v>
      </c>
      <c r="D1234" s="3" t="s">
        <v>1964</v>
      </c>
      <c r="E1234" s="3" t="s">
        <v>1061</v>
      </c>
      <c r="F1234" s="3" t="s">
        <v>467</v>
      </c>
      <c r="G1234" s="3">
        <v>1981</v>
      </c>
      <c r="H1234" s="3" t="s">
        <v>28</v>
      </c>
      <c r="I1234" s="4">
        <v>4.6157407407407404E-2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4.6157407407407404E-2</v>
      </c>
    </row>
    <row r="1235" spans="1:15" s="1" customFormat="1" x14ac:dyDescent="0.25">
      <c r="A1235" s="3">
        <v>1238</v>
      </c>
      <c r="B1235" s="3">
        <v>395</v>
      </c>
      <c r="C1235" s="3" t="s">
        <v>833</v>
      </c>
      <c r="D1235" s="3" t="s">
        <v>2269</v>
      </c>
      <c r="E1235" s="3" t="s">
        <v>1109</v>
      </c>
      <c r="F1235" s="3" t="s">
        <v>423</v>
      </c>
      <c r="G1235" s="3">
        <v>1971</v>
      </c>
      <c r="H1235" s="3" t="s">
        <v>28</v>
      </c>
      <c r="I1235" s="4">
        <v>6.1388888888888889E-2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6.1388888888888889E-2</v>
      </c>
    </row>
    <row r="1236" spans="1:15" s="1" customFormat="1" x14ac:dyDescent="0.25">
      <c r="A1236" s="3">
        <v>948</v>
      </c>
      <c r="B1236" s="3">
        <v>255</v>
      </c>
      <c r="C1236" s="3" t="s">
        <v>617</v>
      </c>
      <c r="D1236" s="3" t="s">
        <v>1601</v>
      </c>
      <c r="E1236" s="3" t="s">
        <v>1315</v>
      </c>
      <c r="F1236" s="3" t="s">
        <v>277</v>
      </c>
      <c r="G1236" s="3">
        <v>1959</v>
      </c>
      <c r="H1236" s="3" t="s">
        <v>28</v>
      </c>
      <c r="I1236" s="4">
        <v>5.004629629629629E-2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5.004629629629629E-2</v>
      </c>
    </row>
    <row r="1237" spans="1:15" s="1" customFormat="1" x14ac:dyDescent="0.25">
      <c r="A1237" s="3">
        <v>137</v>
      </c>
      <c r="B1237" s="3">
        <v>13</v>
      </c>
      <c r="C1237" s="3" t="s">
        <v>110</v>
      </c>
      <c r="D1237" s="3" t="s">
        <v>1545</v>
      </c>
      <c r="E1237" s="3" t="s">
        <v>975</v>
      </c>
      <c r="F1237" s="3" t="s">
        <v>54</v>
      </c>
      <c r="G1237" s="3">
        <v>1993</v>
      </c>
      <c r="H1237" s="3" t="s">
        <v>28</v>
      </c>
      <c r="I1237" s="4">
        <v>3.5729166666666666E-2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3.5729166666666666E-2</v>
      </c>
    </row>
    <row r="1238" spans="1:15" s="1" customFormat="1" x14ac:dyDescent="0.25">
      <c r="A1238" s="3">
        <v>587</v>
      </c>
      <c r="B1238" s="3">
        <v>101</v>
      </c>
      <c r="C1238" s="3" t="s">
        <v>365</v>
      </c>
      <c r="D1238" s="3" t="s">
        <v>1613</v>
      </c>
      <c r="E1238" s="3" t="s">
        <v>1179</v>
      </c>
      <c r="F1238" s="3"/>
      <c r="G1238" s="3">
        <v>1993</v>
      </c>
      <c r="H1238" s="3" t="s">
        <v>28</v>
      </c>
      <c r="I1238" s="4">
        <v>4.387731481481482E-2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4.387731481481482E-2</v>
      </c>
    </row>
    <row r="1239" spans="1:15" s="1" customFormat="1" x14ac:dyDescent="0.25">
      <c r="A1239" s="3">
        <v>1271</v>
      </c>
      <c r="B1239" s="3">
        <v>747</v>
      </c>
      <c r="C1239" s="3" t="s">
        <v>861</v>
      </c>
      <c r="D1239" s="3" t="s">
        <v>2290</v>
      </c>
      <c r="E1239" s="3" t="s">
        <v>1329</v>
      </c>
      <c r="F1239" s="3"/>
      <c r="G1239" s="3">
        <v>1951</v>
      </c>
      <c r="H1239" s="3" t="s">
        <v>14</v>
      </c>
      <c r="I1239" s="4">
        <v>7.1284722222222222E-2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7.1284722222222222E-2</v>
      </c>
    </row>
    <row r="1240" spans="1:15" s="1" customFormat="1" x14ac:dyDescent="0.25">
      <c r="A1240" s="3">
        <v>173</v>
      </c>
      <c r="B1240" s="3">
        <v>17</v>
      </c>
      <c r="C1240" s="3" t="s">
        <v>128</v>
      </c>
      <c r="D1240" s="3" t="s">
        <v>1575</v>
      </c>
      <c r="E1240" s="3" t="s">
        <v>976</v>
      </c>
      <c r="F1240" s="3" t="s">
        <v>49</v>
      </c>
      <c r="G1240" s="3">
        <v>1994</v>
      </c>
      <c r="H1240" s="3" t="s">
        <v>28</v>
      </c>
      <c r="I1240" s="4">
        <v>3.6747685185185182E-2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3.6747685185185182E-2</v>
      </c>
    </row>
    <row r="1241" spans="1:15" s="1" customFormat="1" x14ac:dyDescent="0.25">
      <c r="A1241" s="3">
        <v>617</v>
      </c>
      <c r="B1241" s="3">
        <v>119</v>
      </c>
      <c r="C1241" s="3" t="s">
        <v>392</v>
      </c>
      <c r="D1241" s="3" t="s">
        <v>1893</v>
      </c>
      <c r="E1241" s="3" t="s">
        <v>1196</v>
      </c>
      <c r="F1241" s="3" t="s">
        <v>23</v>
      </c>
      <c r="G1241" s="3">
        <v>1965</v>
      </c>
      <c r="H1241" s="3" t="s">
        <v>28</v>
      </c>
      <c r="I1241" s="4">
        <v>4.4386574074074071E-2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4.4386574074074071E-2</v>
      </c>
    </row>
    <row r="1242" spans="1:15" s="1" customFormat="1" x14ac:dyDescent="0.25">
      <c r="A1242" s="3">
        <v>653</v>
      </c>
      <c r="B1242" s="3">
        <v>135</v>
      </c>
      <c r="C1242" s="3" t="s">
        <v>415</v>
      </c>
      <c r="D1242" s="3" t="s">
        <v>1518</v>
      </c>
      <c r="E1242" s="3" t="s">
        <v>1212</v>
      </c>
      <c r="F1242" s="3" t="s">
        <v>47</v>
      </c>
      <c r="G1242" s="3">
        <v>1978</v>
      </c>
      <c r="H1242" s="3" t="s">
        <v>28</v>
      </c>
      <c r="I1242" s="4">
        <v>4.5104166666666667E-2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4.5104166666666667E-2</v>
      </c>
    </row>
    <row r="1243" spans="1:15" s="1" customFormat="1" x14ac:dyDescent="0.25">
      <c r="A1243" s="3">
        <v>813</v>
      </c>
      <c r="B1243" s="3">
        <v>196</v>
      </c>
      <c r="C1243" s="3" t="s">
        <v>521</v>
      </c>
      <c r="D1243" s="3" t="s">
        <v>1790</v>
      </c>
      <c r="E1243" s="3" t="s">
        <v>1005</v>
      </c>
      <c r="F1243" s="3" t="s">
        <v>74</v>
      </c>
      <c r="G1243" s="3">
        <v>1967</v>
      </c>
      <c r="H1243" s="3" t="s">
        <v>28</v>
      </c>
      <c r="I1243" s="4">
        <v>4.7708333333333332E-2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4.7708333333333332E-2</v>
      </c>
    </row>
    <row r="1244" spans="1:15" s="1" customFormat="1" x14ac:dyDescent="0.25">
      <c r="A1244" s="3">
        <v>1004</v>
      </c>
      <c r="B1244" s="3">
        <v>284</v>
      </c>
      <c r="C1244" s="3" t="s">
        <v>667</v>
      </c>
      <c r="D1244" s="3" t="s">
        <v>2077</v>
      </c>
      <c r="E1244" s="3" t="s">
        <v>1339</v>
      </c>
      <c r="F1244" s="3" t="s">
        <v>49</v>
      </c>
      <c r="G1244" s="3">
        <v>1977</v>
      </c>
      <c r="H1244" s="3" t="s">
        <v>28</v>
      </c>
      <c r="I1244" s="4">
        <v>5.1354166666666666E-2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5.1354166666666666E-2</v>
      </c>
    </row>
    <row r="1245" spans="1:15" s="1" customFormat="1" x14ac:dyDescent="0.25">
      <c r="A1245" s="3">
        <v>119</v>
      </c>
      <c r="B1245" s="3">
        <v>11</v>
      </c>
      <c r="C1245" s="3" t="s">
        <v>101</v>
      </c>
      <c r="D1245" s="3" t="s">
        <v>1532</v>
      </c>
      <c r="E1245" s="3" t="s">
        <v>962</v>
      </c>
      <c r="F1245" s="3" t="s">
        <v>100</v>
      </c>
      <c r="G1245" s="3">
        <v>1975</v>
      </c>
      <c r="H1245" s="3" t="s">
        <v>28</v>
      </c>
      <c r="I1245" s="4">
        <v>3.5347222222222217E-2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3.5347222222222217E-2</v>
      </c>
    </row>
    <row r="1246" spans="1:15" s="1" customFormat="1" x14ac:dyDescent="0.25">
      <c r="A1246" s="3">
        <v>695</v>
      </c>
      <c r="B1246" s="3">
        <v>149</v>
      </c>
      <c r="C1246" s="3" t="s">
        <v>444</v>
      </c>
      <c r="D1246" s="3" t="s">
        <v>1441</v>
      </c>
      <c r="E1246" s="3" t="s">
        <v>1226</v>
      </c>
      <c r="F1246" s="3" t="s">
        <v>445</v>
      </c>
      <c r="G1246" s="3">
        <v>1973</v>
      </c>
      <c r="H1246" s="3" t="s">
        <v>28</v>
      </c>
      <c r="I1246" s="4">
        <v>4.5601851851851859E-2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4.5601851851851859E-2</v>
      </c>
    </row>
    <row r="1247" spans="1:15" s="1" customFormat="1" x14ac:dyDescent="0.25">
      <c r="A1247" s="3">
        <v>667</v>
      </c>
      <c r="B1247" s="3">
        <v>143</v>
      </c>
      <c r="C1247" s="3" t="s">
        <v>428</v>
      </c>
      <c r="D1247" s="3" t="s">
        <v>1713</v>
      </c>
      <c r="E1247" s="3" t="s">
        <v>1136</v>
      </c>
      <c r="F1247" s="3" t="s">
        <v>429</v>
      </c>
      <c r="G1247" s="3">
        <v>1973</v>
      </c>
      <c r="H1247" s="3" t="s">
        <v>28</v>
      </c>
      <c r="I1247" s="4">
        <v>4.5266203703703704E-2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4.5266203703703704E-2</v>
      </c>
    </row>
    <row r="1248" spans="1:15" s="1" customFormat="1" x14ac:dyDescent="0.25">
      <c r="A1248" s="3">
        <v>849</v>
      </c>
      <c r="B1248" s="3">
        <v>213</v>
      </c>
      <c r="C1248" s="3" t="s">
        <v>547</v>
      </c>
      <c r="D1248" s="3" t="s">
        <v>2000</v>
      </c>
      <c r="E1248" s="3" t="s">
        <v>1164</v>
      </c>
      <c r="F1248" s="3" t="s">
        <v>23</v>
      </c>
      <c r="G1248" s="3">
        <v>1974</v>
      </c>
      <c r="H1248" s="3" t="s">
        <v>28</v>
      </c>
      <c r="I1248" s="4">
        <v>4.821759259259259E-2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4.821759259259259E-2</v>
      </c>
    </row>
    <row r="1249" spans="1:15" s="1" customFormat="1" x14ac:dyDescent="0.25">
      <c r="A1249" s="3">
        <v>956</v>
      </c>
      <c r="B1249" s="3">
        <v>260</v>
      </c>
      <c r="C1249" s="3" t="s">
        <v>624</v>
      </c>
      <c r="D1249" s="3" t="s">
        <v>2110</v>
      </c>
      <c r="E1249" s="3" t="s">
        <v>1005</v>
      </c>
      <c r="F1249" s="3" t="s">
        <v>21</v>
      </c>
      <c r="G1249" s="3">
        <v>1969</v>
      </c>
      <c r="H1249" s="3" t="s">
        <v>28</v>
      </c>
      <c r="I1249" s="4">
        <v>5.0266203703703709E-2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5.0266203703703709E-2</v>
      </c>
    </row>
    <row r="1250" spans="1:15" s="1" customFormat="1" x14ac:dyDescent="0.25">
      <c r="A1250" s="3">
        <v>676</v>
      </c>
      <c r="B1250" s="3">
        <v>145</v>
      </c>
      <c r="C1250" s="3" t="s">
        <v>433</v>
      </c>
      <c r="D1250" s="3" t="s">
        <v>1936</v>
      </c>
      <c r="E1250" s="3" t="s">
        <v>1221</v>
      </c>
      <c r="F1250" s="3" t="s">
        <v>102</v>
      </c>
      <c r="G1250" s="3">
        <v>1966</v>
      </c>
      <c r="H1250" s="3" t="s">
        <v>28</v>
      </c>
      <c r="I1250" s="4">
        <v>4.5439814814814815E-2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4.5439814814814815E-2</v>
      </c>
    </row>
    <row r="1251" spans="1:15" s="1" customFormat="1" x14ac:dyDescent="0.25">
      <c r="A1251" s="3">
        <v>1073</v>
      </c>
      <c r="B1251" s="3">
        <v>316</v>
      </c>
      <c r="C1251" s="3" t="s">
        <v>713</v>
      </c>
      <c r="D1251" s="3" t="s">
        <v>1501</v>
      </c>
      <c r="E1251" s="3" t="s">
        <v>1357</v>
      </c>
      <c r="F1251" s="3" t="s">
        <v>21</v>
      </c>
      <c r="G1251" s="3">
        <v>1976</v>
      </c>
      <c r="H1251" s="3" t="s">
        <v>28</v>
      </c>
      <c r="I1251" s="4">
        <v>5.2673611111111109E-2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5.2673611111111109E-2</v>
      </c>
    </row>
    <row r="1252" spans="1:15" s="1" customFormat="1" x14ac:dyDescent="0.25">
      <c r="A1252" s="3">
        <v>453</v>
      </c>
      <c r="B1252" s="3">
        <v>59</v>
      </c>
      <c r="C1252" s="3" t="s">
        <v>281</v>
      </c>
      <c r="D1252" s="3" t="s">
        <v>1459</v>
      </c>
      <c r="E1252" s="3" t="s">
        <v>1126</v>
      </c>
      <c r="F1252" s="3" t="s">
        <v>282</v>
      </c>
      <c r="G1252" s="3">
        <v>1996</v>
      </c>
      <c r="H1252" s="3" t="s">
        <v>28</v>
      </c>
      <c r="I1252" s="4">
        <v>4.2025462962962966E-2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4.2025462962962966E-2</v>
      </c>
    </row>
    <row r="1253" spans="1:15" s="1" customFormat="1" x14ac:dyDescent="0.25">
      <c r="A1253" s="3">
        <v>1097</v>
      </c>
      <c r="B1253" s="3">
        <v>327</v>
      </c>
      <c r="C1253" s="3" t="s">
        <v>728</v>
      </c>
      <c r="D1253" s="3" t="s">
        <v>1887</v>
      </c>
      <c r="E1253" s="3" t="s">
        <v>1292</v>
      </c>
      <c r="F1253" s="3" t="s">
        <v>210</v>
      </c>
      <c r="G1253" s="3">
        <v>1997</v>
      </c>
      <c r="H1253" s="3" t="s">
        <v>28</v>
      </c>
      <c r="I1253" s="4">
        <v>5.3668981481481477E-2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5.3668981481481477E-2</v>
      </c>
    </row>
    <row r="1254" spans="1:15" s="1" customFormat="1" x14ac:dyDescent="0.25">
      <c r="A1254" s="3">
        <v>1040</v>
      </c>
      <c r="B1254" s="3">
        <v>292</v>
      </c>
      <c r="C1254" s="3" t="s">
        <v>685</v>
      </c>
      <c r="D1254" s="3" t="s">
        <v>2164</v>
      </c>
      <c r="E1254" s="3" t="s">
        <v>1197</v>
      </c>
      <c r="F1254" s="3" t="s">
        <v>55</v>
      </c>
      <c r="G1254" s="3">
        <v>1997</v>
      </c>
      <c r="H1254" s="3" t="s">
        <v>28</v>
      </c>
      <c r="I1254" s="4">
        <v>5.2175925925925924E-2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5.2175925925925924E-2</v>
      </c>
    </row>
    <row r="1255" spans="1:15" s="1" customFormat="1" x14ac:dyDescent="0.25">
      <c r="A1255" s="3">
        <v>1056</v>
      </c>
      <c r="B1255" s="3">
        <v>302</v>
      </c>
      <c r="C1255" s="3" t="s">
        <v>696</v>
      </c>
      <c r="D1255" s="3" t="s">
        <v>1451</v>
      </c>
      <c r="E1255" s="3" t="s">
        <v>1353</v>
      </c>
      <c r="F1255" s="3" t="s">
        <v>210</v>
      </c>
      <c r="G1255" s="3">
        <v>1992</v>
      </c>
      <c r="H1255" s="3" t="s">
        <v>28</v>
      </c>
      <c r="I1255" s="4">
        <v>5.2280092592592593E-2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5.2280092592592593E-2</v>
      </c>
    </row>
    <row r="1256" spans="1:15" s="1" customFormat="1" x14ac:dyDescent="0.25">
      <c r="A1256" s="3">
        <v>1018</v>
      </c>
      <c r="B1256" s="3">
        <v>288</v>
      </c>
      <c r="C1256" s="3" t="s">
        <v>673</v>
      </c>
      <c r="D1256" s="3" t="s">
        <v>2153</v>
      </c>
      <c r="E1256" s="3" t="s">
        <v>1072</v>
      </c>
      <c r="F1256" s="3" t="s">
        <v>674</v>
      </c>
      <c r="G1256" s="3">
        <v>1976</v>
      </c>
      <c r="H1256" s="3" t="s">
        <v>28</v>
      </c>
      <c r="I1256" s="4">
        <v>5.167824074074074E-2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5.167824074074074E-2</v>
      </c>
    </row>
    <row r="1257" spans="1:15" s="1" customFormat="1" x14ac:dyDescent="0.25">
      <c r="A1257" s="3">
        <v>665</v>
      </c>
      <c r="B1257" s="3">
        <v>142</v>
      </c>
      <c r="C1257" s="3" t="s">
        <v>427</v>
      </c>
      <c r="D1257" s="3" t="s">
        <v>1870</v>
      </c>
      <c r="E1257" s="3" t="s">
        <v>1216</v>
      </c>
      <c r="F1257" s="3" t="s">
        <v>426</v>
      </c>
      <c r="G1257" s="3">
        <v>1969</v>
      </c>
      <c r="H1257" s="3" t="s">
        <v>28</v>
      </c>
      <c r="I1257" s="4">
        <v>4.5243055555555557E-2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4.5243055555555557E-2</v>
      </c>
    </row>
    <row r="1258" spans="1:15" s="1" customFormat="1" x14ac:dyDescent="0.25">
      <c r="A1258" s="3">
        <v>1019</v>
      </c>
      <c r="B1258" s="3">
        <v>289</v>
      </c>
      <c r="C1258" s="3" t="s">
        <v>675</v>
      </c>
      <c r="D1258" s="3" t="s">
        <v>1627</v>
      </c>
      <c r="E1258" s="3" t="s">
        <v>1213</v>
      </c>
      <c r="F1258" s="3" t="s">
        <v>676</v>
      </c>
      <c r="G1258" s="3">
        <v>1976</v>
      </c>
      <c r="H1258" s="3" t="s">
        <v>28</v>
      </c>
      <c r="I1258" s="4">
        <v>5.168981481481482E-2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5.168981481481482E-2</v>
      </c>
    </row>
    <row r="1259" spans="1:15" s="1" customFormat="1" x14ac:dyDescent="0.25">
      <c r="A1259" s="3">
        <v>945</v>
      </c>
      <c r="B1259" s="3">
        <v>253</v>
      </c>
      <c r="C1259" s="3" t="s">
        <v>614</v>
      </c>
      <c r="D1259" s="3" t="s">
        <v>2104</v>
      </c>
      <c r="E1259" s="3" t="s">
        <v>1133</v>
      </c>
      <c r="F1259" s="3" t="s">
        <v>49</v>
      </c>
      <c r="G1259" s="3">
        <v>1983</v>
      </c>
      <c r="H1259" s="3" t="s">
        <v>28</v>
      </c>
      <c r="I1259" s="4">
        <v>5.0034722222222223E-2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5.0034722222222223E-2</v>
      </c>
    </row>
    <row r="1260" spans="1:15" s="1" customFormat="1" x14ac:dyDescent="0.25">
      <c r="A1260" s="3">
        <v>1144</v>
      </c>
      <c r="B1260" s="3">
        <v>351</v>
      </c>
      <c r="C1260" s="3" t="s">
        <v>760</v>
      </c>
      <c r="D1260" s="3" t="s">
        <v>2071</v>
      </c>
      <c r="E1260" s="3" t="s">
        <v>1180</v>
      </c>
      <c r="F1260" s="3" t="s">
        <v>761</v>
      </c>
      <c r="G1260" s="3">
        <v>1972</v>
      </c>
      <c r="H1260" s="3" t="s">
        <v>28</v>
      </c>
      <c r="I1260" s="4">
        <v>5.5289351851851853E-2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5.5289351851851853E-2</v>
      </c>
    </row>
    <row r="1261" spans="1:15" s="1" customFormat="1" x14ac:dyDescent="0.25">
      <c r="A1261" s="3">
        <v>347</v>
      </c>
      <c r="B1261" s="3">
        <v>39</v>
      </c>
      <c r="C1261" s="3" t="s">
        <v>225</v>
      </c>
      <c r="D1261" s="3" t="s">
        <v>1623</v>
      </c>
      <c r="E1261" s="3" t="s">
        <v>1079</v>
      </c>
      <c r="F1261" s="3" t="s">
        <v>77</v>
      </c>
      <c r="G1261" s="3">
        <v>1994</v>
      </c>
      <c r="H1261" s="3" t="s">
        <v>28</v>
      </c>
      <c r="I1261" s="4">
        <v>4.0532407407407406E-2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4.0532407407407406E-2</v>
      </c>
    </row>
    <row r="1262" spans="1:15" s="1" customFormat="1" x14ac:dyDescent="0.25">
      <c r="A1262" s="3">
        <v>696</v>
      </c>
      <c r="B1262" s="3">
        <v>150</v>
      </c>
      <c r="C1262" s="3" t="s">
        <v>446</v>
      </c>
      <c r="D1262" s="3" t="s">
        <v>1948</v>
      </c>
      <c r="E1262" s="3" t="s">
        <v>1227</v>
      </c>
      <c r="F1262" s="3" t="s">
        <v>19</v>
      </c>
      <c r="G1262" s="3">
        <v>1997</v>
      </c>
      <c r="H1262" s="3" t="s">
        <v>28</v>
      </c>
      <c r="I1262" s="4">
        <v>4.5601851851851859E-2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4.5601851851851859E-2</v>
      </c>
    </row>
    <row r="1263" spans="1:15" s="1" customFormat="1" x14ac:dyDescent="0.25">
      <c r="A1263" s="3">
        <v>472</v>
      </c>
      <c r="B1263" s="3">
        <v>62</v>
      </c>
      <c r="C1263" s="3" t="s">
        <v>290</v>
      </c>
      <c r="D1263" s="3" t="s">
        <v>1468</v>
      </c>
      <c r="E1263" s="3" t="s">
        <v>1133</v>
      </c>
      <c r="F1263" s="3" t="s">
        <v>129</v>
      </c>
      <c r="G1263" s="3">
        <v>1969</v>
      </c>
      <c r="H1263" s="3" t="s">
        <v>28</v>
      </c>
      <c r="I1263" s="4">
        <v>4.2245370370370371E-2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4.2245370370370371E-2</v>
      </c>
    </row>
    <row r="1264" spans="1:15" s="1" customFormat="1" x14ac:dyDescent="0.25">
      <c r="A1264" s="3">
        <v>224</v>
      </c>
      <c r="B1264" s="3">
        <v>22</v>
      </c>
      <c r="C1264" s="3" t="s">
        <v>151</v>
      </c>
      <c r="D1264" s="3" t="s">
        <v>1612</v>
      </c>
      <c r="E1264" s="3" t="s">
        <v>1022</v>
      </c>
      <c r="F1264" s="3" t="s">
        <v>152</v>
      </c>
      <c r="G1264" s="3">
        <v>1979</v>
      </c>
      <c r="H1264" s="3" t="s">
        <v>28</v>
      </c>
      <c r="I1264" s="4">
        <v>3.7766203703703705E-2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3.7766203703703705E-2</v>
      </c>
    </row>
    <row r="1265" spans="1:15" s="1" customFormat="1" x14ac:dyDescent="0.25">
      <c r="A1265" s="3">
        <v>230</v>
      </c>
      <c r="B1265" s="3">
        <v>23</v>
      </c>
      <c r="C1265" s="3" t="s">
        <v>155</v>
      </c>
      <c r="D1265" s="3" t="s">
        <v>1435</v>
      </c>
      <c r="E1265" s="3" t="s">
        <v>1025</v>
      </c>
      <c r="F1265" s="3"/>
      <c r="G1265" s="3">
        <v>1979</v>
      </c>
      <c r="H1265" s="3" t="s">
        <v>28</v>
      </c>
      <c r="I1265" s="4">
        <v>3.7939814814814815E-2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3.7939814814814815E-2</v>
      </c>
    </row>
    <row r="1266" spans="1:15" s="1" customFormat="1" x14ac:dyDescent="0.25">
      <c r="A1266" s="3">
        <v>618</v>
      </c>
      <c r="B1266" s="3">
        <v>120</v>
      </c>
      <c r="C1266" s="3" t="s">
        <v>393</v>
      </c>
      <c r="D1266" s="3" t="s">
        <v>1894</v>
      </c>
      <c r="E1266" s="3" t="s">
        <v>1074</v>
      </c>
      <c r="F1266" s="3" t="s">
        <v>23</v>
      </c>
      <c r="G1266" s="3">
        <v>1964</v>
      </c>
      <c r="H1266" s="3" t="s">
        <v>28</v>
      </c>
      <c r="I1266" s="4">
        <v>4.4386574074074071E-2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4.4386574074074071E-2</v>
      </c>
    </row>
    <row r="1267" spans="1:15" s="1" customFormat="1" x14ac:dyDescent="0.25">
      <c r="A1267" s="3">
        <v>516</v>
      </c>
      <c r="B1267" s="3">
        <v>79</v>
      </c>
      <c r="C1267" s="3" t="s">
        <v>320</v>
      </c>
      <c r="D1267" s="3" t="s">
        <v>1824</v>
      </c>
      <c r="E1267" s="3" t="s">
        <v>1005</v>
      </c>
      <c r="F1267" s="3" t="s">
        <v>100</v>
      </c>
      <c r="G1267" s="3">
        <v>1966</v>
      </c>
      <c r="H1267" s="3" t="s">
        <v>28</v>
      </c>
      <c r="I1267" s="4">
        <v>4.2719907407407408E-2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4.2719907407407408E-2</v>
      </c>
    </row>
    <row r="1268" spans="1:15" s="1" customFormat="1" x14ac:dyDescent="0.25">
      <c r="A1268" s="3">
        <v>1165</v>
      </c>
      <c r="B1268" s="3">
        <v>364</v>
      </c>
      <c r="C1268" s="3" t="s">
        <v>779</v>
      </c>
      <c r="D1268" s="3" t="s">
        <v>1993</v>
      </c>
      <c r="E1268" s="3" t="s">
        <v>1389</v>
      </c>
      <c r="F1268" s="3" t="s">
        <v>780</v>
      </c>
      <c r="G1268" s="3">
        <v>1987</v>
      </c>
      <c r="H1268" s="3" t="s">
        <v>28</v>
      </c>
      <c r="I1268" s="4">
        <v>5.6261574074074068E-2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5.6261574074074068E-2</v>
      </c>
    </row>
    <row r="1269" spans="1:15" s="1" customFormat="1" x14ac:dyDescent="0.25">
      <c r="A1269" s="3">
        <v>1171</v>
      </c>
      <c r="B1269" s="3">
        <v>367</v>
      </c>
      <c r="C1269" s="3" t="s">
        <v>784</v>
      </c>
      <c r="D1269" s="3" t="s">
        <v>2232</v>
      </c>
      <c r="E1269" s="3" t="s">
        <v>1391</v>
      </c>
      <c r="F1269" s="3" t="s">
        <v>140</v>
      </c>
      <c r="G1269" s="3">
        <v>1982</v>
      </c>
      <c r="H1269" s="3" t="s">
        <v>28</v>
      </c>
      <c r="I1269" s="4">
        <v>5.6423611111111112E-2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5.6423611111111112E-2</v>
      </c>
    </row>
    <row r="1270" spans="1:15" s="1" customFormat="1" x14ac:dyDescent="0.25">
      <c r="A1270" s="3">
        <v>553</v>
      </c>
      <c r="B1270" s="3">
        <v>89</v>
      </c>
      <c r="C1270" s="3" t="s">
        <v>340</v>
      </c>
      <c r="D1270" s="3" t="s">
        <v>1486</v>
      </c>
      <c r="E1270" s="3" t="s">
        <v>1166</v>
      </c>
      <c r="F1270" s="3" t="s">
        <v>37</v>
      </c>
      <c r="G1270" s="3">
        <v>1976</v>
      </c>
      <c r="H1270" s="3" t="s">
        <v>28</v>
      </c>
      <c r="I1270" s="4">
        <v>4.3379629629629629E-2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4.3379629629629629E-2</v>
      </c>
    </row>
    <row r="1271" spans="1:15" s="1" customFormat="1" x14ac:dyDescent="0.25">
      <c r="A1271" s="3">
        <v>763</v>
      </c>
      <c r="B1271" s="3">
        <v>174</v>
      </c>
      <c r="C1271" s="3" t="s">
        <v>489</v>
      </c>
      <c r="D1271" s="3" t="s">
        <v>1993</v>
      </c>
      <c r="E1271" s="3" t="s">
        <v>920</v>
      </c>
      <c r="F1271" s="3" t="s">
        <v>37</v>
      </c>
      <c r="G1271" s="3">
        <v>1976</v>
      </c>
      <c r="H1271" s="3" t="s">
        <v>28</v>
      </c>
      <c r="I1271" s="4">
        <v>4.673611111111111E-2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4.673611111111111E-2</v>
      </c>
    </row>
    <row r="1272" spans="1:15" s="1" customFormat="1" x14ac:dyDescent="0.25">
      <c r="A1272" s="3">
        <v>381</v>
      </c>
      <c r="B1272" s="3">
        <v>42</v>
      </c>
      <c r="C1272" s="3" t="s">
        <v>243</v>
      </c>
      <c r="D1272" s="3" t="s">
        <v>1729</v>
      </c>
      <c r="E1272" s="3" t="s">
        <v>1096</v>
      </c>
      <c r="F1272" s="3" t="s">
        <v>37</v>
      </c>
      <c r="G1272" s="3">
        <v>1965</v>
      </c>
      <c r="H1272" s="3" t="s">
        <v>28</v>
      </c>
      <c r="I1272" s="4">
        <v>4.1076388888888891E-2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4.1076388888888891E-2</v>
      </c>
    </row>
    <row r="1273" spans="1:15" s="1" customFormat="1" x14ac:dyDescent="0.25">
      <c r="A1273" s="3">
        <v>764</v>
      </c>
      <c r="B1273" s="3">
        <v>175</v>
      </c>
      <c r="C1273" s="3" t="s">
        <v>490</v>
      </c>
      <c r="D1273" s="3" t="s">
        <v>1726</v>
      </c>
      <c r="E1273" s="3" t="s">
        <v>1255</v>
      </c>
      <c r="F1273" s="3" t="s">
        <v>37</v>
      </c>
      <c r="G1273" s="3">
        <v>1991</v>
      </c>
      <c r="H1273" s="3" t="s">
        <v>28</v>
      </c>
      <c r="I1273" s="4">
        <v>4.673611111111111E-2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4.673611111111111E-2</v>
      </c>
    </row>
    <row r="1274" spans="1:15" s="1" customFormat="1" x14ac:dyDescent="0.25">
      <c r="A1274" s="3">
        <v>593</v>
      </c>
      <c r="B1274" s="3">
        <v>105</v>
      </c>
      <c r="C1274" s="3" t="s">
        <v>370</v>
      </c>
      <c r="D1274" s="3" t="s">
        <v>1501</v>
      </c>
      <c r="E1274" s="3" t="s">
        <v>1182</v>
      </c>
      <c r="F1274" s="3"/>
      <c r="G1274" s="3">
        <v>1991</v>
      </c>
      <c r="H1274" s="3" t="s">
        <v>28</v>
      </c>
      <c r="I1274" s="4">
        <v>4.3981481481481483E-2</v>
      </c>
      <c r="J1274" s="4">
        <v>0</v>
      </c>
      <c r="K1274" s="4">
        <v>0</v>
      </c>
      <c r="L1274" s="4">
        <v>0</v>
      </c>
      <c r="M1274" s="4">
        <v>0</v>
      </c>
      <c r="N1274" s="4">
        <v>0</v>
      </c>
      <c r="O1274" s="4">
        <v>4.3981481481481483E-2</v>
      </c>
    </row>
    <row r="1275" spans="1:15" s="1" customFormat="1" x14ac:dyDescent="0.25">
      <c r="A1275" s="3">
        <v>1198</v>
      </c>
      <c r="B1275" s="3">
        <v>378</v>
      </c>
      <c r="C1275" s="3" t="s">
        <v>802</v>
      </c>
      <c r="D1275" s="3" t="s">
        <v>1938</v>
      </c>
      <c r="E1275" s="3" t="s">
        <v>1100</v>
      </c>
      <c r="F1275" s="3"/>
      <c r="G1275" s="3">
        <v>1976</v>
      </c>
      <c r="H1275" s="3" t="s">
        <v>28</v>
      </c>
      <c r="I1275" s="4">
        <v>5.7361111111111113E-2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5.7361111111111113E-2</v>
      </c>
    </row>
    <row r="1276" spans="1:15" s="1" customFormat="1" x14ac:dyDescent="0.25">
      <c r="A1276" s="3">
        <v>62</v>
      </c>
      <c r="B1276" s="3">
        <v>5</v>
      </c>
      <c r="C1276" s="3" t="s">
        <v>58</v>
      </c>
      <c r="D1276" s="3" t="s">
        <v>1481</v>
      </c>
      <c r="E1276" s="3" t="s">
        <v>923</v>
      </c>
      <c r="F1276" s="3" t="s">
        <v>26</v>
      </c>
      <c r="G1276" s="3">
        <v>1971</v>
      </c>
      <c r="H1276" s="3" t="s">
        <v>28</v>
      </c>
      <c r="I1276" s="4">
        <v>3.3171296296296296E-2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3.3171296296296296E-2</v>
      </c>
    </row>
    <row r="1277" spans="1:15" s="1" customFormat="1" x14ac:dyDescent="0.25">
      <c r="A1277" s="3">
        <v>309</v>
      </c>
      <c r="B1277" s="3">
        <v>32</v>
      </c>
      <c r="C1277" s="3" t="s">
        <v>202</v>
      </c>
      <c r="D1277" s="3" t="s">
        <v>1677</v>
      </c>
      <c r="E1277" s="3" t="s">
        <v>1061</v>
      </c>
      <c r="F1277" s="3" t="s">
        <v>26</v>
      </c>
      <c r="G1277" s="3">
        <v>1972</v>
      </c>
      <c r="H1277" s="3" t="s">
        <v>28</v>
      </c>
      <c r="I1277" s="4">
        <v>3.9594907407407405E-2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3.9594907407407405E-2</v>
      </c>
    </row>
    <row r="1278" spans="1:15" s="1" customFormat="1" x14ac:dyDescent="0.25">
      <c r="A1278" s="3">
        <v>1170</v>
      </c>
      <c r="B1278" s="3">
        <v>366</v>
      </c>
      <c r="C1278" s="3" t="s">
        <v>783</v>
      </c>
      <c r="D1278" s="3" t="s">
        <v>1437</v>
      </c>
      <c r="E1278" s="3" t="s">
        <v>1390</v>
      </c>
      <c r="F1278" s="3" t="s">
        <v>23</v>
      </c>
      <c r="G1278" s="3">
        <v>1952</v>
      </c>
      <c r="H1278" s="3" t="s">
        <v>28</v>
      </c>
      <c r="I1278" s="4">
        <v>5.6365740740740744E-2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5.6365740740740744E-2</v>
      </c>
    </row>
    <row r="1279" spans="1:15" s="1" customFormat="1" x14ac:dyDescent="0.25">
      <c r="A1279" s="3">
        <v>490</v>
      </c>
      <c r="B1279" s="3">
        <v>68</v>
      </c>
      <c r="C1279" s="3" t="s">
        <v>302</v>
      </c>
      <c r="D1279" s="3" t="s">
        <v>1807</v>
      </c>
      <c r="E1279" s="3" t="s">
        <v>920</v>
      </c>
      <c r="F1279" s="3" t="s">
        <v>26</v>
      </c>
      <c r="G1279" s="3">
        <v>1965</v>
      </c>
      <c r="H1279" s="3" t="s">
        <v>28</v>
      </c>
      <c r="I1279" s="4">
        <v>4.2488425925925923E-2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4.2488425925925923E-2</v>
      </c>
    </row>
    <row r="1280" spans="1:15" s="1" customFormat="1" x14ac:dyDescent="0.25">
      <c r="A1280" s="3">
        <v>1134</v>
      </c>
      <c r="B1280" s="3">
        <v>346</v>
      </c>
      <c r="C1280" s="3" t="s">
        <v>755</v>
      </c>
      <c r="D1280" s="3" t="s">
        <v>2209</v>
      </c>
      <c r="E1280" s="3" t="s">
        <v>1380</v>
      </c>
      <c r="F1280" s="3"/>
      <c r="G1280" s="3">
        <v>1958</v>
      </c>
      <c r="H1280" s="3" t="s">
        <v>28</v>
      </c>
      <c r="I1280" s="4">
        <v>5.5081018518518515E-2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5.5081018518518515E-2</v>
      </c>
    </row>
    <row r="1281" spans="1:15" s="1" customFormat="1" x14ac:dyDescent="0.25">
      <c r="A1281" s="3">
        <v>919</v>
      </c>
      <c r="B1281" s="3">
        <v>240</v>
      </c>
      <c r="C1281" s="3" t="s">
        <v>595</v>
      </c>
      <c r="D1281" s="3" t="s">
        <v>1439</v>
      </c>
      <c r="E1281" s="3" t="s">
        <v>1172</v>
      </c>
      <c r="F1281" s="3" t="s">
        <v>596</v>
      </c>
      <c r="G1281" s="3">
        <v>1982</v>
      </c>
      <c r="H1281" s="3" t="s">
        <v>28</v>
      </c>
      <c r="I1281" s="4">
        <v>4.9618055555555561E-2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4.9618055555555561E-2</v>
      </c>
    </row>
    <row r="1282" spans="1:15" s="1" customFormat="1" x14ac:dyDescent="0.25">
      <c r="A1282" s="3">
        <v>964</v>
      </c>
      <c r="B1282" s="3">
        <v>266</v>
      </c>
      <c r="C1282" s="3" t="s">
        <v>635</v>
      </c>
      <c r="D1282" s="3" t="s">
        <v>2115</v>
      </c>
      <c r="E1282" s="3" t="s">
        <v>1324</v>
      </c>
      <c r="F1282" s="3" t="s">
        <v>49</v>
      </c>
      <c r="G1282" s="3">
        <v>1962</v>
      </c>
      <c r="H1282" s="3" t="s">
        <v>28</v>
      </c>
      <c r="I1282" s="4">
        <v>5.0370370370370371E-2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5.0370370370370371E-2</v>
      </c>
    </row>
    <row r="1283" spans="1:15" s="1" customFormat="1" x14ac:dyDescent="0.25">
      <c r="A1283" s="3">
        <v>614</v>
      </c>
      <c r="B1283" s="3">
        <v>118</v>
      </c>
      <c r="C1283" s="3" t="s">
        <v>389</v>
      </c>
      <c r="D1283" s="3" t="s">
        <v>1890</v>
      </c>
      <c r="E1283" s="3" t="s">
        <v>1010</v>
      </c>
      <c r="F1283" s="3" t="s">
        <v>390</v>
      </c>
      <c r="G1283" s="3">
        <v>1972</v>
      </c>
      <c r="H1283" s="3" t="s">
        <v>28</v>
      </c>
      <c r="I1283" s="4">
        <v>4.4282407407407409E-2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4.4282407407407409E-2</v>
      </c>
    </row>
    <row r="1284" spans="1:15" s="1" customFormat="1" x14ac:dyDescent="0.25"/>
    <row r="1285" spans="1:15" s="1" customFormat="1" x14ac:dyDescent="0.25"/>
    <row r="1286" spans="1:15" s="1" customFormat="1" x14ac:dyDescent="0.25"/>
    <row r="1287" spans="1:15" s="1" customFormat="1" x14ac:dyDescent="0.25"/>
  </sheetData>
  <sortState xmlns:xlrd2="http://schemas.microsoft.com/office/spreadsheetml/2017/richdata2" ref="A28:H36">
    <sortCondition ref="H28:H36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EDC60-6A20-4FC8-9CFD-8499623DC0F9}">
  <dimension ref="A4:O584"/>
  <sheetViews>
    <sheetView topLeftCell="A88" workbookViewId="0">
      <selection activeCell="A88" sqref="A88"/>
    </sheetView>
  </sheetViews>
  <sheetFormatPr baseColWidth="10" defaultRowHeight="15" x14ac:dyDescent="0.25"/>
  <cols>
    <col min="1" max="1" width="37.85546875" customWidth="1"/>
    <col min="3" max="3" width="12.28515625" bestFit="1" customWidth="1"/>
    <col min="7" max="8" width="9" bestFit="1" customWidth="1"/>
    <col min="9" max="9" width="5" customWidth="1"/>
    <col min="10" max="10" width="6.85546875" customWidth="1"/>
    <col min="11" max="11" width="19" bestFit="1" customWidth="1"/>
    <col min="12" max="12" width="19.28515625" bestFit="1" customWidth="1"/>
    <col min="14" max="14" width="37.7109375" bestFit="1" customWidth="1"/>
    <col min="15" max="15" width="9.85546875" bestFit="1" customWidth="1"/>
  </cols>
  <sheetData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 t="s">
        <v>2593</v>
      </c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41" t="s">
        <v>2502</v>
      </c>
      <c r="B6" s="5"/>
      <c r="C6" s="5"/>
      <c r="D6" s="5"/>
      <c r="E6" s="5"/>
      <c r="F6" s="5"/>
      <c r="G6" s="5"/>
      <c r="H6" s="5"/>
      <c r="I6" s="5"/>
      <c r="J6" s="5"/>
      <c r="K6" s="5" t="s">
        <v>2512</v>
      </c>
      <c r="L6" s="5" t="s">
        <v>2513</v>
      </c>
      <c r="M6" s="5">
        <v>2005</v>
      </c>
      <c r="N6" s="5" t="s">
        <v>2514</v>
      </c>
      <c r="O6" s="46">
        <v>0</v>
      </c>
    </row>
    <row r="7" spans="1:15" x14ac:dyDescent="0.25">
      <c r="A7" s="41" t="s">
        <v>2503</v>
      </c>
      <c r="B7" s="5"/>
      <c r="C7" s="5"/>
      <c r="D7" s="5"/>
      <c r="E7" s="5"/>
      <c r="F7" s="5"/>
      <c r="G7" s="5"/>
      <c r="H7" s="5"/>
      <c r="I7" s="5"/>
      <c r="J7" s="5"/>
      <c r="K7" s="5" t="s">
        <v>2515</v>
      </c>
      <c r="L7" s="5" t="s">
        <v>2516</v>
      </c>
      <c r="M7" s="5">
        <v>2009</v>
      </c>
      <c r="N7" s="5"/>
      <c r="O7" s="46">
        <v>0</v>
      </c>
    </row>
    <row r="8" spans="1:15" x14ac:dyDescent="0.25">
      <c r="A8" s="4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46">
        <v>0</v>
      </c>
    </row>
    <row r="9" spans="1:15" x14ac:dyDescent="0.25">
      <c r="A9" s="41" t="s">
        <v>2504</v>
      </c>
      <c r="B9" s="5"/>
      <c r="C9" s="5"/>
      <c r="D9" s="5"/>
      <c r="E9" s="5"/>
      <c r="F9" s="5"/>
      <c r="G9" s="5"/>
      <c r="H9" s="5"/>
      <c r="I9" s="5"/>
      <c r="J9" s="5"/>
      <c r="K9" s="5" t="s">
        <v>887</v>
      </c>
      <c r="L9" s="5" t="s">
        <v>1507</v>
      </c>
      <c r="M9" s="5">
        <v>1965</v>
      </c>
      <c r="N9" s="5" t="s">
        <v>16</v>
      </c>
      <c r="O9" s="46">
        <v>0</v>
      </c>
    </row>
    <row r="10" spans="1:15" x14ac:dyDescent="0.25">
      <c r="A10" s="41" t="s">
        <v>2505</v>
      </c>
      <c r="B10" s="5"/>
      <c r="C10" s="5"/>
      <c r="D10" s="5"/>
      <c r="E10" s="5"/>
      <c r="F10" s="5"/>
      <c r="G10" s="5"/>
      <c r="H10" s="5"/>
      <c r="I10" s="5"/>
      <c r="J10" s="5"/>
      <c r="K10" s="5" t="s">
        <v>987</v>
      </c>
      <c r="L10" s="5" t="s">
        <v>2555</v>
      </c>
      <c r="M10" s="5">
        <v>1999</v>
      </c>
      <c r="N10" s="5" t="s">
        <v>121</v>
      </c>
      <c r="O10" s="46">
        <v>0</v>
      </c>
    </row>
    <row r="11" spans="1:15" x14ac:dyDescent="0.25">
      <c r="A11" s="41" t="s">
        <v>2506</v>
      </c>
      <c r="B11" s="5"/>
      <c r="C11" s="5"/>
      <c r="D11" s="5"/>
      <c r="E11" s="5"/>
      <c r="F11" s="5"/>
      <c r="G11" s="5"/>
      <c r="H11" s="5"/>
      <c r="I11" s="5"/>
      <c r="J11" s="5"/>
      <c r="K11" s="5" t="s">
        <v>886</v>
      </c>
      <c r="L11" s="5" t="s">
        <v>2189</v>
      </c>
      <c r="M11" s="5"/>
      <c r="N11" s="5"/>
      <c r="O11" s="46">
        <v>0</v>
      </c>
    </row>
    <row r="12" spans="1:15" x14ac:dyDescent="0.25">
      <c r="A12" s="41" t="s">
        <v>2507</v>
      </c>
      <c r="B12" s="5"/>
      <c r="C12" s="5"/>
      <c r="D12" s="5"/>
      <c r="E12" s="5"/>
      <c r="F12" s="5"/>
      <c r="G12" s="5"/>
      <c r="H12" s="5"/>
      <c r="I12" s="5"/>
      <c r="J12" s="5"/>
      <c r="K12" s="5" t="s">
        <v>974</v>
      </c>
      <c r="L12" s="5" t="s">
        <v>1971</v>
      </c>
      <c r="M12" s="5">
        <v>1969</v>
      </c>
      <c r="N12" s="5" t="s">
        <v>100</v>
      </c>
      <c r="O12" s="46">
        <v>0</v>
      </c>
    </row>
    <row r="13" spans="1:15" ht="16.5" x14ac:dyDescent="0.25">
      <c r="A13" s="42" t="s">
        <v>2508</v>
      </c>
      <c r="B13" s="5"/>
      <c r="C13" s="5"/>
      <c r="D13" s="5"/>
      <c r="E13" s="5"/>
      <c r="F13" s="5"/>
      <c r="G13" s="5"/>
      <c r="H13" s="5"/>
      <c r="I13" s="5"/>
      <c r="J13" s="5"/>
      <c r="K13" s="5" t="s">
        <v>1204</v>
      </c>
      <c r="L13" s="5" t="s">
        <v>2594</v>
      </c>
      <c r="M13" s="5">
        <v>1987</v>
      </c>
      <c r="N13" s="5" t="s">
        <v>2595</v>
      </c>
      <c r="O13" s="46">
        <v>0</v>
      </c>
    </row>
    <row r="14" spans="1:15" x14ac:dyDescent="0.25">
      <c r="A14" s="43" t="s">
        <v>2509</v>
      </c>
      <c r="B14" s="5"/>
      <c r="C14" s="5"/>
      <c r="D14" s="5"/>
      <c r="E14" s="5"/>
      <c r="F14" s="5"/>
      <c r="G14" s="5"/>
      <c r="H14" s="5"/>
      <c r="I14" s="5"/>
      <c r="J14" s="5"/>
      <c r="K14" s="5" t="s">
        <v>2596</v>
      </c>
      <c r="L14" s="5" t="s">
        <v>2597</v>
      </c>
      <c r="M14" s="5">
        <v>1995</v>
      </c>
      <c r="N14" s="5"/>
      <c r="O14" s="46">
        <v>0</v>
      </c>
    </row>
    <row r="15" spans="1:15" x14ac:dyDescent="0.25">
      <c r="A15" s="43" t="s">
        <v>2510</v>
      </c>
      <c r="B15" s="5"/>
      <c r="C15" s="5"/>
      <c r="D15" s="5"/>
      <c r="E15" s="5"/>
      <c r="F15" s="5"/>
      <c r="G15" s="5"/>
      <c r="H15" s="5"/>
      <c r="I15" s="5"/>
      <c r="J15" s="5"/>
      <c r="K15" s="5" t="s">
        <v>1296</v>
      </c>
      <c r="L15" s="5" t="s">
        <v>2597</v>
      </c>
      <c r="M15" s="5">
        <v>1991</v>
      </c>
      <c r="N15" s="5"/>
      <c r="O15" s="46">
        <v>0</v>
      </c>
    </row>
    <row r="16" spans="1:15" ht="16.5" x14ac:dyDescent="0.25">
      <c r="A16" s="42" t="s">
        <v>2511</v>
      </c>
      <c r="B16" s="5"/>
      <c r="C16" s="5"/>
      <c r="D16" s="5"/>
      <c r="E16" s="5"/>
      <c r="F16" s="5"/>
      <c r="G16" s="5"/>
      <c r="H16" s="5"/>
      <c r="I16" s="5"/>
      <c r="J16" s="5"/>
      <c r="K16" s="5" t="s">
        <v>2598</v>
      </c>
      <c r="L16" s="5" t="s">
        <v>2599</v>
      </c>
      <c r="M16" s="5">
        <v>2004</v>
      </c>
      <c r="N16" s="5" t="s">
        <v>2600</v>
      </c>
      <c r="O16" s="46">
        <v>0</v>
      </c>
    </row>
    <row r="17" spans="1:15" x14ac:dyDescent="0.25">
      <c r="A17" s="43" t="s">
        <v>2601</v>
      </c>
      <c r="B17" s="5"/>
      <c r="C17" s="5"/>
      <c r="D17" s="5"/>
      <c r="E17" s="5"/>
      <c r="F17" s="5"/>
      <c r="G17" s="5"/>
      <c r="H17" s="5"/>
      <c r="I17" s="5"/>
      <c r="J17" s="5"/>
      <c r="K17" s="5" t="s">
        <v>1235</v>
      </c>
      <c r="L17" s="5" t="s">
        <v>2602</v>
      </c>
      <c r="M17" s="5">
        <v>2000</v>
      </c>
      <c r="N17" s="5" t="s">
        <v>2603</v>
      </c>
      <c r="O17" s="46">
        <v>0</v>
      </c>
    </row>
    <row r="18" spans="1:15" x14ac:dyDescent="0.25">
      <c r="A18" s="43" t="s">
        <v>2517</v>
      </c>
      <c r="B18" s="5"/>
      <c r="C18" s="5"/>
      <c r="D18" s="5"/>
      <c r="E18" s="5"/>
      <c r="F18" s="5"/>
      <c r="G18" s="5"/>
      <c r="H18" s="5"/>
      <c r="I18" s="5"/>
      <c r="J18" s="5"/>
      <c r="K18" s="5" t="s">
        <v>2604</v>
      </c>
      <c r="L18" s="5" t="s">
        <v>2605</v>
      </c>
      <c r="M18" s="5">
        <v>1962</v>
      </c>
      <c r="N18" s="5" t="s">
        <v>2606</v>
      </c>
      <c r="O18" s="46">
        <v>0</v>
      </c>
    </row>
    <row r="19" spans="1:15" x14ac:dyDescent="0.25">
      <c r="A19" s="43" t="s">
        <v>2518</v>
      </c>
      <c r="B19" s="5"/>
      <c r="C19" s="5"/>
      <c r="D19" s="5"/>
      <c r="E19" s="5"/>
      <c r="F19" s="5"/>
      <c r="G19" s="5"/>
      <c r="H19" s="5"/>
      <c r="I19" s="5"/>
      <c r="J19" s="5"/>
      <c r="K19" s="5" t="s">
        <v>1025</v>
      </c>
      <c r="L19" s="5" t="s">
        <v>2607</v>
      </c>
      <c r="M19" s="5">
        <v>1962</v>
      </c>
      <c r="N19" s="5" t="s">
        <v>2606</v>
      </c>
      <c r="O19" s="46">
        <v>0</v>
      </c>
    </row>
    <row r="20" spans="1:15" x14ac:dyDescent="0.25">
      <c r="A20" s="43" t="s">
        <v>2519</v>
      </c>
      <c r="B20" s="5"/>
      <c r="C20" s="5"/>
      <c r="D20" s="5"/>
      <c r="E20" s="5"/>
      <c r="F20" s="5"/>
      <c r="G20" s="5"/>
      <c r="H20" s="5"/>
      <c r="I20" s="5"/>
      <c r="J20" s="5"/>
      <c r="K20" s="5" t="s">
        <v>1079</v>
      </c>
      <c r="L20" s="5" t="s">
        <v>1673</v>
      </c>
      <c r="M20" s="5">
        <v>1996</v>
      </c>
      <c r="N20" s="5" t="s">
        <v>198</v>
      </c>
      <c r="O20" s="46">
        <v>0</v>
      </c>
    </row>
    <row r="21" spans="1:15" ht="16.5" x14ac:dyDescent="0.25">
      <c r="A21" s="42" t="s">
        <v>2520</v>
      </c>
      <c r="B21" s="5"/>
      <c r="C21" s="5"/>
      <c r="D21" s="5"/>
      <c r="E21" s="5"/>
      <c r="F21" s="5"/>
      <c r="G21" s="5"/>
      <c r="H21" s="5"/>
      <c r="I21" s="5"/>
      <c r="J21" s="5"/>
      <c r="K21" s="5" t="s">
        <v>1409</v>
      </c>
      <c r="L21" s="5" t="s">
        <v>1623</v>
      </c>
      <c r="M21" s="5">
        <v>2004</v>
      </c>
      <c r="N21" s="5" t="s">
        <v>765</v>
      </c>
      <c r="O21" s="46">
        <v>0</v>
      </c>
    </row>
    <row r="22" spans="1:15" ht="16.5" x14ac:dyDescent="0.25">
      <c r="A22" s="42" t="s">
        <v>2521</v>
      </c>
      <c r="B22" s="5"/>
      <c r="C22" s="5"/>
      <c r="D22" s="5"/>
      <c r="E22" s="5"/>
      <c r="F22" s="5"/>
      <c r="G22" s="5"/>
      <c r="H22" s="5"/>
      <c r="I22" s="5"/>
      <c r="J22" s="5"/>
      <c r="K22" s="5" t="s">
        <v>1169</v>
      </c>
      <c r="L22" s="5" t="s">
        <v>1426</v>
      </c>
      <c r="M22" s="5">
        <v>2004</v>
      </c>
      <c r="N22" s="5" t="s">
        <v>765</v>
      </c>
      <c r="O22" s="46">
        <v>0</v>
      </c>
    </row>
    <row r="23" spans="1:15" x14ac:dyDescent="0.25">
      <c r="A23" s="43" t="s">
        <v>2522</v>
      </c>
      <c r="B23" s="5"/>
      <c r="C23" s="5"/>
      <c r="D23" s="5"/>
      <c r="E23" s="5"/>
      <c r="F23" s="5"/>
      <c r="G23" s="5"/>
      <c r="H23" s="5"/>
      <c r="I23" s="5"/>
      <c r="J23" s="5"/>
      <c r="K23" s="5" t="s">
        <v>937</v>
      </c>
      <c r="L23" s="5" t="s">
        <v>2608</v>
      </c>
      <c r="M23" s="5">
        <v>1991</v>
      </c>
      <c r="N23" s="5" t="s">
        <v>2609</v>
      </c>
      <c r="O23" s="46">
        <v>0</v>
      </c>
    </row>
    <row r="24" spans="1:15" x14ac:dyDescent="0.25">
      <c r="A24" s="43" t="s">
        <v>2523</v>
      </c>
      <c r="B24" s="5"/>
      <c r="C24" s="5"/>
      <c r="D24" s="5"/>
      <c r="E24" s="5"/>
      <c r="F24" s="5"/>
      <c r="G24" s="5"/>
      <c r="H24" s="5"/>
      <c r="I24" s="5"/>
      <c r="J24" s="5"/>
      <c r="K24" s="5" t="s">
        <v>2610</v>
      </c>
      <c r="L24" s="5" t="s">
        <v>2174</v>
      </c>
      <c r="M24" s="5">
        <v>1963</v>
      </c>
      <c r="N24" s="5" t="s">
        <v>2611</v>
      </c>
      <c r="O24" s="46">
        <v>0</v>
      </c>
    </row>
    <row r="25" spans="1:15" x14ac:dyDescent="0.25">
      <c r="A25" s="43" t="s">
        <v>2524</v>
      </c>
      <c r="B25" s="5"/>
      <c r="C25" s="5"/>
      <c r="D25" s="5"/>
      <c r="E25" s="5"/>
      <c r="F25" s="5"/>
      <c r="G25" s="5"/>
      <c r="H25" s="5"/>
      <c r="I25" s="5"/>
      <c r="J25" s="5"/>
      <c r="K25" s="5" t="s">
        <v>2612</v>
      </c>
      <c r="L25" s="5" t="s">
        <v>2613</v>
      </c>
      <c r="M25" s="5">
        <v>1996</v>
      </c>
      <c r="N25" s="5" t="s">
        <v>2609</v>
      </c>
      <c r="O25" s="46">
        <v>0</v>
      </c>
    </row>
    <row r="26" spans="1:15" x14ac:dyDescent="0.25">
      <c r="A26" s="43" t="s">
        <v>2525</v>
      </c>
      <c r="B26" s="5"/>
      <c r="C26" s="5"/>
      <c r="D26" s="5"/>
      <c r="E26" s="5"/>
      <c r="F26" s="5"/>
      <c r="G26" s="5"/>
      <c r="H26" s="5"/>
      <c r="I26" s="5"/>
      <c r="J26" s="5"/>
      <c r="K26" s="5" t="s">
        <v>908</v>
      </c>
      <c r="L26" s="5" t="s">
        <v>1501</v>
      </c>
      <c r="M26" s="5">
        <v>1986</v>
      </c>
      <c r="N26" s="5" t="s">
        <v>2614</v>
      </c>
      <c r="O26" s="46">
        <v>0</v>
      </c>
    </row>
    <row r="27" spans="1:15" x14ac:dyDescent="0.25">
      <c r="A27" s="43" t="s">
        <v>2526</v>
      </c>
      <c r="B27" s="5"/>
      <c r="C27" s="5"/>
      <c r="D27" s="5"/>
      <c r="E27" s="5"/>
      <c r="F27" s="5"/>
      <c r="G27" s="5"/>
      <c r="H27" s="5"/>
      <c r="I27" s="5"/>
      <c r="J27" s="5"/>
      <c r="K27" s="5" t="s">
        <v>1039</v>
      </c>
      <c r="L27" s="5" t="s">
        <v>3075</v>
      </c>
      <c r="M27" s="5">
        <v>1984</v>
      </c>
      <c r="N27" s="5" t="s">
        <v>3076</v>
      </c>
      <c r="O27" s="46">
        <v>0</v>
      </c>
    </row>
    <row r="28" spans="1:15" x14ac:dyDescent="0.25">
      <c r="A28" s="43" t="s">
        <v>2527</v>
      </c>
      <c r="B28" s="5"/>
      <c r="C28" s="5"/>
      <c r="D28" s="5"/>
      <c r="E28" s="5"/>
      <c r="F28" s="5"/>
      <c r="G28" s="5"/>
      <c r="H28" s="5"/>
      <c r="I28" s="5"/>
      <c r="J28" s="5"/>
      <c r="K28" s="5" t="s">
        <v>3077</v>
      </c>
      <c r="L28" s="5" t="s">
        <v>3078</v>
      </c>
      <c r="M28" s="5">
        <v>1990</v>
      </c>
      <c r="N28" s="5" t="s">
        <v>3079</v>
      </c>
      <c r="O28" s="46">
        <v>0</v>
      </c>
    </row>
    <row r="29" spans="1:15" x14ac:dyDescent="0.25">
      <c r="A29" s="43" t="s">
        <v>2528</v>
      </c>
      <c r="B29" s="5"/>
      <c r="C29" s="5"/>
      <c r="D29" s="5"/>
      <c r="E29" s="5"/>
      <c r="F29" s="5"/>
      <c r="G29" s="5"/>
      <c r="H29" s="5"/>
      <c r="I29" s="5"/>
      <c r="J29" s="5"/>
      <c r="K29" s="5" t="s">
        <v>1347</v>
      </c>
      <c r="L29" s="5" t="s">
        <v>3080</v>
      </c>
      <c r="M29" s="5">
        <v>2004</v>
      </c>
      <c r="N29" s="5" t="s">
        <v>2296</v>
      </c>
      <c r="O29" s="46">
        <v>0</v>
      </c>
    </row>
    <row r="30" spans="1:15" x14ac:dyDescent="0.25">
      <c r="A30" s="43" t="s">
        <v>2529</v>
      </c>
      <c r="B30" s="5"/>
      <c r="C30" s="5"/>
      <c r="D30" s="5"/>
      <c r="E30" s="5"/>
      <c r="F30" s="5"/>
      <c r="G30" s="5"/>
      <c r="H30" s="5"/>
      <c r="I30" s="5"/>
      <c r="J30" s="5"/>
      <c r="K30" s="5" t="s">
        <v>1118</v>
      </c>
      <c r="L30" s="5" t="s">
        <v>3081</v>
      </c>
      <c r="M30" s="5">
        <v>1963</v>
      </c>
      <c r="N30" s="5" t="s">
        <v>3089</v>
      </c>
      <c r="O30" s="46">
        <v>0</v>
      </c>
    </row>
    <row r="31" spans="1:15" ht="16.5" x14ac:dyDescent="0.25">
      <c r="A31" s="42" t="s">
        <v>2530</v>
      </c>
      <c r="B31" s="5"/>
      <c r="C31" s="5"/>
      <c r="D31" s="5"/>
      <c r="E31" s="5"/>
      <c r="F31" s="5"/>
      <c r="G31" s="5"/>
      <c r="H31" s="5"/>
      <c r="I31" s="5"/>
      <c r="J31" s="5"/>
      <c r="K31" s="5" t="s">
        <v>3082</v>
      </c>
      <c r="L31" s="5" t="s">
        <v>3083</v>
      </c>
      <c r="M31" s="5">
        <v>2004</v>
      </c>
      <c r="N31" s="5" t="s">
        <v>3084</v>
      </c>
      <c r="O31" s="46">
        <v>0</v>
      </c>
    </row>
    <row r="32" spans="1:15" x14ac:dyDescent="0.25">
      <c r="A32" s="43" t="s">
        <v>2531</v>
      </c>
      <c r="B32" s="5"/>
      <c r="C32" s="5"/>
      <c r="D32" s="5"/>
      <c r="E32" s="5"/>
      <c r="F32" s="5"/>
      <c r="G32" s="5"/>
      <c r="H32" s="5"/>
      <c r="I32" s="5"/>
      <c r="J32" s="5"/>
      <c r="K32" s="5" t="s">
        <v>3085</v>
      </c>
      <c r="L32" s="5" t="s">
        <v>3086</v>
      </c>
      <c r="M32" s="5">
        <v>1993</v>
      </c>
      <c r="N32" s="5" t="s">
        <v>3087</v>
      </c>
      <c r="O32" s="46">
        <v>0</v>
      </c>
    </row>
    <row r="33" spans="1:15" x14ac:dyDescent="0.25">
      <c r="A33" s="43" t="s">
        <v>2532</v>
      </c>
      <c r="B33" s="5"/>
      <c r="C33" s="5"/>
      <c r="D33" s="5"/>
      <c r="E33" s="5"/>
      <c r="F33" s="5"/>
      <c r="G33" s="5"/>
      <c r="H33" s="5"/>
      <c r="I33" s="5"/>
      <c r="J33" s="5"/>
      <c r="K33" s="5" t="s">
        <v>1009</v>
      </c>
      <c r="L33" s="5" t="s">
        <v>2018</v>
      </c>
      <c r="M33" s="5">
        <v>1993</v>
      </c>
      <c r="N33" s="5" t="s">
        <v>179</v>
      </c>
      <c r="O33" s="46">
        <v>0</v>
      </c>
    </row>
    <row r="34" spans="1:15" x14ac:dyDescent="0.25">
      <c r="A34" s="43" t="s">
        <v>2533</v>
      </c>
      <c r="B34" s="5"/>
      <c r="C34" s="5"/>
      <c r="D34" s="5"/>
      <c r="E34" s="5"/>
      <c r="F34" s="5"/>
      <c r="G34" s="5"/>
      <c r="H34" s="5"/>
      <c r="I34" s="5"/>
      <c r="J34" s="5"/>
      <c r="K34" s="5" t="s">
        <v>974</v>
      </c>
      <c r="L34" s="5" t="s">
        <v>3088</v>
      </c>
      <c r="M34" s="5">
        <v>1968</v>
      </c>
      <c r="N34" s="5" t="s">
        <v>3089</v>
      </c>
      <c r="O34" s="46">
        <v>0</v>
      </c>
    </row>
    <row r="35" spans="1:15" x14ac:dyDescent="0.25">
      <c r="A35" s="43" t="s">
        <v>2534</v>
      </c>
      <c r="B35" s="5"/>
      <c r="C35" s="5"/>
      <c r="D35" s="5"/>
      <c r="E35" s="5"/>
      <c r="F35" s="5"/>
      <c r="G35" s="5"/>
      <c r="H35" s="5"/>
      <c r="I35" s="5"/>
      <c r="J35" s="5"/>
      <c r="K35" s="5" t="s">
        <v>1124</v>
      </c>
      <c r="L35" s="5" t="s">
        <v>1931</v>
      </c>
      <c r="M35" s="5">
        <v>1970</v>
      </c>
      <c r="N35" s="5"/>
      <c r="O35" s="46">
        <v>0</v>
      </c>
    </row>
    <row r="36" spans="1:15" x14ac:dyDescent="0.25">
      <c r="A36" s="43" t="s">
        <v>2535</v>
      </c>
      <c r="B36" s="5"/>
      <c r="C36" s="5"/>
      <c r="D36" s="5"/>
      <c r="E36" s="5"/>
      <c r="F36" s="5"/>
      <c r="G36" s="5"/>
      <c r="H36" s="5"/>
      <c r="I36" s="5"/>
      <c r="J36" s="5"/>
      <c r="K36" s="5" t="s">
        <v>1043</v>
      </c>
      <c r="L36" s="5" t="s">
        <v>3090</v>
      </c>
      <c r="M36" s="5">
        <v>1965</v>
      </c>
      <c r="N36" s="5" t="s">
        <v>3089</v>
      </c>
      <c r="O36" s="46">
        <v>0</v>
      </c>
    </row>
    <row r="37" spans="1:15" x14ac:dyDescent="0.25">
      <c r="A37" s="43" t="s">
        <v>2536</v>
      </c>
      <c r="B37" s="5"/>
      <c r="C37" s="5"/>
      <c r="D37" s="5"/>
      <c r="E37" s="5"/>
      <c r="F37" s="5"/>
      <c r="G37" s="5"/>
      <c r="H37" s="5"/>
      <c r="I37" s="5"/>
      <c r="J37" s="5"/>
      <c r="K37" s="5" t="s">
        <v>878</v>
      </c>
      <c r="L37" s="5" t="s">
        <v>3091</v>
      </c>
      <c r="M37" s="5">
        <v>1984</v>
      </c>
      <c r="N37" s="5" t="s">
        <v>3076</v>
      </c>
      <c r="O37" s="46">
        <v>0</v>
      </c>
    </row>
    <row r="38" spans="1:15" x14ac:dyDescent="0.25">
      <c r="A38" s="43" t="s">
        <v>2537</v>
      </c>
      <c r="B38" s="5"/>
      <c r="C38" s="5"/>
      <c r="D38" s="5"/>
      <c r="E38" s="5"/>
      <c r="F38" s="5"/>
      <c r="G38" s="5"/>
      <c r="H38" s="5"/>
      <c r="I38" s="5"/>
      <c r="J38" s="5"/>
      <c r="K38" s="5" t="s">
        <v>907</v>
      </c>
      <c r="L38" s="5" t="s">
        <v>3092</v>
      </c>
      <c r="M38" s="5">
        <v>1985</v>
      </c>
      <c r="N38" s="5" t="s">
        <v>2609</v>
      </c>
      <c r="O38" s="46">
        <v>0</v>
      </c>
    </row>
    <row r="39" spans="1:15" x14ac:dyDescent="0.25">
      <c r="A39" s="43" t="s">
        <v>2538</v>
      </c>
      <c r="B39" s="5"/>
      <c r="C39" s="5"/>
      <c r="D39" s="5"/>
      <c r="E39" s="5"/>
      <c r="F39" s="5"/>
      <c r="G39" s="5"/>
      <c r="H39" s="5"/>
      <c r="I39" s="5"/>
      <c r="J39" s="5"/>
      <c r="K39" s="5" t="s">
        <v>1070</v>
      </c>
      <c r="L39" s="5" t="s">
        <v>3093</v>
      </c>
      <c r="M39" s="5">
        <v>1945</v>
      </c>
      <c r="N39" s="5" t="s">
        <v>23</v>
      </c>
      <c r="O39" s="46">
        <v>0</v>
      </c>
    </row>
    <row r="40" spans="1:15" x14ac:dyDescent="0.25">
      <c r="A40" s="43" t="s">
        <v>2539</v>
      </c>
      <c r="B40" s="5"/>
      <c r="C40" s="5"/>
      <c r="D40" s="5"/>
      <c r="E40" s="5"/>
      <c r="F40" s="5"/>
      <c r="G40" s="5"/>
      <c r="H40" s="5"/>
      <c r="I40" s="5"/>
      <c r="J40" s="5"/>
      <c r="K40" s="5" t="s">
        <v>3094</v>
      </c>
      <c r="L40" s="5" t="s">
        <v>3095</v>
      </c>
      <c r="M40" s="5">
        <v>1998</v>
      </c>
      <c r="N40" s="5"/>
      <c r="O40" s="46">
        <v>0</v>
      </c>
    </row>
    <row r="41" spans="1:15" x14ac:dyDescent="0.25">
      <c r="A41" s="4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46">
        <v>0</v>
      </c>
    </row>
    <row r="42" spans="1:15" x14ac:dyDescent="0.25">
      <c r="A42" s="43" t="s">
        <v>2540</v>
      </c>
      <c r="B42" s="5"/>
      <c r="C42" s="5"/>
      <c r="D42" s="5"/>
      <c r="E42" s="5"/>
      <c r="F42" s="5"/>
      <c r="G42" s="5"/>
      <c r="H42" s="5"/>
      <c r="I42" s="5"/>
      <c r="J42" s="5"/>
      <c r="K42" s="5" t="s">
        <v>1190</v>
      </c>
      <c r="L42" s="5" t="s">
        <v>3096</v>
      </c>
      <c r="M42" s="5">
        <v>2004</v>
      </c>
      <c r="N42" s="5" t="s">
        <v>2296</v>
      </c>
      <c r="O42" s="46">
        <v>0</v>
      </c>
    </row>
    <row r="43" spans="1:15" x14ac:dyDescent="0.25">
      <c r="A43" s="43" t="s">
        <v>2541</v>
      </c>
      <c r="B43" s="5"/>
      <c r="C43" s="5"/>
      <c r="D43" s="5"/>
      <c r="E43" s="5"/>
      <c r="F43" s="5"/>
      <c r="G43" s="5"/>
      <c r="H43" s="5"/>
      <c r="I43" s="5"/>
      <c r="J43" s="5"/>
      <c r="K43" s="5" t="s">
        <v>1039</v>
      </c>
      <c r="L43" s="5" t="s">
        <v>1426</v>
      </c>
      <c r="M43" s="5">
        <v>1970</v>
      </c>
      <c r="N43" s="5" t="s">
        <v>3097</v>
      </c>
      <c r="O43" s="46">
        <v>0</v>
      </c>
    </row>
    <row r="44" spans="1:15" x14ac:dyDescent="0.25">
      <c r="A44" s="43" t="s">
        <v>2542</v>
      </c>
      <c r="B44" s="5"/>
      <c r="C44" s="5"/>
      <c r="D44" s="5"/>
      <c r="E44" s="5"/>
      <c r="F44" s="5"/>
      <c r="G44" s="5"/>
      <c r="H44" s="5"/>
      <c r="I44" s="5"/>
      <c r="J44" s="5"/>
      <c r="K44" s="5" t="s">
        <v>3098</v>
      </c>
      <c r="L44" s="5" t="s">
        <v>3099</v>
      </c>
      <c r="M44" s="5">
        <v>1988</v>
      </c>
      <c r="N44" s="5" t="s">
        <v>3100</v>
      </c>
      <c r="O44" s="46">
        <v>0</v>
      </c>
    </row>
    <row r="45" spans="1:15" x14ac:dyDescent="0.25">
      <c r="A45" s="43" t="s">
        <v>2543</v>
      </c>
      <c r="B45" s="5"/>
      <c r="C45" s="5"/>
      <c r="D45" s="5"/>
      <c r="E45" s="5"/>
      <c r="F45" s="5"/>
      <c r="G45" s="5"/>
      <c r="H45" s="5"/>
      <c r="I45" s="5"/>
      <c r="J45" s="5"/>
      <c r="K45" s="5" t="s">
        <v>1027</v>
      </c>
      <c r="L45" s="5" t="s">
        <v>3101</v>
      </c>
      <c r="M45" s="5">
        <v>1991</v>
      </c>
      <c r="N45" s="5" t="s">
        <v>3102</v>
      </c>
      <c r="O45" s="46">
        <v>0</v>
      </c>
    </row>
    <row r="46" spans="1:15" x14ac:dyDescent="0.25">
      <c r="A46" s="43" t="s">
        <v>2544</v>
      </c>
      <c r="B46" s="5"/>
      <c r="C46" s="5"/>
      <c r="D46" s="5"/>
      <c r="E46" s="5"/>
      <c r="F46" s="5"/>
      <c r="G46" s="5"/>
      <c r="H46" s="5"/>
      <c r="I46" s="5"/>
      <c r="J46" s="5"/>
      <c r="K46" s="5" t="s">
        <v>3103</v>
      </c>
      <c r="L46" s="5" t="s">
        <v>3104</v>
      </c>
      <c r="M46" s="5">
        <v>1992</v>
      </c>
      <c r="N46" s="5" t="s">
        <v>3105</v>
      </c>
      <c r="O46" s="46">
        <v>0</v>
      </c>
    </row>
    <row r="47" spans="1:15" x14ac:dyDescent="0.25">
      <c r="A47" s="43" t="s">
        <v>2545</v>
      </c>
      <c r="B47" s="5"/>
      <c r="C47" s="5"/>
      <c r="D47" s="5"/>
      <c r="E47" s="5"/>
      <c r="F47" s="5"/>
      <c r="G47" s="5"/>
      <c r="H47" s="5"/>
      <c r="I47" s="5"/>
      <c r="J47" s="5"/>
      <c r="K47" s="5" t="s">
        <v>1003</v>
      </c>
      <c r="L47" s="5" t="s">
        <v>3106</v>
      </c>
      <c r="M47" s="5">
        <v>1987</v>
      </c>
      <c r="N47" s="5" t="s">
        <v>3105</v>
      </c>
      <c r="O47" s="46">
        <v>0</v>
      </c>
    </row>
    <row r="48" spans="1:15" x14ac:dyDescent="0.25">
      <c r="A48" s="43" t="s">
        <v>2546</v>
      </c>
      <c r="B48" s="5"/>
      <c r="C48" s="5"/>
      <c r="D48" s="5"/>
      <c r="E48" s="5"/>
      <c r="F48" s="5"/>
      <c r="G48" s="5"/>
      <c r="H48" s="5"/>
      <c r="I48" s="5"/>
      <c r="J48" s="5"/>
      <c r="K48" s="5" t="s">
        <v>1325</v>
      </c>
      <c r="L48" s="5" t="s">
        <v>1557</v>
      </c>
      <c r="M48" s="5">
        <v>1967</v>
      </c>
      <c r="N48" s="5" t="s">
        <v>3108</v>
      </c>
      <c r="O48" s="46">
        <v>0</v>
      </c>
    </row>
    <row r="49" spans="1:15" x14ac:dyDescent="0.25">
      <c r="A49" s="43" t="s">
        <v>2547</v>
      </c>
      <c r="B49" s="5"/>
      <c r="C49" s="5"/>
      <c r="D49" s="5"/>
      <c r="E49" s="5"/>
      <c r="F49" s="5"/>
      <c r="G49" s="5"/>
      <c r="H49" s="5"/>
      <c r="I49" s="5"/>
      <c r="J49" s="5"/>
      <c r="K49" s="5" t="s">
        <v>1072</v>
      </c>
      <c r="L49" s="5" t="s">
        <v>3107</v>
      </c>
      <c r="M49" s="5">
        <v>1971</v>
      </c>
      <c r="N49" s="5" t="s">
        <v>78</v>
      </c>
      <c r="O49" s="46">
        <v>0</v>
      </c>
    </row>
    <row r="50" spans="1:15" x14ac:dyDescent="0.25">
      <c r="A50" s="43" t="s">
        <v>2548</v>
      </c>
      <c r="B50" s="5"/>
      <c r="C50" s="5"/>
      <c r="D50" s="5"/>
      <c r="E50" s="5"/>
      <c r="F50" s="5"/>
      <c r="G50" s="5"/>
      <c r="H50" s="5"/>
      <c r="I50" s="5"/>
      <c r="J50" s="5"/>
      <c r="K50" s="5" t="s">
        <v>3109</v>
      </c>
      <c r="L50" s="5" t="s">
        <v>3110</v>
      </c>
      <c r="M50" s="5">
        <v>1971</v>
      </c>
      <c r="N50" s="5" t="s">
        <v>3105</v>
      </c>
      <c r="O50" s="46">
        <v>0</v>
      </c>
    </row>
    <row r="51" spans="1:15" x14ac:dyDescent="0.25">
      <c r="A51" s="43" t="s">
        <v>2549</v>
      </c>
      <c r="B51" s="5"/>
      <c r="C51" s="5"/>
      <c r="D51" s="5"/>
      <c r="E51" s="5"/>
      <c r="F51" s="5"/>
      <c r="G51" s="5"/>
      <c r="H51" s="5"/>
      <c r="I51" s="5"/>
      <c r="J51" s="5"/>
      <c r="K51" s="5" t="s">
        <v>1070</v>
      </c>
      <c r="L51" s="5" t="s">
        <v>3111</v>
      </c>
      <c r="M51" s="5">
        <v>1949</v>
      </c>
      <c r="N51" s="5" t="s">
        <v>78</v>
      </c>
      <c r="O51" s="46">
        <v>0</v>
      </c>
    </row>
    <row r="52" spans="1:15" x14ac:dyDescent="0.25">
      <c r="A52" s="43" t="s">
        <v>2550</v>
      </c>
      <c r="B52" s="5"/>
      <c r="C52" s="5"/>
      <c r="D52" s="5"/>
      <c r="E52" s="5"/>
      <c r="F52" s="5"/>
      <c r="G52" s="5"/>
      <c r="H52" s="5"/>
      <c r="I52" s="5"/>
      <c r="J52" s="5"/>
      <c r="K52" s="5" t="s">
        <v>1168</v>
      </c>
      <c r="L52" s="5" t="s">
        <v>1557</v>
      </c>
      <c r="M52" s="5">
        <v>1974</v>
      </c>
      <c r="N52" s="5" t="s">
        <v>78</v>
      </c>
      <c r="O52" s="46">
        <v>0</v>
      </c>
    </row>
    <row r="53" spans="1:15" x14ac:dyDescent="0.25">
      <c r="A53" s="43" t="s">
        <v>2551</v>
      </c>
      <c r="B53" s="5"/>
      <c r="C53" s="5"/>
      <c r="D53" s="5"/>
      <c r="E53" s="5"/>
      <c r="F53" s="5"/>
      <c r="G53" s="5"/>
      <c r="H53" s="5"/>
      <c r="I53" s="5"/>
      <c r="J53" s="5"/>
      <c r="K53" s="5" t="s">
        <v>3112</v>
      </c>
      <c r="L53" s="5" t="s">
        <v>1820</v>
      </c>
      <c r="M53" s="5">
        <v>1997</v>
      </c>
      <c r="N53" s="5" t="s">
        <v>3113</v>
      </c>
      <c r="O53" s="46">
        <v>0</v>
      </c>
    </row>
    <row r="54" spans="1:15" x14ac:dyDescent="0.25">
      <c r="A54" s="43" t="s">
        <v>2552</v>
      </c>
      <c r="B54" s="5"/>
      <c r="C54" s="5"/>
      <c r="D54" s="5"/>
      <c r="E54" s="5"/>
      <c r="F54" s="5"/>
      <c r="G54" s="5"/>
      <c r="H54" s="5"/>
      <c r="I54" s="5"/>
      <c r="J54" s="5"/>
      <c r="K54" s="5" t="s">
        <v>994</v>
      </c>
      <c r="L54" s="5" t="s">
        <v>3114</v>
      </c>
      <c r="M54" s="5">
        <v>1980</v>
      </c>
      <c r="N54" s="5" t="s">
        <v>3115</v>
      </c>
      <c r="O54" s="46">
        <v>0</v>
      </c>
    </row>
    <row r="55" spans="1:15" x14ac:dyDescent="0.25">
      <c r="A55" s="43" t="s">
        <v>2553</v>
      </c>
      <c r="B55" s="5"/>
      <c r="C55" s="5"/>
      <c r="D55" s="5"/>
      <c r="E55" s="5"/>
      <c r="F55" s="5"/>
      <c r="G55" s="5"/>
      <c r="H55" s="5"/>
      <c r="I55" s="5"/>
      <c r="J55" s="5"/>
      <c r="K55" s="5" t="s">
        <v>1105</v>
      </c>
      <c r="L55" s="5" t="s">
        <v>3116</v>
      </c>
      <c r="M55" s="5">
        <v>1987</v>
      </c>
      <c r="N55" s="5" t="s">
        <v>637</v>
      </c>
      <c r="O55" s="46">
        <v>0</v>
      </c>
    </row>
    <row r="56" spans="1:15" x14ac:dyDescent="0.25">
      <c r="A56" s="43" t="s">
        <v>2554</v>
      </c>
      <c r="B56" s="5"/>
      <c r="C56" s="5"/>
      <c r="D56" s="5"/>
      <c r="E56" s="5"/>
      <c r="F56" s="5"/>
      <c r="G56" s="5"/>
      <c r="H56" s="5"/>
      <c r="I56" s="5"/>
      <c r="J56" s="5"/>
      <c r="K56" s="5" t="s">
        <v>3117</v>
      </c>
      <c r="L56" s="5" t="s">
        <v>3118</v>
      </c>
      <c r="M56" s="5">
        <v>1986</v>
      </c>
      <c r="N56" s="5" t="s">
        <v>637</v>
      </c>
      <c r="O56" s="46">
        <v>0</v>
      </c>
    </row>
    <row r="57" spans="1:15" x14ac:dyDescent="0.25">
      <c r="A57" s="4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46"/>
    </row>
    <row r="58" spans="1:15" x14ac:dyDescent="0.25">
      <c r="A58" s="4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46"/>
    </row>
    <row r="59" spans="1:15" x14ac:dyDescent="0.25">
      <c r="A59" s="41" t="s">
        <v>2556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46"/>
    </row>
    <row r="60" spans="1:15" x14ac:dyDescent="0.25">
      <c r="A60" s="44" t="s">
        <v>2557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46"/>
    </row>
    <row r="61" spans="1:15" x14ac:dyDescent="0.25">
      <c r="A61" s="44" t="s">
        <v>2558</v>
      </c>
      <c r="B61" s="5"/>
      <c r="C61" s="5"/>
      <c r="D61" s="5"/>
      <c r="E61" s="5"/>
      <c r="F61" s="5"/>
      <c r="G61" s="5"/>
      <c r="H61" s="5"/>
      <c r="I61" s="5"/>
      <c r="J61" s="5"/>
      <c r="K61" s="5" t="s">
        <v>1061</v>
      </c>
      <c r="L61" s="5" t="s">
        <v>3119</v>
      </c>
      <c r="M61" s="5">
        <v>2001</v>
      </c>
      <c r="N61" s="5" t="s">
        <v>812</v>
      </c>
      <c r="O61" s="46"/>
    </row>
    <row r="62" spans="1:15" x14ac:dyDescent="0.25">
      <c r="A62" s="44" t="s">
        <v>2559</v>
      </c>
      <c r="B62" s="5"/>
      <c r="C62" s="5"/>
      <c r="D62" s="5"/>
      <c r="E62" s="5"/>
      <c r="F62" s="5"/>
      <c r="G62" s="5"/>
      <c r="H62" s="5"/>
      <c r="I62" s="5"/>
      <c r="J62" s="5"/>
      <c r="K62" s="5" t="s">
        <v>874</v>
      </c>
      <c r="L62" s="5" t="s">
        <v>3120</v>
      </c>
      <c r="M62" s="5">
        <v>1998</v>
      </c>
      <c r="N62" s="5" t="s">
        <v>3121</v>
      </c>
      <c r="O62" s="46"/>
    </row>
    <row r="63" spans="1:15" x14ac:dyDescent="0.25">
      <c r="A63" s="44" t="s">
        <v>2560</v>
      </c>
      <c r="B63" s="5"/>
      <c r="C63" s="5"/>
      <c r="D63" s="5"/>
      <c r="E63" s="5"/>
      <c r="F63" s="5"/>
      <c r="G63" s="5"/>
      <c r="H63" s="5"/>
      <c r="I63" s="5"/>
      <c r="J63" s="5"/>
      <c r="K63" s="5" t="s">
        <v>1088</v>
      </c>
      <c r="L63" s="5" t="s">
        <v>1820</v>
      </c>
      <c r="M63" s="5">
        <v>1997</v>
      </c>
      <c r="N63" s="5" t="s">
        <v>3113</v>
      </c>
      <c r="O63" s="46"/>
    </row>
    <row r="64" spans="1:15" x14ac:dyDescent="0.25">
      <c r="A64" s="44" t="s">
        <v>2561</v>
      </c>
      <c r="B64" s="5"/>
      <c r="C64" s="5"/>
      <c r="D64" s="5"/>
      <c r="E64" s="5"/>
      <c r="F64" s="5"/>
      <c r="G64" s="5"/>
      <c r="H64" s="5"/>
      <c r="I64" s="5"/>
      <c r="J64" s="5"/>
      <c r="K64" s="5" t="s">
        <v>887</v>
      </c>
      <c r="L64" s="5" t="s">
        <v>1507</v>
      </c>
      <c r="M64" s="5">
        <v>1965</v>
      </c>
      <c r="N64" s="5" t="s">
        <v>16</v>
      </c>
      <c r="O64" s="46"/>
    </row>
    <row r="65" spans="1:15" x14ac:dyDescent="0.25">
      <c r="A65" s="44" t="s">
        <v>2562</v>
      </c>
      <c r="B65" s="5"/>
      <c r="C65" s="5"/>
      <c r="D65" s="5"/>
      <c r="E65" s="5"/>
      <c r="F65" s="5"/>
      <c r="G65" s="5"/>
      <c r="H65" s="5"/>
      <c r="I65" s="5"/>
      <c r="J65" s="5"/>
      <c r="K65" s="5" t="s">
        <v>994</v>
      </c>
      <c r="L65" s="5" t="s">
        <v>3114</v>
      </c>
      <c r="M65" s="5">
        <v>1980</v>
      </c>
      <c r="N65" s="5" t="s">
        <v>3122</v>
      </c>
      <c r="O65" s="46"/>
    </row>
    <row r="66" spans="1:15" x14ac:dyDescent="0.25">
      <c r="A66" s="44" t="s">
        <v>2563</v>
      </c>
      <c r="B66" s="5"/>
      <c r="C66" s="5"/>
      <c r="D66" s="5"/>
      <c r="E66" s="5"/>
      <c r="F66" s="5"/>
      <c r="G66" s="5"/>
      <c r="H66" s="5"/>
      <c r="I66" s="5"/>
      <c r="J66" s="5"/>
      <c r="K66" s="5" t="s">
        <v>1290</v>
      </c>
      <c r="L66" s="5" t="s">
        <v>3123</v>
      </c>
      <c r="M66" s="5">
        <v>1981</v>
      </c>
      <c r="N66" s="5" t="s">
        <v>3122</v>
      </c>
      <c r="O66" s="46"/>
    </row>
    <row r="67" spans="1:15" x14ac:dyDescent="0.25">
      <c r="A67" s="44" t="s">
        <v>2564</v>
      </c>
      <c r="B67" s="5"/>
      <c r="C67" s="5"/>
      <c r="D67" s="5"/>
      <c r="E67" s="5"/>
      <c r="F67" s="5"/>
      <c r="G67" s="5"/>
      <c r="H67" s="5"/>
      <c r="I67" s="5"/>
      <c r="J67" s="5"/>
      <c r="K67" s="5" t="s">
        <v>3124</v>
      </c>
      <c r="L67" s="5" t="s">
        <v>3125</v>
      </c>
      <c r="M67" s="5">
        <v>1969</v>
      </c>
      <c r="N67" s="5" t="s">
        <v>100</v>
      </c>
      <c r="O67" s="46"/>
    </row>
    <row r="68" spans="1:15" x14ac:dyDescent="0.25">
      <c r="A68" s="44" t="s">
        <v>2565</v>
      </c>
      <c r="B68" s="5"/>
      <c r="C68" s="5"/>
      <c r="D68" s="5"/>
      <c r="E68" s="5"/>
      <c r="F68" s="5"/>
      <c r="G68" s="5"/>
      <c r="H68" s="5"/>
      <c r="I68" s="5"/>
      <c r="J68" s="5"/>
      <c r="K68" s="5" t="s">
        <v>886</v>
      </c>
      <c r="L68" s="5" t="s">
        <v>2189</v>
      </c>
      <c r="M68" s="5">
        <v>2008</v>
      </c>
      <c r="N68" s="5"/>
      <c r="O68" s="46"/>
    </row>
    <row r="69" spans="1:15" x14ac:dyDescent="0.25">
      <c r="A69" s="44" t="s">
        <v>2566</v>
      </c>
      <c r="B69" s="5"/>
      <c r="C69" s="5"/>
      <c r="D69" s="5"/>
      <c r="E69" s="5"/>
      <c r="F69" s="5"/>
      <c r="G69" s="5"/>
      <c r="H69" s="5"/>
      <c r="I69" s="5"/>
      <c r="J69" s="5"/>
      <c r="K69" s="5" t="s">
        <v>2338</v>
      </c>
      <c r="L69" s="5" t="s">
        <v>2189</v>
      </c>
      <c r="M69" s="5">
        <v>1981</v>
      </c>
      <c r="O69" s="46"/>
    </row>
    <row r="70" spans="1:15" x14ac:dyDescent="0.25">
      <c r="A70" s="44" t="s">
        <v>2567</v>
      </c>
      <c r="B70" s="5"/>
      <c r="C70" s="5"/>
      <c r="D70" s="5"/>
      <c r="E70" s="5"/>
      <c r="F70" s="5"/>
      <c r="G70" s="5"/>
      <c r="H70" s="5"/>
      <c r="I70" s="5"/>
      <c r="J70" s="5"/>
      <c r="K70" s="5" t="s">
        <v>974</v>
      </c>
      <c r="L70" s="5" t="s">
        <v>1971</v>
      </c>
      <c r="M70" s="5">
        <v>1969</v>
      </c>
      <c r="N70" s="5" t="s">
        <v>100</v>
      </c>
      <c r="O70" s="5"/>
    </row>
    <row r="71" spans="1:15" x14ac:dyDescent="0.25">
      <c r="A71" s="44" t="s">
        <v>2568</v>
      </c>
      <c r="B71" s="5"/>
      <c r="C71" s="5"/>
      <c r="D71" s="5"/>
      <c r="E71" s="5"/>
      <c r="F71" s="5"/>
      <c r="G71" s="5"/>
      <c r="H71" s="5"/>
      <c r="I71" s="5"/>
      <c r="J71" s="5"/>
      <c r="K71" s="5" t="s">
        <v>1124</v>
      </c>
      <c r="L71" s="5" t="s">
        <v>1561</v>
      </c>
      <c r="M71" s="5">
        <v>1984</v>
      </c>
      <c r="N71" s="5" t="s">
        <v>3126</v>
      </c>
      <c r="O71" s="5"/>
    </row>
    <row r="72" spans="1:15" x14ac:dyDescent="0.25">
      <c r="A72" s="44" t="s">
        <v>2569</v>
      </c>
      <c r="B72" s="5"/>
      <c r="C72" s="5"/>
      <c r="D72" s="5"/>
      <c r="E72" s="5"/>
      <c r="F72" s="5"/>
      <c r="G72" s="5"/>
      <c r="H72" s="5"/>
      <c r="I72" s="5"/>
      <c r="J72" s="5"/>
      <c r="K72" s="5" t="s">
        <v>3127</v>
      </c>
      <c r="L72" s="5" t="s">
        <v>3128</v>
      </c>
      <c r="M72" s="5">
        <v>1986</v>
      </c>
      <c r="N72" s="5" t="s">
        <v>3129</v>
      </c>
      <c r="O72" s="5"/>
    </row>
    <row r="73" spans="1:15" x14ac:dyDescent="0.25">
      <c r="A73" s="44" t="s">
        <v>2570</v>
      </c>
      <c r="B73" s="5"/>
      <c r="C73" s="5"/>
      <c r="D73" s="5"/>
      <c r="E73" s="5"/>
      <c r="F73" s="5"/>
      <c r="G73" s="5"/>
      <c r="H73" s="5"/>
      <c r="I73" s="5"/>
      <c r="J73" s="5"/>
      <c r="K73" s="5" t="s">
        <v>1204</v>
      </c>
      <c r="L73" s="5" t="s">
        <v>2594</v>
      </c>
      <c r="M73" s="5">
        <v>1987</v>
      </c>
      <c r="N73" s="5" t="s">
        <v>2595</v>
      </c>
      <c r="O73" s="5"/>
    </row>
    <row r="74" spans="1:15" x14ac:dyDescent="0.25">
      <c r="A74" s="44" t="s">
        <v>2571</v>
      </c>
      <c r="B74" s="5"/>
      <c r="C74" s="5"/>
      <c r="D74" s="5"/>
      <c r="E74" s="5"/>
      <c r="F74" s="5"/>
      <c r="G74" s="5"/>
      <c r="H74" s="5"/>
      <c r="I74" s="5"/>
      <c r="J74" s="5"/>
      <c r="K74" s="5" t="s">
        <v>1039</v>
      </c>
      <c r="L74" s="5" t="s">
        <v>3075</v>
      </c>
      <c r="M74" s="5">
        <v>1984</v>
      </c>
      <c r="N74" s="5" t="s">
        <v>3130</v>
      </c>
      <c r="O74" s="5"/>
    </row>
    <row r="75" spans="1:15" x14ac:dyDescent="0.25">
      <c r="A75" s="44" t="s">
        <v>2572</v>
      </c>
      <c r="B75" s="5"/>
      <c r="C75" s="5"/>
      <c r="D75" s="5"/>
      <c r="E75" s="5"/>
      <c r="F75" s="5"/>
      <c r="G75" s="5"/>
      <c r="H75" s="5"/>
      <c r="I75" s="5"/>
      <c r="J75" s="5"/>
      <c r="K75" s="5" t="s">
        <v>1325</v>
      </c>
      <c r="L75" s="5" t="s">
        <v>2605</v>
      </c>
      <c r="M75" s="5">
        <v>1962</v>
      </c>
      <c r="N75" s="5" t="s">
        <v>3131</v>
      </c>
      <c r="O75" s="5"/>
    </row>
    <row r="76" spans="1:15" x14ac:dyDescent="0.25">
      <c r="A76" s="44" t="s">
        <v>2573</v>
      </c>
      <c r="B76" s="5"/>
      <c r="C76" s="5"/>
      <c r="D76" s="5"/>
      <c r="E76" s="5"/>
      <c r="F76" s="5"/>
      <c r="G76" s="5"/>
      <c r="H76" s="5"/>
      <c r="I76" s="5"/>
      <c r="J76" s="5"/>
      <c r="K76" s="5" t="s">
        <v>3132</v>
      </c>
      <c r="L76" s="5" t="s">
        <v>3133</v>
      </c>
      <c r="M76" s="5">
        <v>1994</v>
      </c>
      <c r="N76" s="5"/>
      <c r="O76" s="5"/>
    </row>
    <row r="77" spans="1:15" x14ac:dyDescent="0.25">
      <c r="A77" s="44" t="s">
        <v>2574</v>
      </c>
      <c r="B77" s="5"/>
      <c r="C77" s="5"/>
      <c r="D77" s="5"/>
      <c r="E77" s="5"/>
      <c r="F77" s="5"/>
      <c r="G77" s="5"/>
      <c r="H77" s="5"/>
      <c r="I77" s="5"/>
      <c r="J77" s="5"/>
      <c r="K77" s="5" t="s">
        <v>3134</v>
      </c>
      <c r="L77" s="5" t="s">
        <v>1726</v>
      </c>
      <c r="M77" s="5">
        <v>1968</v>
      </c>
      <c r="N77" s="5" t="s">
        <v>3135</v>
      </c>
      <c r="O77" s="5"/>
    </row>
    <row r="78" spans="1:15" x14ac:dyDescent="0.25">
      <c r="A78" s="44" t="s">
        <v>2575</v>
      </c>
      <c r="B78" s="5"/>
      <c r="C78" s="5"/>
      <c r="D78" s="5"/>
      <c r="E78" s="5"/>
      <c r="F78" s="5"/>
      <c r="G78" s="5"/>
      <c r="H78" s="5"/>
      <c r="I78" s="5"/>
      <c r="J78" s="5"/>
      <c r="K78" s="5" t="s">
        <v>1409</v>
      </c>
      <c r="L78" s="5" t="s">
        <v>1623</v>
      </c>
      <c r="M78" s="5">
        <v>2004</v>
      </c>
      <c r="N78" s="5" t="s">
        <v>765</v>
      </c>
      <c r="O78" s="5"/>
    </row>
    <row r="79" spans="1:15" x14ac:dyDescent="0.25">
      <c r="A79" s="44" t="s">
        <v>2576</v>
      </c>
      <c r="B79" s="5"/>
      <c r="C79" s="5"/>
      <c r="D79" s="5"/>
      <c r="E79" s="5"/>
      <c r="F79" s="5"/>
      <c r="G79" s="5"/>
      <c r="H79" s="5"/>
      <c r="I79" s="5"/>
      <c r="J79" s="5"/>
      <c r="K79" s="5" t="s">
        <v>3136</v>
      </c>
      <c r="L79" s="5" t="s">
        <v>3137</v>
      </c>
      <c r="M79" s="5">
        <v>1977</v>
      </c>
      <c r="N79" s="5" t="s">
        <v>3138</v>
      </c>
      <c r="O79" s="5"/>
    </row>
    <row r="80" spans="1:15" x14ac:dyDescent="0.25">
      <c r="A80" s="44" t="s">
        <v>2577</v>
      </c>
      <c r="B80" s="5"/>
      <c r="C80" s="5"/>
      <c r="D80" s="5"/>
      <c r="E80" s="5"/>
      <c r="F80" s="5"/>
      <c r="G80" s="5"/>
      <c r="H80" s="5"/>
      <c r="I80" s="5"/>
      <c r="J80" s="5"/>
      <c r="K80" s="5" t="s">
        <v>1169</v>
      </c>
      <c r="L80" s="5" t="s">
        <v>1426</v>
      </c>
      <c r="M80" s="5">
        <v>2004</v>
      </c>
      <c r="N80" s="5" t="s">
        <v>765</v>
      </c>
      <c r="O80" s="5"/>
    </row>
    <row r="81" spans="1:15" x14ac:dyDescent="0.25">
      <c r="A81" s="44" t="s">
        <v>2578</v>
      </c>
      <c r="B81" s="5"/>
      <c r="C81" s="5"/>
      <c r="D81" s="5"/>
      <c r="E81" s="5"/>
      <c r="F81" s="5"/>
      <c r="G81" s="5"/>
      <c r="H81" s="5"/>
      <c r="I81" s="5"/>
      <c r="J81" s="5"/>
      <c r="K81" s="5" t="s">
        <v>905</v>
      </c>
      <c r="L81" s="5" t="s">
        <v>2016</v>
      </c>
      <c r="M81" s="5">
        <v>1991</v>
      </c>
      <c r="N81" s="5" t="s">
        <v>3139</v>
      </c>
      <c r="O81" s="5"/>
    </row>
    <row r="82" spans="1:15" x14ac:dyDescent="0.25">
      <c r="A82" s="44" t="s">
        <v>2579</v>
      </c>
      <c r="B82" s="5"/>
      <c r="C82" s="5"/>
      <c r="D82" s="5"/>
      <c r="E82" s="5"/>
      <c r="F82" s="5"/>
      <c r="G82" s="5"/>
      <c r="H82" s="5"/>
      <c r="I82" s="5"/>
      <c r="J82" s="5"/>
      <c r="K82" s="5" t="s">
        <v>1347</v>
      </c>
      <c r="L82" s="5" t="s">
        <v>3140</v>
      </c>
      <c r="M82" s="5">
        <v>2004</v>
      </c>
      <c r="N82" s="5" t="s">
        <v>765</v>
      </c>
      <c r="O82" s="5"/>
    </row>
    <row r="83" spans="1:15" x14ac:dyDescent="0.25">
      <c r="A83" s="44" t="s">
        <v>2580</v>
      </c>
      <c r="B83" s="5"/>
      <c r="C83" s="5"/>
      <c r="D83" s="5"/>
      <c r="E83" s="5"/>
      <c r="F83" s="5"/>
      <c r="G83" s="5"/>
      <c r="H83" s="5"/>
      <c r="I83" s="5"/>
      <c r="J83" s="5"/>
      <c r="K83" s="5" t="s">
        <v>1118</v>
      </c>
      <c r="L83" s="5" t="s">
        <v>3081</v>
      </c>
      <c r="M83" s="5">
        <v>1963</v>
      </c>
      <c r="N83" s="5" t="s">
        <v>3141</v>
      </c>
      <c r="O83" s="5"/>
    </row>
    <row r="84" spans="1:15" x14ac:dyDescent="0.25">
      <c r="A84" s="44" t="s">
        <v>2581</v>
      </c>
      <c r="B84" s="5"/>
      <c r="C84" s="5"/>
      <c r="D84" s="5"/>
      <c r="E84" s="5"/>
      <c r="F84" s="5"/>
      <c r="G84" s="5"/>
      <c r="H84" s="5"/>
      <c r="I84" s="5"/>
      <c r="J84" s="5"/>
      <c r="K84" s="5" t="s">
        <v>1096</v>
      </c>
      <c r="L84" s="5" t="s">
        <v>3142</v>
      </c>
      <c r="M84" s="5">
        <v>1990</v>
      </c>
      <c r="N84" s="5" t="s">
        <v>3143</v>
      </c>
      <c r="O84" s="5"/>
    </row>
    <row r="85" spans="1:15" x14ac:dyDescent="0.25">
      <c r="A85" s="44" t="s">
        <v>2582</v>
      </c>
      <c r="B85" s="5"/>
      <c r="C85" s="5"/>
      <c r="D85" s="5"/>
      <c r="E85" s="5"/>
      <c r="F85" s="5"/>
      <c r="G85" s="5"/>
      <c r="H85" s="5"/>
      <c r="I85" s="5"/>
      <c r="J85" s="5"/>
      <c r="K85" s="5" t="s">
        <v>1078</v>
      </c>
      <c r="L85" s="5" t="s">
        <v>3144</v>
      </c>
      <c r="M85" s="5">
        <v>1986</v>
      </c>
      <c r="N85" s="5" t="s">
        <v>2156</v>
      </c>
      <c r="O85" s="5"/>
    </row>
    <row r="86" spans="1:15" x14ac:dyDescent="0.25">
      <c r="A86" s="44" t="s">
        <v>2583</v>
      </c>
      <c r="B86" s="5"/>
      <c r="C86" s="5"/>
      <c r="D86" s="5"/>
      <c r="E86" s="5"/>
      <c r="F86" s="5"/>
      <c r="G86" s="5"/>
      <c r="H86" s="5"/>
      <c r="I86" s="5"/>
      <c r="J86" s="5"/>
      <c r="K86" s="5" t="s">
        <v>1043</v>
      </c>
      <c r="L86" s="5" t="s">
        <v>3145</v>
      </c>
      <c r="M86" s="5">
        <v>1960</v>
      </c>
      <c r="N86" s="5" t="s">
        <v>3146</v>
      </c>
      <c r="O86" s="5"/>
    </row>
    <row r="87" spans="1:15" x14ac:dyDescent="0.25">
      <c r="A87" s="44" t="s">
        <v>2584</v>
      </c>
      <c r="B87" s="5"/>
      <c r="C87" s="5"/>
      <c r="D87" s="5"/>
      <c r="E87" s="5"/>
      <c r="F87" s="5"/>
      <c r="G87" s="5"/>
      <c r="H87" s="5"/>
      <c r="I87" s="5"/>
      <c r="J87" s="5"/>
      <c r="K87" s="5" t="s">
        <v>870</v>
      </c>
      <c r="L87" s="5" t="s">
        <v>3147</v>
      </c>
      <c r="M87" s="5">
        <v>1963</v>
      </c>
      <c r="N87" s="5" t="s">
        <v>3148</v>
      </c>
      <c r="O87" s="5"/>
    </row>
    <row r="88" spans="1:15" x14ac:dyDescent="0.25">
      <c r="A88" s="44" t="s">
        <v>2585</v>
      </c>
      <c r="B88" s="5"/>
      <c r="C88" s="5"/>
      <c r="D88" s="5"/>
      <c r="E88" s="5"/>
      <c r="F88" s="5"/>
      <c r="G88" s="5"/>
      <c r="H88" s="5"/>
      <c r="I88" s="5"/>
      <c r="J88" s="5"/>
      <c r="K88" s="5" t="s">
        <v>1003</v>
      </c>
      <c r="L88" s="5" t="s">
        <v>3106</v>
      </c>
      <c r="M88" s="5">
        <v>1987</v>
      </c>
      <c r="N88" s="5" t="s">
        <v>3149</v>
      </c>
      <c r="O88" s="5"/>
    </row>
    <row r="89" spans="1:15" x14ac:dyDescent="0.25">
      <c r="A89" s="44" t="s">
        <v>2586</v>
      </c>
      <c r="B89" s="5"/>
      <c r="C89" s="5"/>
      <c r="D89" s="5"/>
      <c r="E89" s="5"/>
      <c r="F89" s="5"/>
      <c r="G89" s="5"/>
      <c r="H89" s="5"/>
      <c r="I89" s="5"/>
      <c r="J89" s="5"/>
      <c r="K89" s="5" t="s">
        <v>1391</v>
      </c>
      <c r="L89" s="5" t="s">
        <v>3150</v>
      </c>
      <c r="M89" s="5">
        <v>1989</v>
      </c>
      <c r="N89" s="5"/>
      <c r="O89" s="5"/>
    </row>
    <row r="90" spans="1:15" x14ac:dyDescent="0.25">
      <c r="A90" s="44" t="s">
        <v>2587</v>
      </c>
      <c r="B90" s="5"/>
      <c r="C90" s="5"/>
      <c r="D90" s="5"/>
      <c r="E90" s="5"/>
      <c r="F90" s="5"/>
      <c r="G90" s="5"/>
      <c r="H90" s="5"/>
      <c r="I90" s="5"/>
      <c r="J90" s="5"/>
      <c r="K90" s="5" t="s">
        <v>951</v>
      </c>
      <c r="L90" s="5" t="s">
        <v>1700</v>
      </c>
      <c r="M90" s="5">
        <v>1987</v>
      </c>
      <c r="N90" s="5" t="s">
        <v>23</v>
      </c>
      <c r="O90" s="5"/>
    </row>
    <row r="91" spans="1:15" x14ac:dyDescent="0.25">
      <c r="A91" s="44" t="s">
        <v>2588</v>
      </c>
      <c r="B91" s="5"/>
      <c r="C91" s="5"/>
      <c r="D91" s="5"/>
      <c r="E91" s="5"/>
      <c r="F91" s="5"/>
      <c r="G91" s="5"/>
      <c r="H91" s="5"/>
      <c r="I91" s="5"/>
      <c r="J91" s="5"/>
      <c r="K91" s="5" t="s">
        <v>3151</v>
      </c>
      <c r="L91" s="5" t="s">
        <v>3152</v>
      </c>
      <c r="M91" s="5">
        <v>1983</v>
      </c>
      <c r="N91" s="5"/>
      <c r="O91" s="5"/>
    </row>
    <row r="92" spans="1:15" x14ac:dyDescent="0.25">
      <c r="A92" s="44" t="s">
        <v>2589</v>
      </c>
      <c r="B92" s="5"/>
      <c r="C92" s="5"/>
      <c r="D92" s="5"/>
      <c r="E92" s="5"/>
      <c r="F92" s="5"/>
      <c r="G92" s="5"/>
      <c r="H92" s="5"/>
      <c r="I92" s="5"/>
      <c r="J92" s="5"/>
      <c r="K92" s="5" t="s">
        <v>1043</v>
      </c>
      <c r="L92" s="5" t="s">
        <v>3090</v>
      </c>
      <c r="M92" s="5">
        <v>1965</v>
      </c>
      <c r="N92" s="5" t="s">
        <v>3141</v>
      </c>
      <c r="O92" s="5"/>
    </row>
    <row r="93" spans="1:15" x14ac:dyDescent="0.25">
      <c r="A93" s="44" t="s">
        <v>2590</v>
      </c>
      <c r="B93" s="5"/>
      <c r="C93" s="5"/>
      <c r="D93" s="5"/>
      <c r="E93" s="5"/>
      <c r="F93" s="5"/>
      <c r="G93" s="5"/>
      <c r="H93" s="5"/>
      <c r="I93" s="5"/>
      <c r="J93" s="5"/>
      <c r="K93" s="5" t="s">
        <v>3153</v>
      </c>
      <c r="L93" s="5" t="s">
        <v>3154</v>
      </c>
      <c r="M93" s="5">
        <v>2000</v>
      </c>
      <c r="N93" s="5" t="s">
        <v>3155</v>
      </c>
      <c r="O93" s="5"/>
    </row>
    <row r="94" spans="1:15" x14ac:dyDescent="0.25">
      <c r="A94" s="44" t="s">
        <v>2591</v>
      </c>
      <c r="B94" s="5"/>
      <c r="C94" s="5"/>
      <c r="D94" s="5"/>
      <c r="E94" s="5"/>
      <c r="F94" s="5"/>
      <c r="G94" s="5"/>
      <c r="H94" s="5"/>
      <c r="I94" s="5"/>
      <c r="J94" s="5"/>
      <c r="K94" s="5" t="s">
        <v>1256</v>
      </c>
      <c r="L94" s="5" t="s">
        <v>1870</v>
      </c>
      <c r="M94" s="5">
        <v>1995</v>
      </c>
      <c r="N94" s="5" t="s">
        <v>3156</v>
      </c>
      <c r="O94" s="5"/>
    </row>
    <row r="95" spans="1:15" x14ac:dyDescent="0.25">
      <c r="A95" s="44" t="s">
        <v>2592</v>
      </c>
      <c r="B95" s="5"/>
      <c r="C95" s="5"/>
      <c r="D95" s="5"/>
      <c r="E95" s="5"/>
      <c r="F95" s="5"/>
      <c r="G95" s="5"/>
      <c r="H95" s="5"/>
      <c r="I95" s="5"/>
      <c r="J95" s="5"/>
      <c r="K95" s="5" t="s">
        <v>1190</v>
      </c>
      <c r="L95" s="5" t="s">
        <v>3096</v>
      </c>
      <c r="M95" s="5">
        <v>2004</v>
      </c>
      <c r="N95" s="5" t="s">
        <v>765</v>
      </c>
      <c r="O95" s="5"/>
    </row>
    <row r="96" spans="1:15" x14ac:dyDescent="0.25">
      <c r="A96" s="4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x14ac:dyDescent="0.25">
      <c r="A97" s="4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x14ac:dyDescent="0.25">
      <c r="A98" s="4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8" x14ac:dyDescent="0.25">
      <c r="A99" s="47" t="s">
        <v>2615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x14ac:dyDescent="0.25">
      <c r="A100" s="48"/>
      <c r="B100" s="5"/>
      <c r="C100" s="5"/>
      <c r="D100" s="5"/>
      <c r="E100" s="5"/>
      <c r="F100" s="5"/>
      <c r="G100" s="5"/>
      <c r="H100" s="5"/>
      <c r="I100" s="5"/>
      <c r="J100" s="5"/>
      <c r="O100" s="5"/>
    </row>
    <row r="101" spans="1:15" x14ac:dyDescent="0.25">
      <c r="A101" s="48" t="s">
        <v>2616</v>
      </c>
      <c r="B101" s="5"/>
      <c r="C101" s="5"/>
      <c r="D101" s="5"/>
      <c r="E101" s="5"/>
      <c r="F101" s="5"/>
      <c r="G101" s="5"/>
      <c r="H101" s="5"/>
      <c r="I101" s="5"/>
      <c r="J101" s="5"/>
      <c r="K101" s="5" t="s">
        <v>1267</v>
      </c>
      <c r="L101" s="5" t="s">
        <v>1943</v>
      </c>
      <c r="M101" s="5">
        <v>1999</v>
      </c>
      <c r="N101" s="5"/>
      <c r="O101" s="5"/>
    </row>
    <row r="102" spans="1:15" x14ac:dyDescent="0.25">
      <c r="A102" s="48" t="s">
        <v>2617</v>
      </c>
      <c r="B102" s="5"/>
      <c r="C102" s="5"/>
      <c r="D102" s="5"/>
      <c r="E102" s="5"/>
      <c r="F102" s="5"/>
      <c r="G102" s="5"/>
      <c r="H102" s="5"/>
      <c r="I102" s="5"/>
      <c r="J102" s="5"/>
      <c r="K102" s="5" t="s">
        <v>3157</v>
      </c>
      <c r="L102" s="5" t="s">
        <v>1499</v>
      </c>
      <c r="M102" s="5">
        <v>2003</v>
      </c>
      <c r="N102" s="5" t="s">
        <v>3227</v>
      </c>
      <c r="O102" s="5"/>
    </row>
    <row r="103" spans="1:15" x14ac:dyDescent="0.25">
      <c r="A103" s="48" t="s">
        <v>2618</v>
      </c>
      <c r="B103" s="5"/>
      <c r="C103" s="5"/>
      <c r="D103" s="5"/>
      <c r="E103" s="5"/>
      <c r="F103" s="5"/>
      <c r="G103" s="5"/>
      <c r="H103" s="5"/>
      <c r="I103" s="5"/>
      <c r="J103" s="5"/>
      <c r="K103" s="5" t="s">
        <v>1370</v>
      </c>
      <c r="L103" s="5" t="s">
        <v>3158</v>
      </c>
      <c r="M103" s="5">
        <v>1989</v>
      </c>
      <c r="N103" s="5" t="s">
        <v>3159</v>
      </c>
      <c r="O103" s="5"/>
    </row>
    <row r="104" spans="1:15" x14ac:dyDescent="0.25">
      <c r="A104" s="48" t="s">
        <v>2619</v>
      </c>
      <c r="B104" s="5"/>
      <c r="C104" s="5"/>
      <c r="D104" s="5"/>
      <c r="E104" s="5"/>
      <c r="F104" s="5"/>
      <c r="G104" s="5"/>
      <c r="H104" s="5"/>
      <c r="I104" s="5"/>
      <c r="J104" s="5"/>
      <c r="K104" s="5" t="s">
        <v>975</v>
      </c>
      <c r="L104" s="5" t="s">
        <v>3160</v>
      </c>
      <c r="M104" s="5">
        <v>1964</v>
      </c>
      <c r="N104" s="5"/>
      <c r="O104" s="5"/>
    </row>
    <row r="105" spans="1:15" x14ac:dyDescent="0.25">
      <c r="A105" s="48" t="s">
        <v>2620</v>
      </c>
      <c r="B105" s="5"/>
      <c r="C105" s="5"/>
      <c r="D105" s="5"/>
      <c r="E105" s="5"/>
      <c r="F105" s="5"/>
      <c r="G105" s="5"/>
      <c r="H105" s="5"/>
      <c r="I105" s="5"/>
      <c r="J105" s="5"/>
      <c r="K105" s="5" t="s">
        <v>1409</v>
      </c>
      <c r="L105" s="5" t="s">
        <v>3161</v>
      </c>
      <c r="M105" s="5">
        <v>1992</v>
      </c>
      <c r="N105" s="5"/>
      <c r="O105" s="5"/>
    </row>
    <row r="106" spans="1:15" x14ac:dyDescent="0.25">
      <c r="A106" s="48" t="s">
        <v>2621</v>
      </c>
      <c r="B106" s="5"/>
      <c r="C106" s="5"/>
      <c r="D106" s="5"/>
      <c r="E106" s="5"/>
      <c r="F106" s="5"/>
      <c r="G106" s="5"/>
      <c r="H106" s="5"/>
      <c r="I106" s="5"/>
      <c r="J106" s="5"/>
      <c r="K106" s="5" t="s">
        <v>1087</v>
      </c>
      <c r="L106" s="5" t="s">
        <v>3162</v>
      </c>
      <c r="M106" s="5">
        <v>1976</v>
      </c>
      <c r="N106" s="5" t="s">
        <v>3163</v>
      </c>
      <c r="O106" s="5"/>
    </row>
    <row r="107" spans="1:15" x14ac:dyDescent="0.25">
      <c r="A107" s="48" t="s">
        <v>2622</v>
      </c>
      <c r="B107" s="5"/>
      <c r="C107" s="5"/>
      <c r="D107" s="5"/>
      <c r="E107" s="5"/>
      <c r="F107" s="5"/>
      <c r="G107" s="5"/>
      <c r="H107" s="5"/>
      <c r="I107" s="5"/>
      <c r="J107" s="5"/>
      <c r="K107" s="5" t="s">
        <v>2512</v>
      </c>
      <c r="L107" s="5" t="s">
        <v>2513</v>
      </c>
      <c r="M107" s="5">
        <v>2005</v>
      </c>
      <c r="N107" s="5" t="s">
        <v>2296</v>
      </c>
      <c r="O107" s="5"/>
    </row>
    <row r="108" spans="1:15" x14ac:dyDescent="0.25">
      <c r="A108" s="48" t="s">
        <v>2623</v>
      </c>
      <c r="B108" s="5"/>
      <c r="C108" s="5"/>
      <c r="D108" s="5"/>
      <c r="E108" s="5"/>
      <c r="F108" s="5"/>
      <c r="G108" s="5"/>
      <c r="H108" s="5"/>
      <c r="I108" s="5"/>
      <c r="J108" s="5"/>
      <c r="K108" s="5" t="s">
        <v>1245</v>
      </c>
      <c r="L108" s="5" t="s">
        <v>1687</v>
      </c>
      <c r="M108" s="5">
        <v>1947</v>
      </c>
      <c r="N108" s="5" t="s">
        <v>3175</v>
      </c>
      <c r="O108" s="5"/>
    </row>
    <row r="109" spans="1:15" x14ac:dyDescent="0.25">
      <c r="A109" s="48" t="s">
        <v>2624</v>
      </c>
      <c r="B109" s="5"/>
      <c r="C109" s="5"/>
      <c r="D109" s="5"/>
      <c r="E109" s="5"/>
      <c r="F109" s="5"/>
      <c r="G109" s="5"/>
      <c r="H109" s="5"/>
      <c r="I109" s="5"/>
      <c r="J109" s="5"/>
      <c r="K109" s="5" t="s">
        <v>3176</v>
      </c>
      <c r="L109" s="5" t="s">
        <v>3177</v>
      </c>
      <c r="M109" s="5">
        <v>1973</v>
      </c>
      <c r="N109" s="5" t="s">
        <v>3178</v>
      </c>
      <c r="O109" s="5"/>
    </row>
    <row r="110" spans="1:15" x14ac:dyDescent="0.25">
      <c r="A110" s="48" t="s">
        <v>2625</v>
      </c>
      <c r="B110" s="5"/>
      <c r="C110" s="5"/>
      <c r="D110" s="5"/>
      <c r="E110" s="5"/>
      <c r="F110" s="5"/>
      <c r="G110" s="5"/>
      <c r="H110" s="5"/>
      <c r="I110" s="5"/>
      <c r="J110" s="5"/>
      <c r="K110" s="5" t="s">
        <v>906</v>
      </c>
      <c r="L110" s="5" t="s">
        <v>3177</v>
      </c>
      <c r="M110" s="5">
        <v>1978</v>
      </c>
      <c r="N110" s="5" t="s">
        <v>3178</v>
      </c>
      <c r="O110" s="5"/>
    </row>
    <row r="111" spans="1:15" x14ac:dyDescent="0.25">
      <c r="A111" s="48" t="s">
        <v>2626</v>
      </c>
      <c r="B111" s="5"/>
      <c r="C111" s="5"/>
      <c r="D111" s="5"/>
      <c r="E111" s="5"/>
      <c r="F111" s="5"/>
      <c r="G111" s="5"/>
      <c r="H111" s="5"/>
      <c r="I111" s="5"/>
      <c r="J111" s="5"/>
      <c r="K111" s="5" t="s">
        <v>1003</v>
      </c>
      <c r="L111" s="5" t="s">
        <v>3177</v>
      </c>
      <c r="M111" s="5">
        <v>2000</v>
      </c>
      <c r="N111" s="5" t="s">
        <v>3178</v>
      </c>
      <c r="O111" s="5"/>
    </row>
    <row r="112" spans="1:15" x14ac:dyDescent="0.25">
      <c r="A112" s="48" t="s">
        <v>2627</v>
      </c>
      <c r="B112" s="5"/>
      <c r="C112" s="5"/>
      <c r="D112" s="5"/>
      <c r="E112" s="5"/>
      <c r="F112" s="5"/>
      <c r="G112" s="5"/>
      <c r="H112" s="5"/>
      <c r="I112" s="5"/>
      <c r="J112" s="5"/>
      <c r="K112" s="5" t="s">
        <v>2515</v>
      </c>
      <c r="L112" s="5" t="s">
        <v>2516</v>
      </c>
      <c r="M112" s="5">
        <v>2009</v>
      </c>
      <c r="N112" s="5" t="s">
        <v>18</v>
      </c>
      <c r="O112" s="5"/>
    </row>
    <row r="113" spans="1:15" x14ac:dyDescent="0.25">
      <c r="A113" s="48" t="s">
        <v>2628</v>
      </c>
      <c r="B113" s="5"/>
      <c r="C113" s="5"/>
      <c r="D113" s="5"/>
      <c r="E113" s="5"/>
      <c r="F113" s="5"/>
      <c r="G113" s="5"/>
      <c r="H113" s="5"/>
      <c r="I113" s="5"/>
      <c r="J113" s="5"/>
      <c r="K113" s="5" t="s">
        <v>909</v>
      </c>
      <c r="L113" s="5" t="s">
        <v>3179</v>
      </c>
      <c r="M113" s="5">
        <v>1973</v>
      </c>
      <c r="N113" s="5"/>
      <c r="O113" s="5"/>
    </row>
    <row r="114" spans="1:15" x14ac:dyDescent="0.25">
      <c r="A114" s="48" t="s">
        <v>2629</v>
      </c>
      <c r="B114" s="5"/>
      <c r="C114" s="5"/>
      <c r="D114" s="5"/>
      <c r="E114" s="5"/>
      <c r="F114" s="5"/>
      <c r="G114" s="5"/>
      <c r="H114" s="5"/>
      <c r="I114" s="5"/>
      <c r="J114" s="5"/>
      <c r="K114" s="5" t="s">
        <v>3180</v>
      </c>
      <c r="L114" s="5" t="s">
        <v>3179</v>
      </c>
      <c r="M114" s="5">
        <v>2010</v>
      </c>
      <c r="N114" s="5"/>
      <c r="O114" s="5"/>
    </row>
    <row r="115" spans="1:15" x14ac:dyDescent="0.25">
      <c r="A115" s="48" t="s">
        <v>2630</v>
      </c>
      <c r="B115" s="5"/>
      <c r="C115" s="5"/>
      <c r="D115" s="5"/>
      <c r="E115" s="5"/>
      <c r="F115" s="5"/>
      <c r="G115" s="5"/>
      <c r="H115" s="5"/>
      <c r="I115" s="5"/>
      <c r="J115" s="5"/>
      <c r="K115" s="5" t="s">
        <v>1146</v>
      </c>
      <c r="L115" s="5" t="s">
        <v>3181</v>
      </c>
      <c r="M115" s="5">
        <v>1981</v>
      </c>
      <c r="N115" s="5" t="s">
        <v>3182</v>
      </c>
      <c r="O115" s="5"/>
    </row>
    <row r="116" spans="1:15" x14ac:dyDescent="0.25">
      <c r="A116" s="48" t="s">
        <v>2631</v>
      </c>
      <c r="B116" s="5"/>
      <c r="C116" s="5"/>
      <c r="D116" s="5"/>
      <c r="E116" s="5"/>
      <c r="F116" s="5"/>
      <c r="G116" s="5"/>
      <c r="H116" s="5"/>
      <c r="I116" s="5"/>
      <c r="J116" s="5"/>
      <c r="K116" s="5" t="s">
        <v>1409</v>
      </c>
      <c r="L116" s="5" t="s">
        <v>1887</v>
      </c>
      <c r="M116" s="5">
        <v>1999</v>
      </c>
      <c r="N116" s="5" t="s">
        <v>3178</v>
      </c>
      <c r="O116" s="5"/>
    </row>
    <row r="117" spans="1:15" x14ac:dyDescent="0.25">
      <c r="A117" s="48" t="s">
        <v>2632</v>
      </c>
      <c r="B117" s="5"/>
      <c r="C117" s="5"/>
      <c r="D117" s="5"/>
      <c r="E117" s="5"/>
      <c r="F117" s="5"/>
      <c r="G117" s="5"/>
      <c r="H117" s="5"/>
      <c r="I117" s="5"/>
      <c r="J117" s="5"/>
      <c r="K117" s="5" t="s">
        <v>920</v>
      </c>
      <c r="L117" s="5" t="s">
        <v>1887</v>
      </c>
      <c r="M117" s="5">
        <v>1968</v>
      </c>
      <c r="N117" s="5" t="s">
        <v>100</v>
      </c>
      <c r="O117" s="5"/>
    </row>
    <row r="118" spans="1:15" x14ac:dyDescent="0.25">
      <c r="A118" s="48" t="s">
        <v>2633</v>
      </c>
      <c r="B118" s="5"/>
      <c r="C118" s="5"/>
      <c r="D118" s="5"/>
      <c r="E118" s="5"/>
      <c r="F118" s="5"/>
      <c r="G118" s="5"/>
      <c r="H118" s="5"/>
      <c r="I118" s="5"/>
      <c r="J118" s="5"/>
      <c r="K118" s="5" t="s">
        <v>3183</v>
      </c>
      <c r="L118" s="5" t="s">
        <v>3184</v>
      </c>
      <c r="M118" s="5">
        <v>1966</v>
      </c>
      <c r="N118" s="5" t="s">
        <v>268</v>
      </c>
      <c r="O118" s="5"/>
    </row>
    <row r="119" spans="1:15" x14ac:dyDescent="0.25">
      <c r="A119" s="48" t="s">
        <v>2634</v>
      </c>
      <c r="B119" s="5"/>
      <c r="C119" s="5"/>
      <c r="D119" s="5"/>
      <c r="E119" s="5"/>
      <c r="F119" s="5"/>
      <c r="G119" s="5"/>
      <c r="H119" s="5"/>
      <c r="I119" s="5"/>
      <c r="J119" s="5"/>
      <c r="K119" s="5" t="s">
        <v>990</v>
      </c>
      <c r="L119" s="5" t="s">
        <v>3185</v>
      </c>
      <c r="M119" s="5">
        <v>1968</v>
      </c>
      <c r="N119" s="5" t="s">
        <v>282</v>
      </c>
      <c r="O119" s="5"/>
    </row>
    <row r="120" spans="1:15" x14ac:dyDescent="0.25">
      <c r="A120" s="48" t="s">
        <v>2635</v>
      </c>
      <c r="B120" s="5"/>
      <c r="C120" s="5"/>
      <c r="D120" s="5"/>
      <c r="E120" s="5"/>
      <c r="F120" s="5"/>
      <c r="G120" s="5"/>
      <c r="H120" s="5"/>
      <c r="I120" s="5"/>
      <c r="J120" s="5"/>
      <c r="K120" s="5" t="s">
        <v>887</v>
      </c>
      <c r="L120" s="5" t="s">
        <v>1507</v>
      </c>
      <c r="M120" s="5">
        <v>1965</v>
      </c>
      <c r="N120" s="5" t="s">
        <v>16</v>
      </c>
      <c r="O120" s="5"/>
    </row>
    <row r="121" spans="1:15" x14ac:dyDescent="0.25">
      <c r="A121" s="48" t="s">
        <v>2636</v>
      </c>
      <c r="B121" s="5"/>
      <c r="C121" s="5"/>
      <c r="D121" s="5"/>
      <c r="E121" s="5"/>
      <c r="F121" s="5"/>
      <c r="G121" s="5"/>
      <c r="H121" s="5"/>
      <c r="I121" s="5"/>
      <c r="J121" s="5"/>
      <c r="K121" s="5" t="s">
        <v>878</v>
      </c>
      <c r="L121" s="5" t="s">
        <v>3186</v>
      </c>
      <c r="M121" s="5">
        <v>1985</v>
      </c>
      <c r="N121" s="5"/>
      <c r="O121" s="5"/>
    </row>
    <row r="122" spans="1:15" x14ac:dyDescent="0.25">
      <c r="A122" s="48" t="s">
        <v>2637</v>
      </c>
      <c r="B122" s="5"/>
      <c r="C122" s="5"/>
      <c r="D122" s="5"/>
      <c r="E122" s="5"/>
      <c r="F122" s="5"/>
      <c r="G122" s="5"/>
      <c r="H122" s="5"/>
      <c r="I122" s="5"/>
      <c r="J122" s="5"/>
      <c r="K122" s="5" t="s">
        <v>3187</v>
      </c>
      <c r="L122" s="5" t="s">
        <v>3186</v>
      </c>
      <c r="M122" s="5">
        <v>1988</v>
      </c>
      <c r="N122" s="5" t="s">
        <v>3188</v>
      </c>
      <c r="O122" s="5"/>
    </row>
    <row r="123" spans="1:15" x14ac:dyDescent="0.25">
      <c r="A123" s="48" t="s">
        <v>2638</v>
      </c>
      <c r="B123" s="5"/>
      <c r="C123" s="5"/>
      <c r="D123" s="5"/>
      <c r="E123" s="5"/>
      <c r="F123" s="5"/>
      <c r="G123" s="5"/>
      <c r="H123" s="5"/>
      <c r="I123" s="5"/>
      <c r="J123" s="5"/>
      <c r="K123" s="5" t="s">
        <v>2596</v>
      </c>
      <c r="L123" s="5" t="s">
        <v>2431</v>
      </c>
      <c r="M123" s="5">
        <v>1997</v>
      </c>
      <c r="N123" s="5" t="s">
        <v>3188</v>
      </c>
      <c r="O123" s="5"/>
    </row>
    <row r="124" spans="1:15" x14ac:dyDescent="0.25">
      <c r="A124" s="48" t="s">
        <v>2639</v>
      </c>
      <c r="B124" s="5"/>
      <c r="C124" s="5"/>
      <c r="D124" s="5"/>
      <c r="E124" s="5"/>
      <c r="F124" s="5"/>
      <c r="G124" s="5"/>
      <c r="H124" s="5"/>
      <c r="I124" s="5"/>
      <c r="J124" s="5"/>
      <c r="K124" s="5" t="s">
        <v>3189</v>
      </c>
      <c r="L124" s="5" t="s">
        <v>2431</v>
      </c>
      <c r="M124" s="5">
        <v>2005</v>
      </c>
      <c r="N124" s="5" t="s">
        <v>3227</v>
      </c>
      <c r="O124" s="5"/>
    </row>
    <row r="125" spans="1:15" x14ac:dyDescent="0.25">
      <c r="A125" s="48" t="s">
        <v>2640</v>
      </c>
      <c r="B125" s="5"/>
      <c r="C125" s="5"/>
      <c r="D125" s="5"/>
      <c r="E125" s="5"/>
      <c r="F125" s="5"/>
      <c r="G125" s="5"/>
      <c r="H125" s="5"/>
      <c r="I125" s="5"/>
      <c r="J125" s="5"/>
      <c r="K125" s="5" t="s">
        <v>909</v>
      </c>
      <c r="L125" s="5" t="s">
        <v>3190</v>
      </c>
      <c r="M125" s="5">
        <v>1955</v>
      </c>
      <c r="N125" s="5" t="s">
        <v>3191</v>
      </c>
      <c r="O125" s="5"/>
    </row>
    <row r="126" spans="1:15" x14ac:dyDescent="0.25">
      <c r="A126" s="48" t="s">
        <v>2641</v>
      </c>
      <c r="B126" s="5"/>
      <c r="C126" s="5"/>
      <c r="D126" s="5"/>
      <c r="E126" s="5"/>
      <c r="F126" s="5"/>
      <c r="G126" s="5"/>
      <c r="H126" s="5"/>
      <c r="I126" s="5"/>
      <c r="J126" s="5"/>
      <c r="K126" s="5" t="s">
        <v>3192</v>
      </c>
      <c r="L126" s="5" t="s">
        <v>3193</v>
      </c>
      <c r="M126" s="5">
        <v>1958</v>
      </c>
      <c r="N126" s="5"/>
      <c r="O126" s="5"/>
    </row>
    <row r="127" spans="1:15" x14ac:dyDescent="0.25">
      <c r="A127" s="48" t="s">
        <v>2642</v>
      </c>
      <c r="B127" s="5"/>
      <c r="C127" s="5"/>
      <c r="D127" s="5"/>
      <c r="E127" s="5"/>
      <c r="F127" s="5"/>
      <c r="G127" s="5"/>
      <c r="H127" s="5"/>
      <c r="I127" s="5"/>
      <c r="J127" s="5"/>
      <c r="K127" s="5" t="s">
        <v>1422</v>
      </c>
      <c r="L127" s="5" t="s">
        <v>1767</v>
      </c>
      <c r="M127" s="5">
        <v>1996</v>
      </c>
      <c r="N127" s="5"/>
      <c r="O127" s="5"/>
    </row>
    <row r="128" spans="1:15" x14ac:dyDescent="0.25">
      <c r="A128" s="48" t="s">
        <v>2643</v>
      </c>
      <c r="B128" s="5"/>
      <c r="C128" s="5"/>
      <c r="D128" s="5"/>
      <c r="E128" s="5"/>
      <c r="F128" s="5"/>
      <c r="G128" s="5"/>
      <c r="H128" s="5"/>
      <c r="I128" s="5"/>
      <c r="J128" s="5"/>
      <c r="K128" s="5" t="s">
        <v>994</v>
      </c>
      <c r="L128" s="5" t="s">
        <v>3194</v>
      </c>
      <c r="M128" s="5">
        <v>1980</v>
      </c>
      <c r="N128" s="5"/>
      <c r="O128" s="5"/>
    </row>
    <row r="129" spans="1:15" x14ac:dyDescent="0.25">
      <c r="A129" s="48" t="s">
        <v>2644</v>
      </c>
      <c r="B129" s="5"/>
      <c r="C129" s="5"/>
      <c r="D129" s="5"/>
      <c r="E129" s="5"/>
      <c r="F129" s="5"/>
      <c r="G129" s="5"/>
      <c r="H129" s="5"/>
      <c r="I129" s="5"/>
      <c r="J129" s="5"/>
      <c r="K129" s="5" t="s">
        <v>1134</v>
      </c>
      <c r="L129" s="5" t="s">
        <v>3195</v>
      </c>
      <c r="M129" s="5">
        <v>1979</v>
      </c>
      <c r="N129" s="5"/>
      <c r="O129" s="5"/>
    </row>
    <row r="130" spans="1:15" x14ac:dyDescent="0.25">
      <c r="A130" s="48" t="s">
        <v>2645</v>
      </c>
      <c r="B130" s="5"/>
      <c r="C130" s="5"/>
      <c r="D130" s="5"/>
      <c r="E130" s="5"/>
      <c r="F130" s="5"/>
      <c r="G130" s="5"/>
      <c r="H130" s="5"/>
      <c r="I130" s="5"/>
      <c r="J130" s="5"/>
      <c r="K130" s="5" t="s">
        <v>946</v>
      </c>
      <c r="L130" s="5" t="s">
        <v>2122</v>
      </c>
      <c r="M130" s="5">
        <v>2014</v>
      </c>
      <c r="N130" s="5" t="s">
        <v>3196</v>
      </c>
      <c r="O130" s="5"/>
    </row>
    <row r="131" spans="1:15" x14ac:dyDescent="0.25">
      <c r="A131" s="48" t="s">
        <v>2646</v>
      </c>
      <c r="B131" s="5"/>
      <c r="C131" s="5"/>
      <c r="D131" s="5"/>
      <c r="E131" s="5"/>
      <c r="F131" s="5"/>
      <c r="G131" s="5"/>
      <c r="H131" s="5"/>
      <c r="I131" s="5"/>
      <c r="J131" s="5"/>
      <c r="K131" s="5" t="s">
        <v>3124</v>
      </c>
      <c r="L131" s="5" t="s">
        <v>3125</v>
      </c>
      <c r="M131" s="5">
        <v>1969</v>
      </c>
      <c r="N131" s="5" t="s">
        <v>100</v>
      </c>
      <c r="O131" s="5"/>
    </row>
    <row r="132" spans="1:15" x14ac:dyDescent="0.25">
      <c r="A132" s="48" t="s">
        <v>2647</v>
      </c>
      <c r="B132" s="5"/>
      <c r="C132" s="5"/>
      <c r="D132" s="5"/>
      <c r="E132" s="5"/>
      <c r="F132" s="5"/>
      <c r="G132" s="5"/>
      <c r="H132" s="5"/>
      <c r="I132" s="5"/>
      <c r="J132" s="5"/>
      <c r="K132" s="5" t="s">
        <v>2338</v>
      </c>
      <c r="L132" s="5" t="s">
        <v>2189</v>
      </c>
      <c r="M132" s="5">
        <v>1981</v>
      </c>
      <c r="N132" s="5"/>
      <c r="O132" s="5"/>
    </row>
    <row r="133" spans="1:15" x14ac:dyDescent="0.25">
      <c r="A133" s="48" t="s">
        <v>2648</v>
      </c>
      <c r="B133" s="5"/>
      <c r="C133" s="5"/>
      <c r="D133" s="5"/>
      <c r="E133" s="5"/>
      <c r="F133" s="5"/>
      <c r="G133" s="5"/>
      <c r="H133" s="5"/>
      <c r="I133" s="5"/>
      <c r="J133" s="5"/>
      <c r="K133" s="5" t="s">
        <v>1083</v>
      </c>
      <c r="L133" s="5" t="s">
        <v>3197</v>
      </c>
      <c r="M133" s="5">
        <v>1988</v>
      </c>
      <c r="N133" s="5" t="s">
        <v>68</v>
      </c>
      <c r="O133" s="5"/>
    </row>
    <row r="134" spans="1:15" x14ac:dyDescent="0.25">
      <c r="A134" s="48" t="s">
        <v>2649</v>
      </c>
      <c r="B134" s="5"/>
      <c r="C134" s="5"/>
      <c r="D134" s="5"/>
      <c r="E134" s="5"/>
      <c r="F134" s="5"/>
      <c r="G134" s="5"/>
      <c r="H134" s="5"/>
      <c r="I134" s="5"/>
      <c r="J134" s="5"/>
      <c r="K134" s="5" t="s">
        <v>1037</v>
      </c>
      <c r="L134" s="5" t="s">
        <v>3198</v>
      </c>
      <c r="M134" s="5">
        <v>1987</v>
      </c>
      <c r="N134" s="5" t="s">
        <v>3227</v>
      </c>
      <c r="O134" s="5"/>
    </row>
    <row r="135" spans="1:15" x14ac:dyDescent="0.25">
      <c r="A135" s="48" t="s">
        <v>2650</v>
      </c>
      <c r="B135" s="5"/>
      <c r="C135" s="5"/>
      <c r="D135" s="5"/>
      <c r="E135" s="5"/>
      <c r="F135" s="5"/>
      <c r="G135" s="5"/>
      <c r="H135" s="5"/>
      <c r="I135" s="5"/>
      <c r="J135" s="5"/>
      <c r="K135" s="5" t="s">
        <v>974</v>
      </c>
      <c r="L135" s="5" t="s">
        <v>1971</v>
      </c>
      <c r="M135" s="5">
        <v>1969</v>
      </c>
      <c r="N135" s="5" t="s">
        <v>100</v>
      </c>
      <c r="O135" s="5"/>
    </row>
    <row r="136" spans="1:15" x14ac:dyDescent="0.25">
      <c r="A136" s="48" t="s">
        <v>2651</v>
      </c>
      <c r="B136" s="5"/>
      <c r="C136" s="5"/>
      <c r="D136" s="5"/>
      <c r="E136" s="5"/>
      <c r="F136" s="5"/>
      <c r="G136" s="5"/>
      <c r="H136" s="5"/>
      <c r="I136" s="5"/>
      <c r="J136" s="5"/>
      <c r="K136" s="5" t="s">
        <v>1375</v>
      </c>
      <c r="L136" s="5" t="s">
        <v>3199</v>
      </c>
      <c r="M136" s="5">
        <v>2004</v>
      </c>
      <c r="N136" s="5" t="s">
        <v>3227</v>
      </c>
      <c r="O136" s="5"/>
    </row>
    <row r="137" spans="1:15" x14ac:dyDescent="0.25">
      <c r="A137" s="48" t="s">
        <v>2652</v>
      </c>
      <c r="B137" s="5"/>
      <c r="C137" s="5"/>
      <c r="D137" s="5"/>
      <c r="E137" s="5"/>
      <c r="F137" s="5"/>
      <c r="G137" s="5"/>
      <c r="H137" s="5"/>
      <c r="I137" s="5"/>
      <c r="J137" s="5"/>
      <c r="K137" s="5" t="s">
        <v>1037</v>
      </c>
      <c r="L137" s="5" t="s">
        <v>1557</v>
      </c>
      <c r="M137" s="5">
        <v>1987</v>
      </c>
      <c r="N137" s="5" t="s">
        <v>68</v>
      </c>
      <c r="O137" s="5"/>
    </row>
    <row r="138" spans="1:15" x14ac:dyDescent="0.25">
      <c r="A138" s="48" t="s">
        <v>2653</v>
      </c>
      <c r="B138" s="5"/>
      <c r="C138" s="5"/>
      <c r="D138" s="5"/>
      <c r="E138" s="5"/>
      <c r="F138" s="5"/>
      <c r="G138" s="5"/>
      <c r="H138" s="5"/>
      <c r="I138" s="5"/>
      <c r="J138" s="5"/>
      <c r="K138" s="5" t="s">
        <v>3200</v>
      </c>
      <c r="L138" s="5" t="s">
        <v>1557</v>
      </c>
      <c r="M138" s="5">
        <v>2002</v>
      </c>
      <c r="N138" s="5" t="s">
        <v>3201</v>
      </c>
      <c r="O138" s="5"/>
    </row>
    <row r="139" spans="1:15" x14ac:dyDescent="0.25">
      <c r="A139" s="48" t="s">
        <v>2654</v>
      </c>
      <c r="B139" s="5"/>
      <c r="C139" s="5"/>
      <c r="D139" s="5"/>
      <c r="E139" s="5"/>
      <c r="F139" s="5"/>
      <c r="G139" s="5"/>
      <c r="H139" s="5"/>
      <c r="I139" s="5"/>
      <c r="J139" s="5"/>
      <c r="K139" s="5" t="s">
        <v>1204</v>
      </c>
      <c r="L139" s="5" t="s">
        <v>2594</v>
      </c>
      <c r="M139" s="5">
        <v>1987</v>
      </c>
      <c r="N139" s="5" t="s">
        <v>2595</v>
      </c>
      <c r="O139" s="5" t="s">
        <v>3202</v>
      </c>
    </row>
    <row r="140" spans="1:15" x14ac:dyDescent="0.25">
      <c r="A140" s="48" t="s">
        <v>2655</v>
      </c>
      <c r="B140" s="5"/>
      <c r="C140" s="5"/>
      <c r="D140" s="5"/>
      <c r="E140" s="5"/>
      <c r="F140" s="5"/>
      <c r="G140" s="5"/>
      <c r="H140" s="5"/>
      <c r="I140" s="5"/>
      <c r="J140" s="5"/>
      <c r="K140" s="5" t="s">
        <v>3203</v>
      </c>
      <c r="L140" s="5" t="s">
        <v>3204</v>
      </c>
      <c r="M140" s="5">
        <v>1965</v>
      </c>
      <c r="N140" s="5" t="s">
        <v>3205</v>
      </c>
      <c r="O140" s="5"/>
    </row>
    <row r="141" spans="1:15" x14ac:dyDescent="0.25">
      <c r="A141" s="48" t="s">
        <v>2656</v>
      </c>
      <c r="B141" s="5"/>
      <c r="C141" s="5"/>
      <c r="D141" s="5"/>
      <c r="E141" s="5"/>
      <c r="F141" s="5"/>
      <c r="G141" s="5"/>
      <c r="H141" s="5"/>
      <c r="I141" s="5"/>
      <c r="J141" s="5"/>
      <c r="K141" s="5" t="s">
        <v>1103</v>
      </c>
      <c r="L141" s="5" t="s">
        <v>3206</v>
      </c>
      <c r="M141" s="5">
        <v>1982</v>
      </c>
      <c r="N141" s="5" t="s">
        <v>3182</v>
      </c>
      <c r="O141" s="5"/>
    </row>
    <row r="142" spans="1:15" x14ac:dyDescent="0.25">
      <c r="A142" s="48" t="s">
        <v>2657</v>
      </c>
      <c r="B142" s="5"/>
      <c r="C142" s="5"/>
      <c r="D142" s="5"/>
      <c r="E142" s="5"/>
      <c r="F142" s="5"/>
      <c r="G142" s="5"/>
      <c r="H142" s="5"/>
      <c r="I142" s="5"/>
      <c r="J142" s="5"/>
      <c r="K142" s="5" t="s">
        <v>3207</v>
      </c>
      <c r="L142" s="5" t="s">
        <v>3208</v>
      </c>
      <c r="M142" s="5">
        <v>2011</v>
      </c>
      <c r="N142" s="5"/>
      <c r="O142" s="5"/>
    </row>
    <row r="143" spans="1:15" x14ac:dyDescent="0.25">
      <c r="A143" s="48" t="s">
        <v>2658</v>
      </c>
      <c r="B143" s="5"/>
      <c r="C143" s="5"/>
      <c r="D143" s="5"/>
      <c r="E143" s="5"/>
      <c r="F143" s="5"/>
      <c r="G143" s="5"/>
      <c r="H143" s="5"/>
      <c r="I143" s="5"/>
      <c r="J143" s="5"/>
      <c r="K143" s="5" t="s">
        <v>1198</v>
      </c>
      <c r="L143" s="5" t="s">
        <v>3209</v>
      </c>
      <c r="M143" s="5">
        <v>1990</v>
      </c>
      <c r="N143" s="5"/>
      <c r="O143" s="5"/>
    </row>
    <row r="144" spans="1:15" x14ac:dyDescent="0.25">
      <c r="A144" s="48" t="s">
        <v>2659</v>
      </c>
      <c r="B144" s="5"/>
      <c r="C144" s="5"/>
      <c r="D144" s="5"/>
      <c r="E144" s="5"/>
      <c r="F144" s="5"/>
      <c r="G144" s="5"/>
      <c r="H144" s="5"/>
      <c r="I144" s="5"/>
      <c r="J144" s="5"/>
      <c r="K144" s="5" t="s">
        <v>1332</v>
      </c>
      <c r="L144" s="5" t="s">
        <v>3210</v>
      </c>
      <c r="M144" s="5">
        <v>1966</v>
      </c>
      <c r="N144" s="5" t="s">
        <v>68</v>
      </c>
      <c r="O144" s="5"/>
    </row>
    <row r="145" spans="1:15" x14ac:dyDescent="0.25">
      <c r="A145" s="48" t="s">
        <v>2660</v>
      </c>
      <c r="B145" s="5"/>
      <c r="C145" s="5"/>
      <c r="D145" s="5"/>
      <c r="E145" s="5"/>
      <c r="F145" s="5"/>
      <c r="G145" s="5"/>
      <c r="H145" s="5"/>
      <c r="I145" s="5"/>
      <c r="J145" s="5"/>
      <c r="K145" s="5" t="s">
        <v>3211</v>
      </c>
      <c r="L145" s="5" t="s">
        <v>3212</v>
      </c>
      <c r="M145" s="5">
        <v>2004</v>
      </c>
      <c r="N145" s="5" t="s">
        <v>2296</v>
      </c>
      <c r="O145" s="5"/>
    </row>
    <row r="146" spans="1:15" x14ac:dyDescent="0.25">
      <c r="A146" s="48" t="s">
        <v>2661</v>
      </c>
      <c r="B146" s="5"/>
      <c r="C146" s="5"/>
      <c r="D146" s="5"/>
      <c r="E146" s="5"/>
      <c r="F146" s="5"/>
      <c r="G146" s="5"/>
      <c r="H146" s="5"/>
      <c r="I146" s="5"/>
      <c r="J146" s="5"/>
      <c r="K146" s="5" t="s">
        <v>1325</v>
      </c>
      <c r="L146" s="5" t="s">
        <v>2605</v>
      </c>
      <c r="M146" s="5">
        <v>1962</v>
      </c>
      <c r="N146" s="5" t="s">
        <v>3131</v>
      </c>
      <c r="O146" s="5"/>
    </row>
    <row r="147" spans="1:15" x14ac:dyDescent="0.25">
      <c r="A147" s="48" t="s">
        <v>2662</v>
      </c>
      <c r="B147" s="5"/>
      <c r="C147" s="5"/>
      <c r="D147" s="5"/>
      <c r="E147" s="5"/>
      <c r="F147" s="5"/>
      <c r="G147" s="5"/>
      <c r="H147" s="5"/>
      <c r="I147" s="5"/>
      <c r="J147" s="5"/>
      <c r="K147" s="5" t="s">
        <v>899</v>
      </c>
      <c r="L147" s="5" t="s">
        <v>3213</v>
      </c>
      <c r="M147" s="5">
        <v>1998</v>
      </c>
      <c r="N147" s="5" t="s">
        <v>91</v>
      </c>
      <c r="O147" s="5"/>
    </row>
    <row r="148" spans="1:15" x14ac:dyDescent="0.25">
      <c r="A148" s="48" t="s">
        <v>2663</v>
      </c>
      <c r="B148" s="5"/>
      <c r="C148" s="5"/>
      <c r="D148" s="5"/>
      <c r="E148" s="5"/>
      <c r="F148" s="5"/>
      <c r="G148" s="5"/>
      <c r="H148" s="5"/>
      <c r="I148" s="5"/>
      <c r="J148" s="5"/>
      <c r="K148" s="5" t="s">
        <v>1070</v>
      </c>
      <c r="L148" s="5" t="s">
        <v>1669</v>
      </c>
      <c r="M148" s="5">
        <v>1969</v>
      </c>
      <c r="N148" s="5" t="s">
        <v>3214</v>
      </c>
      <c r="O148" s="5"/>
    </row>
    <row r="149" spans="1:15" x14ac:dyDescent="0.25">
      <c r="A149" s="48" t="s">
        <v>2664</v>
      </c>
      <c r="B149" s="5"/>
      <c r="C149" s="5"/>
      <c r="D149" s="5"/>
      <c r="E149" s="5"/>
      <c r="F149" s="5"/>
      <c r="G149" s="5"/>
      <c r="H149" s="5"/>
      <c r="I149" s="5"/>
      <c r="J149" s="5"/>
      <c r="K149" s="5" t="s">
        <v>1225</v>
      </c>
      <c r="L149" s="5" t="s">
        <v>1669</v>
      </c>
      <c r="M149" s="5">
        <v>2007</v>
      </c>
      <c r="N149" s="5"/>
      <c r="O149" s="5"/>
    </row>
    <row r="150" spans="1:15" x14ac:dyDescent="0.25">
      <c r="A150" s="48" t="s">
        <v>2665</v>
      </c>
      <c r="B150" s="5"/>
      <c r="C150" s="5"/>
      <c r="D150" s="5"/>
      <c r="E150" s="5"/>
      <c r="F150" s="5"/>
      <c r="G150" s="5"/>
      <c r="H150" s="5"/>
      <c r="I150" s="5"/>
      <c r="J150" s="5"/>
      <c r="K150" s="5" t="s">
        <v>1146</v>
      </c>
      <c r="L150" s="5" t="s">
        <v>3215</v>
      </c>
      <c r="M150" s="5">
        <v>1982</v>
      </c>
      <c r="N150" s="5" t="s">
        <v>3231</v>
      </c>
      <c r="O150" s="5"/>
    </row>
    <row r="151" spans="1:15" x14ac:dyDescent="0.25">
      <c r="A151" s="48" t="s">
        <v>2666</v>
      </c>
      <c r="B151" s="5"/>
      <c r="C151" s="5"/>
      <c r="D151" s="5"/>
      <c r="E151" s="5"/>
      <c r="F151" s="5"/>
      <c r="G151" s="5"/>
      <c r="H151" s="5"/>
      <c r="I151" s="5"/>
      <c r="J151" s="5"/>
      <c r="K151" s="5" t="s">
        <v>1409</v>
      </c>
      <c r="L151" s="5" t="s">
        <v>1623</v>
      </c>
      <c r="M151" s="5">
        <v>2004</v>
      </c>
      <c r="N151" s="5" t="s">
        <v>2296</v>
      </c>
      <c r="O151" s="5"/>
    </row>
    <row r="152" spans="1:15" x14ac:dyDescent="0.25">
      <c r="A152" s="48" t="s">
        <v>2667</v>
      </c>
      <c r="B152" s="5"/>
      <c r="C152" s="5"/>
      <c r="D152" s="5"/>
      <c r="E152" s="5"/>
      <c r="F152" s="5"/>
      <c r="G152" s="5"/>
      <c r="H152" s="5"/>
      <c r="I152" s="5"/>
      <c r="J152" s="5"/>
      <c r="K152" s="5" t="s">
        <v>3216</v>
      </c>
      <c r="L152" s="5" t="s">
        <v>3217</v>
      </c>
      <c r="M152" s="5">
        <v>2004</v>
      </c>
      <c r="N152" s="5" t="s">
        <v>3227</v>
      </c>
      <c r="O152" s="5"/>
    </row>
    <row r="153" spans="1:15" x14ac:dyDescent="0.25">
      <c r="A153" s="48" t="s">
        <v>2668</v>
      </c>
      <c r="B153" s="5"/>
      <c r="C153" s="5"/>
      <c r="D153" s="5"/>
      <c r="E153" s="5"/>
      <c r="F153" s="5"/>
      <c r="G153" s="5"/>
      <c r="H153" s="5"/>
      <c r="I153" s="5"/>
      <c r="J153" s="5"/>
      <c r="K153" s="5" t="s">
        <v>1009</v>
      </c>
      <c r="L153" s="5" t="s">
        <v>3218</v>
      </c>
      <c r="M153" s="5">
        <v>1998</v>
      </c>
      <c r="N153" s="5"/>
      <c r="O153" s="5"/>
    </row>
    <row r="154" spans="1:15" x14ac:dyDescent="0.25">
      <c r="A154" s="48" t="s">
        <v>2669</v>
      </c>
      <c r="B154" s="5"/>
      <c r="C154" s="5"/>
      <c r="D154" s="5"/>
      <c r="E154" s="5"/>
      <c r="F154" s="5"/>
      <c r="G154" s="5"/>
      <c r="H154" s="5"/>
      <c r="I154" s="5"/>
      <c r="J154" s="5"/>
      <c r="K154" s="5" t="s">
        <v>1241</v>
      </c>
      <c r="L154" s="5" t="s">
        <v>2121</v>
      </c>
      <c r="M154" s="5">
        <v>1985</v>
      </c>
      <c r="N154" s="5" t="s">
        <v>77</v>
      </c>
      <c r="O154" s="5"/>
    </row>
    <row r="155" spans="1:15" x14ac:dyDescent="0.25">
      <c r="A155" s="48" t="s">
        <v>2670</v>
      </c>
      <c r="B155" s="5"/>
      <c r="C155" s="5"/>
      <c r="D155" s="5"/>
      <c r="E155" s="5"/>
      <c r="F155" s="5"/>
      <c r="G155" s="5"/>
      <c r="H155" s="5"/>
      <c r="I155" s="5"/>
      <c r="J155" s="5"/>
      <c r="K155" s="5" t="s">
        <v>3219</v>
      </c>
      <c r="L155" s="5" t="s">
        <v>3220</v>
      </c>
      <c r="M155" s="5">
        <v>1980</v>
      </c>
      <c r="N155" s="5" t="s">
        <v>68</v>
      </c>
      <c r="O155" s="5"/>
    </row>
    <row r="156" spans="1:15" x14ac:dyDescent="0.25">
      <c r="A156" s="48" t="s">
        <v>2671</v>
      </c>
      <c r="B156" s="5"/>
      <c r="C156" s="5"/>
      <c r="D156" s="5"/>
      <c r="E156" s="5"/>
      <c r="F156" s="5"/>
      <c r="G156" s="5"/>
      <c r="H156" s="5"/>
      <c r="I156" s="5"/>
      <c r="J156" s="5"/>
      <c r="K156" s="5" t="s">
        <v>1169</v>
      </c>
      <c r="L156" s="5" t="s">
        <v>1426</v>
      </c>
      <c r="M156" s="5">
        <v>2004</v>
      </c>
      <c r="N156" s="5" t="s">
        <v>2296</v>
      </c>
      <c r="O156" s="5"/>
    </row>
    <row r="157" spans="1:15" x14ac:dyDescent="0.25">
      <c r="A157" s="48" t="s">
        <v>2672</v>
      </c>
      <c r="B157" s="5"/>
      <c r="C157" s="5"/>
      <c r="D157" s="5"/>
      <c r="E157" s="5"/>
      <c r="F157" s="5"/>
      <c r="G157" s="5"/>
      <c r="H157" s="5"/>
      <c r="I157" s="5"/>
      <c r="J157" s="5"/>
      <c r="K157" s="5" t="s">
        <v>1272</v>
      </c>
      <c r="L157" s="5" t="s">
        <v>3221</v>
      </c>
      <c r="M157" s="5">
        <v>1957</v>
      </c>
      <c r="N157" s="5" t="s">
        <v>3138</v>
      </c>
      <c r="O157" s="5"/>
    </row>
    <row r="158" spans="1:15" x14ac:dyDescent="0.25">
      <c r="A158" s="48" t="s">
        <v>2673</v>
      </c>
      <c r="B158" s="5"/>
      <c r="C158" s="5"/>
      <c r="D158" s="5"/>
      <c r="E158" s="5"/>
      <c r="F158" s="5"/>
      <c r="G158" s="5"/>
      <c r="H158" s="5"/>
      <c r="I158" s="5"/>
      <c r="J158" s="5"/>
      <c r="K158" s="5" t="s">
        <v>3222</v>
      </c>
      <c r="L158" s="5" t="s">
        <v>3223</v>
      </c>
      <c r="M158" s="5">
        <v>1978</v>
      </c>
      <c r="N158" s="5" t="s">
        <v>3224</v>
      </c>
      <c r="O158" s="5"/>
    </row>
    <row r="159" spans="1:15" x14ac:dyDescent="0.25">
      <c r="A159" s="48" t="s">
        <v>2674</v>
      </c>
      <c r="B159" s="5"/>
      <c r="C159" s="5"/>
      <c r="D159" s="5"/>
      <c r="E159" s="5"/>
      <c r="F159" s="5"/>
      <c r="G159" s="5"/>
      <c r="H159" s="5"/>
      <c r="I159" s="5"/>
      <c r="J159" s="5"/>
      <c r="K159" s="5" t="s">
        <v>3225</v>
      </c>
      <c r="L159" s="5" t="s">
        <v>3226</v>
      </c>
      <c r="M159" s="5">
        <v>2003</v>
      </c>
      <c r="N159" s="5" t="s">
        <v>3227</v>
      </c>
      <c r="O159" s="5"/>
    </row>
    <row r="160" spans="1:15" x14ac:dyDescent="0.25">
      <c r="A160" s="48" t="s">
        <v>2675</v>
      </c>
      <c r="B160" s="5"/>
      <c r="C160" s="5"/>
      <c r="D160" s="5"/>
      <c r="E160" s="5"/>
      <c r="F160" s="5"/>
      <c r="G160" s="5"/>
      <c r="H160" s="5"/>
      <c r="I160" s="5"/>
      <c r="J160" s="5"/>
      <c r="K160" s="5" t="s">
        <v>1143</v>
      </c>
      <c r="L160" s="5" t="s">
        <v>1815</v>
      </c>
      <c r="M160" s="5">
        <v>1988</v>
      </c>
      <c r="N160" s="5"/>
      <c r="O160" s="5"/>
    </row>
    <row r="161" spans="1:15" x14ac:dyDescent="0.25">
      <c r="A161" s="48" t="s">
        <v>2676</v>
      </c>
      <c r="B161" s="5"/>
      <c r="C161" s="5"/>
      <c r="D161" s="5"/>
      <c r="E161" s="5"/>
      <c r="F161" s="5"/>
      <c r="G161" s="5"/>
      <c r="H161" s="5"/>
      <c r="I161" s="5"/>
      <c r="J161" s="5"/>
      <c r="K161" s="5" t="s">
        <v>1105</v>
      </c>
      <c r="L161" s="5" t="s">
        <v>3228</v>
      </c>
      <c r="M161" s="5">
        <v>1989</v>
      </c>
      <c r="N161" s="5"/>
      <c r="O161" s="5"/>
    </row>
    <row r="162" spans="1:15" x14ac:dyDescent="0.25">
      <c r="A162" s="48" t="s">
        <v>2677</v>
      </c>
      <c r="B162" s="5"/>
      <c r="C162" s="5"/>
      <c r="D162" s="5"/>
      <c r="E162" s="5"/>
      <c r="F162" s="5"/>
      <c r="G162" s="5"/>
      <c r="H162" s="5"/>
      <c r="I162" s="5"/>
      <c r="J162" s="5"/>
      <c r="K162" s="5" t="s">
        <v>1048</v>
      </c>
      <c r="L162" s="5" t="s">
        <v>2141</v>
      </c>
      <c r="M162" s="5">
        <v>1973</v>
      </c>
      <c r="N162" s="5" t="s">
        <v>21</v>
      </c>
      <c r="O162" s="5"/>
    </row>
    <row r="163" spans="1:15" x14ac:dyDescent="0.25">
      <c r="A163" s="48" t="s">
        <v>2678</v>
      </c>
      <c r="B163" s="5"/>
      <c r="C163" s="5"/>
      <c r="D163" s="5"/>
      <c r="E163" s="5"/>
      <c r="F163" s="5"/>
      <c r="G163" s="5"/>
      <c r="H163" s="5"/>
      <c r="I163" s="5"/>
      <c r="J163" s="5"/>
      <c r="K163" s="5" t="s">
        <v>1285</v>
      </c>
      <c r="L163" s="5" t="s">
        <v>2141</v>
      </c>
      <c r="M163" s="5">
        <v>1973</v>
      </c>
      <c r="N163" s="5" t="s">
        <v>21</v>
      </c>
      <c r="O163" s="5"/>
    </row>
    <row r="164" spans="1:15" x14ac:dyDescent="0.25">
      <c r="A164" s="48" t="s">
        <v>2679</v>
      </c>
      <c r="B164" s="5"/>
      <c r="C164" s="5"/>
      <c r="D164" s="5"/>
      <c r="E164" s="5"/>
      <c r="F164" s="5"/>
      <c r="G164" s="5"/>
      <c r="H164" s="5"/>
      <c r="I164" s="5"/>
      <c r="J164" s="5"/>
      <c r="K164" s="5" t="s">
        <v>1097</v>
      </c>
      <c r="L164" s="5" t="s">
        <v>3229</v>
      </c>
      <c r="M164" s="5">
        <v>1976</v>
      </c>
      <c r="N164" s="5" t="s">
        <v>68</v>
      </c>
      <c r="O164" s="5"/>
    </row>
    <row r="165" spans="1:15" x14ac:dyDescent="0.25">
      <c r="A165" s="49" t="s">
        <v>2680</v>
      </c>
      <c r="B165" s="5"/>
      <c r="C165" s="5"/>
      <c r="D165" s="5"/>
      <c r="E165" s="5"/>
      <c r="F165" s="5"/>
      <c r="G165" s="5"/>
      <c r="H165" s="5"/>
      <c r="I165" s="5"/>
      <c r="J165" s="5"/>
      <c r="K165" s="5" t="s">
        <v>3230</v>
      </c>
      <c r="L165" s="5" t="s">
        <v>1614</v>
      </c>
      <c r="M165" s="5">
        <v>1951</v>
      </c>
      <c r="N165" s="5" t="s">
        <v>3231</v>
      </c>
      <c r="O165" s="5"/>
    </row>
    <row r="166" spans="1:15" x14ac:dyDescent="0.25">
      <c r="A166" s="50" t="s">
        <v>2681</v>
      </c>
      <c r="B166" s="5"/>
      <c r="C166" s="5"/>
      <c r="D166" s="5"/>
      <c r="E166" s="5"/>
      <c r="F166" s="5"/>
      <c r="G166" s="5"/>
      <c r="H166" s="5"/>
      <c r="I166" s="5"/>
      <c r="J166" s="5"/>
      <c r="K166" s="5" t="s">
        <v>1036</v>
      </c>
      <c r="L166" s="5" t="s">
        <v>3232</v>
      </c>
      <c r="M166" s="5">
        <v>1979</v>
      </c>
      <c r="N166" s="5" t="s">
        <v>3233</v>
      </c>
      <c r="O166" s="5"/>
    </row>
    <row r="167" spans="1:15" x14ac:dyDescent="0.25">
      <c r="A167" s="50" t="s">
        <v>2682</v>
      </c>
      <c r="B167" s="5"/>
      <c r="C167" s="5"/>
      <c r="D167" s="5"/>
      <c r="E167" s="5"/>
      <c r="F167" s="5"/>
      <c r="G167" s="5"/>
      <c r="H167" s="5"/>
      <c r="I167" s="5"/>
      <c r="J167" s="5"/>
      <c r="K167" s="5" t="s">
        <v>2612</v>
      </c>
      <c r="L167" s="5" t="s">
        <v>2613</v>
      </c>
      <c r="M167" s="5">
        <v>1996</v>
      </c>
      <c r="N167" s="5" t="s">
        <v>68</v>
      </c>
      <c r="O167" s="5"/>
    </row>
    <row r="168" spans="1:15" x14ac:dyDescent="0.25">
      <c r="A168" s="50" t="s">
        <v>2683</v>
      </c>
      <c r="B168" s="5"/>
      <c r="C168" s="5"/>
      <c r="D168" s="5"/>
      <c r="E168" s="5"/>
      <c r="F168" s="5"/>
      <c r="G168" s="5"/>
      <c r="H168" s="5"/>
      <c r="I168" s="5"/>
      <c r="J168" s="5"/>
      <c r="K168" s="5" t="s">
        <v>1222</v>
      </c>
      <c r="L168" s="5" t="s">
        <v>1501</v>
      </c>
      <c r="M168" s="5">
        <v>2008</v>
      </c>
      <c r="N168" s="5"/>
      <c r="O168" s="5"/>
    </row>
    <row r="169" spans="1:15" x14ac:dyDescent="0.25">
      <c r="A169" s="50" t="s">
        <v>2684</v>
      </c>
      <c r="B169" s="5"/>
      <c r="C169" s="5"/>
      <c r="D169" s="5"/>
      <c r="E169" s="5"/>
      <c r="F169" s="5"/>
      <c r="G169" s="5"/>
      <c r="H169" s="5"/>
      <c r="I169" s="5"/>
      <c r="J169" s="5"/>
      <c r="K169" s="5" t="s">
        <v>894</v>
      </c>
      <c r="L169" s="5" t="s">
        <v>1501</v>
      </c>
      <c r="M169" s="5">
        <v>2013</v>
      </c>
      <c r="N169" s="5" t="s">
        <v>3234</v>
      </c>
      <c r="O169" s="5"/>
    </row>
    <row r="170" spans="1:15" x14ac:dyDescent="0.25">
      <c r="A170" s="50" t="s">
        <v>2685</v>
      </c>
      <c r="B170" s="5"/>
      <c r="C170" s="5"/>
      <c r="D170" s="5"/>
      <c r="E170" s="5"/>
      <c r="F170" s="5"/>
      <c r="G170" s="5"/>
      <c r="H170" s="5"/>
      <c r="I170" s="5"/>
      <c r="J170" s="5"/>
      <c r="K170" s="5" t="s">
        <v>882</v>
      </c>
      <c r="L170" s="5" t="s">
        <v>1446</v>
      </c>
      <c r="M170" s="5">
        <v>1973</v>
      </c>
      <c r="N170" s="5" t="s">
        <v>3235</v>
      </c>
      <c r="O170" s="5"/>
    </row>
    <row r="171" spans="1:15" x14ac:dyDescent="0.25">
      <c r="A171" s="50" t="s">
        <v>2686</v>
      </c>
      <c r="B171" s="5"/>
      <c r="C171" s="5"/>
      <c r="D171" s="5"/>
      <c r="E171" s="5"/>
      <c r="F171" s="5"/>
      <c r="G171" s="5"/>
      <c r="H171" s="5"/>
      <c r="I171" s="5"/>
      <c r="J171" s="5"/>
      <c r="K171" s="5" t="s">
        <v>1177</v>
      </c>
      <c r="L171" s="5" t="s">
        <v>3236</v>
      </c>
      <c r="M171" s="5">
        <v>1982</v>
      </c>
      <c r="N171" s="5" t="s">
        <v>3138</v>
      </c>
      <c r="O171" s="5"/>
    </row>
    <row r="172" spans="1:15" x14ac:dyDescent="0.25">
      <c r="A172" s="50" t="s">
        <v>2687</v>
      </c>
      <c r="B172" s="5"/>
      <c r="C172" s="5"/>
      <c r="D172" s="5"/>
      <c r="E172" s="5"/>
      <c r="F172" s="5"/>
      <c r="G172" s="5"/>
      <c r="H172" s="5"/>
      <c r="I172" s="5"/>
      <c r="J172" s="5"/>
      <c r="K172" s="5" t="s">
        <v>1037</v>
      </c>
      <c r="L172" s="5" t="s">
        <v>3237</v>
      </c>
      <c r="M172" s="5">
        <v>1980</v>
      </c>
      <c r="N172" s="5" t="s">
        <v>68</v>
      </c>
      <c r="O172" s="5"/>
    </row>
    <row r="173" spans="1:15" x14ac:dyDescent="0.25">
      <c r="A173" s="50" t="s">
        <v>2688</v>
      </c>
      <c r="B173" s="5"/>
      <c r="C173" s="5"/>
      <c r="D173" s="5"/>
      <c r="E173" s="5"/>
      <c r="F173" s="5"/>
      <c r="G173" s="5"/>
      <c r="H173" s="5"/>
      <c r="I173" s="5"/>
      <c r="J173" s="5"/>
      <c r="K173" s="5" t="s">
        <v>1062</v>
      </c>
      <c r="L173" s="5" t="s">
        <v>3238</v>
      </c>
      <c r="M173" s="5">
        <v>1988</v>
      </c>
      <c r="N173" s="5" t="s">
        <v>18</v>
      </c>
      <c r="O173" s="5"/>
    </row>
    <row r="174" spans="1:15" x14ac:dyDescent="0.25">
      <c r="A174" s="50" t="s">
        <v>2689</v>
      </c>
      <c r="B174" s="5"/>
      <c r="C174" s="5"/>
      <c r="D174" s="5"/>
      <c r="E174" s="5"/>
      <c r="F174" s="5"/>
      <c r="G174" s="5"/>
      <c r="H174" s="5"/>
      <c r="I174" s="5"/>
      <c r="J174" s="5"/>
      <c r="K174" s="5" t="s">
        <v>3239</v>
      </c>
      <c r="L174" s="5" t="s">
        <v>3240</v>
      </c>
      <c r="M174" s="5">
        <v>2007</v>
      </c>
      <c r="N174" s="5" t="s">
        <v>3138</v>
      </c>
      <c r="O174" s="5"/>
    </row>
    <row r="175" spans="1:15" x14ac:dyDescent="0.25">
      <c r="A175" s="50" t="s">
        <v>2690</v>
      </c>
      <c r="B175" s="5"/>
      <c r="C175" s="5"/>
      <c r="D175" s="5"/>
      <c r="E175" s="5"/>
      <c r="F175" s="5"/>
      <c r="G175" s="5"/>
      <c r="H175" s="5"/>
      <c r="I175" s="5"/>
      <c r="J175" s="5"/>
      <c r="K175" s="5" t="s">
        <v>3082</v>
      </c>
      <c r="L175" s="5" t="s">
        <v>3083</v>
      </c>
      <c r="M175" s="5">
        <v>2004</v>
      </c>
      <c r="N175" s="5" t="s">
        <v>2296</v>
      </c>
      <c r="O175" s="5"/>
    </row>
    <row r="176" spans="1:15" x14ac:dyDescent="0.25">
      <c r="A176" s="50" t="s">
        <v>2691</v>
      </c>
      <c r="B176" s="5"/>
      <c r="C176" s="5"/>
      <c r="D176" s="5"/>
      <c r="E176" s="5"/>
      <c r="F176" s="5"/>
      <c r="G176" s="5"/>
      <c r="H176" s="5"/>
      <c r="I176" s="5"/>
      <c r="J176" s="5"/>
      <c r="K176" s="5" t="s">
        <v>1323</v>
      </c>
      <c r="L176" s="5" t="s">
        <v>3137</v>
      </c>
      <c r="M176" s="5">
        <v>1977</v>
      </c>
      <c r="N176" s="5" t="s">
        <v>3138</v>
      </c>
      <c r="O176" s="5"/>
    </row>
    <row r="177" spans="1:15" x14ac:dyDescent="0.25">
      <c r="A177" s="50" t="s">
        <v>2692</v>
      </c>
      <c r="B177" s="5"/>
      <c r="C177" s="5"/>
      <c r="D177" s="5"/>
      <c r="E177" s="5"/>
      <c r="F177" s="5"/>
      <c r="G177" s="5"/>
      <c r="H177" s="5"/>
      <c r="I177" s="5"/>
      <c r="J177" s="5"/>
      <c r="K177" s="5" t="s">
        <v>1037</v>
      </c>
      <c r="L177" s="5" t="s">
        <v>1756</v>
      </c>
      <c r="M177" s="5">
        <v>1988</v>
      </c>
      <c r="N177" s="5" t="s">
        <v>3178</v>
      </c>
      <c r="O177" s="5"/>
    </row>
    <row r="178" spans="1:15" x14ac:dyDescent="0.25">
      <c r="A178" s="50" t="s">
        <v>2693</v>
      </c>
      <c r="B178" s="5"/>
      <c r="C178" s="5"/>
      <c r="D178" s="5"/>
      <c r="E178" s="5"/>
      <c r="F178" s="5"/>
      <c r="G178" s="5"/>
      <c r="H178" s="5"/>
      <c r="I178" s="5"/>
      <c r="J178" s="5"/>
      <c r="K178" s="5" t="s">
        <v>1070</v>
      </c>
      <c r="L178" s="5" t="s">
        <v>3111</v>
      </c>
      <c r="M178" s="5">
        <v>1949</v>
      </c>
      <c r="N178" s="5" t="s">
        <v>78</v>
      </c>
      <c r="O178" s="5"/>
    </row>
    <row r="179" spans="1:15" x14ac:dyDescent="0.25">
      <c r="A179" s="50" t="s">
        <v>2694</v>
      </c>
      <c r="B179" s="5"/>
      <c r="C179" s="5"/>
      <c r="D179" s="5"/>
      <c r="E179" s="5"/>
      <c r="F179" s="5"/>
      <c r="G179" s="5"/>
      <c r="H179" s="5"/>
      <c r="I179" s="5"/>
      <c r="J179" s="5"/>
      <c r="K179" s="5" t="s">
        <v>1172</v>
      </c>
      <c r="L179" s="5" t="s">
        <v>3241</v>
      </c>
      <c r="M179" s="5">
        <v>1982</v>
      </c>
      <c r="N179" s="5" t="s">
        <v>190</v>
      </c>
      <c r="O179" s="5"/>
    </row>
    <row r="180" spans="1:15" x14ac:dyDescent="0.25">
      <c r="A180" s="50" t="s">
        <v>2695</v>
      </c>
      <c r="B180" s="5"/>
      <c r="C180" s="5"/>
      <c r="D180" s="5"/>
      <c r="E180" s="5"/>
      <c r="F180" s="5"/>
      <c r="G180" s="5"/>
      <c r="H180" s="5"/>
      <c r="I180" s="5"/>
      <c r="J180" s="5"/>
      <c r="K180" s="5" t="s">
        <v>1111</v>
      </c>
      <c r="L180" s="5" t="s">
        <v>3242</v>
      </c>
      <c r="M180" s="5">
        <v>1986</v>
      </c>
      <c r="N180" s="5"/>
      <c r="O180" s="5"/>
    </row>
    <row r="181" spans="1:15" x14ac:dyDescent="0.25">
      <c r="A181" s="50" t="s">
        <v>2696</v>
      </c>
      <c r="B181" s="5"/>
      <c r="C181" s="5"/>
      <c r="D181" s="5"/>
      <c r="E181" s="5"/>
      <c r="F181" s="5"/>
      <c r="G181" s="5"/>
      <c r="H181" s="5"/>
      <c r="I181" s="5"/>
      <c r="J181" s="5"/>
      <c r="K181" s="5" t="s">
        <v>3243</v>
      </c>
      <c r="L181" s="5" t="s">
        <v>3244</v>
      </c>
      <c r="M181" s="5">
        <v>2005</v>
      </c>
      <c r="N181" s="5" t="s">
        <v>3227</v>
      </c>
      <c r="O181" s="5"/>
    </row>
    <row r="182" spans="1:15" x14ac:dyDescent="0.25">
      <c r="A182" s="50" t="s">
        <v>2697</v>
      </c>
      <c r="B182" s="5"/>
      <c r="C182" s="5"/>
      <c r="D182" s="5"/>
      <c r="E182" s="5"/>
      <c r="F182" s="5"/>
      <c r="G182" s="5"/>
      <c r="H182" s="5"/>
      <c r="I182" s="5"/>
      <c r="J182" s="5"/>
      <c r="K182" s="5" t="s">
        <v>1040</v>
      </c>
      <c r="L182" s="5" t="s">
        <v>3245</v>
      </c>
      <c r="M182" s="5">
        <v>1970</v>
      </c>
      <c r="N182" s="5" t="s">
        <v>3246</v>
      </c>
      <c r="O182" s="5"/>
    </row>
    <row r="183" spans="1:15" x14ac:dyDescent="0.25">
      <c r="A183" s="50" t="s">
        <v>2698</v>
      </c>
      <c r="B183" s="5"/>
      <c r="C183" s="5"/>
      <c r="D183" s="5"/>
      <c r="E183" s="5"/>
      <c r="F183" s="5"/>
      <c r="G183" s="5"/>
      <c r="H183" s="5"/>
      <c r="I183" s="5"/>
      <c r="J183" s="5"/>
      <c r="K183" s="5" t="s">
        <v>1173</v>
      </c>
      <c r="L183" s="5" t="s">
        <v>1532</v>
      </c>
      <c r="M183" s="5">
        <v>1976</v>
      </c>
      <c r="N183" s="5" t="s">
        <v>3138</v>
      </c>
      <c r="O183" s="5"/>
    </row>
    <row r="184" spans="1:15" x14ac:dyDescent="0.25">
      <c r="A184" s="50" t="s">
        <v>2699</v>
      </c>
      <c r="B184" s="5"/>
      <c r="C184" s="5"/>
      <c r="D184" s="5"/>
      <c r="E184" s="5"/>
      <c r="F184" s="5"/>
      <c r="G184" s="5"/>
      <c r="H184" s="5"/>
      <c r="I184" s="5"/>
      <c r="J184" s="5"/>
      <c r="K184" s="5" t="s">
        <v>874</v>
      </c>
      <c r="L184" s="5" t="s">
        <v>3247</v>
      </c>
      <c r="M184" s="5">
        <v>1996</v>
      </c>
      <c r="N184" s="5"/>
      <c r="O184" s="5"/>
    </row>
    <row r="185" spans="1:15" x14ac:dyDescent="0.25">
      <c r="A185" s="50" t="s">
        <v>2700</v>
      </c>
      <c r="B185" s="5"/>
      <c r="C185" s="5"/>
      <c r="D185" s="5"/>
      <c r="E185" s="5"/>
      <c r="F185" s="5"/>
      <c r="G185" s="5"/>
      <c r="H185" s="5"/>
      <c r="I185" s="5"/>
      <c r="J185" s="5"/>
      <c r="K185" s="5" t="s">
        <v>895</v>
      </c>
      <c r="L185" s="5" t="s">
        <v>3248</v>
      </c>
      <c r="M185" s="5">
        <v>1972</v>
      </c>
      <c r="N185" s="5"/>
      <c r="O185" s="5"/>
    </row>
    <row r="186" spans="1:15" x14ac:dyDescent="0.25">
      <c r="A186" s="50" t="s">
        <v>2701</v>
      </c>
      <c r="B186" s="5"/>
      <c r="C186" s="5"/>
      <c r="D186" s="5"/>
      <c r="E186" s="5"/>
      <c r="F186" s="5"/>
      <c r="G186" s="5"/>
      <c r="H186" s="5"/>
      <c r="I186" s="5"/>
      <c r="J186" s="5"/>
      <c r="K186" s="5" t="s">
        <v>1009</v>
      </c>
      <c r="L186" s="5" t="s">
        <v>2018</v>
      </c>
      <c r="M186" s="5">
        <v>1993</v>
      </c>
      <c r="N186" s="5" t="s">
        <v>179</v>
      </c>
      <c r="O186" s="5"/>
    </row>
    <row r="187" spans="1:15" x14ac:dyDescent="0.25">
      <c r="A187" s="50" t="s">
        <v>2702</v>
      </c>
      <c r="B187" s="5"/>
      <c r="C187" s="5"/>
      <c r="D187" s="5"/>
      <c r="E187" s="5"/>
      <c r="F187" s="5"/>
      <c r="G187" s="5"/>
      <c r="H187" s="5"/>
      <c r="I187" s="5"/>
      <c r="J187" s="5"/>
      <c r="K187" s="5" t="s">
        <v>1027</v>
      </c>
      <c r="L187" s="5" t="s">
        <v>3249</v>
      </c>
      <c r="M187" s="5">
        <v>1977</v>
      </c>
      <c r="N187" s="5"/>
      <c r="O187" s="5"/>
    </row>
    <row r="188" spans="1:15" x14ac:dyDescent="0.25">
      <c r="A188" s="50" t="s">
        <v>2703</v>
      </c>
      <c r="B188" s="5"/>
      <c r="C188" s="5"/>
      <c r="D188" s="5"/>
      <c r="E188" s="5"/>
      <c r="F188" s="5"/>
      <c r="G188" s="5"/>
      <c r="H188" s="5"/>
      <c r="I188" s="5"/>
      <c r="J188" s="5"/>
      <c r="K188" s="5" t="s">
        <v>1124</v>
      </c>
      <c r="L188" s="5" t="s">
        <v>1931</v>
      </c>
      <c r="M188" s="5">
        <v>1979</v>
      </c>
      <c r="N188" s="5"/>
      <c r="O188" s="5"/>
    </row>
    <row r="189" spans="1:15" x14ac:dyDescent="0.25">
      <c r="A189" s="50" t="s">
        <v>2704</v>
      </c>
      <c r="B189" s="5"/>
      <c r="C189" s="5"/>
      <c r="D189" s="5"/>
      <c r="E189" s="5"/>
      <c r="F189" s="5"/>
      <c r="G189" s="5"/>
      <c r="H189" s="5"/>
      <c r="I189" s="5"/>
      <c r="J189" s="5"/>
      <c r="K189" s="5" t="s">
        <v>1099</v>
      </c>
      <c r="L189" s="5" t="s">
        <v>3250</v>
      </c>
      <c r="M189" s="5">
        <v>1989</v>
      </c>
      <c r="N189" s="5" t="s">
        <v>2300</v>
      </c>
      <c r="O189" s="5"/>
    </row>
    <row r="190" spans="1:15" x14ac:dyDescent="0.25">
      <c r="A190" s="50" t="s">
        <v>2705</v>
      </c>
      <c r="B190" s="5"/>
      <c r="C190" s="5"/>
      <c r="D190" s="5"/>
      <c r="E190" s="5"/>
      <c r="F190" s="5"/>
      <c r="G190" s="5"/>
      <c r="H190" s="5"/>
      <c r="I190" s="5"/>
      <c r="J190" s="5"/>
      <c r="K190" s="5" t="s">
        <v>3251</v>
      </c>
      <c r="L190" s="5" t="s">
        <v>3252</v>
      </c>
      <c r="M190" s="5">
        <v>2012</v>
      </c>
      <c r="N190" s="5" t="s">
        <v>293</v>
      </c>
      <c r="O190" s="5"/>
    </row>
    <row r="191" spans="1:15" x14ac:dyDescent="0.25">
      <c r="A191" s="50" t="s">
        <v>2706</v>
      </c>
      <c r="B191" s="5"/>
      <c r="C191" s="5"/>
      <c r="D191" s="5"/>
      <c r="E191" s="5"/>
      <c r="F191" s="5"/>
      <c r="G191" s="5"/>
      <c r="H191" s="5"/>
      <c r="I191" s="5"/>
      <c r="J191" s="5"/>
      <c r="K191" s="5" t="s">
        <v>947</v>
      </c>
      <c r="L191" s="5" t="s">
        <v>3253</v>
      </c>
      <c r="M191" s="5">
        <v>1987</v>
      </c>
      <c r="N191" s="5" t="s">
        <v>3254</v>
      </c>
      <c r="O191" s="5"/>
    </row>
    <row r="192" spans="1:15" x14ac:dyDescent="0.25">
      <c r="A192" s="50" t="s">
        <v>2707</v>
      </c>
      <c r="B192" s="5"/>
      <c r="C192" s="5"/>
      <c r="D192" s="5"/>
      <c r="E192" s="5"/>
      <c r="F192" s="5"/>
      <c r="G192" s="5"/>
      <c r="H192" s="5"/>
      <c r="I192" s="5"/>
      <c r="J192" s="5"/>
      <c r="K192" s="5" t="s">
        <v>3255</v>
      </c>
      <c r="L192" s="5" t="s">
        <v>3256</v>
      </c>
      <c r="M192" s="5">
        <v>1993</v>
      </c>
      <c r="N192" s="5" t="s">
        <v>68</v>
      </c>
      <c r="O192" s="5"/>
    </row>
    <row r="193" spans="1:15" x14ac:dyDescent="0.25">
      <c r="A193" s="50" t="s">
        <v>2708</v>
      </c>
      <c r="B193" s="5"/>
      <c r="C193" s="5"/>
      <c r="D193" s="5"/>
      <c r="E193" s="5"/>
      <c r="F193" s="5"/>
      <c r="G193" s="5"/>
      <c r="H193" s="5"/>
      <c r="I193" s="5"/>
      <c r="J193" s="5"/>
      <c r="K193" s="5" t="s">
        <v>3151</v>
      </c>
      <c r="L193" s="5" t="s">
        <v>3152</v>
      </c>
      <c r="M193" s="5">
        <v>1983</v>
      </c>
      <c r="N193" s="5"/>
      <c r="O193" s="5"/>
    </row>
    <row r="194" spans="1:15" x14ac:dyDescent="0.25">
      <c r="A194" s="50" t="s">
        <v>2709</v>
      </c>
      <c r="B194" s="5"/>
      <c r="C194" s="5"/>
      <c r="D194" s="5"/>
      <c r="E194" s="5"/>
      <c r="F194" s="5"/>
      <c r="G194" s="5"/>
      <c r="H194" s="5"/>
      <c r="I194" s="5"/>
      <c r="J194" s="5"/>
      <c r="K194" s="5" t="s">
        <v>3257</v>
      </c>
      <c r="L194" s="5" t="s">
        <v>3090</v>
      </c>
      <c r="M194" s="5">
        <v>1965</v>
      </c>
      <c r="N194" s="5" t="s">
        <v>3141</v>
      </c>
      <c r="O194" s="5"/>
    </row>
    <row r="195" spans="1:15" x14ac:dyDescent="0.25">
      <c r="A195" s="50" t="s">
        <v>2710</v>
      </c>
      <c r="B195" s="5"/>
      <c r="C195" s="5"/>
      <c r="D195" s="5"/>
      <c r="E195" s="5"/>
      <c r="F195" s="5"/>
      <c r="G195" s="5"/>
      <c r="H195" s="5"/>
      <c r="I195" s="5"/>
      <c r="J195" s="5"/>
      <c r="K195" s="5" t="s">
        <v>1070</v>
      </c>
      <c r="L195" s="5" t="s">
        <v>3258</v>
      </c>
      <c r="M195" s="5">
        <v>1981</v>
      </c>
      <c r="N195" s="5" t="s">
        <v>3259</v>
      </c>
      <c r="O195" s="5"/>
    </row>
    <row r="196" spans="1:15" x14ac:dyDescent="0.25">
      <c r="A196" s="50" t="s">
        <v>2711</v>
      </c>
      <c r="B196" s="5"/>
      <c r="C196" s="5"/>
      <c r="D196" s="5"/>
      <c r="E196" s="5"/>
      <c r="F196" s="5"/>
      <c r="G196" s="5"/>
      <c r="H196" s="5"/>
      <c r="I196" s="5"/>
      <c r="J196" s="5"/>
      <c r="K196" s="5" t="s">
        <v>907</v>
      </c>
      <c r="L196" s="5" t="s">
        <v>3092</v>
      </c>
      <c r="M196" s="5">
        <v>1985</v>
      </c>
      <c r="N196" s="5" t="s">
        <v>68</v>
      </c>
      <c r="O196" s="5"/>
    </row>
    <row r="197" spans="1:15" x14ac:dyDescent="0.25">
      <c r="A197" s="50" t="s">
        <v>2712</v>
      </c>
      <c r="B197" s="5"/>
      <c r="C197" s="5"/>
      <c r="D197" s="5"/>
      <c r="E197" s="5"/>
      <c r="F197" s="5"/>
      <c r="G197" s="5"/>
      <c r="H197" s="5"/>
      <c r="I197" s="5"/>
      <c r="J197" s="5"/>
      <c r="K197" s="5" t="s">
        <v>1381</v>
      </c>
      <c r="L197" s="5" t="s">
        <v>3260</v>
      </c>
      <c r="M197" s="5">
        <v>1975</v>
      </c>
      <c r="N197" s="5"/>
      <c r="O197" s="5"/>
    </row>
    <row r="198" spans="1:15" x14ac:dyDescent="0.25">
      <c r="A198" s="50" t="s">
        <v>2713</v>
      </c>
      <c r="B198" s="5"/>
      <c r="C198" s="5"/>
      <c r="D198" s="5"/>
      <c r="E198" s="5"/>
      <c r="F198" s="5"/>
      <c r="G198" s="5"/>
      <c r="H198" s="5"/>
      <c r="I198" s="5"/>
      <c r="J198" s="5"/>
      <c r="K198" s="5" t="s">
        <v>1185</v>
      </c>
      <c r="L198" s="5" t="s">
        <v>3261</v>
      </c>
      <c r="M198" s="5">
        <v>1965</v>
      </c>
      <c r="N198" s="5"/>
      <c r="O198" s="5"/>
    </row>
    <row r="199" spans="1:15" x14ac:dyDescent="0.25">
      <c r="A199" s="50" t="s">
        <v>2714</v>
      </c>
      <c r="B199" s="5"/>
      <c r="C199" s="5"/>
      <c r="D199" s="5"/>
      <c r="E199" s="5"/>
      <c r="F199" s="5"/>
      <c r="G199" s="5"/>
      <c r="H199" s="5"/>
      <c r="I199" s="5"/>
      <c r="J199" s="5"/>
      <c r="K199" s="5" t="s">
        <v>3262</v>
      </c>
      <c r="L199" s="5" t="s">
        <v>3263</v>
      </c>
      <c r="M199" s="5">
        <v>2004</v>
      </c>
      <c r="N199" s="5" t="s">
        <v>3227</v>
      </c>
      <c r="O199" s="5"/>
    </row>
    <row r="200" spans="1:15" x14ac:dyDescent="0.25">
      <c r="A200" s="50" t="s">
        <v>2715</v>
      </c>
      <c r="B200" s="5"/>
      <c r="C200" s="5"/>
      <c r="D200" s="5"/>
      <c r="E200" s="5"/>
      <c r="F200" s="5"/>
      <c r="G200" s="5"/>
      <c r="H200" s="5"/>
      <c r="I200" s="5"/>
      <c r="J200" s="5"/>
      <c r="K200" s="5" t="s">
        <v>1190</v>
      </c>
      <c r="L200" s="5" t="s">
        <v>3096</v>
      </c>
      <c r="M200" s="5">
        <v>2004</v>
      </c>
      <c r="N200" s="5" t="s">
        <v>2296</v>
      </c>
      <c r="O200" s="5"/>
    </row>
    <row r="201" spans="1:15" x14ac:dyDescent="0.25">
      <c r="A201" s="50" t="s">
        <v>2716</v>
      </c>
      <c r="B201" s="5"/>
      <c r="C201" s="5"/>
      <c r="D201" s="5"/>
      <c r="E201" s="5"/>
      <c r="F201" s="5"/>
      <c r="G201" s="5"/>
      <c r="H201" s="5"/>
      <c r="I201" s="5"/>
      <c r="J201" s="5"/>
      <c r="K201" s="5" t="s">
        <v>912</v>
      </c>
      <c r="L201" s="5" t="s">
        <v>3264</v>
      </c>
      <c r="M201" s="5">
        <v>2005</v>
      </c>
      <c r="N201" s="5" t="s">
        <v>3227</v>
      </c>
      <c r="O201" s="5"/>
    </row>
    <row r="202" spans="1:15" x14ac:dyDescent="0.25">
      <c r="A202" s="50" t="s">
        <v>2717</v>
      </c>
      <c r="B202" s="5"/>
      <c r="C202" s="5"/>
      <c r="D202" s="5"/>
      <c r="E202" s="5"/>
      <c r="F202" s="5"/>
      <c r="G202" s="5"/>
      <c r="H202" s="5"/>
      <c r="I202" s="5"/>
      <c r="J202" s="5"/>
      <c r="K202" s="5" t="s">
        <v>869</v>
      </c>
      <c r="L202" s="5" t="s">
        <v>1598</v>
      </c>
      <c r="M202" s="5">
        <v>1972</v>
      </c>
      <c r="N202" s="5" t="s">
        <v>3265</v>
      </c>
      <c r="O202" s="5"/>
    </row>
    <row r="203" spans="1:15" x14ac:dyDescent="0.25">
      <c r="A203" s="50" t="s">
        <v>2718</v>
      </c>
      <c r="B203" s="5"/>
      <c r="C203" s="5"/>
      <c r="D203" s="5"/>
      <c r="E203" s="5"/>
      <c r="F203" s="5"/>
      <c r="G203" s="5"/>
      <c r="H203" s="5"/>
      <c r="I203" s="5"/>
      <c r="J203" s="5"/>
      <c r="K203" s="5" t="s">
        <v>1044</v>
      </c>
      <c r="L203" s="5" t="s">
        <v>3266</v>
      </c>
      <c r="M203" s="5">
        <v>1979</v>
      </c>
      <c r="N203" s="5" t="s">
        <v>18</v>
      </c>
      <c r="O203" s="5"/>
    </row>
    <row r="204" spans="1:15" x14ac:dyDescent="0.25">
      <c r="A204" s="50" t="s">
        <v>2719</v>
      </c>
      <c r="B204" s="5"/>
      <c r="C204" s="5"/>
      <c r="D204" s="5"/>
      <c r="E204" s="5"/>
      <c r="F204" s="5"/>
      <c r="G204" s="5"/>
      <c r="H204" s="5"/>
      <c r="I204" s="5"/>
      <c r="J204" s="5"/>
      <c r="K204" s="5" t="s">
        <v>3269</v>
      </c>
      <c r="L204" s="5" t="s">
        <v>2260</v>
      </c>
      <c r="M204" s="5">
        <v>2004</v>
      </c>
      <c r="N204" s="5" t="s">
        <v>3270</v>
      </c>
      <c r="O204" s="5"/>
    </row>
    <row r="205" spans="1:15" x14ac:dyDescent="0.25">
      <c r="A205" s="50" t="s">
        <v>2720</v>
      </c>
      <c r="B205" s="5"/>
      <c r="C205" s="5"/>
      <c r="D205" s="5"/>
      <c r="E205" s="5"/>
      <c r="F205" s="5"/>
      <c r="G205" s="5"/>
      <c r="H205" s="5"/>
      <c r="I205" s="5"/>
      <c r="J205" s="5"/>
      <c r="K205" s="5" t="s">
        <v>994</v>
      </c>
      <c r="L205" s="5" t="s">
        <v>3267</v>
      </c>
      <c r="M205" s="5">
        <v>1981</v>
      </c>
      <c r="N205" s="5" t="s">
        <v>3268</v>
      </c>
      <c r="O205" s="5"/>
    </row>
    <row r="206" spans="1:15" x14ac:dyDescent="0.25">
      <c r="A206" s="50" t="s">
        <v>2721</v>
      </c>
      <c r="B206" s="5"/>
      <c r="C206" s="5"/>
      <c r="D206" s="5"/>
      <c r="E206" s="5"/>
      <c r="F206" s="5"/>
      <c r="G206" s="5"/>
      <c r="H206" s="5"/>
      <c r="I206" s="5"/>
      <c r="J206" s="5"/>
      <c r="K206" s="5" t="s">
        <v>3271</v>
      </c>
      <c r="L206" s="5" t="s">
        <v>3267</v>
      </c>
      <c r="M206" s="5">
        <v>2011</v>
      </c>
      <c r="N206" s="5" t="s">
        <v>3268</v>
      </c>
      <c r="O206" s="5"/>
    </row>
    <row r="207" spans="1:15" x14ac:dyDescent="0.25">
      <c r="A207" s="50" t="s">
        <v>2722</v>
      </c>
      <c r="B207" s="5"/>
      <c r="C207" s="5"/>
      <c r="D207" s="5"/>
      <c r="E207" s="5"/>
      <c r="F207" s="5"/>
      <c r="G207" s="5"/>
      <c r="H207" s="5"/>
      <c r="I207" s="5"/>
      <c r="J207" s="5"/>
      <c r="K207" s="5" t="s">
        <v>869</v>
      </c>
      <c r="L207" s="5" t="s">
        <v>3272</v>
      </c>
      <c r="M207" s="5">
        <v>1980</v>
      </c>
      <c r="N207" s="5"/>
      <c r="O207" s="5"/>
    </row>
    <row r="208" spans="1:15" x14ac:dyDescent="0.25">
      <c r="A208" s="50" t="s">
        <v>2723</v>
      </c>
      <c r="B208" s="5"/>
      <c r="C208" s="5"/>
      <c r="D208" s="5"/>
      <c r="E208" s="5"/>
      <c r="F208" s="5"/>
      <c r="G208" s="5"/>
      <c r="H208" s="5"/>
      <c r="I208" s="5"/>
      <c r="J208" s="5"/>
      <c r="K208" s="5" t="s">
        <v>1142</v>
      </c>
      <c r="L208" s="5" t="s">
        <v>1546</v>
      </c>
      <c r="M208" s="5">
        <v>1950</v>
      </c>
      <c r="N208" s="5" t="s">
        <v>3273</v>
      </c>
      <c r="O208" s="5"/>
    </row>
    <row r="209" spans="1:15" x14ac:dyDescent="0.25">
      <c r="A209" s="50" t="s">
        <v>2724</v>
      </c>
      <c r="B209" s="5"/>
      <c r="C209" s="5"/>
      <c r="D209" s="5"/>
      <c r="E209" s="5"/>
      <c r="F209" s="5"/>
      <c r="G209" s="5"/>
      <c r="H209" s="5"/>
      <c r="I209" s="5"/>
      <c r="J209" s="5"/>
      <c r="K209" s="5" t="s">
        <v>3274</v>
      </c>
      <c r="L209" s="5" t="s">
        <v>3275</v>
      </c>
      <c r="M209" s="5">
        <v>1945</v>
      </c>
      <c r="N209" s="5" t="s">
        <v>3231</v>
      </c>
      <c r="O209" s="5"/>
    </row>
    <row r="210" spans="1:15" x14ac:dyDescent="0.25">
      <c r="A210" s="50" t="s">
        <v>2725</v>
      </c>
      <c r="B210" s="5"/>
      <c r="C210" s="5"/>
      <c r="D210" s="5"/>
      <c r="E210" s="5"/>
      <c r="F210" s="5"/>
      <c r="G210" s="5"/>
      <c r="H210" s="5"/>
      <c r="I210" s="5"/>
      <c r="J210" s="5"/>
      <c r="K210" s="5" t="s">
        <v>1151</v>
      </c>
      <c r="L210" s="5" t="s">
        <v>1525</v>
      </c>
      <c r="M210" s="5">
        <v>1994</v>
      </c>
      <c r="N210" s="5" t="s">
        <v>684</v>
      </c>
      <c r="O210" s="5"/>
    </row>
    <row r="211" spans="1:15" x14ac:dyDescent="0.25">
      <c r="A211" s="50" t="s">
        <v>2726</v>
      </c>
      <c r="B211" s="5"/>
      <c r="C211" s="5"/>
      <c r="D211" s="5"/>
      <c r="E211" s="5"/>
      <c r="F211" s="5"/>
      <c r="G211" s="5"/>
      <c r="H211" s="5"/>
      <c r="I211" s="5"/>
      <c r="J211" s="5"/>
      <c r="K211" s="5" t="s">
        <v>3276</v>
      </c>
      <c r="L211" s="5" t="s">
        <v>3277</v>
      </c>
      <c r="M211" s="5">
        <v>2012</v>
      </c>
      <c r="N211" s="5" t="s">
        <v>3270</v>
      </c>
      <c r="O211" s="5"/>
    </row>
    <row r="212" spans="1:15" x14ac:dyDescent="0.25">
      <c r="A212" s="50" t="s">
        <v>2727</v>
      </c>
      <c r="B212" s="5"/>
      <c r="C212" s="5"/>
      <c r="D212" s="5"/>
      <c r="E212" s="5"/>
      <c r="F212" s="5"/>
      <c r="G212" s="5"/>
      <c r="H212" s="5"/>
      <c r="I212" s="5"/>
      <c r="J212" s="5"/>
      <c r="K212" s="5" t="s">
        <v>3278</v>
      </c>
      <c r="L212" s="5" t="s">
        <v>3279</v>
      </c>
      <c r="M212" s="5">
        <v>1959</v>
      </c>
      <c r="N212" s="5" t="s">
        <v>3205</v>
      </c>
      <c r="O212" s="5"/>
    </row>
    <row r="213" spans="1:15" x14ac:dyDescent="0.25">
      <c r="A213" s="50" t="s">
        <v>2728</v>
      </c>
      <c r="B213" s="5"/>
      <c r="C213" s="5"/>
      <c r="D213" s="5"/>
      <c r="E213" s="5"/>
      <c r="F213" s="5"/>
      <c r="G213" s="5"/>
      <c r="H213" s="5"/>
      <c r="I213" s="5"/>
      <c r="J213" s="5"/>
      <c r="K213" s="5" t="s">
        <v>1319</v>
      </c>
      <c r="L213" s="5" t="s">
        <v>3280</v>
      </c>
      <c r="M213" s="5">
        <v>1972</v>
      </c>
      <c r="N213" s="5" t="s">
        <v>3138</v>
      </c>
      <c r="O213" s="5"/>
    </row>
    <row r="214" spans="1:15" x14ac:dyDescent="0.25">
      <c r="A214" s="50" t="s">
        <v>2729</v>
      </c>
      <c r="B214" s="5"/>
      <c r="C214" s="5"/>
      <c r="D214" s="5"/>
      <c r="E214" s="5"/>
      <c r="F214" s="5"/>
      <c r="G214" s="5"/>
      <c r="H214" s="5"/>
      <c r="I214" s="5"/>
      <c r="J214" s="5"/>
      <c r="K214" s="5" t="s">
        <v>1198</v>
      </c>
      <c r="L214" s="5" t="s">
        <v>3281</v>
      </c>
      <c r="M214" s="5">
        <v>1953</v>
      </c>
      <c r="N214" s="5" t="s">
        <v>3282</v>
      </c>
      <c r="O214" s="5"/>
    </row>
    <row r="215" spans="1:15" x14ac:dyDescent="0.25">
      <c r="A215" s="50" t="s">
        <v>2730</v>
      </c>
      <c r="B215" s="5"/>
      <c r="C215" s="5"/>
      <c r="D215" s="5"/>
      <c r="E215" s="5"/>
      <c r="F215" s="5"/>
      <c r="G215" s="5"/>
      <c r="H215" s="5"/>
      <c r="I215" s="5"/>
      <c r="J215" s="5"/>
      <c r="K215" s="5" t="s">
        <v>1072</v>
      </c>
      <c r="L215" s="5" t="s">
        <v>3285</v>
      </c>
      <c r="M215" s="5">
        <v>1971</v>
      </c>
      <c r="N215" s="5" t="s">
        <v>3286</v>
      </c>
      <c r="O215" s="5"/>
    </row>
    <row r="216" spans="1:15" x14ac:dyDescent="0.25">
      <c r="A216" s="50" t="s">
        <v>2731</v>
      </c>
      <c r="B216" s="5"/>
      <c r="C216" s="5"/>
      <c r="D216" s="5"/>
      <c r="E216" s="5"/>
      <c r="F216" s="5"/>
      <c r="G216" s="5"/>
      <c r="H216" s="5"/>
      <c r="I216" s="5"/>
      <c r="J216" s="5"/>
      <c r="K216" s="5" t="s">
        <v>3283</v>
      </c>
      <c r="L216" s="5" t="s">
        <v>3284</v>
      </c>
      <c r="M216" s="5">
        <v>1981</v>
      </c>
      <c r="N216" s="5" t="s">
        <v>3138</v>
      </c>
      <c r="O216" s="5"/>
    </row>
    <row r="217" spans="1:15" x14ac:dyDescent="0.25">
      <c r="A217" s="50" t="s">
        <v>2732</v>
      </c>
      <c r="B217" s="5"/>
      <c r="C217" s="5"/>
      <c r="D217" s="5"/>
      <c r="E217" s="5"/>
      <c r="F217" s="5"/>
      <c r="G217" s="5"/>
      <c r="H217" s="5"/>
      <c r="I217" s="5"/>
      <c r="J217" s="5"/>
      <c r="K217" s="5" t="s">
        <v>869</v>
      </c>
      <c r="L217" s="5" t="s">
        <v>1524</v>
      </c>
      <c r="M217" s="5">
        <v>1976</v>
      </c>
      <c r="N217" s="5" t="s">
        <v>3138</v>
      </c>
      <c r="O217" s="5"/>
    </row>
    <row r="218" spans="1:15" x14ac:dyDescent="0.25">
      <c r="A218" s="50" t="s">
        <v>2733</v>
      </c>
      <c r="B218" s="5"/>
      <c r="C218" s="5"/>
      <c r="D218" s="5"/>
      <c r="E218" s="5"/>
      <c r="F218" s="5"/>
      <c r="G218" s="5"/>
      <c r="H218" s="5"/>
      <c r="I218" s="5"/>
      <c r="J218" s="5"/>
      <c r="K218" s="5" t="s">
        <v>922</v>
      </c>
      <c r="L218" s="5" t="s">
        <v>1842</v>
      </c>
      <c r="M218" s="5"/>
      <c r="N218" s="5" t="s">
        <v>3287</v>
      </c>
      <c r="O218" s="5"/>
    </row>
    <row r="219" spans="1:15" x14ac:dyDescent="0.25">
      <c r="A219" s="50" t="s">
        <v>2734</v>
      </c>
      <c r="B219" s="5"/>
      <c r="C219" s="5"/>
      <c r="D219" s="5"/>
      <c r="E219" s="5"/>
      <c r="F219" s="5"/>
      <c r="G219" s="5"/>
      <c r="H219" s="5"/>
      <c r="I219" s="5"/>
      <c r="J219" s="5"/>
      <c r="K219" s="5" t="s">
        <v>3288</v>
      </c>
      <c r="L219" s="5" t="s">
        <v>3289</v>
      </c>
      <c r="M219" s="5">
        <v>1990</v>
      </c>
      <c r="N219" s="5" t="s">
        <v>3138</v>
      </c>
      <c r="O219" s="5"/>
    </row>
    <row r="220" spans="1:15" x14ac:dyDescent="0.25">
      <c r="A220" s="50" t="s">
        <v>2735</v>
      </c>
      <c r="B220" s="5"/>
      <c r="C220" s="5"/>
      <c r="D220" s="5"/>
      <c r="E220" s="5"/>
      <c r="F220" s="5"/>
      <c r="G220" s="5"/>
      <c r="H220" s="5"/>
      <c r="I220" s="5"/>
      <c r="J220" s="5"/>
      <c r="K220" s="5" t="s">
        <v>874</v>
      </c>
      <c r="L220" s="5" t="s">
        <v>1768</v>
      </c>
      <c r="M220" s="5">
        <v>2000</v>
      </c>
      <c r="N220" s="5" t="s">
        <v>3138</v>
      </c>
      <c r="O220" s="5"/>
    </row>
    <row r="221" spans="1:15" x14ac:dyDescent="0.25">
      <c r="A221" s="50" t="s">
        <v>2736</v>
      </c>
      <c r="B221" s="5"/>
      <c r="C221" s="5"/>
      <c r="D221" s="5"/>
      <c r="E221" s="5"/>
      <c r="F221" s="5"/>
      <c r="G221" s="5"/>
      <c r="H221" s="5"/>
      <c r="I221" s="5"/>
      <c r="J221" s="5"/>
      <c r="K221" s="5" t="s">
        <v>1404</v>
      </c>
      <c r="L221" s="5" t="s">
        <v>3290</v>
      </c>
      <c r="M221" s="5">
        <v>1977</v>
      </c>
      <c r="N221" s="5" t="s">
        <v>104</v>
      </c>
      <c r="O221" s="5"/>
    </row>
    <row r="222" spans="1:15" x14ac:dyDescent="0.25">
      <c r="A222" s="50" t="s">
        <v>2737</v>
      </c>
      <c r="B222" s="5"/>
      <c r="C222" s="5"/>
      <c r="D222" s="5"/>
      <c r="E222" s="5"/>
      <c r="F222" s="5"/>
      <c r="G222" s="5"/>
      <c r="H222" s="5"/>
      <c r="I222" s="5"/>
      <c r="J222" s="5"/>
      <c r="K222" s="5" t="s">
        <v>1401</v>
      </c>
      <c r="L222" s="5" t="s">
        <v>1687</v>
      </c>
      <c r="M222" s="5">
        <v>1980</v>
      </c>
      <c r="N222" s="5" t="s">
        <v>3291</v>
      </c>
      <c r="O222" s="5"/>
    </row>
    <row r="223" spans="1:15" x14ac:dyDescent="0.25">
      <c r="A223" s="50" t="s">
        <v>2738</v>
      </c>
      <c r="B223" s="5"/>
      <c r="C223" s="5"/>
      <c r="D223" s="5"/>
      <c r="E223" s="5"/>
      <c r="F223" s="5"/>
      <c r="G223" s="5"/>
      <c r="H223" s="5"/>
      <c r="I223" s="5"/>
      <c r="J223" s="5"/>
      <c r="K223" s="5" t="s">
        <v>3292</v>
      </c>
      <c r="L223" s="5" t="s">
        <v>1687</v>
      </c>
      <c r="M223" s="5">
        <v>2013</v>
      </c>
      <c r="N223" s="5" t="s">
        <v>3291</v>
      </c>
      <c r="O223" s="5"/>
    </row>
    <row r="224" spans="1:15" x14ac:dyDescent="0.25">
      <c r="A224" s="50" t="s">
        <v>2739</v>
      </c>
      <c r="B224" s="5"/>
      <c r="C224" s="5"/>
      <c r="D224" s="5"/>
      <c r="E224" s="5"/>
      <c r="F224" s="5"/>
      <c r="G224" s="5"/>
      <c r="H224" s="5"/>
      <c r="I224" s="5"/>
      <c r="J224" s="5"/>
      <c r="K224" s="5" t="s">
        <v>1124</v>
      </c>
      <c r="L224" s="5" t="s">
        <v>1832</v>
      </c>
      <c r="M224" s="5">
        <v>1957</v>
      </c>
      <c r="N224" s="5" t="s">
        <v>3293</v>
      </c>
      <c r="O224" s="5"/>
    </row>
    <row r="225" spans="1:15" x14ac:dyDescent="0.25">
      <c r="A225" s="50" t="s">
        <v>2740</v>
      </c>
      <c r="B225" s="5"/>
      <c r="C225" s="5"/>
      <c r="D225" s="5"/>
      <c r="E225" s="5"/>
      <c r="F225" s="5"/>
      <c r="G225" s="5"/>
      <c r="H225" s="5"/>
      <c r="I225" s="5"/>
      <c r="J225" s="5"/>
      <c r="K225" s="5" t="s">
        <v>1027</v>
      </c>
      <c r="L225" s="5" t="s">
        <v>3295</v>
      </c>
      <c r="M225" s="5">
        <v>1984</v>
      </c>
      <c r="N225" s="5" t="s">
        <v>3286</v>
      </c>
      <c r="O225" s="5"/>
    </row>
    <row r="226" spans="1:15" x14ac:dyDescent="0.25">
      <c r="A226" s="50" t="s">
        <v>2741</v>
      </c>
      <c r="B226" s="5"/>
      <c r="C226" s="5"/>
      <c r="D226" s="5"/>
      <c r="E226" s="5"/>
      <c r="F226" s="5"/>
      <c r="G226" s="5"/>
      <c r="H226" s="5"/>
      <c r="I226" s="5"/>
      <c r="J226" s="5"/>
      <c r="K226" s="5" t="s">
        <v>1319</v>
      </c>
      <c r="L226" s="5" t="s">
        <v>3294</v>
      </c>
      <c r="M226" s="5">
        <v>1989</v>
      </c>
      <c r="N226" s="5" t="s">
        <v>3286</v>
      </c>
      <c r="O226" s="5"/>
    </row>
    <row r="227" spans="1:15" x14ac:dyDescent="0.25">
      <c r="A227" s="50" t="s">
        <v>2742</v>
      </c>
      <c r="B227" s="5"/>
      <c r="C227" s="5"/>
      <c r="D227" s="5"/>
      <c r="E227" s="5"/>
      <c r="F227" s="5"/>
      <c r="G227" s="5"/>
      <c r="H227" s="5"/>
      <c r="I227" s="5"/>
      <c r="J227" s="5"/>
      <c r="K227" s="5" t="s">
        <v>929</v>
      </c>
      <c r="L227" s="5" t="s">
        <v>1426</v>
      </c>
      <c r="M227" s="5">
        <v>1990</v>
      </c>
      <c r="N227" s="5" t="s">
        <v>3273</v>
      </c>
      <c r="O227" s="5"/>
    </row>
    <row r="228" spans="1:15" x14ac:dyDescent="0.25">
      <c r="A228" s="50" t="s">
        <v>2743</v>
      </c>
      <c r="B228" s="5"/>
      <c r="C228" s="5"/>
      <c r="D228" s="5"/>
      <c r="E228" s="5"/>
      <c r="F228" s="5"/>
      <c r="G228" s="5"/>
      <c r="H228" s="5"/>
      <c r="I228" s="5"/>
      <c r="J228" s="5"/>
      <c r="K228" s="5" t="s">
        <v>3296</v>
      </c>
      <c r="L228" s="5" t="s">
        <v>1040</v>
      </c>
      <c r="M228" s="5">
        <v>1984</v>
      </c>
      <c r="N228" s="5" t="s">
        <v>3105</v>
      </c>
      <c r="O228" s="5"/>
    </row>
    <row r="229" spans="1:15" x14ac:dyDescent="0.25">
      <c r="A229" s="50" t="s">
        <v>2744</v>
      </c>
      <c r="B229" s="5"/>
      <c r="C229" s="5"/>
      <c r="D229" s="5"/>
      <c r="E229" s="5"/>
      <c r="F229" s="5"/>
      <c r="G229" s="5"/>
      <c r="H229" s="5"/>
      <c r="I229" s="5"/>
      <c r="J229" s="5"/>
      <c r="K229" s="5" t="s">
        <v>1236</v>
      </c>
      <c r="L229" s="5" t="s">
        <v>3297</v>
      </c>
      <c r="M229" s="5">
        <v>1983</v>
      </c>
      <c r="N229" s="5"/>
      <c r="O229" s="5"/>
    </row>
    <row r="230" spans="1:15" x14ac:dyDescent="0.25">
      <c r="A230" s="50" t="s">
        <v>2745</v>
      </c>
      <c r="B230" s="5"/>
      <c r="C230" s="5"/>
      <c r="D230" s="5"/>
      <c r="E230" s="5"/>
      <c r="F230" s="5"/>
      <c r="G230" s="5"/>
      <c r="H230" s="5"/>
      <c r="I230" s="5"/>
      <c r="J230" s="5"/>
      <c r="K230" s="5" t="s">
        <v>872</v>
      </c>
      <c r="L230" s="5" t="s">
        <v>3298</v>
      </c>
      <c r="M230" s="5">
        <v>1968</v>
      </c>
      <c r="N230" s="5" t="s">
        <v>3138</v>
      </c>
      <c r="O230" s="5"/>
    </row>
    <row r="231" spans="1:15" x14ac:dyDescent="0.25">
      <c r="A231" s="50" t="s">
        <v>2746</v>
      </c>
      <c r="B231" s="5"/>
      <c r="C231" s="5"/>
      <c r="D231" s="5"/>
      <c r="E231" s="5"/>
      <c r="F231" s="5"/>
      <c r="G231" s="5"/>
      <c r="H231" s="5"/>
      <c r="I231" s="5"/>
      <c r="J231" s="5"/>
      <c r="K231" s="5" t="s">
        <v>3299</v>
      </c>
      <c r="L231" s="5" t="s">
        <v>3300</v>
      </c>
      <c r="M231" s="5">
        <v>1975</v>
      </c>
      <c r="N231" s="5" t="s">
        <v>3138</v>
      </c>
      <c r="O231" s="5"/>
    </row>
    <row r="232" spans="1:15" x14ac:dyDescent="0.25">
      <c r="A232" s="50" t="s">
        <v>2747</v>
      </c>
      <c r="B232" s="5"/>
      <c r="C232" s="5"/>
      <c r="D232" s="5"/>
      <c r="E232" s="5"/>
      <c r="F232" s="5"/>
      <c r="G232" s="5"/>
      <c r="H232" s="5"/>
      <c r="I232" s="5"/>
      <c r="J232" s="5"/>
      <c r="K232" s="5" t="s">
        <v>1062</v>
      </c>
      <c r="L232" s="5" t="s">
        <v>3300</v>
      </c>
      <c r="M232" s="5">
        <v>1975</v>
      </c>
      <c r="N232" s="5" t="s">
        <v>3138</v>
      </c>
      <c r="O232" s="5"/>
    </row>
    <row r="233" spans="1:15" x14ac:dyDescent="0.25">
      <c r="A233" s="50" t="s">
        <v>2748</v>
      </c>
      <c r="B233" s="5"/>
      <c r="C233" s="5"/>
      <c r="D233" s="5"/>
      <c r="E233" s="5"/>
      <c r="F233" s="5"/>
      <c r="G233" s="5"/>
      <c r="H233" s="5"/>
      <c r="I233" s="5"/>
      <c r="J233" s="5"/>
      <c r="K233" s="5" t="s">
        <v>990</v>
      </c>
      <c r="L233" s="5" t="s">
        <v>1549</v>
      </c>
      <c r="M233" s="5">
        <v>1980</v>
      </c>
      <c r="N233" s="5" t="s">
        <v>3138</v>
      </c>
      <c r="O233" s="5"/>
    </row>
    <row r="234" spans="1:15" x14ac:dyDescent="0.25">
      <c r="A234" s="51" t="s">
        <v>2749</v>
      </c>
      <c r="B234" s="5"/>
      <c r="C234" s="5"/>
      <c r="D234" s="5"/>
      <c r="E234" s="5"/>
      <c r="F234" s="5"/>
      <c r="G234" s="5"/>
      <c r="H234" s="5"/>
      <c r="I234" s="5"/>
      <c r="J234" s="5"/>
      <c r="K234" s="5" t="s">
        <v>1010</v>
      </c>
      <c r="L234" s="5" t="s">
        <v>3301</v>
      </c>
      <c r="M234" s="5">
        <v>1976</v>
      </c>
      <c r="N234" s="5" t="s">
        <v>3205</v>
      </c>
      <c r="O234" s="5"/>
    </row>
    <row r="235" spans="1:15" x14ac:dyDescent="0.25">
      <c r="A235" s="51" t="s">
        <v>2750</v>
      </c>
      <c r="B235" s="5"/>
      <c r="C235" s="5"/>
      <c r="D235" s="5"/>
      <c r="E235" s="5"/>
      <c r="F235" s="5"/>
      <c r="G235" s="5"/>
      <c r="H235" s="5"/>
      <c r="I235" s="5"/>
      <c r="J235" s="5"/>
      <c r="K235" s="5" t="s">
        <v>1203</v>
      </c>
      <c r="L235" s="5" t="s">
        <v>3302</v>
      </c>
      <c r="M235" s="5">
        <v>1965</v>
      </c>
      <c r="N235" s="5" t="s">
        <v>3138</v>
      </c>
      <c r="O235" s="5"/>
    </row>
    <row r="236" spans="1:15" x14ac:dyDescent="0.25">
      <c r="A236" s="51" t="s">
        <v>2751</v>
      </c>
      <c r="B236" s="5"/>
      <c r="C236" s="5"/>
      <c r="D236" s="5"/>
      <c r="E236" s="5"/>
      <c r="F236" s="5"/>
      <c r="G236" s="5"/>
      <c r="H236" s="5"/>
      <c r="I236" s="5"/>
      <c r="J236" s="5"/>
      <c r="K236" s="5" t="s">
        <v>1096</v>
      </c>
      <c r="L236" s="5" t="s">
        <v>3303</v>
      </c>
      <c r="M236" s="5">
        <v>1980</v>
      </c>
      <c r="N236" s="5" t="s">
        <v>3143</v>
      </c>
      <c r="O236" s="5"/>
    </row>
    <row r="237" spans="1:15" x14ac:dyDescent="0.25">
      <c r="A237" s="51" t="s">
        <v>2752</v>
      </c>
      <c r="B237" s="5"/>
      <c r="C237" s="5"/>
      <c r="D237" s="5"/>
      <c r="E237" s="5"/>
      <c r="F237" s="5"/>
      <c r="G237" s="5"/>
      <c r="H237" s="5"/>
      <c r="I237" s="5"/>
      <c r="J237" s="5"/>
      <c r="K237" s="5" t="s">
        <v>3304</v>
      </c>
      <c r="L237" s="5" t="s">
        <v>3305</v>
      </c>
      <c r="M237" s="5">
        <v>1959</v>
      </c>
      <c r="N237" s="5" t="s">
        <v>3138</v>
      </c>
      <c r="O237" s="5"/>
    </row>
    <row r="238" spans="1:15" x14ac:dyDescent="0.25">
      <c r="A238" s="51" t="s">
        <v>2753</v>
      </c>
      <c r="B238" s="5"/>
      <c r="C238" s="5"/>
      <c r="D238" s="5"/>
      <c r="E238" s="5"/>
      <c r="F238" s="5"/>
      <c r="G238" s="5"/>
      <c r="H238" s="5"/>
      <c r="I238" s="5"/>
      <c r="J238" s="5"/>
      <c r="K238" s="5" t="s">
        <v>922</v>
      </c>
      <c r="L238" s="5" t="s">
        <v>3301</v>
      </c>
      <c r="M238" s="5">
        <v>1975</v>
      </c>
      <c r="N238" s="5" t="s">
        <v>3205</v>
      </c>
      <c r="O238" s="5"/>
    </row>
    <row r="239" spans="1:15" x14ac:dyDescent="0.25">
      <c r="A239" s="51" t="s">
        <v>2754</v>
      </c>
      <c r="B239" s="5"/>
      <c r="C239" s="5"/>
      <c r="D239" s="5"/>
      <c r="E239" s="5"/>
      <c r="F239" s="5"/>
      <c r="G239" s="5"/>
      <c r="H239" s="5"/>
      <c r="I239" s="5"/>
      <c r="J239" s="5"/>
      <c r="K239" s="5" t="s">
        <v>2335</v>
      </c>
      <c r="L239" s="5" t="s">
        <v>3306</v>
      </c>
      <c r="M239" s="5">
        <v>1957</v>
      </c>
      <c r="N239" s="5" t="s">
        <v>16</v>
      </c>
      <c r="O239" s="5"/>
    </row>
    <row r="240" spans="1:15" x14ac:dyDescent="0.25">
      <c r="A240" s="51" t="s">
        <v>2755</v>
      </c>
      <c r="B240" s="5"/>
      <c r="C240" s="5"/>
      <c r="D240" s="5"/>
      <c r="E240" s="5"/>
      <c r="F240" s="5"/>
      <c r="G240" s="5"/>
      <c r="H240" s="5"/>
      <c r="I240" s="5"/>
      <c r="J240" s="5"/>
      <c r="K240" s="5" t="s">
        <v>896</v>
      </c>
      <c r="L240" s="5" t="s">
        <v>2020</v>
      </c>
      <c r="M240" s="5">
        <v>1969</v>
      </c>
      <c r="N240" s="5" t="s">
        <v>3307</v>
      </c>
      <c r="O240" s="5"/>
    </row>
    <row r="241" spans="1:15" x14ac:dyDescent="0.25">
      <c r="A241" s="51" t="s">
        <v>2756</v>
      </c>
      <c r="B241" s="5"/>
      <c r="C241" s="5"/>
      <c r="D241" s="5"/>
      <c r="E241" s="5"/>
      <c r="F241" s="5"/>
      <c r="G241" s="5"/>
      <c r="H241" s="5"/>
      <c r="I241" s="5"/>
      <c r="J241" s="5"/>
      <c r="K241" s="5" t="s">
        <v>925</v>
      </c>
      <c r="L241" s="5" t="s">
        <v>3308</v>
      </c>
      <c r="M241" s="5">
        <v>1953</v>
      </c>
      <c r="N241" s="5" t="s">
        <v>16</v>
      </c>
      <c r="O241" s="5"/>
    </row>
    <row r="242" spans="1:15" x14ac:dyDescent="0.25">
      <c r="A242" s="51" t="s">
        <v>2757</v>
      </c>
      <c r="B242" s="5"/>
      <c r="C242" s="5"/>
      <c r="D242" s="5"/>
      <c r="E242" s="5"/>
      <c r="F242" s="5"/>
      <c r="G242" s="5"/>
      <c r="H242" s="5"/>
      <c r="I242" s="5"/>
      <c r="J242" s="5"/>
      <c r="K242" s="5" t="s">
        <v>942</v>
      </c>
      <c r="L242" s="5" t="s">
        <v>3309</v>
      </c>
      <c r="M242" s="5">
        <v>1972</v>
      </c>
      <c r="N242" s="5" t="s">
        <v>3149</v>
      </c>
      <c r="O242" s="5"/>
    </row>
    <row r="243" spans="1:15" x14ac:dyDescent="0.25">
      <c r="A243" s="51" t="s">
        <v>2758</v>
      </c>
      <c r="B243" s="5"/>
      <c r="C243" s="5"/>
      <c r="D243" s="5"/>
      <c r="E243" s="5"/>
      <c r="F243" s="5"/>
      <c r="G243" s="5"/>
      <c r="H243" s="5"/>
      <c r="I243" s="5"/>
      <c r="J243" s="5"/>
      <c r="K243" s="5" t="s">
        <v>1037</v>
      </c>
      <c r="L243" s="5" t="s">
        <v>3310</v>
      </c>
      <c r="M243" s="5">
        <v>1979</v>
      </c>
      <c r="N243" s="5" t="s">
        <v>3138</v>
      </c>
      <c r="O243" s="5"/>
    </row>
    <row r="244" spans="1:15" x14ac:dyDescent="0.25">
      <c r="A244" s="51" t="s">
        <v>2759</v>
      </c>
      <c r="B244" s="5"/>
      <c r="C244" s="5"/>
      <c r="D244" s="5"/>
      <c r="E244" s="5"/>
      <c r="F244" s="5"/>
      <c r="G244" s="5"/>
      <c r="H244" s="5"/>
      <c r="I244" s="5"/>
      <c r="J244" s="5"/>
      <c r="K244" s="5" t="s">
        <v>3311</v>
      </c>
      <c r="L244" s="5" t="s">
        <v>3312</v>
      </c>
      <c r="M244" s="5">
        <v>1954</v>
      </c>
      <c r="N244" s="5" t="s">
        <v>104</v>
      </c>
      <c r="O244" s="5"/>
    </row>
    <row r="245" spans="1:15" x14ac:dyDescent="0.25">
      <c r="A245" s="51" t="s">
        <v>2760</v>
      </c>
      <c r="B245" s="5"/>
      <c r="C245" s="5"/>
      <c r="D245" s="5"/>
      <c r="E245" s="5"/>
      <c r="F245" s="5"/>
      <c r="G245" s="5"/>
      <c r="H245" s="5"/>
      <c r="I245" s="5"/>
      <c r="J245" s="5"/>
      <c r="K245" s="5" t="s">
        <v>3313</v>
      </c>
      <c r="L245" s="5" t="s">
        <v>3314</v>
      </c>
      <c r="M245" s="5">
        <v>2008</v>
      </c>
      <c r="N245" s="5" t="s">
        <v>463</v>
      </c>
      <c r="O245" s="5"/>
    </row>
    <row r="246" spans="1:15" x14ac:dyDescent="0.25">
      <c r="A246" s="51" t="s">
        <v>2761</v>
      </c>
      <c r="B246" s="5"/>
      <c r="C246" s="5"/>
      <c r="D246" s="5"/>
      <c r="E246" s="5"/>
      <c r="F246" s="5"/>
      <c r="G246" s="5"/>
      <c r="H246" s="5"/>
      <c r="I246" s="5"/>
      <c r="J246" s="5"/>
      <c r="K246" s="5" t="s">
        <v>909</v>
      </c>
      <c r="L246" s="5" t="s">
        <v>1954</v>
      </c>
      <c r="M246" s="5">
        <v>1973</v>
      </c>
      <c r="N246" s="5" t="s">
        <v>3315</v>
      </c>
      <c r="O246" s="5"/>
    </row>
    <row r="247" spans="1:15" x14ac:dyDescent="0.25">
      <c r="A247" s="51" t="s">
        <v>2762</v>
      </c>
      <c r="B247" s="5"/>
      <c r="C247" s="5"/>
      <c r="D247" s="5"/>
      <c r="E247" s="5"/>
      <c r="F247" s="5"/>
      <c r="G247" s="5"/>
      <c r="H247" s="5"/>
      <c r="I247" s="5"/>
      <c r="J247" s="5"/>
      <c r="K247" s="5" t="s">
        <v>1061</v>
      </c>
      <c r="L247" s="5" t="s">
        <v>3316</v>
      </c>
      <c r="M247" s="5">
        <v>1973</v>
      </c>
      <c r="N247" s="5" t="s">
        <v>3317</v>
      </c>
      <c r="O247" s="5"/>
    </row>
    <row r="248" spans="1:15" x14ac:dyDescent="0.25">
      <c r="A248" s="51" t="s">
        <v>2763</v>
      </c>
      <c r="B248" s="5"/>
      <c r="C248" s="5"/>
      <c r="D248" s="5"/>
      <c r="E248" s="5"/>
      <c r="F248" s="5"/>
      <c r="G248" s="5"/>
      <c r="H248" s="5"/>
      <c r="I248" s="5"/>
      <c r="J248" s="5"/>
      <c r="K248" s="5" t="s">
        <v>939</v>
      </c>
      <c r="L248" s="5" t="s">
        <v>1971</v>
      </c>
      <c r="M248" s="5">
        <v>1979</v>
      </c>
      <c r="N248" s="5" t="s">
        <v>3138</v>
      </c>
      <c r="O248" s="5"/>
    </row>
    <row r="249" spans="1:15" x14ac:dyDescent="0.25">
      <c r="A249" s="51" t="s">
        <v>2764</v>
      </c>
      <c r="B249" s="5"/>
      <c r="C249" s="5"/>
      <c r="D249" s="5"/>
      <c r="E249" s="5"/>
      <c r="F249" s="5"/>
      <c r="G249" s="5"/>
      <c r="H249" s="5"/>
      <c r="I249" s="5"/>
      <c r="J249" s="5"/>
      <c r="K249" s="5" t="s">
        <v>1039</v>
      </c>
      <c r="L249" s="5" t="s">
        <v>1426</v>
      </c>
      <c r="M249" s="5">
        <v>1970</v>
      </c>
      <c r="N249" s="5" t="s">
        <v>3105</v>
      </c>
      <c r="O249" s="5"/>
    </row>
    <row r="250" spans="1:15" x14ac:dyDescent="0.25">
      <c r="A250" s="51" t="s">
        <v>2765</v>
      </c>
      <c r="B250" s="5"/>
      <c r="C250" s="5"/>
      <c r="D250" s="5"/>
      <c r="E250" s="5"/>
      <c r="F250" s="5"/>
      <c r="G250" s="5"/>
      <c r="H250" s="5"/>
      <c r="I250" s="5"/>
      <c r="J250" s="5"/>
      <c r="K250" s="5" t="s">
        <v>3103</v>
      </c>
      <c r="L250" s="5" t="s">
        <v>3104</v>
      </c>
      <c r="M250" s="5">
        <v>1992</v>
      </c>
      <c r="N250" s="5" t="s">
        <v>3105</v>
      </c>
      <c r="O250" s="5"/>
    </row>
    <row r="251" spans="1:15" x14ac:dyDescent="0.25">
      <c r="A251" s="51" t="s">
        <v>2766</v>
      </c>
      <c r="B251" s="5"/>
      <c r="C251" s="5"/>
      <c r="D251" s="5"/>
      <c r="E251" s="5"/>
      <c r="F251" s="5"/>
      <c r="G251" s="5"/>
      <c r="H251" s="5"/>
      <c r="I251" s="5"/>
      <c r="J251" s="5"/>
      <c r="K251" s="5" t="s">
        <v>1088</v>
      </c>
      <c r="L251" s="5" t="s">
        <v>1820</v>
      </c>
      <c r="M251" s="5">
        <v>1997</v>
      </c>
      <c r="N251" s="5" t="s">
        <v>3113</v>
      </c>
      <c r="O251" s="5"/>
    </row>
    <row r="252" spans="1:15" x14ac:dyDescent="0.25">
      <c r="A252" s="51" t="s">
        <v>2767</v>
      </c>
      <c r="B252" s="5"/>
      <c r="C252" s="5"/>
      <c r="D252" s="5"/>
      <c r="E252" s="5"/>
      <c r="F252" s="5"/>
      <c r="G252" s="5"/>
      <c r="H252" s="5"/>
      <c r="I252" s="5"/>
      <c r="J252" s="5"/>
      <c r="K252" s="5" t="s">
        <v>3318</v>
      </c>
      <c r="L252" s="5" t="s">
        <v>3319</v>
      </c>
      <c r="M252" s="5">
        <v>1968</v>
      </c>
      <c r="N252" s="5" t="s">
        <v>3138</v>
      </c>
      <c r="O252" s="5"/>
    </row>
    <row r="253" spans="1:15" x14ac:dyDescent="0.25">
      <c r="A253" s="51" t="s">
        <v>2768</v>
      </c>
      <c r="B253" s="5"/>
      <c r="C253" s="5"/>
      <c r="D253" s="5"/>
      <c r="E253" s="5"/>
      <c r="F253" s="5"/>
      <c r="G253" s="5"/>
      <c r="H253" s="5"/>
      <c r="I253" s="5"/>
      <c r="J253" s="5"/>
      <c r="K253" s="5" t="s">
        <v>1223</v>
      </c>
      <c r="L253" s="5" t="s">
        <v>1623</v>
      </c>
      <c r="M253" s="5">
        <v>1988</v>
      </c>
      <c r="N253" s="5" t="s">
        <v>3113</v>
      </c>
      <c r="O253" s="5"/>
    </row>
    <row r="254" spans="1:15" x14ac:dyDescent="0.25">
      <c r="A254" s="51" t="s">
        <v>2769</v>
      </c>
      <c r="B254" s="5"/>
      <c r="C254" s="5"/>
      <c r="D254" s="5"/>
      <c r="E254" s="5"/>
      <c r="F254" s="5"/>
      <c r="G254" s="5"/>
      <c r="H254" s="5"/>
      <c r="I254" s="5"/>
      <c r="J254" s="5"/>
      <c r="K254" s="5" t="s">
        <v>1207</v>
      </c>
      <c r="L254" s="5" t="s">
        <v>3320</v>
      </c>
      <c r="M254" s="5">
        <v>1993</v>
      </c>
      <c r="N254" s="5" t="s">
        <v>3149</v>
      </c>
      <c r="O254" s="5"/>
    </row>
    <row r="255" spans="1:15" x14ac:dyDescent="0.25">
      <c r="A255" s="51" t="s">
        <v>2770</v>
      </c>
      <c r="B255" s="5"/>
      <c r="C255" s="5"/>
      <c r="D255" s="5"/>
      <c r="E255" s="5"/>
      <c r="F255" s="5"/>
      <c r="G255" s="5"/>
      <c r="H255" s="5"/>
      <c r="I255" s="5"/>
      <c r="J255" s="5"/>
      <c r="K255" s="5" t="s">
        <v>1360</v>
      </c>
      <c r="L255" s="5" t="s">
        <v>1802</v>
      </c>
      <c r="M255" s="5">
        <v>1990</v>
      </c>
      <c r="N255" s="5" t="s">
        <v>3138</v>
      </c>
      <c r="O255" s="5"/>
    </row>
    <row r="256" spans="1:15" x14ac:dyDescent="0.25">
      <c r="A256" s="51" t="s">
        <v>2771</v>
      </c>
      <c r="B256" s="5"/>
      <c r="C256" s="5"/>
      <c r="D256" s="5"/>
      <c r="E256" s="5"/>
      <c r="F256" s="5"/>
      <c r="G256" s="5"/>
      <c r="H256" s="5"/>
      <c r="I256" s="5"/>
      <c r="J256" s="5"/>
      <c r="K256" s="5" t="s">
        <v>3321</v>
      </c>
      <c r="L256" s="5" t="s">
        <v>3322</v>
      </c>
      <c r="M256" s="5">
        <v>1962</v>
      </c>
      <c r="N256" s="5" t="s">
        <v>104</v>
      </c>
      <c r="O256" s="5"/>
    </row>
    <row r="257" spans="1:15" x14ac:dyDescent="0.25">
      <c r="A257" s="51" t="s">
        <v>2772</v>
      </c>
      <c r="B257" s="5"/>
      <c r="C257" s="5"/>
      <c r="D257" s="5"/>
      <c r="E257" s="5"/>
      <c r="F257" s="5"/>
      <c r="G257" s="5"/>
      <c r="H257" s="5"/>
      <c r="I257" s="5"/>
      <c r="J257" s="5"/>
      <c r="K257" s="5" t="s">
        <v>3323</v>
      </c>
      <c r="L257" s="5" t="s">
        <v>3324</v>
      </c>
      <c r="M257" s="5">
        <v>1965</v>
      </c>
      <c r="N257" s="5" t="s">
        <v>3205</v>
      </c>
      <c r="O257" s="5"/>
    </row>
    <row r="258" spans="1:15" x14ac:dyDescent="0.25">
      <c r="A258" s="51" t="s">
        <v>2773</v>
      </c>
      <c r="B258" s="5"/>
      <c r="C258" s="5"/>
      <c r="D258" s="5"/>
      <c r="E258" s="5"/>
      <c r="F258" s="5"/>
      <c r="G258" s="5"/>
      <c r="H258" s="5"/>
      <c r="I258" s="5"/>
      <c r="J258" s="5"/>
      <c r="K258" s="5" t="s">
        <v>3325</v>
      </c>
      <c r="L258" s="5" t="s">
        <v>3326</v>
      </c>
      <c r="M258" s="5">
        <v>1960</v>
      </c>
      <c r="N258" s="5" t="s">
        <v>3205</v>
      </c>
      <c r="O258" s="5"/>
    </row>
    <row r="259" spans="1:15" x14ac:dyDescent="0.25">
      <c r="A259" s="51" t="s">
        <v>2774</v>
      </c>
      <c r="B259" s="5"/>
      <c r="C259" s="5"/>
      <c r="D259" s="5"/>
      <c r="E259" s="5"/>
      <c r="F259" s="5"/>
      <c r="G259" s="5"/>
      <c r="H259" s="5"/>
      <c r="I259" s="5"/>
      <c r="J259" s="5"/>
      <c r="K259" s="5" t="s">
        <v>1179</v>
      </c>
      <c r="L259" s="5" t="s">
        <v>3324</v>
      </c>
      <c r="M259" s="5">
        <v>2002</v>
      </c>
      <c r="N259" s="5" t="s">
        <v>3205</v>
      </c>
      <c r="O259" s="5"/>
    </row>
    <row r="260" spans="1:15" x14ac:dyDescent="0.25">
      <c r="A260" s="51" t="s">
        <v>2775</v>
      </c>
      <c r="B260" s="5"/>
      <c r="C260" s="5"/>
      <c r="D260" s="5"/>
      <c r="E260" s="5"/>
      <c r="F260" s="5"/>
      <c r="G260" s="5"/>
      <c r="H260" s="5"/>
      <c r="I260" s="5"/>
      <c r="J260" s="5"/>
      <c r="K260" s="5" t="s">
        <v>1194</v>
      </c>
      <c r="L260" s="5" t="s">
        <v>1785</v>
      </c>
      <c r="M260" s="5">
        <v>1974</v>
      </c>
      <c r="N260" s="5" t="s">
        <v>3315</v>
      </c>
      <c r="O260" s="5"/>
    </row>
    <row r="261" spans="1:15" x14ac:dyDescent="0.25">
      <c r="A261" s="51" t="s">
        <v>2776</v>
      </c>
      <c r="B261" s="5"/>
      <c r="C261" s="5"/>
      <c r="D261" s="5"/>
      <c r="E261" s="5"/>
      <c r="F261" s="5"/>
      <c r="G261" s="5"/>
      <c r="H261" s="5"/>
      <c r="I261" s="5"/>
      <c r="J261" s="5"/>
      <c r="K261" s="5" t="s">
        <v>1105</v>
      </c>
      <c r="L261" s="5" t="s">
        <v>3327</v>
      </c>
      <c r="M261" s="5">
        <v>1987</v>
      </c>
      <c r="N261" s="5" t="s">
        <v>3143</v>
      </c>
      <c r="O261" s="5"/>
    </row>
    <row r="262" spans="1:15" x14ac:dyDescent="0.25">
      <c r="A262" s="51" t="s">
        <v>2777</v>
      </c>
      <c r="B262" s="5"/>
      <c r="C262" s="5"/>
      <c r="D262" s="5"/>
      <c r="E262" s="5"/>
      <c r="F262" s="5"/>
      <c r="G262" s="5"/>
      <c r="H262" s="5"/>
      <c r="I262" s="5"/>
      <c r="J262" s="5"/>
      <c r="K262" s="5" t="s">
        <v>3328</v>
      </c>
      <c r="L262" s="5" t="s">
        <v>3329</v>
      </c>
      <c r="M262" s="5">
        <v>1996</v>
      </c>
      <c r="N262" s="5" t="s">
        <v>3138</v>
      </c>
      <c r="O262" s="5"/>
    </row>
    <row r="263" spans="1:15" x14ac:dyDescent="0.25">
      <c r="A263" s="51" t="s">
        <v>2778</v>
      </c>
      <c r="B263" s="5"/>
      <c r="C263" s="5"/>
      <c r="D263" s="5"/>
      <c r="E263" s="5"/>
      <c r="F263" s="5"/>
      <c r="G263" s="5"/>
      <c r="H263" s="5"/>
      <c r="I263" s="5"/>
      <c r="J263" s="5"/>
      <c r="K263" s="5" t="s">
        <v>1090</v>
      </c>
      <c r="L263" s="5" t="s">
        <v>3330</v>
      </c>
      <c r="M263" s="5">
        <v>1995</v>
      </c>
      <c r="N263" s="5" t="s">
        <v>3138</v>
      </c>
      <c r="O263" s="5"/>
    </row>
    <row r="264" spans="1:15" x14ac:dyDescent="0.25">
      <c r="A264" s="51" t="s">
        <v>2779</v>
      </c>
      <c r="B264" s="5"/>
      <c r="C264" s="5"/>
      <c r="D264" s="5"/>
      <c r="E264" s="5"/>
      <c r="F264" s="5"/>
      <c r="G264" s="5"/>
      <c r="H264" s="5"/>
      <c r="I264" s="5"/>
      <c r="J264" s="5"/>
      <c r="K264" s="5" t="s">
        <v>1256</v>
      </c>
      <c r="L264" s="5" t="s">
        <v>2431</v>
      </c>
      <c r="M264" s="5">
        <v>2005</v>
      </c>
      <c r="N264" s="5" t="s">
        <v>3138</v>
      </c>
      <c r="O264" s="5"/>
    </row>
    <row r="265" spans="1:15" x14ac:dyDescent="0.25">
      <c r="A265" s="51" t="s">
        <v>2780</v>
      </c>
      <c r="B265" s="5"/>
      <c r="C265" s="5"/>
      <c r="D265" s="5"/>
      <c r="E265" s="5"/>
      <c r="F265" s="5"/>
      <c r="G265" s="5"/>
      <c r="H265" s="5"/>
      <c r="I265" s="5"/>
      <c r="J265" s="5"/>
      <c r="K265" s="5" t="s">
        <v>1262</v>
      </c>
      <c r="L265" s="5" t="s">
        <v>1555</v>
      </c>
      <c r="M265" s="5">
        <v>1973</v>
      </c>
      <c r="N265" s="5" t="s">
        <v>3138</v>
      </c>
      <c r="O265" s="5"/>
    </row>
    <row r="266" spans="1:15" x14ac:dyDescent="0.25">
      <c r="A266" s="51" t="s">
        <v>2781</v>
      </c>
      <c r="B266" s="5"/>
      <c r="C266" s="5"/>
      <c r="D266" s="5"/>
      <c r="E266" s="5"/>
      <c r="F266" s="5"/>
      <c r="G266" s="5"/>
      <c r="H266" s="5"/>
      <c r="I266" s="5"/>
      <c r="J266" s="5"/>
      <c r="K266" s="5" t="s">
        <v>913</v>
      </c>
      <c r="L266" s="5" t="s">
        <v>3331</v>
      </c>
      <c r="M266" s="5">
        <v>1971</v>
      </c>
      <c r="N266" s="5" t="s">
        <v>3138</v>
      </c>
      <c r="O266" s="5"/>
    </row>
    <row r="267" spans="1:15" x14ac:dyDescent="0.25">
      <c r="A267" s="51" t="s">
        <v>2782</v>
      </c>
      <c r="B267" s="5"/>
      <c r="C267" s="5"/>
      <c r="D267" s="5"/>
      <c r="E267" s="5"/>
      <c r="F267" s="5"/>
      <c r="G267" s="5"/>
      <c r="H267" s="5"/>
      <c r="I267" s="5"/>
      <c r="J267" s="5"/>
      <c r="K267" s="5" t="s">
        <v>1078</v>
      </c>
      <c r="L267" s="5" t="s">
        <v>3332</v>
      </c>
      <c r="M267" s="5">
        <v>1986</v>
      </c>
      <c r="N267" s="5" t="s">
        <v>3333</v>
      </c>
      <c r="O267" s="5"/>
    </row>
    <row r="268" spans="1:15" x14ac:dyDescent="0.25">
      <c r="A268" s="51" t="s">
        <v>2783</v>
      </c>
      <c r="B268" s="5"/>
      <c r="C268" s="5"/>
      <c r="D268" s="5"/>
      <c r="E268" s="5"/>
      <c r="F268" s="5"/>
      <c r="G268" s="5"/>
      <c r="H268" s="5"/>
      <c r="I268" s="5"/>
      <c r="J268" s="5"/>
      <c r="K268" s="5" t="s">
        <v>3334</v>
      </c>
      <c r="L268" s="5" t="s">
        <v>2030</v>
      </c>
      <c r="M268" s="5">
        <v>1963</v>
      </c>
      <c r="N268" s="5" t="s">
        <v>3205</v>
      </c>
      <c r="O268" s="5"/>
    </row>
    <row r="269" spans="1:15" x14ac:dyDescent="0.25">
      <c r="A269" s="51" t="s">
        <v>2784</v>
      </c>
      <c r="B269" s="5"/>
      <c r="C269" s="5"/>
      <c r="D269" s="5"/>
      <c r="E269" s="5"/>
      <c r="F269" s="5"/>
      <c r="G269" s="5"/>
      <c r="H269" s="5"/>
      <c r="I269" s="5"/>
      <c r="J269" s="5"/>
      <c r="K269" s="5" t="s">
        <v>941</v>
      </c>
      <c r="L269" s="5" t="s">
        <v>3335</v>
      </c>
      <c r="M269" s="5">
        <v>1944</v>
      </c>
      <c r="N269" s="5" t="s">
        <v>3273</v>
      </c>
      <c r="O269" s="5"/>
    </row>
    <row r="270" spans="1:15" x14ac:dyDescent="0.25">
      <c r="A270" s="4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1:15" x14ac:dyDescent="0.25">
      <c r="A271" s="45" t="s">
        <v>2785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1:15" x14ac:dyDescent="0.25">
      <c r="A272" s="52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</row>
    <row r="273" spans="1:15" x14ac:dyDescent="0.25">
      <c r="A273" s="5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</row>
    <row r="274" spans="1:15" x14ac:dyDescent="0.25">
      <c r="A274" s="51" t="s">
        <v>2786</v>
      </c>
      <c r="B274" s="5"/>
      <c r="C274" s="5"/>
      <c r="D274" s="5"/>
      <c r="E274" s="5"/>
      <c r="F274" s="5"/>
      <c r="G274" s="5"/>
      <c r="H274" s="5"/>
      <c r="I274" s="5"/>
      <c r="K274" s="5" t="s">
        <v>3119</v>
      </c>
      <c r="L274" s="5" t="s">
        <v>1061</v>
      </c>
      <c r="M274" s="5">
        <v>2001</v>
      </c>
      <c r="N274" s="5" t="s">
        <v>812</v>
      </c>
      <c r="O274" s="5"/>
    </row>
    <row r="275" spans="1:15" x14ac:dyDescent="0.25">
      <c r="A275" s="51" t="s">
        <v>2787</v>
      </c>
      <c r="B275" s="5"/>
      <c r="C275" s="5"/>
      <c r="D275" s="5"/>
      <c r="E275" s="5"/>
      <c r="F275" s="5"/>
      <c r="G275" s="5"/>
      <c r="H275" s="5"/>
      <c r="I275" s="5"/>
      <c r="K275" s="5" t="s">
        <v>3184</v>
      </c>
      <c r="L275" s="5" t="s">
        <v>3183</v>
      </c>
      <c r="M275" s="5">
        <v>1966</v>
      </c>
      <c r="N275" s="5" t="s">
        <v>268</v>
      </c>
      <c r="O275" s="5"/>
    </row>
    <row r="276" spans="1:15" x14ac:dyDescent="0.25">
      <c r="A276" s="51" t="s">
        <v>2788</v>
      </c>
      <c r="B276" s="5"/>
      <c r="C276" s="5"/>
      <c r="D276" s="5"/>
      <c r="E276" s="5"/>
      <c r="F276" s="5"/>
      <c r="G276" s="5"/>
      <c r="H276" s="5"/>
      <c r="I276" s="5"/>
      <c r="K276" s="5" t="s">
        <v>3336</v>
      </c>
      <c r="L276" s="5" t="s">
        <v>891</v>
      </c>
      <c r="M276" s="5">
        <v>1976</v>
      </c>
      <c r="N276" s="5" t="s">
        <v>684</v>
      </c>
      <c r="O276" s="5"/>
    </row>
    <row r="277" spans="1:15" x14ac:dyDescent="0.25">
      <c r="A277" s="51" t="s">
        <v>2789</v>
      </c>
      <c r="B277" s="5"/>
      <c r="C277" s="5"/>
      <c r="D277" s="5"/>
      <c r="E277" s="5"/>
      <c r="F277" s="5"/>
      <c r="G277" s="5"/>
      <c r="H277" s="5"/>
      <c r="I277" s="5"/>
      <c r="K277" s="5" t="s">
        <v>2431</v>
      </c>
      <c r="L277" s="5" t="s">
        <v>2596</v>
      </c>
      <c r="M277" s="5">
        <v>1997</v>
      </c>
      <c r="N277" s="5" t="s">
        <v>3188</v>
      </c>
      <c r="O277" s="5"/>
    </row>
    <row r="278" spans="1:15" x14ac:dyDescent="0.25">
      <c r="A278" s="51" t="s">
        <v>2790</v>
      </c>
      <c r="B278" s="5"/>
      <c r="C278" s="5"/>
      <c r="D278" s="5"/>
      <c r="E278" s="5"/>
      <c r="F278" s="5"/>
      <c r="G278" s="5"/>
      <c r="H278" s="5"/>
      <c r="I278" s="5"/>
      <c r="K278" s="5" t="s">
        <v>1654</v>
      </c>
      <c r="L278" s="5" t="s">
        <v>3337</v>
      </c>
      <c r="M278" s="5">
        <v>1968</v>
      </c>
      <c r="N278" s="5" t="s">
        <v>3141</v>
      </c>
      <c r="O278" s="5"/>
    </row>
    <row r="279" spans="1:15" x14ac:dyDescent="0.25">
      <c r="A279" s="51" t="s">
        <v>2791</v>
      </c>
      <c r="B279" s="5"/>
      <c r="C279" s="5"/>
      <c r="D279" s="5"/>
      <c r="E279" s="5"/>
      <c r="F279" s="5"/>
      <c r="G279" s="5"/>
      <c r="H279" s="5"/>
      <c r="I279" s="5"/>
      <c r="K279" s="5" t="s">
        <v>1432</v>
      </c>
      <c r="L279" s="5" t="s">
        <v>3338</v>
      </c>
      <c r="M279" s="5">
        <v>2006</v>
      </c>
      <c r="N279" s="5" t="s">
        <v>2156</v>
      </c>
      <c r="O279" s="5"/>
    </row>
    <row r="280" spans="1:15" x14ac:dyDescent="0.25">
      <c r="A280" s="51" t="s">
        <v>2792</v>
      </c>
      <c r="B280" s="5"/>
      <c r="C280" s="5"/>
      <c r="D280" s="5"/>
      <c r="E280" s="5"/>
      <c r="F280" s="5"/>
      <c r="G280" s="5"/>
      <c r="H280" s="5"/>
      <c r="I280" s="5"/>
      <c r="K280" s="5" t="s">
        <v>1578</v>
      </c>
      <c r="L280" s="5" t="s">
        <v>3339</v>
      </c>
      <c r="M280" s="5">
        <v>2007</v>
      </c>
      <c r="N280" s="5" t="s">
        <v>3340</v>
      </c>
      <c r="O280" s="5"/>
    </row>
    <row r="281" spans="1:15" x14ac:dyDescent="0.25">
      <c r="A281" s="51" t="s">
        <v>2793</v>
      </c>
      <c r="B281" s="5"/>
      <c r="C281" s="5"/>
      <c r="D281" s="5"/>
      <c r="E281" s="5"/>
      <c r="F281" s="5"/>
      <c r="G281" s="5"/>
      <c r="H281" s="5"/>
      <c r="I281" s="5"/>
      <c r="K281" s="5" t="s">
        <v>1568</v>
      </c>
      <c r="L281" s="5" t="s">
        <v>990</v>
      </c>
      <c r="M281" s="5">
        <v>1988</v>
      </c>
      <c r="N281" s="5" t="s">
        <v>23</v>
      </c>
      <c r="O281" s="5"/>
    </row>
    <row r="282" spans="1:15" x14ac:dyDescent="0.25">
      <c r="A282" s="51" t="s">
        <v>2794</v>
      </c>
      <c r="B282" s="5"/>
      <c r="C282" s="5"/>
      <c r="D282" s="5"/>
      <c r="E282" s="5"/>
      <c r="F282" s="5"/>
      <c r="G282" s="5"/>
      <c r="H282" s="5"/>
      <c r="I282" s="5"/>
      <c r="K282" s="5" t="s">
        <v>3114</v>
      </c>
      <c r="L282" s="5" t="s">
        <v>994</v>
      </c>
      <c r="M282" s="5">
        <v>1980</v>
      </c>
      <c r="N282" s="5"/>
      <c r="O282" s="5"/>
    </row>
    <row r="283" spans="1:15" x14ac:dyDescent="0.25">
      <c r="A283" s="51" t="s">
        <v>2795</v>
      </c>
      <c r="B283" s="5"/>
      <c r="C283" s="5"/>
      <c r="D283" s="5"/>
      <c r="E283" s="5"/>
      <c r="F283" s="5"/>
      <c r="G283" s="5"/>
      <c r="H283" s="5"/>
      <c r="I283" s="5"/>
      <c r="K283" s="5" t="s">
        <v>3123</v>
      </c>
      <c r="L283" s="5" t="s">
        <v>1290</v>
      </c>
      <c r="M283" s="5">
        <v>1981</v>
      </c>
      <c r="N283" s="5" t="s">
        <v>3122</v>
      </c>
      <c r="O283" s="5"/>
    </row>
    <row r="284" spans="1:15" x14ac:dyDescent="0.25">
      <c r="A284" s="51" t="s">
        <v>2796</v>
      </c>
      <c r="B284" s="5"/>
      <c r="C284" s="5"/>
      <c r="D284" s="5"/>
      <c r="E284" s="5"/>
      <c r="F284" s="5"/>
      <c r="G284" s="5"/>
      <c r="H284" s="5"/>
      <c r="I284" s="5"/>
      <c r="K284" s="5" t="s">
        <v>3128</v>
      </c>
      <c r="L284" s="5" t="s">
        <v>3341</v>
      </c>
      <c r="M284" s="5">
        <v>1986</v>
      </c>
      <c r="N284" s="5" t="s">
        <v>3342</v>
      </c>
      <c r="O284" s="5"/>
    </row>
    <row r="285" spans="1:15" x14ac:dyDescent="0.25">
      <c r="A285" s="51" t="s">
        <v>2797</v>
      </c>
      <c r="B285" s="5"/>
      <c r="C285" s="5"/>
      <c r="D285" s="5"/>
      <c r="E285" s="5"/>
      <c r="F285" s="5"/>
      <c r="G285" s="5"/>
      <c r="H285" s="5"/>
      <c r="I285" s="5"/>
      <c r="K285" s="5" t="s">
        <v>2594</v>
      </c>
      <c r="L285" s="5" t="s">
        <v>1204</v>
      </c>
      <c r="M285" s="5">
        <v>1987</v>
      </c>
      <c r="N285" s="5" t="s">
        <v>2595</v>
      </c>
      <c r="O285" s="5"/>
    </row>
    <row r="286" spans="1:15" x14ac:dyDescent="0.25">
      <c r="A286" s="51" t="s">
        <v>2798</v>
      </c>
      <c r="B286" s="5"/>
      <c r="C286" s="5"/>
      <c r="D286" s="5"/>
      <c r="E286" s="5"/>
      <c r="F286" s="5"/>
      <c r="G286" s="5"/>
      <c r="H286" s="5"/>
      <c r="I286" s="5"/>
      <c r="K286" s="5" t="s">
        <v>3209</v>
      </c>
      <c r="L286" s="5" t="s">
        <v>878</v>
      </c>
      <c r="M286" s="5">
        <v>1981</v>
      </c>
      <c r="N286" s="5" t="s">
        <v>3235</v>
      </c>
      <c r="O286" s="5"/>
    </row>
    <row r="287" spans="1:15" x14ac:dyDescent="0.25">
      <c r="A287" s="51" t="s">
        <v>2799</v>
      </c>
      <c r="B287" s="5"/>
      <c r="C287" s="5"/>
      <c r="D287" s="5"/>
      <c r="E287" s="5"/>
      <c r="F287" s="5"/>
      <c r="G287" s="5"/>
      <c r="H287" s="5"/>
      <c r="I287" s="5"/>
      <c r="K287" s="5" t="s">
        <v>2605</v>
      </c>
      <c r="L287" s="5" t="s">
        <v>1325</v>
      </c>
      <c r="M287" s="5">
        <v>1962</v>
      </c>
      <c r="N287" s="5" t="s">
        <v>3343</v>
      </c>
      <c r="O287" s="5"/>
    </row>
    <row r="288" spans="1:15" x14ac:dyDescent="0.25">
      <c r="A288" s="51" t="s">
        <v>2800</v>
      </c>
      <c r="B288" s="5"/>
      <c r="C288" s="5"/>
      <c r="D288" s="5"/>
      <c r="E288" s="5"/>
      <c r="F288" s="5"/>
      <c r="G288" s="5"/>
      <c r="H288" s="5"/>
      <c r="I288" s="5"/>
      <c r="K288" s="5" t="s">
        <v>3133</v>
      </c>
      <c r="L288" s="5" t="s">
        <v>3132</v>
      </c>
      <c r="M288" s="5">
        <v>1994</v>
      </c>
      <c r="N288" s="5"/>
      <c r="O288" s="5"/>
    </row>
    <row r="289" spans="1:15" x14ac:dyDescent="0.25">
      <c r="A289" s="51" t="s">
        <v>2801</v>
      </c>
      <c r="B289" s="5"/>
      <c r="C289" s="5"/>
      <c r="D289" s="5"/>
      <c r="E289" s="5"/>
      <c r="F289" s="5"/>
      <c r="G289" s="5"/>
      <c r="H289" s="5"/>
      <c r="I289" s="5"/>
      <c r="K289" s="5" t="s">
        <v>2121</v>
      </c>
      <c r="L289" s="5" t="s">
        <v>1241</v>
      </c>
      <c r="M289" s="5">
        <v>1985</v>
      </c>
      <c r="N289" s="5" t="s">
        <v>77</v>
      </c>
      <c r="O289" s="5"/>
    </row>
    <row r="290" spans="1:15" x14ac:dyDescent="0.25">
      <c r="A290" s="51" t="s">
        <v>2802</v>
      </c>
      <c r="B290" s="5"/>
      <c r="C290" s="5"/>
      <c r="D290" s="5"/>
      <c r="E290" s="5"/>
      <c r="F290" s="5"/>
      <c r="G290" s="5"/>
      <c r="H290" s="5"/>
      <c r="I290" s="5"/>
      <c r="K290" s="5" t="s">
        <v>3232</v>
      </c>
      <c r="L290" s="5" t="s">
        <v>1036</v>
      </c>
      <c r="M290" s="5">
        <v>1979</v>
      </c>
      <c r="N290" s="5" t="s">
        <v>3344</v>
      </c>
      <c r="O290" s="5"/>
    </row>
    <row r="291" spans="1:15" x14ac:dyDescent="0.25">
      <c r="A291" s="51" t="s">
        <v>2803</v>
      </c>
      <c r="B291" s="5"/>
      <c r="C291" s="5"/>
      <c r="D291" s="5"/>
      <c r="E291" s="5"/>
      <c r="F291" s="5"/>
      <c r="G291" s="5"/>
      <c r="H291" s="5"/>
      <c r="I291" s="5"/>
      <c r="K291" s="5" t="s">
        <v>3345</v>
      </c>
      <c r="L291" s="5" t="s">
        <v>868</v>
      </c>
      <c r="M291" s="5">
        <v>1968</v>
      </c>
      <c r="N291" s="5" t="s">
        <v>3346</v>
      </c>
      <c r="O291" s="5"/>
    </row>
    <row r="292" spans="1:15" x14ac:dyDescent="0.25">
      <c r="A292" s="51" t="s">
        <v>2804</v>
      </c>
      <c r="B292" s="5"/>
      <c r="C292" s="5"/>
      <c r="D292" s="5"/>
      <c r="E292" s="5"/>
      <c r="F292" s="5"/>
      <c r="G292" s="5"/>
      <c r="H292" s="5"/>
      <c r="I292" s="5"/>
      <c r="K292" s="5" t="s">
        <v>3242</v>
      </c>
      <c r="L292" s="5" t="s">
        <v>1111</v>
      </c>
      <c r="M292" s="5">
        <v>1986</v>
      </c>
      <c r="N292" s="5"/>
      <c r="O292" s="5"/>
    </row>
    <row r="293" spans="1:15" x14ac:dyDescent="0.25">
      <c r="A293" s="51" t="s">
        <v>2805</v>
      </c>
      <c r="B293" s="5"/>
      <c r="C293" s="5"/>
      <c r="D293" s="5"/>
      <c r="E293" s="5"/>
      <c r="F293" s="5"/>
      <c r="G293" s="5"/>
      <c r="H293" s="5"/>
      <c r="I293" s="5"/>
      <c r="K293" s="5" t="s">
        <v>3348</v>
      </c>
      <c r="L293" s="5" t="s">
        <v>3347</v>
      </c>
      <c r="M293" s="5">
        <v>1994</v>
      </c>
      <c r="N293" s="5" t="s">
        <v>282</v>
      </c>
      <c r="O293" s="5"/>
    </row>
    <row r="294" spans="1:15" x14ac:dyDescent="0.25">
      <c r="A294" s="51" t="s">
        <v>2806</v>
      </c>
      <c r="B294" s="5"/>
      <c r="C294" s="5"/>
      <c r="D294" s="5"/>
      <c r="E294" s="5"/>
      <c r="F294" s="5"/>
      <c r="G294" s="5"/>
      <c r="H294" s="5"/>
      <c r="I294" s="5"/>
      <c r="K294" s="5" t="s">
        <v>1469</v>
      </c>
      <c r="L294" s="5" t="s">
        <v>878</v>
      </c>
      <c r="M294" s="5">
        <v>1979</v>
      </c>
      <c r="N294" s="5" t="s">
        <v>77</v>
      </c>
      <c r="O294" s="5"/>
    </row>
    <row r="295" spans="1:15" x14ac:dyDescent="0.25">
      <c r="A295" s="51" t="s">
        <v>2807</v>
      </c>
      <c r="B295" s="5"/>
      <c r="C295" s="5"/>
      <c r="D295" s="5"/>
      <c r="E295" s="5"/>
      <c r="F295" s="5"/>
      <c r="G295" s="5"/>
      <c r="H295" s="5"/>
      <c r="I295" s="5"/>
      <c r="K295" s="5" t="s">
        <v>1435</v>
      </c>
      <c r="L295" s="5" t="s">
        <v>3349</v>
      </c>
      <c r="M295" s="5">
        <v>1999</v>
      </c>
      <c r="N295" s="5" t="s">
        <v>3235</v>
      </c>
      <c r="O295" s="5"/>
    </row>
    <row r="296" spans="1:15" x14ac:dyDescent="0.25">
      <c r="A296" s="51" t="s">
        <v>2808</v>
      </c>
      <c r="B296" s="5"/>
      <c r="C296" s="5"/>
      <c r="D296" s="5"/>
      <c r="E296" s="5"/>
      <c r="F296" s="5"/>
      <c r="G296" s="5"/>
      <c r="H296" s="5"/>
      <c r="I296" s="5"/>
      <c r="K296" s="5" t="s">
        <v>1459</v>
      </c>
      <c r="L296" s="5" t="s">
        <v>887</v>
      </c>
      <c r="M296" s="5">
        <v>1967</v>
      </c>
      <c r="N296" s="5"/>
      <c r="O296" s="5"/>
    </row>
    <row r="297" spans="1:15" x14ac:dyDescent="0.25">
      <c r="A297" s="51" t="s">
        <v>2809</v>
      </c>
      <c r="B297" s="5"/>
      <c r="C297" s="5"/>
      <c r="D297" s="5"/>
      <c r="E297" s="5"/>
      <c r="F297" s="5"/>
      <c r="G297" s="5"/>
      <c r="H297" s="5"/>
      <c r="I297" s="5"/>
      <c r="K297" s="5" t="s">
        <v>2123</v>
      </c>
      <c r="L297" s="5" t="s">
        <v>3350</v>
      </c>
      <c r="M297" s="5">
        <v>2005</v>
      </c>
      <c r="N297" s="5"/>
      <c r="O297" s="5"/>
    </row>
    <row r="298" spans="1:15" x14ac:dyDescent="0.25">
      <c r="A298" s="51" t="s">
        <v>2810</v>
      </c>
      <c r="B298" s="5"/>
      <c r="C298" s="5"/>
      <c r="D298" s="5"/>
      <c r="E298" s="5"/>
      <c r="F298" s="5"/>
      <c r="G298" s="5"/>
      <c r="H298" s="5"/>
      <c r="I298" s="5"/>
      <c r="K298" s="5" t="s">
        <v>3154</v>
      </c>
      <c r="L298" s="5" t="s">
        <v>3153</v>
      </c>
      <c r="M298" s="5">
        <v>2000</v>
      </c>
      <c r="N298" s="5" t="s">
        <v>3351</v>
      </c>
      <c r="O298" s="5"/>
    </row>
    <row r="299" spans="1:15" x14ac:dyDescent="0.25">
      <c r="A299" s="51" t="s">
        <v>2811</v>
      </c>
      <c r="B299" s="5"/>
      <c r="C299" s="5"/>
      <c r="D299" s="5"/>
      <c r="E299" s="5"/>
      <c r="F299" s="5"/>
      <c r="G299" s="5"/>
      <c r="H299" s="5"/>
      <c r="I299" s="5"/>
      <c r="K299" s="5" t="s">
        <v>3353</v>
      </c>
      <c r="L299" s="5" t="s">
        <v>3352</v>
      </c>
      <c r="M299" s="5">
        <v>1987</v>
      </c>
      <c r="N299" s="5" t="s">
        <v>3354</v>
      </c>
      <c r="O299" s="5"/>
    </row>
    <row r="300" spans="1:15" x14ac:dyDescent="0.25">
      <c r="A300" s="51" t="s">
        <v>2812</v>
      </c>
      <c r="B300" s="5"/>
      <c r="C300" s="5"/>
      <c r="D300" s="5"/>
      <c r="E300" s="5"/>
      <c r="F300" s="5"/>
      <c r="G300" s="5"/>
      <c r="H300" s="5"/>
      <c r="I300" s="5"/>
      <c r="K300" s="5" t="s">
        <v>896</v>
      </c>
      <c r="L300" s="5" t="s">
        <v>2020</v>
      </c>
      <c r="M300" s="5">
        <v>1969</v>
      </c>
      <c r="N300" s="5" t="s">
        <v>3307</v>
      </c>
      <c r="O300" s="5"/>
    </row>
    <row r="301" spans="1:15" ht="18" x14ac:dyDescent="0.25">
      <c r="A301" s="47" t="s">
        <v>2813</v>
      </c>
      <c r="B301" s="5"/>
      <c r="C301" s="5"/>
      <c r="D301" s="5"/>
      <c r="E301" s="5"/>
      <c r="F301" s="5"/>
      <c r="G301" s="5"/>
      <c r="H301" s="5"/>
      <c r="I301" s="5"/>
      <c r="K301" s="5" t="s">
        <v>3355</v>
      </c>
      <c r="L301" s="5" t="s">
        <v>3356</v>
      </c>
      <c r="M301" s="5">
        <v>1996</v>
      </c>
      <c r="N301" s="5" t="s">
        <v>3358</v>
      </c>
      <c r="O301" s="5"/>
    </row>
    <row r="302" spans="1:15" ht="18" x14ac:dyDescent="0.25">
      <c r="A302" s="47" t="s">
        <v>2814</v>
      </c>
      <c r="B302" s="5"/>
      <c r="C302" s="5"/>
      <c r="D302" s="5"/>
      <c r="E302" s="5"/>
      <c r="F302" s="5"/>
      <c r="G302" s="5"/>
      <c r="H302" s="5"/>
      <c r="I302" s="5"/>
      <c r="J302" s="5"/>
      <c r="K302" s="5" t="s">
        <v>3357</v>
      </c>
      <c r="L302" s="5" t="s">
        <v>1090</v>
      </c>
      <c r="M302" s="5">
        <v>1995</v>
      </c>
      <c r="N302" s="5" t="s">
        <v>3138</v>
      </c>
      <c r="O302" s="5"/>
    </row>
    <row r="303" spans="1:15" ht="18" x14ac:dyDescent="0.25">
      <c r="A303" s="47" t="s">
        <v>2815</v>
      </c>
      <c r="B303" s="5"/>
      <c r="C303" s="5"/>
      <c r="D303" s="5"/>
      <c r="E303" s="5"/>
      <c r="F303" s="5"/>
      <c r="G303" s="5"/>
      <c r="H303" s="5"/>
      <c r="I303" s="5"/>
      <c r="J303" s="5"/>
      <c r="K303" s="5" t="s">
        <v>3359</v>
      </c>
      <c r="L303" s="5" t="s">
        <v>934</v>
      </c>
      <c r="M303" s="5">
        <v>1983</v>
      </c>
      <c r="N303" s="5" t="s">
        <v>3360</v>
      </c>
      <c r="O303" s="5"/>
    </row>
    <row r="304" spans="1:15" ht="18" x14ac:dyDescent="0.25">
      <c r="A304" s="47" t="s">
        <v>2816</v>
      </c>
      <c r="B304" s="5"/>
      <c r="C304" s="5"/>
      <c r="D304" s="5"/>
      <c r="E304" s="5"/>
      <c r="F304" s="5"/>
      <c r="G304" s="5"/>
      <c r="H304" s="5"/>
      <c r="I304" s="5"/>
      <c r="J304" s="5"/>
      <c r="K304" s="5" t="s">
        <v>3106</v>
      </c>
      <c r="L304" s="5" t="s">
        <v>1003</v>
      </c>
      <c r="M304" s="5">
        <v>1987</v>
      </c>
      <c r="N304" s="5" t="s">
        <v>3149</v>
      </c>
      <c r="O304" s="5"/>
    </row>
    <row r="305" spans="1:15" ht="18" x14ac:dyDescent="0.25">
      <c r="A305" s="47" t="s">
        <v>2817</v>
      </c>
      <c r="B305" s="5"/>
      <c r="C305" s="5"/>
      <c r="D305" s="5"/>
      <c r="E305" s="5"/>
      <c r="F305" s="5"/>
      <c r="G305" s="5"/>
      <c r="H305" s="5"/>
      <c r="I305" s="5"/>
      <c r="J305" s="5"/>
      <c r="K305" s="5" t="s">
        <v>2265</v>
      </c>
      <c r="L305" s="5" t="s">
        <v>869</v>
      </c>
      <c r="M305" s="5">
        <v>1980</v>
      </c>
      <c r="N305" s="5" t="s">
        <v>3315</v>
      </c>
      <c r="O305" s="5"/>
    </row>
    <row r="306" spans="1:15" ht="18" x14ac:dyDescent="0.25">
      <c r="A306" s="47" t="s">
        <v>2818</v>
      </c>
      <c r="B306" s="5"/>
      <c r="C306" s="5"/>
      <c r="D306" s="5"/>
      <c r="E306" s="5"/>
      <c r="F306" s="5"/>
      <c r="G306" s="5"/>
      <c r="H306" s="5"/>
      <c r="I306" s="5"/>
      <c r="J306" s="5"/>
      <c r="K306" s="5" t="s">
        <v>3361</v>
      </c>
      <c r="L306" s="5" t="s">
        <v>3362</v>
      </c>
      <c r="M306" s="5">
        <v>1968</v>
      </c>
      <c r="N306" s="5" t="s">
        <v>3363</v>
      </c>
      <c r="O306" s="5"/>
    </row>
    <row r="307" spans="1:15" ht="18" x14ac:dyDescent="0.25">
      <c r="A307" s="47" t="s">
        <v>2819</v>
      </c>
      <c r="B307" s="5"/>
      <c r="C307" s="5"/>
      <c r="D307" s="5"/>
      <c r="E307" s="5"/>
      <c r="F307" s="5"/>
      <c r="G307" s="5"/>
      <c r="H307" s="5"/>
      <c r="I307" s="5"/>
      <c r="J307" s="5"/>
      <c r="K307" s="5" t="s">
        <v>2052</v>
      </c>
      <c r="L307" s="5" t="s">
        <v>880</v>
      </c>
      <c r="M307" s="5">
        <v>1989</v>
      </c>
      <c r="N307" s="5" t="s">
        <v>3364</v>
      </c>
      <c r="O307" s="5"/>
    </row>
    <row r="308" spans="1:15" ht="18" x14ac:dyDescent="0.25">
      <c r="A308" s="47" t="s">
        <v>2820</v>
      </c>
      <c r="B308" s="5"/>
      <c r="C308" s="5"/>
      <c r="D308" s="5"/>
      <c r="E308" s="5"/>
      <c r="F308" s="5"/>
      <c r="G308" s="5"/>
      <c r="H308" s="5"/>
      <c r="I308" s="5"/>
      <c r="J308" s="5"/>
      <c r="K308" s="5" t="s">
        <v>1887</v>
      </c>
      <c r="L308" s="5" t="s">
        <v>944</v>
      </c>
      <c r="M308" s="5">
        <v>1980</v>
      </c>
      <c r="N308" s="5" t="s">
        <v>3365</v>
      </c>
      <c r="O308" s="5"/>
    </row>
    <row r="309" spans="1:15" ht="18" x14ac:dyDescent="0.25">
      <c r="A309" s="47" t="s">
        <v>2821</v>
      </c>
      <c r="B309" s="5"/>
      <c r="C309" s="5"/>
      <c r="D309" s="5"/>
      <c r="E309" s="5"/>
      <c r="F309" s="5"/>
      <c r="G309" s="5"/>
      <c r="H309" s="5"/>
      <c r="I309" s="5"/>
      <c r="J309" s="5"/>
      <c r="K309" s="5" t="s">
        <v>3137</v>
      </c>
      <c r="L309" s="5" t="s">
        <v>1323</v>
      </c>
      <c r="M309" s="5">
        <v>1977</v>
      </c>
      <c r="N309" s="5" t="s">
        <v>3138</v>
      </c>
      <c r="O309" s="5"/>
    </row>
    <row r="310" spans="1:15" ht="18" x14ac:dyDescent="0.25">
      <c r="A310" s="47" t="s">
        <v>2822</v>
      </c>
      <c r="B310" s="5"/>
      <c r="C310" s="5"/>
      <c r="D310" s="5"/>
      <c r="E310" s="5"/>
      <c r="F310" s="5"/>
      <c r="G310" s="5"/>
      <c r="H310" s="5"/>
      <c r="I310" s="5"/>
      <c r="J310" s="5"/>
      <c r="K310" s="5" t="s">
        <v>3366</v>
      </c>
      <c r="L310" s="5" t="s">
        <v>3278</v>
      </c>
      <c r="M310" s="5">
        <v>1959</v>
      </c>
      <c r="N310" s="5" t="s">
        <v>3205</v>
      </c>
      <c r="O310" s="5"/>
    </row>
    <row r="311" spans="1:15" ht="18" x14ac:dyDescent="0.25">
      <c r="A311" s="47" t="s">
        <v>2823</v>
      </c>
      <c r="B311" s="5"/>
      <c r="C311" s="5"/>
      <c r="D311" s="5"/>
      <c r="E311" s="5"/>
      <c r="F311" s="5"/>
      <c r="G311" s="5"/>
      <c r="H311" s="5"/>
      <c r="I311" s="5"/>
      <c r="J311" s="5"/>
      <c r="K311" s="5" t="s">
        <v>1820</v>
      </c>
      <c r="L311" s="5" t="s">
        <v>1088</v>
      </c>
      <c r="M311" s="5">
        <v>1997</v>
      </c>
      <c r="N311" s="5" t="s">
        <v>3113</v>
      </c>
      <c r="O311" s="5"/>
    </row>
    <row r="312" spans="1:15" ht="18" x14ac:dyDescent="0.25">
      <c r="A312" s="47" t="s">
        <v>2824</v>
      </c>
      <c r="B312" s="5"/>
      <c r="C312" s="5"/>
      <c r="D312" s="5"/>
      <c r="E312" s="5"/>
      <c r="F312" s="5"/>
      <c r="G312" s="5"/>
      <c r="H312" s="5"/>
      <c r="I312" s="5"/>
      <c r="J312" s="5"/>
      <c r="K312" s="5" t="s">
        <v>2016</v>
      </c>
      <c r="L312" s="5" t="s">
        <v>905</v>
      </c>
      <c r="M312" s="5">
        <v>1991</v>
      </c>
      <c r="N312" s="5" t="s">
        <v>3139</v>
      </c>
      <c r="O312" s="5"/>
    </row>
    <row r="313" spans="1:15" ht="18" x14ac:dyDescent="0.25">
      <c r="A313" s="47" t="s">
        <v>2825</v>
      </c>
      <c r="B313" s="5"/>
      <c r="C313" s="5"/>
      <c r="D313" s="5"/>
      <c r="E313" s="5"/>
      <c r="F313" s="5"/>
      <c r="G313" s="5"/>
      <c r="H313" s="5"/>
      <c r="I313" s="5"/>
      <c r="J313" s="5"/>
      <c r="K313" s="5" t="s">
        <v>1720</v>
      </c>
      <c r="L313" s="5" t="s">
        <v>3367</v>
      </c>
      <c r="M313" s="5">
        <v>1998</v>
      </c>
      <c r="N313" s="5" t="s">
        <v>3102</v>
      </c>
      <c r="O313" s="5"/>
    </row>
    <row r="314" spans="1:15" ht="18" x14ac:dyDescent="0.25">
      <c r="A314" s="47" t="s">
        <v>2826</v>
      </c>
      <c r="B314" s="5"/>
      <c r="C314" s="5"/>
      <c r="D314" s="5"/>
      <c r="E314" s="5"/>
      <c r="F314" s="5"/>
      <c r="G314" s="5"/>
      <c r="H314" s="5"/>
      <c r="I314" s="5"/>
      <c r="J314" s="5"/>
      <c r="K314" s="5" t="s">
        <v>1747</v>
      </c>
      <c r="L314" s="5" t="s">
        <v>1319</v>
      </c>
      <c r="M314" s="5">
        <v>1985</v>
      </c>
      <c r="N314" s="5" t="s">
        <v>3291</v>
      </c>
      <c r="O314" s="5"/>
    </row>
    <row r="315" spans="1:15" ht="18" x14ac:dyDescent="0.25">
      <c r="A315" s="47" t="s">
        <v>2827</v>
      </c>
      <c r="B315" s="5"/>
      <c r="C315" s="5"/>
      <c r="D315" s="5"/>
      <c r="E315" s="5"/>
      <c r="F315" s="5"/>
      <c r="G315" s="5"/>
      <c r="H315" s="5"/>
      <c r="I315" s="5"/>
      <c r="J315" s="5"/>
      <c r="K315" s="5" t="s">
        <v>3368</v>
      </c>
      <c r="L315" s="5" t="s">
        <v>1006</v>
      </c>
      <c r="M315" s="5">
        <v>1994</v>
      </c>
      <c r="N315" s="5" t="s">
        <v>3369</v>
      </c>
      <c r="O315" s="5"/>
    </row>
    <row r="316" spans="1:15" ht="18" x14ac:dyDescent="0.25">
      <c r="A316" s="47" t="s">
        <v>2828</v>
      </c>
      <c r="B316" s="5"/>
      <c r="C316" s="5"/>
      <c r="D316" s="5"/>
      <c r="E316" s="5"/>
      <c r="F316" s="5"/>
      <c r="G316" s="5"/>
      <c r="H316" s="5"/>
      <c r="I316" s="5"/>
      <c r="J316" s="5"/>
      <c r="K316" s="5" t="s">
        <v>2189</v>
      </c>
      <c r="L316" s="5" t="s">
        <v>3370</v>
      </c>
      <c r="M316" s="5">
        <v>2008</v>
      </c>
      <c r="N316" s="5" t="s">
        <v>3371</v>
      </c>
      <c r="O316" s="5"/>
    </row>
    <row r="317" spans="1:15" ht="18" x14ac:dyDescent="0.25">
      <c r="A317" s="47" t="s">
        <v>2829</v>
      </c>
      <c r="B317" s="5"/>
      <c r="C317" s="5"/>
      <c r="D317" s="5"/>
      <c r="E317" s="5"/>
      <c r="F317" s="5"/>
      <c r="G317" s="5"/>
      <c r="H317" s="5"/>
      <c r="I317" s="5"/>
      <c r="J317" s="5"/>
      <c r="K317" s="5" t="s">
        <v>3332</v>
      </c>
      <c r="L317" s="5" t="s">
        <v>1078</v>
      </c>
      <c r="M317" s="5">
        <v>1986</v>
      </c>
      <c r="N317" s="5" t="s">
        <v>3333</v>
      </c>
      <c r="O317" s="5"/>
    </row>
    <row r="318" spans="1:15" ht="18" x14ac:dyDescent="0.25">
      <c r="A318" s="47" t="s">
        <v>2830</v>
      </c>
      <c r="B318" s="5"/>
      <c r="C318" s="5"/>
      <c r="D318" s="5"/>
      <c r="E318" s="5"/>
      <c r="F318" s="5"/>
      <c r="G318" s="5"/>
      <c r="H318" s="5"/>
      <c r="I318" s="5"/>
      <c r="J318" s="5"/>
      <c r="K318" s="5" t="s">
        <v>3209</v>
      </c>
      <c r="L318" s="5" t="s">
        <v>1198</v>
      </c>
      <c r="M318" s="5">
        <v>1990</v>
      </c>
      <c r="N318" s="5" t="s">
        <v>3130</v>
      </c>
      <c r="O318" s="5"/>
    </row>
    <row r="319" spans="1:15" ht="18" x14ac:dyDescent="0.25">
      <c r="A319" s="47" t="s">
        <v>2831</v>
      </c>
      <c r="B319" s="5"/>
      <c r="C319" s="5"/>
      <c r="D319" s="5"/>
      <c r="E319" s="5"/>
      <c r="F319" s="5"/>
      <c r="G319" s="5"/>
      <c r="H319" s="5"/>
      <c r="I319" s="5"/>
      <c r="J319" s="5"/>
      <c r="K319" s="5" t="s">
        <v>1446</v>
      </c>
      <c r="L319" s="5" t="s">
        <v>882</v>
      </c>
      <c r="M319" s="5">
        <v>1973</v>
      </c>
      <c r="N319" s="5" t="s">
        <v>3138</v>
      </c>
      <c r="O319" s="5"/>
    </row>
    <row r="320" spans="1:15" ht="18" x14ac:dyDescent="0.25">
      <c r="A320" s="47" t="s">
        <v>2832</v>
      </c>
      <c r="B320" s="5"/>
      <c r="C320" s="5"/>
      <c r="D320" s="5"/>
      <c r="E320" s="5"/>
      <c r="F320" s="5"/>
      <c r="G320" s="5"/>
      <c r="H320" s="5"/>
      <c r="I320" s="5"/>
      <c r="J320" s="5"/>
      <c r="K320" s="5" t="s">
        <v>3142</v>
      </c>
      <c r="L320" s="5" t="s">
        <v>1096</v>
      </c>
      <c r="M320" s="5">
        <v>1980</v>
      </c>
      <c r="N320" s="5" t="s">
        <v>3143</v>
      </c>
      <c r="O320" s="5"/>
    </row>
    <row r="321" spans="1:15" ht="18" x14ac:dyDescent="0.25">
      <c r="A321" s="47" t="s">
        <v>2833</v>
      </c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</row>
    <row r="322" spans="1:15" x14ac:dyDescent="0.25">
      <c r="A322" s="4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</row>
    <row r="323" spans="1:15" x14ac:dyDescent="0.25">
      <c r="A323" s="45" t="s">
        <v>2834</v>
      </c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</row>
    <row r="324" spans="1:15" x14ac:dyDescent="0.25">
      <c r="A324" s="4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</row>
    <row r="325" spans="1:15" x14ac:dyDescent="0.25">
      <c r="A325" s="4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</row>
    <row r="326" spans="1:15" x14ac:dyDescent="0.25">
      <c r="A326" s="52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</row>
    <row r="327" spans="1:15" x14ac:dyDescent="0.25">
      <c r="A327" s="51" t="s">
        <v>2835</v>
      </c>
      <c r="B327" s="5"/>
      <c r="C327" s="5"/>
      <c r="D327" s="5"/>
      <c r="E327" s="5"/>
      <c r="F327" s="5"/>
      <c r="G327" s="5"/>
      <c r="H327" s="5"/>
      <c r="I327" s="5"/>
      <c r="J327" s="5"/>
      <c r="K327" s="5" t="s">
        <v>3372</v>
      </c>
      <c r="L327" s="5" t="s">
        <v>908</v>
      </c>
      <c r="M327" s="5">
        <v>1969</v>
      </c>
      <c r="N327" s="5" t="s">
        <v>102</v>
      </c>
      <c r="O327" s="5"/>
    </row>
    <row r="328" spans="1:15" x14ac:dyDescent="0.25">
      <c r="A328" s="51" t="s">
        <v>2836</v>
      </c>
      <c r="B328" s="5"/>
      <c r="C328" s="5"/>
      <c r="D328" s="5"/>
      <c r="E328" s="5"/>
      <c r="F328" s="5"/>
      <c r="G328" s="5"/>
      <c r="H328" s="5"/>
      <c r="I328" s="5"/>
      <c r="J328" s="5"/>
      <c r="K328" s="5" t="s">
        <v>3373</v>
      </c>
      <c r="L328" s="5" t="s">
        <v>1155</v>
      </c>
      <c r="M328" s="5">
        <v>1996</v>
      </c>
      <c r="N328" s="5"/>
      <c r="O328" s="5"/>
    </row>
    <row r="329" spans="1:15" x14ac:dyDescent="0.25">
      <c r="A329" s="51" t="s">
        <v>2837</v>
      </c>
      <c r="B329" s="5"/>
      <c r="C329" s="5"/>
      <c r="D329" s="5"/>
      <c r="E329" s="5"/>
      <c r="F329" s="5"/>
      <c r="G329" s="5"/>
      <c r="H329" s="5"/>
      <c r="I329" s="5"/>
      <c r="J329" s="5"/>
      <c r="K329" s="5" t="s">
        <v>2516</v>
      </c>
      <c r="L329" s="5" t="s">
        <v>2515</v>
      </c>
      <c r="M329" s="5">
        <v>2009</v>
      </c>
      <c r="N329" s="5" t="s">
        <v>18</v>
      </c>
      <c r="O329" s="5"/>
    </row>
    <row r="330" spans="1:15" x14ac:dyDescent="0.25">
      <c r="A330" s="51" t="s">
        <v>2838</v>
      </c>
      <c r="B330" s="5"/>
      <c r="C330" s="5"/>
      <c r="D330" s="5"/>
      <c r="E330" s="5"/>
      <c r="F330" s="5"/>
      <c r="G330" s="5"/>
      <c r="H330" s="5"/>
      <c r="I330" s="5"/>
      <c r="J330" s="5"/>
      <c r="K330" s="5" t="s">
        <v>1887</v>
      </c>
      <c r="L330" s="5" t="s">
        <v>3374</v>
      </c>
      <c r="M330" s="5">
        <v>1995</v>
      </c>
      <c r="N330" s="5" t="s">
        <v>2609</v>
      </c>
      <c r="O330" s="5"/>
    </row>
    <row r="331" spans="1:15" x14ac:dyDescent="0.25">
      <c r="A331" s="51" t="s">
        <v>2839</v>
      </c>
      <c r="B331" s="5"/>
      <c r="C331" s="5"/>
      <c r="D331" s="5"/>
      <c r="E331" s="5"/>
      <c r="F331" s="5"/>
      <c r="G331" s="5"/>
      <c r="H331" s="5"/>
      <c r="I331" s="5"/>
      <c r="J331" s="5"/>
      <c r="K331" s="5" t="s">
        <v>3184</v>
      </c>
      <c r="L331" s="5" t="s">
        <v>3183</v>
      </c>
      <c r="M331" s="5">
        <v>1966</v>
      </c>
      <c r="N331" s="5" t="s">
        <v>268</v>
      </c>
      <c r="O331" s="5"/>
    </row>
    <row r="332" spans="1:15" x14ac:dyDescent="0.25">
      <c r="A332" s="51" t="s">
        <v>2840</v>
      </c>
      <c r="B332" s="5"/>
      <c r="C332" s="5"/>
      <c r="D332" s="5"/>
      <c r="E332" s="5"/>
      <c r="F332" s="5"/>
      <c r="G332" s="5"/>
      <c r="H332" s="5"/>
      <c r="I332" s="5"/>
      <c r="J332" s="5"/>
      <c r="K332" s="5" t="s">
        <v>3375</v>
      </c>
      <c r="L332" s="5" t="s">
        <v>1102</v>
      </c>
      <c r="M332" s="5">
        <v>1991</v>
      </c>
      <c r="N332" s="5"/>
      <c r="O332" s="5"/>
    </row>
    <row r="333" spans="1:15" x14ac:dyDescent="0.25">
      <c r="A333" s="51" t="s">
        <v>2841</v>
      </c>
      <c r="B333" s="5"/>
      <c r="C333" s="5"/>
      <c r="D333" s="5"/>
      <c r="E333" s="5"/>
      <c r="F333" s="5"/>
      <c r="G333" s="5"/>
      <c r="H333" s="5"/>
      <c r="I333" s="5"/>
      <c r="J333" s="5"/>
      <c r="K333" s="5" t="s">
        <v>3376</v>
      </c>
      <c r="L333" s="5" t="s">
        <v>1353</v>
      </c>
      <c r="M333" s="5">
        <v>2007</v>
      </c>
      <c r="N333" s="5" t="s">
        <v>3340</v>
      </c>
      <c r="O333" s="5"/>
    </row>
    <row r="334" spans="1:15" x14ac:dyDescent="0.25">
      <c r="A334" s="51" t="s">
        <v>2842</v>
      </c>
      <c r="B334" s="5"/>
      <c r="C334" s="5"/>
      <c r="D334" s="5"/>
      <c r="E334" s="5"/>
      <c r="F334" s="5"/>
      <c r="G334" s="5"/>
      <c r="H334" s="5"/>
      <c r="I334" s="5"/>
      <c r="J334" s="5"/>
      <c r="K334" s="5" t="s">
        <v>3377</v>
      </c>
      <c r="L334" s="5" t="s">
        <v>1007</v>
      </c>
      <c r="M334" s="5">
        <v>2005</v>
      </c>
      <c r="N334" s="5" t="s">
        <v>3378</v>
      </c>
      <c r="O334" s="5"/>
    </row>
    <row r="335" spans="1:15" x14ac:dyDescent="0.25">
      <c r="A335" s="51" t="s">
        <v>2843</v>
      </c>
      <c r="B335" s="5"/>
      <c r="C335" s="5"/>
      <c r="D335" s="5"/>
      <c r="E335" s="5"/>
      <c r="F335" s="5"/>
      <c r="G335" s="5"/>
      <c r="H335" s="5"/>
      <c r="I335" s="5"/>
      <c r="J335" s="5"/>
      <c r="K335" s="5" t="s">
        <v>3379</v>
      </c>
      <c r="L335" s="5" t="s">
        <v>3380</v>
      </c>
      <c r="M335" s="5">
        <v>2003</v>
      </c>
      <c r="N335" s="5" t="s">
        <v>3381</v>
      </c>
      <c r="O335" s="5"/>
    </row>
    <row r="336" spans="1:15" x14ac:dyDescent="0.25">
      <c r="A336" s="51" t="s">
        <v>2844</v>
      </c>
      <c r="B336" s="5"/>
      <c r="C336" s="5"/>
      <c r="D336" s="5"/>
      <c r="E336" s="5"/>
      <c r="F336" s="5"/>
      <c r="G336" s="5"/>
      <c r="H336" s="5"/>
      <c r="I336" s="5"/>
      <c r="J336" s="5"/>
      <c r="K336" s="5" t="s">
        <v>3114</v>
      </c>
      <c r="L336" s="5" t="s">
        <v>994</v>
      </c>
      <c r="M336" s="5">
        <v>1980</v>
      </c>
      <c r="N336" s="5"/>
      <c r="O336" s="5"/>
    </row>
    <row r="337" spans="1:15" x14ac:dyDescent="0.25">
      <c r="A337" s="51" t="s">
        <v>2845</v>
      </c>
      <c r="B337" s="5"/>
      <c r="C337" s="5"/>
      <c r="D337" s="5"/>
      <c r="E337" s="5"/>
      <c r="F337" s="5"/>
      <c r="G337" s="5"/>
      <c r="H337" s="5"/>
      <c r="I337" s="5"/>
      <c r="J337" s="5"/>
      <c r="K337" s="5" t="s">
        <v>3382</v>
      </c>
      <c r="L337" s="5" t="s">
        <v>3151</v>
      </c>
      <c r="M337" s="5">
        <v>1989</v>
      </c>
      <c r="N337" s="5"/>
      <c r="O337" s="5"/>
    </row>
    <row r="338" spans="1:15" x14ac:dyDescent="0.25">
      <c r="A338" s="51" t="s">
        <v>2846</v>
      </c>
      <c r="B338" s="5"/>
      <c r="C338" s="5"/>
      <c r="D338" s="5"/>
      <c r="E338" s="5"/>
      <c r="F338" s="5"/>
      <c r="G338" s="5"/>
      <c r="H338" s="5"/>
      <c r="I338" s="5"/>
      <c r="J338" s="5"/>
      <c r="K338" s="5" t="s">
        <v>1570</v>
      </c>
      <c r="L338" s="5" t="s">
        <v>896</v>
      </c>
      <c r="M338" s="5">
        <v>1969</v>
      </c>
      <c r="N338" s="5"/>
      <c r="O338" s="5"/>
    </row>
    <row r="339" spans="1:15" x14ac:dyDescent="0.25">
      <c r="A339" s="51" t="s">
        <v>2847</v>
      </c>
      <c r="B339" s="5"/>
      <c r="C339" s="5"/>
      <c r="D339" s="5"/>
      <c r="E339" s="5"/>
      <c r="F339" s="5"/>
      <c r="G339" s="5"/>
      <c r="H339" s="5"/>
      <c r="I339" s="5"/>
      <c r="J339" s="5"/>
      <c r="K339" s="5" t="s">
        <v>3383</v>
      </c>
      <c r="L339" s="5" t="s">
        <v>1329</v>
      </c>
      <c r="M339" s="5">
        <v>1965</v>
      </c>
      <c r="N339" s="5" t="s">
        <v>23</v>
      </c>
      <c r="O339" s="5"/>
    </row>
    <row r="340" spans="1:15" x14ac:dyDescent="0.25">
      <c r="A340" s="51" t="s">
        <v>2848</v>
      </c>
      <c r="B340" s="5"/>
      <c r="C340" s="5"/>
      <c r="D340" s="5"/>
      <c r="E340" s="5"/>
      <c r="F340" s="5"/>
      <c r="G340" s="5"/>
      <c r="H340" s="5"/>
      <c r="I340" s="5"/>
      <c r="J340" s="5"/>
      <c r="K340" s="5" t="s">
        <v>2594</v>
      </c>
      <c r="L340" s="5" t="s">
        <v>1204</v>
      </c>
      <c r="M340" s="5">
        <v>1987</v>
      </c>
      <c r="N340" s="5" t="s">
        <v>2595</v>
      </c>
      <c r="O340" s="5"/>
    </row>
    <row r="341" spans="1:15" x14ac:dyDescent="0.25">
      <c r="A341" s="51" t="s">
        <v>2849</v>
      </c>
      <c r="B341" s="5"/>
      <c r="C341" s="5"/>
      <c r="D341" s="5"/>
      <c r="E341" s="5"/>
      <c r="F341" s="5"/>
      <c r="G341" s="5"/>
      <c r="H341" s="5"/>
      <c r="I341" s="5"/>
      <c r="J341" s="5"/>
      <c r="K341" s="5" t="s">
        <v>1747</v>
      </c>
      <c r="L341" s="5" t="s">
        <v>3384</v>
      </c>
      <c r="M341" s="5">
        <v>2008</v>
      </c>
      <c r="N341" s="5"/>
      <c r="O341" s="5"/>
    </row>
    <row r="342" spans="1:15" x14ac:dyDescent="0.25">
      <c r="A342" s="51" t="s">
        <v>2850</v>
      </c>
      <c r="B342" s="5"/>
      <c r="C342" s="5"/>
      <c r="D342" s="5"/>
      <c r="E342" s="5"/>
      <c r="F342" s="5"/>
      <c r="G342" s="5"/>
      <c r="H342" s="5"/>
      <c r="I342" s="5"/>
      <c r="J342" s="5"/>
      <c r="K342" s="5" t="s">
        <v>2605</v>
      </c>
      <c r="L342" s="5" t="s">
        <v>1325</v>
      </c>
      <c r="M342" s="5">
        <v>1962</v>
      </c>
      <c r="N342" s="5" t="s">
        <v>3385</v>
      </c>
      <c r="O342" s="5"/>
    </row>
    <row r="343" spans="1:15" x14ac:dyDescent="0.25">
      <c r="A343" s="51" t="s">
        <v>2851</v>
      </c>
      <c r="B343" s="5"/>
      <c r="C343" s="5"/>
      <c r="D343" s="5"/>
      <c r="E343" s="5"/>
      <c r="F343" s="5"/>
      <c r="G343" s="5"/>
      <c r="H343" s="5"/>
      <c r="I343" s="5"/>
      <c r="J343" s="5"/>
      <c r="K343" s="5" t="s">
        <v>3213</v>
      </c>
      <c r="L343" s="5" t="s">
        <v>1151</v>
      </c>
      <c r="M343" s="5">
        <v>1991</v>
      </c>
      <c r="N343" s="5" t="s">
        <v>3386</v>
      </c>
      <c r="O343" s="5"/>
    </row>
    <row r="344" spans="1:15" x14ac:dyDescent="0.25">
      <c r="A344" s="51" t="s">
        <v>2852</v>
      </c>
      <c r="B344" s="5"/>
      <c r="C344" s="5"/>
      <c r="D344" s="5"/>
      <c r="E344" s="5"/>
      <c r="F344" s="5"/>
      <c r="G344" s="5"/>
      <c r="H344" s="5"/>
      <c r="I344" s="5"/>
      <c r="J344" s="5"/>
      <c r="K344" s="5" t="s">
        <v>3387</v>
      </c>
      <c r="L344" s="5" t="s">
        <v>3200</v>
      </c>
      <c r="M344" s="5">
        <v>1990</v>
      </c>
      <c r="N344" s="5"/>
      <c r="O344" s="5"/>
    </row>
    <row r="345" spans="1:15" x14ac:dyDescent="0.25">
      <c r="A345" s="51" t="s">
        <v>2853</v>
      </c>
      <c r="B345" s="5"/>
      <c r="C345" s="5"/>
      <c r="D345" s="5"/>
      <c r="E345" s="5"/>
      <c r="F345" s="5"/>
      <c r="G345" s="5"/>
      <c r="H345" s="5"/>
      <c r="I345" s="5"/>
      <c r="J345" s="5"/>
      <c r="K345" s="5" t="s">
        <v>2210</v>
      </c>
      <c r="L345" s="5" t="s">
        <v>1079</v>
      </c>
      <c r="M345" s="5">
        <v>1976</v>
      </c>
      <c r="N345" s="5" t="s">
        <v>3389</v>
      </c>
      <c r="O345" s="5"/>
    </row>
    <row r="346" spans="1:15" x14ac:dyDescent="0.25">
      <c r="A346" s="51" t="s">
        <v>2854</v>
      </c>
      <c r="B346" s="5"/>
      <c r="C346" s="5"/>
      <c r="D346" s="5"/>
      <c r="E346" s="5"/>
      <c r="F346" s="5"/>
      <c r="G346" s="5"/>
      <c r="H346" s="5"/>
      <c r="I346" s="5"/>
      <c r="J346" s="5"/>
      <c r="K346" s="5" t="s">
        <v>2210</v>
      </c>
      <c r="L346" s="5" t="s">
        <v>3388</v>
      </c>
      <c r="M346" s="5">
        <v>2007</v>
      </c>
      <c r="N346" s="5" t="s">
        <v>324</v>
      </c>
      <c r="O346" s="5"/>
    </row>
    <row r="347" spans="1:15" x14ac:dyDescent="0.25">
      <c r="A347" s="51" t="s">
        <v>2855</v>
      </c>
      <c r="B347" s="5"/>
      <c r="C347" s="5"/>
      <c r="D347" s="5"/>
      <c r="E347" s="5"/>
      <c r="F347" s="5"/>
      <c r="G347" s="5"/>
      <c r="H347" s="5"/>
      <c r="I347" s="5"/>
      <c r="J347" s="5"/>
      <c r="K347" s="5" t="s">
        <v>1525</v>
      </c>
      <c r="L347" s="5" t="s">
        <v>1005</v>
      </c>
      <c r="M347" s="5">
        <v>1986</v>
      </c>
      <c r="N347" s="5" t="s">
        <v>3390</v>
      </c>
      <c r="O347" s="5"/>
    </row>
    <row r="348" spans="1:15" x14ac:dyDescent="0.25">
      <c r="A348" s="51" t="s">
        <v>2856</v>
      </c>
      <c r="B348" s="5"/>
      <c r="C348" s="5"/>
      <c r="D348" s="5"/>
      <c r="E348" s="5"/>
      <c r="F348" s="5"/>
      <c r="G348" s="5"/>
      <c r="H348" s="5"/>
      <c r="I348" s="5"/>
      <c r="J348" s="5"/>
      <c r="K348" s="5" t="s">
        <v>1647</v>
      </c>
      <c r="L348" s="5" t="s">
        <v>3388</v>
      </c>
      <c r="M348" s="5">
        <v>1983</v>
      </c>
      <c r="N348" s="5" t="s">
        <v>37</v>
      </c>
      <c r="O348" s="5"/>
    </row>
    <row r="349" spans="1:15" x14ac:dyDescent="0.25">
      <c r="A349" s="51" t="s">
        <v>2857</v>
      </c>
      <c r="B349" s="5"/>
      <c r="C349" s="5"/>
      <c r="D349" s="5"/>
      <c r="E349" s="5"/>
      <c r="F349" s="5"/>
      <c r="G349" s="5"/>
      <c r="H349" s="5"/>
      <c r="I349" s="5"/>
      <c r="J349" s="5"/>
      <c r="K349" s="5" t="s">
        <v>3391</v>
      </c>
      <c r="L349" s="5" t="s">
        <v>3392</v>
      </c>
      <c r="M349" s="5">
        <v>2007</v>
      </c>
      <c r="N349" s="5"/>
      <c r="O349" s="5"/>
    </row>
    <row r="350" spans="1:15" x14ac:dyDescent="0.25">
      <c r="A350" s="51" t="s">
        <v>2858</v>
      </c>
      <c r="B350" s="5"/>
      <c r="C350" s="5"/>
      <c r="D350" s="5"/>
      <c r="E350" s="5"/>
      <c r="F350" s="5"/>
      <c r="G350" s="5"/>
      <c r="H350" s="5"/>
      <c r="I350" s="5"/>
      <c r="J350" s="5"/>
      <c r="K350" s="5" t="s">
        <v>3075</v>
      </c>
      <c r="L350" s="5" t="s">
        <v>1182</v>
      </c>
      <c r="M350" s="5">
        <v>2001</v>
      </c>
      <c r="N350" s="5"/>
      <c r="O350" s="5"/>
    </row>
    <row r="351" spans="1:15" x14ac:dyDescent="0.25">
      <c r="A351" s="51" t="s">
        <v>2859</v>
      </c>
      <c r="B351" s="5"/>
      <c r="C351" s="5"/>
      <c r="D351" s="5"/>
      <c r="E351" s="5"/>
      <c r="F351" s="5"/>
      <c r="G351" s="5"/>
      <c r="H351" s="5"/>
      <c r="I351" s="5"/>
      <c r="J351" s="5"/>
      <c r="K351" s="5" t="s">
        <v>1964</v>
      </c>
      <c r="L351" s="5" t="s">
        <v>1279</v>
      </c>
      <c r="M351" s="5">
        <v>2003</v>
      </c>
      <c r="N351" s="5" t="s">
        <v>3393</v>
      </c>
      <c r="O351" s="5"/>
    </row>
    <row r="352" spans="1:15" x14ac:dyDescent="0.25">
      <c r="A352" s="51" t="s">
        <v>2860</v>
      </c>
      <c r="B352" s="5"/>
      <c r="C352" s="5"/>
      <c r="D352" s="5"/>
      <c r="E352" s="5"/>
      <c r="F352" s="5"/>
      <c r="G352" s="5"/>
      <c r="H352" s="5"/>
      <c r="I352" s="5"/>
      <c r="J352" s="5"/>
      <c r="K352" s="5" t="s">
        <v>3081</v>
      </c>
      <c r="L352" s="5" t="s">
        <v>1118</v>
      </c>
      <c r="M352" s="5">
        <v>1963</v>
      </c>
      <c r="N352" s="5" t="s">
        <v>3141</v>
      </c>
      <c r="O352" s="5"/>
    </row>
    <row r="353" spans="1:15" x14ac:dyDescent="0.25">
      <c r="A353" s="51" t="s">
        <v>2861</v>
      </c>
      <c r="B353" s="5"/>
      <c r="C353" s="5"/>
      <c r="D353" s="5"/>
      <c r="E353" s="5"/>
      <c r="F353" s="5"/>
      <c r="G353" s="5"/>
      <c r="H353" s="5"/>
      <c r="I353" s="5"/>
      <c r="J353" s="5"/>
      <c r="K353" s="5" t="s">
        <v>3242</v>
      </c>
      <c r="L353" s="5" t="s">
        <v>1111</v>
      </c>
      <c r="M353" s="5">
        <v>1986</v>
      </c>
      <c r="N353" s="5"/>
      <c r="O353" s="5"/>
    </row>
    <row r="354" spans="1:15" x14ac:dyDescent="0.25">
      <c r="A354" s="51" t="s">
        <v>2862</v>
      </c>
      <c r="B354" s="5"/>
      <c r="C354" s="5"/>
      <c r="D354" s="5"/>
      <c r="E354" s="5"/>
      <c r="F354" s="5"/>
      <c r="G354" s="5"/>
      <c r="H354" s="5"/>
      <c r="I354" s="5"/>
      <c r="J354" s="5"/>
      <c r="K354" s="5" t="s">
        <v>3088</v>
      </c>
      <c r="L354" s="5" t="s">
        <v>974</v>
      </c>
      <c r="M354" s="5">
        <v>1968</v>
      </c>
      <c r="N354" s="5"/>
      <c r="O354" s="5"/>
    </row>
    <row r="355" spans="1:15" x14ac:dyDescent="0.25">
      <c r="A355" s="51" t="s">
        <v>2863</v>
      </c>
      <c r="B355" s="5"/>
      <c r="C355" s="5"/>
      <c r="D355" s="5"/>
      <c r="E355" s="5"/>
      <c r="F355" s="5"/>
      <c r="G355" s="5"/>
      <c r="H355" s="5"/>
      <c r="I355" s="5"/>
      <c r="J355" s="5"/>
      <c r="K355" s="5" t="s">
        <v>3394</v>
      </c>
      <c r="L355" s="5" t="s">
        <v>1109</v>
      </c>
      <c r="M355" s="5">
        <v>1979</v>
      </c>
      <c r="N355" s="5" t="s">
        <v>3395</v>
      </c>
      <c r="O355" s="5"/>
    </row>
    <row r="356" spans="1:15" x14ac:dyDescent="0.25">
      <c r="A356" s="51" t="s">
        <v>2864</v>
      </c>
      <c r="B356" s="5"/>
      <c r="C356" s="5"/>
      <c r="D356" s="5"/>
      <c r="E356" s="5"/>
      <c r="F356" s="5"/>
      <c r="G356" s="5"/>
      <c r="H356" s="5"/>
      <c r="I356" s="5"/>
      <c r="J356" s="5"/>
      <c r="K356" s="5" t="s">
        <v>3396</v>
      </c>
      <c r="L356" s="5" t="s">
        <v>942</v>
      </c>
      <c r="M356" s="5">
        <v>1970</v>
      </c>
      <c r="N356" s="5"/>
      <c r="O356" s="5"/>
    </row>
    <row r="357" spans="1:15" x14ac:dyDescent="0.25">
      <c r="A357" s="51" t="s">
        <v>2865</v>
      </c>
      <c r="B357" s="5"/>
      <c r="C357" s="5"/>
      <c r="D357" s="5"/>
      <c r="E357" s="5"/>
      <c r="F357" s="5"/>
      <c r="G357" s="5"/>
      <c r="H357" s="5"/>
      <c r="I357" s="5"/>
      <c r="J357" s="5"/>
      <c r="K357" s="5" t="s">
        <v>3348</v>
      </c>
      <c r="L357" s="5" t="s">
        <v>3347</v>
      </c>
      <c r="M357" s="5">
        <v>1994</v>
      </c>
      <c r="N357" s="5" t="s">
        <v>282</v>
      </c>
      <c r="O357" s="5"/>
    </row>
    <row r="358" spans="1:15" x14ac:dyDescent="0.25">
      <c r="A358" s="51" t="s">
        <v>2866</v>
      </c>
      <c r="B358" s="5"/>
      <c r="C358" s="5"/>
      <c r="D358" s="5"/>
      <c r="E358" s="5"/>
      <c r="F358" s="5"/>
      <c r="G358" s="5"/>
      <c r="H358" s="5"/>
      <c r="I358" s="5"/>
      <c r="J358" s="5"/>
      <c r="K358" s="5" t="s">
        <v>2030</v>
      </c>
      <c r="L358" s="5" t="s">
        <v>946</v>
      </c>
      <c r="M358" s="5">
        <v>2001</v>
      </c>
      <c r="N358" s="5" t="s">
        <v>3397</v>
      </c>
      <c r="O358" s="5"/>
    </row>
    <row r="359" spans="1:15" x14ac:dyDescent="0.25">
      <c r="A359" s="51" t="s">
        <v>2867</v>
      </c>
      <c r="B359" s="5"/>
      <c r="C359" s="5"/>
      <c r="D359" s="5"/>
      <c r="E359" s="5"/>
      <c r="F359" s="5"/>
      <c r="G359" s="5"/>
      <c r="H359" s="5"/>
      <c r="I359" s="5"/>
      <c r="J359" s="5"/>
      <c r="K359" s="5" t="s">
        <v>3090</v>
      </c>
      <c r="L359" s="5" t="s">
        <v>1043</v>
      </c>
      <c r="M359" s="5">
        <v>1965</v>
      </c>
      <c r="N359" s="5" t="s">
        <v>3141</v>
      </c>
      <c r="O359" s="5"/>
    </row>
    <row r="360" spans="1:15" x14ac:dyDescent="0.25">
      <c r="A360" s="51" t="s">
        <v>2868</v>
      </c>
      <c r="B360" s="5"/>
      <c r="C360" s="5"/>
      <c r="D360" s="5"/>
      <c r="E360" s="5"/>
      <c r="F360" s="5"/>
      <c r="G360" s="5"/>
      <c r="H360" s="5"/>
      <c r="I360" s="5"/>
      <c r="J360" s="5"/>
      <c r="K360" s="5" t="s">
        <v>3398</v>
      </c>
      <c r="L360" s="5" t="s">
        <v>874</v>
      </c>
      <c r="M360" s="5">
        <v>2007</v>
      </c>
      <c r="N360" s="5" t="s">
        <v>3399</v>
      </c>
      <c r="O360" s="5"/>
    </row>
    <row r="361" spans="1:15" x14ac:dyDescent="0.25">
      <c r="A361" s="51" t="s">
        <v>2869</v>
      </c>
      <c r="B361" s="5"/>
      <c r="C361" s="5"/>
      <c r="D361" s="5"/>
      <c r="E361" s="5"/>
      <c r="F361" s="5"/>
      <c r="G361" s="5"/>
      <c r="H361" s="5"/>
      <c r="I361" s="5"/>
      <c r="J361" s="5"/>
      <c r="K361" s="5" t="s">
        <v>1598</v>
      </c>
      <c r="L361" s="5" t="s">
        <v>869</v>
      </c>
      <c r="M361" s="5">
        <v>1972</v>
      </c>
      <c r="N361" s="5" t="s">
        <v>147</v>
      </c>
      <c r="O361" s="5"/>
    </row>
    <row r="362" spans="1:15" x14ac:dyDescent="0.25">
      <c r="A362" s="51" t="s">
        <v>2870</v>
      </c>
      <c r="B362" s="5"/>
      <c r="C362" s="5"/>
      <c r="D362" s="5"/>
      <c r="E362" s="5"/>
      <c r="F362" s="5"/>
      <c r="G362" s="5"/>
      <c r="H362" s="5"/>
      <c r="I362" s="5"/>
      <c r="J362" s="5"/>
      <c r="K362" s="5" t="s">
        <v>3400</v>
      </c>
      <c r="L362" s="5" t="s">
        <v>1099</v>
      </c>
      <c r="M362" s="5">
        <v>2005</v>
      </c>
      <c r="N362" s="5" t="s">
        <v>498</v>
      </c>
      <c r="O362" s="5"/>
    </row>
    <row r="363" spans="1:15" x14ac:dyDescent="0.25">
      <c r="A363" s="51" t="s">
        <v>2871</v>
      </c>
      <c r="B363" s="5"/>
      <c r="C363" s="5"/>
      <c r="D363" s="5"/>
      <c r="E363" s="5"/>
      <c r="F363" s="5"/>
      <c r="G363" s="5"/>
      <c r="H363" s="5"/>
      <c r="I363" s="5"/>
      <c r="J363" s="5"/>
      <c r="K363" s="5" t="s">
        <v>2605</v>
      </c>
      <c r="L363" s="5" t="s">
        <v>1081</v>
      </c>
      <c r="M363" s="5">
        <v>2005</v>
      </c>
      <c r="N363" s="5" t="s">
        <v>3399</v>
      </c>
      <c r="O363" s="5"/>
    </row>
    <row r="364" spans="1:15" x14ac:dyDescent="0.25">
      <c r="A364" s="51" t="s">
        <v>2872</v>
      </c>
      <c r="B364" s="5"/>
      <c r="C364" s="5"/>
      <c r="D364" s="5"/>
      <c r="E364" s="5"/>
      <c r="F364" s="5"/>
      <c r="G364" s="5"/>
      <c r="H364" s="5"/>
      <c r="I364" s="5"/>
      <c r="J364" s="5"/>
      <c r="K364" s="5" t="s">
        <v>3401</v>
      </c>
      <c r="L364" s="5" t="s">
        <v>1213</v>
      </c>
      <c r="M364" s="5">
        <v>1993</v>
      </c>
      <c r="N364" s="5" t="s">
        <v>3126</v>
      </c>
      <c r="O364" s="5"/>
    </row>
    <row r="365" spans="1:15" x14ac:dyDescent="0.25">
      <c r="A365" s="51" t="s">
        <v>2873</v>
      </c>
      <c r="B365" s="5"/>
      <c r="C365" s="5"/>
      <c r="D365" s="5"/>
      <c r="E365" s="5"/>
      <c r="F365" s="5"/>
      <c r="G365" s="5"/>
      <c r="H365" s="5"/>
      <c r="I365" s="5"/>
      <c r="J365" s="5"/>
      <c r="K365" s="5" t="s">
        <v>3154</v>
      </c>
      <c r="L365" s="5" t="s">
        <v>1124</v>
      </c>
      <c r="M365" s="5">
        <v>1989</v>
      </c>
      <c r="N365" s="5" t="s">
        <v>3126</v>
      </c>
      <c r="O365" s="5"/>
    </row>
    <row r="366" spans="1:15" x14ac:dyDescent="0.25">
      <c r="A366" s="51" t="s">
        <v>2874</v>
      </c>
      <c r="B366" s="5"/>
      <c r="C366" s="5"/>
      <c r="D366" s="5"/>
      <c r="E366" s="5"/>
      <c r="F366" s="5"/>
      <c r="G366" s="5"/>
      <c r="H366" s="5"/>
      <c r="I366" s="5"/>
      <c r="J366" s="5"/>
      <c r="K366" s="5" t="s">
        <v>3075</v>
      </c>
      <c r="L366" s="5" t="s">
        <v>1039</v>
      </c>
      <c r="M366" s="5">
        <v>1984</v>
      </c>
      <c r="N366" s="5" t="s">
        <v>3130</v>
      </c>
      <c r="O366" s="5"/>
    </row>
    <row r="367" spans="1:15" x14ac:dyDescent="0.25">
      <c r="A367" s="51" t="s">
        <v>2875</v>
      </c>
      <c r="B367" s="5"/>
      <c r="C367" s="5"/>
      <c r="D367" s="5"/>
      <c r="E367" s="5"/>
      <c r="F367" s="5"/>
      <c r="G367" s="5"/>
      <c r="H367" s="5"/>
      <c r="I367" s="5"/>
      <c r="J367" s="5"/>
      <c r="K367" s="5" t="s">
        <v>3320</v>
      </c>
      <c r="L367" s="5" t="s">
        <v>1207</v>
      </c>
      <c r="M367" s="5">
        <v>1993</v>
      </c>
      <c r="N367" s="5" t="s">
        <v>3149</v>
      </c>
      <c r="O367" s="5"/>
    </row>
    <row r="368" spans="1:15" x14ac:dyDescent="0.25">
      <c r="A368" s="51" t="s">
        <v>2876</v>
      </c>
      <c r="B368" s="5"/>
      <c r="C368" s="5"/>
      <c r="D368" s="5"/>
      <c r="E368" s="5"/>
      <c r="F368" s="5"/>
      <c r="G368" s="5"/>
      <c r="H368" s="5"/>
      <c r="I368" s="5"/>
      <c r="J368" s="5"/>
      <c r="K368" s="5" t="s">
        <v>2243</v>
      </c>
      <c r="L368" s="5" t="s">
        <v>1142</v>
      </c>
      <c r="M368" s="5">
        <v>2002</v>
      </c>
      <c r="N368" s="5" t="s">
        <v>3381</v>
      </c>
      <c r="O368" s="5"/>
    </row>
    <row r="369" spans="1:15" x14ac:dyDescent="0.25">
      <c r="A369" s="51" t="s">
        <v>2877</v>
      </c>
      <c r="B369" s="5"/>
      <c r="C369" s="5"/>
      <c r="D369" s="5"/>
      <c r="E369" s="5"/>
      <c r="F369" s="5"/>
      <c r="G369" s="5"/>
      <c r="H369" s="5"/>
      <c r="I369" s="5"/>
      <c r="J369" s="5"/>
      <c r="K369" s="5" t="s">
        <v>1887</v>
      </c>
      <c r="L369" s="5" t="s">
        <v>944</v>
      </c>
      <c r="M369" s="5">
        <v>1980</v>
      </c>
      <c r="N369" s="5" t="s">
        <v>3365</v>
      </c>
      <c r="O369" s="5"/>
    </row>
    <row r="370" spans="1:15" x14ac:dyDescent="0.25">
      <c r="A370" s="51" t="s">
        <v>2878</v>
      </c>
      <c r="B370" s="5"/>
      <c r="C370" s="5"/>
      <c r="D370" s="5"/>
      <c r="E370" s="5"/>
      <c r="F370" s="5"/>
      <c r="G370" s="5"/>
      <c r="H370" s="5"/>
      <c r="I370" s="5"/>
      <c r="J370" s="5"/>
      <c r="K370" s="5" t="s">
        <v>3306</v>
      </c>
      <c r="L370" s="5" t="s">
        <v>2335</v>
      </c>
      <c r="M370" s="5">
        <v>1957</v>
      </c>
      <c r="N370" s="5" t="s">
        <v>16</v>
      </c>
      <c r="O370" s="5"/>
    </row>
    <row r="371" spans="1:15" x14ac:dyDescent="0.25">
      <c r="A371" s="51" t="s">
        <v>2879</v>
      </c>
      <c r="B371" s="5"/>
      <c r="C371" s="5"/>
      <c r="D371" s="5"/>
      <c r="E371" s="5"/>
      <c r="F371" s="5"/>
      <c r="G371" s="5"/>
      <c r="H371" s="5"/>
      <c r="I371" s="5"/>
      <c r="J371" s="5"/>
      <c r="K371" s="5" t="s">
        <v>3402</v>
      </c>
      <c r="L371" s="5" t="s">
        <v>868</v>
      </c>
      <c r="M371" s="5">
        <v>1965</v>
      </c>
      <c r="N371" s="5" t="s">
        <v>16</v>
      </c>
      <c r="O371" s="5"/>
    </row>
    <row r="372" spans="1:15" x14ac:dyDescent="0.25">
      <c r="A372" s="51" t="s">
        <v>2880</v>
      </c>
      <c r="B372" s="5"/>
      <c r="C372" s="5"/>
      <c r="D372" s="5"/>
      <c r="E372" s="5"/>
      <c r="F372" s="5"/>
      <c r="G372" s="5"/>
      <c r="H372" s="5"/>
      <c r="I372" s="5"/>
      <c r="J372" s="5"/>
      <c r="K372" s="5" t="s">
        <v>1842</v>
      </c>
      <c r="L372" s="5" t="s">
        <v>922</v>
      </c>
      <c r="M372" s="5">
        <v>1986</v>
      </c>
      <c r="N372" s="5" t="s">
        <v>3287</v>
      </c>
      <c r="O372" s="5"/>
    </row>
    <row r="373" spans="1:15" x14ac:dyDescent="0.25">
      <c r="A373" s="51" t="s">
        <v>2881</v>
      </c>
      <c r="B373" s="5"/>
      <c r="C373" s="5"/>
      <c r="D373" s="5"/>
      <c r="E373" s="5"/>
      <c r="F373" s="5"/>
      <c r="G373" s="5"/>
      <c r="H373" s="5"/>
      <c r="I373" s="5"/>
      <c r="J373" s="5"/>
      <c r="K373" s="5" t="s">
        <v>3133</v>
      </c>
      <c r="L373" s="5" t="s">
        <v>3132</v>
      </c>
      <c r="M373" s="5">
        <v>1994</v>
      </c>
      <c r="N373" s="5" t="s">
        <v>3403</v>
      </c>
      <c r="O373" s="5"/>
    </row>
    <row r="374" spans="1:15" x14ac:dyDescent="0.25">
      <c r="A374" s="51" t="s">
        <v>2882</v>
      </c>
      <c r="B374" s="5"/>
      <c r="C374" s="5"/>
      <c r="D374" s="5"/>
      <c r="E374" s="5"/>
      <c r="F374" s="5"/>
      <c r="G374" s="5"/>
      <c r="H374" s="5"/>
      <c r="I374" s="5"/>
      <c r="J374" s="5"/>
      <c r="K374" s="5" t="s">
        <v>3404</v>
      </c>
      <c r="L374" s="5" t="s">
        <v>3405</v>
      </c>
      <c r="M374" s="5">
        <v>1959</v>
      </c>
      <c r="N374" s="5" t="s">
        <v>3205</v>
      </c>
      <c r="O374" s="5"/>
    </row>
    <row r="375" spans="1:15" x14ac:dyDescent="0.25">
      <c r="A375" s="51" t="s">
        <v>2883</v>
      </c>
      <c r="B375" s="5"/>
      <c r="C375" s="5"/>
      <c r="D375" s="5"/>
      <c r="E375" s="5"/>
      <c r="F375" s="5"/>
      <c r="G375" s="5"/>
      <c r="H375" s="5"/>
      <c r="I375" s="5"/>
      <c r="J375" s="5"/>
      <c r="K375" s="5" t="s">
        <v>1618</v>
      </c>
      <c r="L375" s="5" t="s">
        <v>1181</v>
      </c>
      <c r="M375" s="5">
        <v>1987</v>
      </c>
      <c r="N375" s="5" t="s">
        <v>3381</v>
      </c>
      <c r="O375" s="5"/>
    </row>
    <row r="376" spans="1:15" x14ac:dyDescent="0.25">
      <c r="A376" s="51" t="s">
        <v>2884</v>
      </c>
      <c r="B376" s="5"/>
      <c r="C376" s="5"/>
      <c r="D376" s="5"/>
      <c r="E376" s="5"/>
      <c r="F376" s="5"/>
      <c r="G376" s="5"/>
      <c r="H376" s="5"/>
      <c r="I376" s="5"/>
      <c r="J376" s="5"/>
      <c r="K376" s="5" t="s">
        <v>3209</v>
      </c>
      <c r="L376" s="5" t="s">
        <v>878</v>
      </c>
      <c r="M376" s="5">
        <v>1981</v>
      </c>
      <c r="N376" s="5" t="s">
        <v>3130</v>
      </c>
      <c r="O376" s="5"/>
    </row>
    <row r="377" spans="1:15" x14ac:dyDescent="0.25">
      <c r="A377" s="51" t="s">
        <v>2885</v>
      </c>
      <c r="B377" s="5"/>
      <c r="C377" s="5"/>
      <c r="D377" s="5"/>
      <c r="E377" s="5"/>
      <c r="F377" s="5"/>
      <c r="G377" s="5"/>
      <c r="H377" s="5"/>
      <c r="I377" s="5"/>
      <c r="J377" s="5"/>
      <c r="K377" s="5" t="s">
        <v>3209</v>
      </c>
      <c r="L377" s="5" t="s">
        <v>1198</v>
      </c>
      <c r="M377" s="5">
        <v>1990</v>
      </c>
      <c r="N377" s="5" t="s">
        <v>3130</v>
      </c>
      <c r="O377" s="5"/>
    </row>
    <row r="378" spans="1:15" x14ac:dyDescent="0.25">
      <c r="A378" s="51" t="s">
        <v>2886</v>
      </c>
      <c r="B378" s="5"/>
      <c r="C378" s="5"/>
      <c r="D378" s="5"/>
      <c r="E378" s="5"/>
      <c r="F378" s="5"/>
      <c r="G378" s="5"/>
      <c r="H378" s="5"/>
      <c r="I378" s="5"/>
      <c r="J378" s="5"/>
      <c r="K378" s="5" t="s">
        <v>1820</v>
      </c>
      <c r="L378" s="5" t="s">
        <v>1088</v>
      </c>
      <c r="M378" s="5">
        <v>1997</v>
      </c>
      <c r="N378" s="5" t="s">
        <v>3113</v>
      </c>
      <c r="O378" s="5"/>
    </row>
    <row r="379" spans="1:15" x14ac:dyDescent="0.25">
      <c r="A379" s="51" t="s">
        <v>2887</v>
      </c>
      <c r="B379" s="5"/>
      <c r="C379" s="5"/>
      <c r="D379" s="5"/>
      <c r="E379" s="5"/>
      <c r="F379" s="5"/>
      <c r="G379" s="5"/>
      <c r="H379" s="5"/>
      <c r="I379" s="5"/>
      <c r="J379" s="5"/>
      <c r="K379" s="5" t="s">
        <v>3406</v>
      </c>
      <c r="L379" s="5" t="s">
        <v>990</v>
      </c>
      <c r="M379" s="5">
        <v>1983</v>
      </c>
      <c r="N379" s="5" t="s">
        <v>3381</v>
      </c>
      <c r="O379" s="5"/>
    </row>
    <row r="380" spans="1:15" x14ac:dyDescent="0.25">
      <c r="A380" s="51" t="s">
        <v>2888</v>
      </c>
      <c r="B380" s="5"/>
      <c r="C380" s="5"/>
      <c r="D380" s="5"/>
      <c r="E380" s="5"/>
      <c r="F380" s="5"/>
      <c r="G380" s="5"/>
      <c r="H380" s="5"/>
      <c r="I380" s="5"/>
      <c r="J380" s="5"/>
      <c r="K380" s="5" t="s">
        <v>3394</v>
      </c>
      <c r="L380" s="5" t="s">
        <v>1061</v>
      </c>
      <c r="M380" s="5">
        <v>1973</v>
      </c>
      <c r="N380" s="5" t="s">
        <v>3317</v>
      </c>
      <c r="O380" s="5"/>
    </row>
    <row r="381" spans="1:15" x14ac:dyDescent="0.25">
      <c r="A381" s="51" t="s">
        <v>2889</v>
      </c>
      <c r="B381" s="5"/>
      <c r="C381" s="5"/>
      <c r="D381" s="5"/>
      <c r="E381" s="5"/>
      <c r="F381" s="5"/>
      <c r="G381" s="5"/>
      <c r="H381" s="5"/>
      <c r="I381" s="5"/>
      <c r="J381" s="5"/>
      <c r="K381" s="5" t="s">
        <v>1557</v>
      </c>
      <c r="L381" s="5" t="s">
        <v>1325</v>
      </c>
      <c r="M381" s="5"/>
      <c r="N381" s="5" t="s">
        <v>3108</v>
      </c>
      <c r="O381" s="5"/>
    </row>
    <row r="382" spans="1:15" x14ac:dyDescent="0.25">
      <c r="A382" s="51" t="s">
        <v>2890</v>
      </c>
      <c r="B382" s="5"/>
      <c r="C382" s="5"/>
      <c r="D382" s="5"/>
      <c r="E382" s="5"/>
      <c r="F382" s="5"/>
      <c r="G382" s="5"/>
      <c r="H382" s="5"/>
      <c r="I382" s="5"/>
      <c r="J382" s="5"/>
      <c r="K382" s="5" t="s">
        <v>1870</v>
      </c>
      <c r="L382" s="5" t="s">
        <v>899</v>
      </c>
      <c r="M382" s="5">
        <v>2009</v>
      </c>
      <c r="N382" s="5" t="s">
        <v>3156</v>
      </c>
      <c r="O382" s="5"/>
    </row>
    <row r="383" spans="1:15" x14ac:dyDescent="0.25">
      <c r="A383" s="51" t="s">
        <v>2891</v>
      </c>
      <c r="B383" s="5"/>
      <c r="C383" s="5"/>
      <c r="D383" s="5"/>
      <c r="E383" s="5"/>
      <c r="F383" s="5"/>
      <c r="G383" s="5"/>
      <c r="H383" s="5"/>
      <c r="I383" s="5"/>
      <c r="J383" s="5"/>
      <c r="K383" s="5" t="s">
        <v>3407</v>
      </c>
      <c r="L383" s="5" t="s">
        <v>3299</v>
      </c>
      <c r="M383" s="5">
        <v>2009</v>
      </c>
      <c r="N383" s="5" t="s">
        <v>3408</v>
      </c>
      <c r="O383" s="5"/>
    </row>
    <row r="384" spans="1:15" x14ac:dyDescent="0.25">
      <c r="A384" s="51" t="s">
        <v>2892</v>
      </c>
      <c r="B384" s="5"/>
      <c r="C384" s="5"/>
      <c r="D384" s="5"/>
      <c r="E384" s="5"/>
      <c r="F384" s="5"/>
      <c r="G384" s="5"/>
      <c r="H384" s="5"/>
      <c r="I384" s="5"/>
      <c r="J384" s="5"/>
      <c r="K384" s="5" t="s">
        <v>3409</v>
      </c>
      <c r="L384" s="5" t="s">
        <v>3410</v>
      </c>
      <c r="M384" s="5">
        <v>2004</v>
      </c>
      <c r="N384" s="5" t="s">
        <v>3340</v>
      </c>
      <c r="O384" s="5"/>
    </row>
    <row r="385" spans="1:15" x14ac:dyDescent="0.25">
      <c r="A385" s="53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</row>
    <row r="386" spans="1:15" x14ac:dyDescent="0.25">
      <c r="A386" s="53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</row>
    <row r="387" spans="1:15" x14ac:dyDescent="0.25">
      <c r="A387" s="53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</row>
    <row r="388" spans="1:15" x14ac:dyDescent="0.25">
      <c r="A388" s="41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</row>
    <row r="389" spans="1:15" x14ac:dyDescent="0.25">
      <c r="A389" s="43" t="s">
        <v>2893</v>
      </c>
      <c r="B389" s="5"/>
      <c r="C389" s="5"/>
      <c r="D389" s="5"/>
      <c r="E389" s="5"/>
      <c r="F389" s="5"/>
      <c r="G389" s="5"/>
      <c r="H389" s="5"/>
      <c r="I389" s="5"/>
      <c r="J389" s="5"/>
      <c r="K389" s="5" t="s">
        <v>1820</v>
      </c>
      <c r="L389" s="5" t="s">
        <v>1088</v>
      </c>
      <c r="M389" s="5">
        <v>1997</v>
      </c>
      <c r="N389" s="5" t="s">
        <v>3113</v>
      </c>
      <c r="O389" s="5"/>
    </row>
    <row r="390" spans="1:15" x14ac:dyDescent="0.25">
      <c r="A390" s="43" t="s">
        <v>2894</v>
      </c>
      <c r="B390" s="5"/>
      <c r="C390" s="5"/>
      <c r="D390" s="5"/>
      <c r="E390" s="5"/>
      <c r="F390" s="5"/>
      <c r="G390" s="5"/>
      <c r="H390" s="5"/>
      <c r="I390" s="5"/>
      <c r="J390" s="5"/>
      <c r="K390" s="5" t="s">
        <v>3411</v>
      </c>
      <c r="L390" s="5" t="s">
        <v>3412</v>
      </c>
      <c r="M390" s="5">
        <v>1962</v>
      </c>
      <c r="N390" s="5" t="s">
        <v>3413</v>
      </c>
      <c r="O390" s="5"/>
    </row>
    <row r="391" spans="1:15" x14ac:dyDescent="0.25">
      <c r="A391" s="43" t="s">
        <v>2895</v>
      </c>
      <c r="B391" s="5"/>
      <c r="C391" s="5"/>
      <c r="D391" s="5"/>
      <c r="E391" s="5"/>
      <c r="F391" s="5"/>
      <c r="G391" s="5"/>
      <c r="H391" s="5"/>
      <c r="I391" s="5"/>
      <c r="J391" s="5"/>
      <c r="K391" s="5" t="s">
        <v>3414</v>
      </c>
      <c r="L391" s="5" t="s">
        <v>3415</v>
      </c>
      <c r="M391" s="5">
        <v>2001</v>
      </c>
      <c r="N391" s="5" t="s">
        <v>102</v>
      </c>
      <c r="O391" s="5"/>
    </row>
    <row r="392" spans="1:15" x14ac:dyDescent="0.25">
      <c r="A392" s="43" t="s">
        <v>2896</v>
      </c>
      <c r="B392" s="5"/>
      <c r="C392" s="5"/>
      <c r="D392" s="5"/>
      <c r="E392" s="5"/>
      <c r="F392" s="5"/>
      <c r="G392" s="5"/>
      <c r="H392" s="5"/>
      <c r="I392" s="5"/>
      <c r="J392" s="5"/>
      <c r="K392" s="5" t="s">
        <v>3416</v>
      </c>
      <c r="L392" s="5" t="s">
        <v>1241</v>
      </c>
      <c r="M392" s="5">
        <v>1997</v>
      </c>
      <c r="N392" s="5" t="s">
        <v>17</v>
      </c>
      <c r="O392" s="5"/>
    </row>
    <row r="393" spans="1:15" x14ac:dyDescent="0.25">
      <c r="A393" s="43" t="s">
        <v>2897</v>
      </c>
      <c r="B393" s="5"/>
      <c r="C393" s="5"/>
      <c r="D393" s="5"/>
      <c r="E393" s="5"/>
      <c r="F393" s="5"/>
      <c r="G393" s="5"/>
      <c r="H393" s="5"/>
      <c r="I393" s="5"/>
      <c r="J393" s="5"/>
      <c r="K393" s="5" t="s">
        <v>3119</v>
      </c>
      <c r="L393" s="5" t="s">
        <v>1061</v>
      </c>
      <c r="M393" s="5">
        <v>2001</v>
      </c>
      <c r="N393" s="5" t="s">
        <v>812</v>
      </c>
      <c r="O393" s="5"/>
    </row>
    <row r="394" spans="1:15" x14ac:dyDescent="0.25">
      <c r="A394" s="43" t="s">
        <v>2898</v>
      </c>
      <c r="B394" s="5"/>
      <c r="C394" s="5"/>
      <c r="D394" s="5"/>
      <c r="E394" s="5"/>
      <c r="F394" s="5"/>
      <c r="G394" s="5"/>
      <c r="H394" s="5"/>
      <c r="I394" s="5"/>
      <c r="J394" s="5"/>
      <c r="K394" s="5" t="s">
        <v>2147</v>
      </c>
      <c r="L394" s="5" t="s">
        <v>3417</v>
      </c>
      <c r="M394" s="5">
        <v>1999</v>
      </c>
      <c r="N394" s="5"/>
      <c r="O394" s="5"/>
    </row>
    <row r="395" spans="1:15" x14ac:dyDescent="0.25">
      <c r="A395" s="43" t="s">
        <v>2899</v>
      </c>
      <c r="B395" s="5"/>
      <c r="C395" s="5"/>
      <c r="D395" s="5"/>
      <c r="E395" s="5"/>
      <c r="F395" s="5"/>
      <c r="G395" s="5"/>
      <c r="H395" s="5"/>
      <c r="I395" s="5"/>
      <c r="J395" s="5"/>
      <c r="K395" s="5" t="s">
        <v>3373</v>
      </c>
      <c r="L395" s="5" t="s">
        <v>1099</v>
      </c>
      <c r="M395" s="5">
        <v>1996</v>
      </c>
      <c r="N395" s="5"/>
      <c r="O395" s="5"/>
    </row>
    <row r="396" spans="1:15" x14ac:dyDescent="0.25">
      <c r="A396" s="43" t="s">
        <v>2900</v>
      </c>
      <c r="B396" s="5"/>
      <c r="C396" s="5"/>
      <c r="D396" s="5"/>
      <c r="E396" s="5"/>
      <c r="F396" s="5"/>
      <c r="G396" s="5"/>
      <c r="H396" s="5"/>
      <c r="I396" s="5"/>
      <c r="J396" s="5"/>
      <c r="K396" s="5" t="s">
        <v>3418</v>
      </c>
      <c r="L396" s="5" t="s">
        <v>913</v>
      </c>
      <c r="M396" s="5">
        <v>1989</v>
      </c>
      <c r="N396" s="5"/>
      <c r="O396" s="5"/>
    </row>
    <row r="397" spans="1:15" x14ac:dyDescent="0.25">
      <c r="A397" s="43" t="s">
        <v>2901</v>
      </c>
      <c r="B397" s="5"/>
      <c r="C397" s="5"/>
      <c r="D397" s="5"/>
      <c r="E397" s="5"/>
      <c r="F397" s="5"/>
      <c r="G397" s="5"/>
      <c r="H397" s="5"/>
      <c r="I397" s="5"/>
      <c r="J397" s="5"/>
      <c r="K397" s="5" t="s">
        <v>3184</v>
      </c>
      <c r="L397" s="5" t="s">
        <v>3183</v>
      </c>
      <c r="M397" s="5">
        <v>1966</v>
      </c>
      <c r="N397" s="5" t="s">
        <v>3419</v>
      </c>
      <c r="O397" s="5"/>
    </row>
    <row r="398" spans="1:15" x14ac:dyDescent="0.25">
      <c r="A398" s="43" t="s">
        <v>2902</v>
      </c>
      <c r="B398" s="5"/>
      <c r="C398" s="5"/>
      <c r="D398" s="5"/>
      <c r="E398" s="5"/>
      <c r="F398" s="5"/>
      <c r="G398" s="5"/>
      <c r="H398" s="5"/>
      <c r="I398" s="5"/>
      <c r="J398" s="5"/>
      <c r="K398" s="5" t="s">
        <v>3420</v>
      </c>
      <c r="L398" s="5" t="s">
        <v>896</v>
      </c>
      <c r="M398" s="5">
        <v>1993</v>
      </c>
      <c r="N398" s="5"/>
      <c r="O398" s="5"/>
    </row>
    <row r="399" spans="1:15" x14ac:dyDescent="0.25">
      <c r="A399" s="43" t="s">
        <v>2903</v>
      </c>
      <c r="B399" s="5"/>
      <c r="C399" s="5"/>
      <c r="D399" s="5"/>
      <c r="E399" s="5"/>
      <c r="F399" s="5"/>
      <c r="G399" s="5"/>
      <c r="H399" s="5"/>
      <c r="I399" s="5"/>
      <c r="J399" s="5"/>
      <c r="K399" s="5" t="s">
        <v>2091</v>
      </c>
      <c r="L399" s="5" t="s">
        <v>3421</v>
      </c>
      <c r="M399" s="5">
        <v>1966</v>
      </c>
      <c r="N399" s="5" t="s">
        <v>2609</v>
      </c>
      <c r="O399" s="5"/>
    </row>
    <row r="400" spans="1:15" x14ac:dyDescent="0.25">
      <c r="A400" s="43" t="s">
        <v>2904</v>
      </c>
      <c r="B400" s="5"/>
      <c r="C400" s="5"/>
      <c r="D400" s="5"/>
      <c r="E400" s="5"/>
      <c r="F400" s="5"/>
      <c r="G400" s="5"/>
      <c r="H400" s="5"/>
      <c r="I400" s="5"/>
      <c r="J400" s="5"/>
      <c r="K400" s="5" t="s">
        <v>3422</v>
      </c>
      <c r="L400" s="5" t="s">
        <v>1223</v>
      </c>
      <c r="M400" s="5">
        <v>1968</v>
      </c>
      <c r="N400" s="5"/>
      <c r="O400" s="5"/>
    </row>
    <row r="401" spans="1:15" x14ac:dyDescent="0.25">
      <c r="A401" s="43" t="s">
        <v>2905</v>
      </c>
      <c r="B401" s="5"/>
      <c r="C401" s="5"/>
      <c r="D401" s="5"/>
      <c r="E401" s="5"/>
      <c r="F401" s="5"/>
      <c r="G401" s="5"/>
      <c r="H401" s="5"/>
      <c r="I401" s="5"/>
      <c r="J401" s="5"/>
      <c r="K401" s="5" t="s">
        <v>3422</v>
      </c>
      <c r="L401" s="5" t="s">
        <v>1209</v>
      </c>
      <c r="M401" s="5">
        <v>1964</v>
      </c>
      <c r="N401" s="5"/>
      <c r="O401" s="5"/>
    </row>
    <row r="402" spans="1:15" x14ac:dyDescent="0.25">
      <c r="A402" s="43" t="s">
        <v>2906</v>
      </c>
      <c r="B402" s="5"/>
      <c r="C402" s="5"/>
      <c r="D402" s="5"/>
      <c r="E402" s="5"/>
      <c r="F402" s="5"/>
      <c r="G402" s="5"/>
      <c r="H402" s="5"/>
      <c r="I402" s="5"/>
      <c r="J402" s="5"/>
      <c r="K402" s="5" t="s">
        <v>3423</v>
      </c>
      <c r="L402" s="5" t="s">
        <v>1406</v>
      </c>
      <c r="M402" s="5">
        <v>2008</v>
      </c>
      <c r="N402" s="5" t="s">
        <v>3156</v>
      </c>
      <c r="O402" s="5"/>
    </row>
    <row r="403" spans="1:15" x14ac:dyDescent="0.25">
      <c r="A403" s="43" t="s">
        <v>2907</v>
      </c>
      <c r="B403" s="5"/>
      <c r="C403" s="5"/>
      <c r="D403" s="5"/>
      <c r="E403" s="5"/>
      <c r="F403" s="5"/>
      <c r="G403" s="5"/>
      <c r="H403" s="5"/>
      <c r="I403" s="5"/>
      <c r="J403" s="5"/>
      <c r="K403" s="5" t="s">
        <v>2421</v>
      </c>
      <c r="L403" s="5" t="s">
        <v>903</v>
      </c>
      <c r="M403" s="5">
        <v>2003</v>
      </c>
      <c r="N403" s="5" t="s">
        <v>3424</v>
      </c>
      <c r="O403" s="5"/>
    </row>
    <row r="404" spans="1:15" x14ac:dyDescent="0.25">
      <c r="A404" s="43" t="s">
        <v>2908</v>
      </c>
      <c r="B404" s="5"/>
      <c r="C404" s="5"/>
      <c r="D404" s="5"/>
      <c r="E404" s="5"/>
      <c r="F404" s="5"/>
      <c r="G404" s="5"/>
      <c r="H404" s="5"/>
      <c r="I404" s="5"/>
      <c r="J404" s="5"/>
      <c r="K404" s="5" t="s">
        <v>1654</v>
      </c>
      <c r="L404" s="5" t="s">
        <v>3425</v>
      </c>
      <c r="M404" s="5">
        <v>1968</v>
      </c>
      <c r="N404" s="5" t="s">
        <v>3141</v>
      </c>
      <c r="O404" s="5"/>
    </row>
    <row r="405" spans="1:15" x14ac:dyDescent="0.25">
      <c r="A405" s="43" t="s">
        <v>2909</v>
      </c>
      <c r="B405" s="5"/>
      <c r="C405" s="5"/>
      <c r="D405" s="5"/>
      <c r="E405" s="5"/>
      <c r="F405" s="5"/>
      <c r="G405" s="5"/>
      <c r="H405" s="5"/>
      <c r="I405" s="5"/>
      <c r="J405" s="5"/>
      <c r="K405" s="5" t="s">
        <v>1767</v>
      </c>
      <c r="L405" s="5" t="s">
        <v>1422</v>
      </c>
      <c r="M405" s="5">
        <v>1996</v>
      </c>
      <c r="N405" s="5"/>
      <c r="O405" s="5"/>
    </row>
    <row r="406" spans="1:15" x14ac:dyDescent="0.25">
      <c r="A406" s="43" t="s">
        <v>2910</v>
      </c>
      <c r="B406" s="5"/>
      <c r="C406" s="5"/>
      <c r="D406" s="5"/>
      <c r="E406" s="5"/>
      <c r="F406" s="5"/>
      <c r="G406" s="5"/>
      <c r="H406" s="5"/>
      <c r="I406" s="5"/>
      <c r="J406" s="5"/>
      <c r="K406" s="5" t="s">
        <v>2367</v>
      </c>
      <c r="L406" s="5" t="s">
        <v>1152</v>
      </c>
      <c r="M406" s="5">
        <v>1954</v>
      </c>
      <c r="N406" s="5" t="s">
        <v>3426</v>
      </c>
      <c r="O406" s="5"/>
    </row>
    <row r="407" spans="1:15" x14ac:dyDescent="0.25">
      <c r="A407" s="43" t="s">
        <v>2911</v>
      </c>
      <c r="B407" s="5"/>
      <c r="C407" s="5"/>
      <c r="D407" s="5"/>
      <c r="E407" s="5"/>
      <c r="F407" s="5"/>
      <c r="G407" s="5"/>
      <c r="H407" s="5"/>
      <c r="I407" s="5"/>
      <c r="J407" s="5"/>
      <c r="K407" s="5" t="s">
        <v>3114</v>
      </c>
      <c r="L407" s="5" t="s">
        <v>994</v>
      </c>
      <c r="M407" s="5">
        <v>1980</v>
      </c>
      <c r="N407" s="5"/>
      <c r="O407" s="5"/>
    </row>
    <row r="408" spans="1:15" x14ac:dyDescent="0.25">
      <c r="A408" s="43" t="s">
        <v>2912</v>
      </c>
      <c r="B408" s="5"/>
      <c r="C408" s="5"/>
      <c r="D408" s="5"/>
      <c r="E408" s="5"/>
      <c r="F408" s="5"/>
      <c r="G408" s="5"/>
      <c r="H408" s="5"/>
      <c r="I408" s="5"/>
      <c r="J408" s="5"/>
      <c r="K408" s="5" t="s">
        <v>2111</v>
      </c>
      <c r="L408" s="5" t="s">
        <v>1009</v>
      </c>
      <c r="M408" s="5">
        <v>1983</v>
      </c>
      <c r="N408" s="5"/>
      <c r="O408" s="5"/>
    </row>
    <row r="409" spans="1:15" x14ac:dyDescent="0.25">
      <c r="A409" s="43" t="s">
        <v>2913</v>
      </c>
      <c r="B409" s="5"/>
      <c r="C409" s="5"/>
      <c r="D409" s="5"/>
      <c r="E409" s="5"/>
      <c r="F409" s="5"/>
      <c r="G409" s="5"/>
      <c r="H409" s="5"/>
      <c r="I409" s="5"/>
      <c r="J409" s="5"/>
      <c r="K409" s="5" t="s">
        <v>3427</v>
      </c>
      <c r="L409" s="5" t="s">
        <v>922</v>
      </c>
      <c r="M409" s="5">
        <v>1982</v>
      </c>
      <c r="N409" s="5" t="s">
        <v>2609</v>
      </c>
      <c r="O409" s="5"/>
    </row>
    <row r="410" spans="1:15" x14ac:dyDescent="0.25">
      <c r="A410" s="43" t="s">
        <v>2914</v>
      </c>
      <c r="B410" s="5"/>
      <c r="C410" s="5"/>
      <c r="D410" s="5"/>
      <c r="E410" s="5"/>
      <c r="F410" s="5"/>
      <c r="G410" s="5"/>
      <c r="H410" s="5"/>
      <c r="I410" s="5"/>
      <c r="J410" s="5"/>
      <c r="K410" s="5" t="s">
        <v>3428</v>
      </c>
      <c r="L410" s="5" t="s">
        <v>903</v>
      </c>
      <c r="M410" s="5">
        <v>1990</v>
      </c>
      <c r="N410" s="5" t="s">
        <v>3429</v>
      </c>
      <c r="O410" s="5"/>
    </row>
    <row r="411" spans="1:15" x14ac:dyDescent="0.25">
      <c r="A411" s="43" t="s">
        <v>2915</v>
      </c>
      <c r="B411" s="5"/>
      <c r="C411" s="5"/>
      <c r="D411" s="5"/>
      <c r="E411" s="5"/>
      <c r="F411" s="5"/>
      <c r="G411" s="5"/>
      <c r="H411" s="5"/>
      <c r="I411" s="5"/>
      <c r="J411" s="5"/>
      <c r="K411" s="5" t="s">
        <v>3430</v>
      </c>
      <c r="L411" s="5" t="s">
        <v>3431</v>
      </c>
      <c r="M411" s="5">
        <v>1996</v>
      </c>
      <c r="N411" s="5" t="s">
        <v>3432</v>
      </c>
      <c r="O411" s="5"/>
    </row>
    <row r="412" spans="1:15" x14ac:dyDescent="0.25">
      <c r="A412" s="43" t="s">
        <v>2916</v>
      </c>
      <c r="B412" s="5"/>
      <c r="C412" s="5"/>
      <c r="D412" s="5"/>
      <c r="E412" s="5"/>
      <c r="F412" s="5"/>
      <c r="G412" s="5"/>
      <c r="H412" s="5"/>
      <c r="I412" s="5"/>
      <c r="J412" s="5"/>
      <c r="K412" s="5" t="s">
        <v>3382</v>
      </c>
      <c r="L412" s="5" t="s">
        <v>3151</v>
      </c>
      <c r="M412" s="5">
        <v>1989</v>
      </c>
      <c r="N412" s="5"/>
      <c r="O412" s="5"/>
    </row>
    <row r="413" spans="1:15" x14ac:dyDescent="0.25">
      <c r="A413" s="43" t="s">
        <v>2917</v>
      </c>
      <c r="B413" s="5"/>
      <c r="C413" s="5"/>
      <c r="D413" s="5"/>
      <c r="E413" s="5"/>
      <c r="F413" s="5"/>
      <c r="G413" s="5"/>
      <c r="H413" s="5"/>
      <c r="I413" s="5"/>
      <c r="J413" s="5"/>
      <c r="K413" s="5" t="s">
        <v>1570</v>
      </c>
      <c r="L413" s="5" t="s">
        <v>896</v>
      </c>
      <c r="M413" s="5">
        <v>1969</v>
      </c>
      <c r="N413" s="5"/>
      <c r="O413" s="5"/>
    </row>
    <row r="414" spans="1:15" x14ac:dyDescent="0.25">
      <c r="A414" s="43" t="s">
        <v>2918</v>
      </c>
      <c r="B414" s="5"/>
      <c r="C414" s="5"/>
      <c r="D414" s="5"/>
      <c r="E414" s="5"/>
      <c r="F414" s="5"/>
      <c r="G414" s="5"/>
      <c r="H414" s="5"/>
      <c r="I414" s="5"/>
      <c r="J414" s="5"/>
      <c r="K414" s="5" t="s">
        <v>3433</v>
      </c>
      <c r="L414" s="5" t="s">
        <v>895</v>
      </c>
      <c r="M414" s="5">
        <v>1977</v>
      </c>
      <c r="N414" s="5" t="s">
        <v>3434</v>
      </c>
      <c r="O414" s="5"/>
    </row>
    <row r="415" spans="1:15" x14ac:dyDescent="0.25">
      <c r="A415" s="43" t="s">
        <v>2919</v>
      </c>
      <c r="B415" s="5"/>
      <c r="C415" s="5"/>
      <c r="D415" s="5"/>
      <c r="E415" s="5"/>
      <c r="F415" s="5"/>
      <c r="G415" s="5"/>
      <c r="H415" s="5"/>
      <c r="I415" s="5"/>
      <c r="J415" s="5"/>
      <c r="K415" s="5" t="s">
        <v>3435</v>
      </c>
      <c r="L415" s="5" t="s">
        <v>1256</v>
      </c>
      <c r="M415" s="5">
        <v>1980</v>
      </c>
      <c r="N415" s="5"/>
      <c r="O415" s="5"/>
    </row>
    <row r="416" spans="1:15" x14ac:dyDescent="0.25">
      <c r="A416" s="43" t="s">
        <v>2920</v>
      </c>
      <c r="B416" s="5"/>
      <c r="C416" s="5"/>
      <c r="D416" s="5"/>
      <c r="E416" s="5"/>
      <c r="F416" s="5"/>
      <c r="G416" s="5"/>
      <c r="H416" s="5"/>
      <c r="I416" s="5"/>
      <c r="J416" s="5"/>
      <c r="K416" s="5" t="s">
        <v>3436</v>
      </c>
      <c r="L416" s="5" t="s">
        <v>1090</v>
      </c>
      <c r="M416" s="5">
        <v>2003</v>
      </c>
      <c r="N416" s="5" t="s">
        <v>3424</v>
      </c>
      <c r="O416" s="5"/>
    </row>
    <row r="417" spans="1:15" x14ac:dyDescent="0.25">
      <c r="A417" s="43" t="s">
        <v>2921</v>
      </c>
      <c r="B417" s="5"/>
      <c r="C417" s="5"/>
      <c r="D417" s="5"/>
      <c r="E417" s="5"/>
      <c r="F417" s="5"/>
      <c r="G417" s="5"/>
      <c r="H417" s="5"/>
      <c r="I417" s="5"/>
      <c r="J417" s="5"/>
      <c r="K417" s="5" t="s">
        <v>3437</v>
      </c>
      <c r="L417" s="5" t="s">
        <v>3151</v>
      </c>
      <c r="M417" s="5">
        <v>1992</v>
      </c>
      <c r="N417" s="5" t="s">
        <v>3429</v>
      </c>
      <c r="O417" s="5"/>
    </row>
    <row r="418" spans="1:15" x14ac:dyDescent="0.25">
      <c r="A418" s="43" t="s">
        <v>2922</v>
      </c>
      <c r="B418" s="5"/>
      <c r="C418" s="5"/>
      <c r="D418" s="5"/>
      <c r="E418" s="5"/>
      <c r="F418" s="5"/>
      <c r="G418" s="5"/>
      <c r="H418" s="5"/>
      <c r="I418" s="5"/>
      <c r="J418" s="5"/>
      <c r="K418" s="5" t="s">
        <v>1971</v>
      </c>
      <c r="L418" s="5" t="s">
        <v>974</v>
      </c>
      <c r="M418" s="5">
        <v>1969</v>
      </c>
      <c r="N418" s="5" t="s">
        <v>100</v>
      </c>
      <c r="O418" s="5"/>
    </row>
    <row r="419" spans="1:15" x14ac:dyDescent="0.25">
      <c r="A419" s="43" t="s">
        <v>2923</v>
      </c>
      <c r="B419" s="5"/>
      <c r="C419" s="5"/>
      <c r="D419" s="5"/>
      <c r="E419" s="5"/>
      <c r="F419" s="5"/>
      <c r="G419" s="5"/>
      <c r="H419" s="5"/>
      <c r="I419" s="5"/>
      <c r="J419" s="5"/>
      <c r="K419" s="5" t="s">
        <v>2135</v>
      </c>
      <c r="L419" s="5" t="s">
        <v>1353</v>
      </c>
      <c r="M419" s="5">
        <v>2007</v>
      </c>
      <c r="N419" s="5" t="s">
        <v>651</v>
      </c>
      <c r="O419" s="5"/>
    </row>
    <row r="420" spans="1:15" x14ac:dyDescent="0.25">
      <c r="A420" s="43" t="s">
        <v>2924</v>
      </c>
      <c r="B420" s="5"/>
      <c r="C420" s="5"/>
      <c r="D420" s="5"/>
      <c r="E420" s="5"/>
      <c r="F420" s="5"/>
      <c r="G420" s="5"/>
      <c r="H420" s="5"/>
      <c r="I420" s="5"/>
      <c r="J420" s="5"/>
      <c r="K420" s="5" t="s">
        <v>3128</v>
      </c>
      <c r="L420" s="5" t="s">
        <v>3341</v>
      </c>
      <c r="M420" s="5">
        <v>1986</v>
      </c>
      <c r="N420" s="5" t="s">
        <v>3438</v>
      </c>
      <c r="O420" s="5"/>
    </row>
    <row r="421" spans="1:15" x14ac:dyDescent="0.25">
      <c r="A421" s="43" t="s">
        <v>2925</v>
      </c>
      <c r="B421" s="5"/>
      <c r="C421" s="5"/>
      <c r="D421" s="5"/>
      <c r="E421" s="5"/>
      <c r="F421" s="5"/>
      <c r="G421" s="5"/>
      <c r="H421" s="5"/>
      <c r="I421" s="5"/>
      <c r="J421" s="5"/>
      <c r="K421" s="5" t="s">
        <v>1557</v>
      </c>
      <c r="L421" s="5" t="s">
        <v>1037</v>
      </c>
      <c r="M421" s="5">
        <v>1987</v>
      </c>
      <c r="N421" s="5" t="s">
        <v>68</v>
      </c>
      <c r="O421" s="5"/>
    </row>
    <row r="422" spans="1:15" x14ac:dyDescent="0.25">
      <c r="A422" s="43" t="s">
        <v>2926</v>
      </c>
      <c r="B422" s="5"/>
      <c r="C422" s="5"/>
      <c r="D422" s="5"/>
      <c r="E422" s="5"/>
      <c r="F422" s="5"/>
      <c r="G422" s="5"/>
      <c r="H422" s="5"/>
      <c r="I422" s="5"/>
      <c r="J422" s="5"/>
      <c r="K422" s="5" t="s">
        <v>1557</v>
      </c>
      <c r="L422" s="5" t="s">
        <v>908</v>
      </c>
      <c r="M422" s="5">
        <v>1960</v>
      </c>
      <c r="N422" s="5" t="s">
        <v>3439</v>
      </c>
      <c r="O422" s="5"/>
    </row>
    <row r="423" spans="1:15" x14ac:dyDescent="0.25">
      <c r="A423" s="43" t="s">
        <v>2927</v>
      </c>
      <c r="B423" s="5"/>
      <c r="C423" s="5"/>
      <c r="D423" s="5"/>
      <c r="E423" s="5"/>
      <c r="F423" s="5"/>
      <c r="G423" s="5"/>
      <c r="H423" s="5"/>
      <c r="I423" s="5"/>
      <c r="J423" s="5"/>
      <c r="K423" s="5" t="s">
        <v>3383</v>
      </c>
      <c r="L423" s="5" t="s">
        <v>1223</v>
      </c>
      <c r="M423" s="5">
        <v>1975</v>
      </c>
      <c r="N423" s="5"/>
      <c r="O423" s="5"/>
    </row>
    <row r="424" spans="1:15" x14ac:dyDescent="0.25">
      <c r="A424" s="43" t="s">
        <v>2928</v>
      </c>
      <c r="B424" s="5"/>
      <c r="C424" s="5"/>
      <c r="D424" s="5"/>
      <c r="E424" s="5"/>
      <c r="F424" s="5"/>
      <c r="G424" s="5"/>
      <c r="H424" s="5"/>
      <c r="I424" s="5"/>
      <c r="J424" s="5"/>
      <c r="K424" s="5" t="s">
        <v>2212</v>
      </c>
      <c r="L424" s="5" t="s">
        <v>3440</v>
      </c>
      <c r="M424" s="5">
        <v>1977</v>
      </c>
      <c r="N424" s="5"/>
      <c r="O424" s="5"/>
    </row>
    <row r="425" spans="1:15" x14ac:dyDescent="0.25">
      <c r="A425" s="43" t="s">
        <v>2929</v>
      </c>
      <c r="B425" s="5"/>
      <c r="C425" s="5"/>
      <c r="D425" s="5"/>
      <c r="E425" s="5"/>
      <c r="F425" s="5"/>
      <c r="G425" s="5"/>
      <c r="H425" s="5"/>
      <c r="I425" s="5"/>
      <c r="J425" s="5"/>
      <c r="K425" s="5" t="s">
        <v>3441</v>
      </c>
      <c r="L425" s="5" t="s">
        <v>952</v>
      </c>
      <c r="M425" s="5">
        <v>2002</v>
      </c>
      <c r="N425" s="5"/>
      <c r="O425" s="5"/>
    </row>
    <row r="426" spans="1:15" x14ac:dyDescent="0.25">
      <c r="A426" s="43" t="s">
        <v>2930</v>
      </c>
      <c r="B426" s="5"/>
      <c r="C426" s="5"/>
      <c r="D426" s="5"/>
      <c r="E426" s="5"/>
      <c r="F426" s="5"/>
      <c r="G426" s="5"/>
      <c r="H426" s="5"/>
      <c r="I426" s="5"/>
      <c r="J426" s="5"/>
      <c r="K426" s="5" t="s">
        <v>3442</v>
      </c>
      <c r="L426" s="5" t="s">
        <v>925</v>
      </c>
      <c r="M426" s="5">
        <v>1957</v>
      </c>
      <c r="N426" s="5"/>
      <c r="O426" s="5"/>
    </row>
    <row r="427" spans="1:15" x14ac:dyDescent="0.25">
      <c r="A427" s="43" t="s">
        <v>2931</v>
      </c>
      <c r="B427" s="5"/>
      <c r="C427" s="5"/>
      <c r="D427" s="5"/>
      <c r="E427" s="5"/>
      <c r="F427" s="5"/>
      <c r="G427" s="5"/>
      <c r="H427" s="5"/>
      <c r="I427" s="5"/>
      <c r="J427" s="5"/>
      <c r="K427" s="5" t="s">
        <v>3210</v>
      </c>
      <c r="L427" s="5" t="s">
        <v>1332</v>
      </c>
      <c r="M427" s="5">
        <v>1966</v>
      </c>
      <c r="N427" s="5" t="s">
        <v>68</v>
      </c>
      <c r="O427" s="5"/>
    </row>
    <row r="428" spans="1:15" x14ac:dyDescent="0.25">
      <c r="A428" s="43" t="s">
        <v>2932</v>
      </c>
      <c r="B428" s="5"/>
      <c r="C428" s="5"/>
      <c r="D428" s="5"/>
      <c r="E428" s="5"/>
      <c r="F428" s="5"/>
      <c r="G428" s="5"/>
      <c r="H428" s="5"/>
      <c r="I428" s="5"/>
      <c r="J428" s="5"/>
      <c r="K428" s="5" t="s">
        <v>2602</v>
      </c>
      <c r="L428" s="5" t="s">
        <v>3443</v>
      </c>
      <c r="M428" s="5">
        <v>2000</v>
      </c>
      <c r="N428" s="5" t="s">
        <v>3444</v>
      </c>
      <c r="O428" s="5"/>
    </row>
    <row r="429" spans="1:15" x14ac:dyDescent="0.25">
      <c r="A429" s="43" t="s">
        <v>2933</v>
      </c>
      <c r="B429" s="5"/>
      <c r="C429" s="5"/>
      <c r="D429" s="5"/>
      <c r="E429" s="5"/>
      <c r="F429" s="5"/>
      <c r="G429" s="5"/>
      <c r="H429" s="5"/>
      <c r="I429" s="5"/>
      <c r="J429" s="5"/>
      <c r="K429" s="5" t="s">
        <v>2605</v>
      </c>
      <c r="L429" s="5" t="s">
        <v>1325</v>
      </c>
      <c r="M429" s="5">
        <v>1962</v>
      </c>
      <c r="N429" s="5" t="s">
        <v>3343</v>
      </c>
      <c r="O429" s="5"/>
    </row>
    <row r="430" spans="1:15" x14ac:dyDescent="0.25">
      <c r="A430" s="43" t="s">
        <v>2934</v>
      </c>
      <c r="B430" s="5"/>
      <c r="C430" s="5"/>
      <c r="D430" s="5"/>
      <c r="E430" s="5"/>
      <c r="F430" s="5"/>
      <c r="G430" s="5"/>
      <c r="H430" s="5"/>
      <c r="I430" s="5"/>
      <c r="J430" s="5"/>
      <c r="K430" s="5" t="s">
        <v>970</v>
      </c>
      <c r="L430" s="5" t="s">
        <v>922</v>
      </c>
      <c r="M430" s="5">
        <v>1977</v>
      </c>
      <c r="N430" s="5" t="s">
        <v>3445</v>
      </c>
      <c r="O430" s="5"/>
    </row>
    <row r="431" spans="1:15" x14ac:dyDescent="0.25">
      <c r="A431" s="43" t="s">
        <v>2935</v>
      </c>
      <c r="B431" s="5"/>
      <c r="C431" s="5"/>
      <c r="D431" s="5"/>
      <c r="E431" s="5"/>
      <c r="F431" s="5"/>
      <c r="G431" s="5"/>
      <c r="H431" s="5"/>
      <c r="I431" s="5"/>
      <c r="J431" s="5"/>
      <c r="K431" s="5" t="s">
        <v>3446</v>
      </c>
      <c r="L431" s="5" t="s">
        <v>3447</v>
      </c>
      <c r="M431" s="5">
        <v>1995</v>
      </c>
      <c r="N431" s="5" t="s">
        <v>3448</v>
      </c>
      <c r="O431" s="5"/>
    </row>
    <row r="432" spans="1:15" x14ac:dyDescent="0.25">
      <c r="A432" s="43" t="s">
        <v>2936</v>
      </c>
      <c r="B432" s="5"/>
      <c r="C432" s="5"/>
      <c r="D432" s="5"/>
      <c r="E432" s="5"/>
      <c r="F432" s="5"/>
      <c r="G432" s="5"/>
      <c r="H432" s="5"/>
      <c r="I432" s="5"/>
      <c r="J432" s="5"/>
      <c r="K432" s="5" t="s">
        <v>3449</v>
      </c>
      <c r="L432" s="5" t="s">
        <v>1146</v>
      </c>
      <c r="M432" s="5">
        <v>1982</v>
      </c>
      <c r="N432" s="5" t="s">
        <v>3450</v>
      </c>
      <c r="O432" s="5"/>
    </row>
    <row r="433" spans="1:15" x14ac:dyDescent="0.25">
      <c r="A433" s="43" t="s">
        <v>2937</v>
      </c>
      <c r="B433" s="5"/>
      <c r="C433" s="5"/>
      <c r="D433" s="5"/>
      <c r="E433" s="5"/>
      <c r="F433" s="5"/>
      <c r="G433" s="5"/>
      <c r="H433" s="5"/>
      <c r="I433" s="5"/>
      <c r="J433" s="5"/>
      <c r="K433" s="5" t="s">
        <v>1883</v>
      </c>
      <c r="L433" s="5" t="s">
        <v>1106</v>
      </c>
      <c r="M433" s="5">
        <v>2000</v>
      </c>
      <c r="N433" s="5" t="s">
        <v>3364</v>
      </c>
      <c r="O433" s="5"/>
    </row>
    <row r="434" spans="1:15" x14ac:dyDescent="0.25">
      <c r="A434" s="43" t="s">
        <v>2938</v>
      </c>
      <c r="B434" s="5"/>
      <c r="C434" s="5"/>
      <c r="D434" s="5"/>
      <c r="E434" s="5"/>
      <c r="F434" s="5"/>
      <c r="G434" s="5"/>
      <c r="H434" s="5"/>
      <c r="I434" s="5"/>
      <c r="J434" s="5"/>
      <c r="K434" s="5" t="s">
        <v>3220</v>
      </c>
      <c r="L434" s="5" t="s">
        <v>3219</v>
      </c>
      <c r="M434" s="5">
        <v>1980</v>
      </c>
      <c r="N434" s="5" t="s">
        <v>68</v>
      </c>
      <c r="O434" s="5"/>
    </row>
    <row r="435" spans="1:15" x14ac:dyDescent="0.25">
      <c r="A435" s="43" t="s">
        <v>2939</v>
      </c>
      <c r="B435" s="5"/>
      <c r="C435" s="5"/>
      <c r="D435" s="5"/>
      <c r="E435" s="5"/>
      <c r="F435" s="5"/>
      <c r="G435" s="5"/>
      <c r="H435" s="5"/>
      <c r="I435" s="5"/>
      <c r="J435" s="5"/>
      <c r="K435" s="5" t="s">
        <v>1878</v>
      </c>
      <c r="L435" s="5" t="s">
        <v>885</v>
      </c>
      <c r="M435" s="5">
        <v>1995</v>
      </c>
      <c r="N435" s="5" t="s">
        <v>3451</v>
      </c>
      <c r="O435" s="5"/>
    </row>
    <row r="436" spans="1:15" x14ac:dyDescent="0.25">
      <c r="A436" s="43" t="s">
        <v>2940</v>
      </c>
      <c r="B436" s="5"/>
      <c r="C436" s="5"/>
      <c r="D436" s="5"/>
      <c r="E436" s="5"/>
      <c r="F436" s="5"/>
      <c r="G436" s="5"/>
      <c r="H436" s="5"/>
      <c r="I436" s="5"/>
      <c r="J436" s="5"/>
      <c r="K436" s="5" t="s">
        <v>3452</v>
      </c>
      <c r="L436" s="5" t="s">
        <v>1075</v>
      </c>
      <c r="M436" s="5">
        <v>1985</v>
      </c>
      <c r="N436" s="5" t="s">
        <v>235</v>
      </c>
      <c r="O436" s="5"/>
    </row>
    <row r="437" spans="1:15" x14ac:dyDescent="0.25">
      <c r="A437" s="43" t="s">
        <v>2941</v>
      </c>
      <c r="B437" s="5"/>
      <c r="C437" s="5"/>
      <c r="D437" s="5"/>
      <c r="E437" s="5"/>
      <c r="F437" s="5"/>
      <c r="G437" s="5"/>
      <c r="H437" s="5"/>
      <c r="I437" s="5"/>
      <c r="J437" s="5"/>
      <c r="K437" s="5" t="s">
        <v>1968</v>
      </c>
      <c r="L437" s="5" t="s">
        <v>1310</v>
      </c>
      <c r="M437" s="5">
        <v>1975</v>
      </c>
      <c r="N437" s="5" t="s">
        <v>3453</v>
      </c>
      <c r="O437" s="5"/>
    </row>
    <row r="438" spans="1:15" x14ac:dyDescent="0.25">
      <c r="A438" s="43" t="s">
        <v>2942</v>
      </c>
      <c r="B438" s="5"/>
      <c r="C438" s="5"/>
      <c r="D438" s="5"/>
      <c r="E438" s="5"/>
      <c r="F438" s="5"/>
      <c r="G438" s="5"/>
      <c r="H438" s="5"/>
      <c r="I438" s="5"/>
      <c r="J438" s="5"/>
      <c r="K438" s="5" t="s">
        <v>1627</v>
      </c>
      <c r="L438" s="5" t="s">
        <v>1227</v>
      </c>
      <c r="M438" s="5">
        <v>1976</v>
      </c>
      <c r="N438" s="5"/>
      <c r="O438" s="5"/>
    </row>
    <row r="439" spans="1:15" x14ac:dyDescent="0.25">
      <c r="A439" s="43" t="s">
        <v>2943</v>
      </c>
      <c r="B439" s="5"/>
      <c r="C439" s="5"/>
      <c r="D439" s="5"/>
      <c r="E439" s="5"/>
      <c r="F439" s="5"/>
      <c r="G439" s="5"/>
      <c r="H439" s="5"/>
      <c r="I439" s="5"/>
      <c r="J439" s="5"/>
      <c r="K439" s="5" t="s">
        <v>3454</v>
      </c>
      <c r="L439" s="5" t="s">
        <v>1208</v>
      </c>
      <c r="M439" s="5">
        <v>2014</v>
      </c>
      <c r="N439" s="5" t="s">
        <v>3455</v>
      </c>
      <c r="O439" s="5"/>
    </row>
    <row r="440" spans="1:15" x14ac:dyDescent="0.25">
      <c r="A440" s="43" t="s">
        <v>2944</v>
      </c>
      <c r="B440" s="5"/>
      <c r="C440" s="5"/>
      <c r="D440" s="5"/>
      <c r="E440" s="5"/>
      <c r="F440" s="5"/>
      <c r="G440" s="5"/>
      <c r="H440" s="5"/>
      <c r="I440" s="5"/>
      <c r="J440" s="5"/>
      <c r="K440" s="5" t="s">
        <v>1426</v>
      </c>
      <c r="L440" s="5" t="s">
        <v>3325</v>
      </c>
      <c r="M440" s="5">
        <v>1943</v>
      </c>
      <c r="N440" s="5" t="s">
        <v>3458</v>
      </c>
      <c r="O440" s="5"/>
    </row>
    <row r="441" spans="1:15" x14ac:dyDescent="0.25">
      <c r="A441" s="43" t="s">
        <v>2945</v>
      </c>
      <c r="B441" s="5"/>
      <c r="C441" s="5"/>
      <c r="D441" s="5"/>
      <c r="E441" s="5"/>
      <c r="F441" s="5"/>
      <c r="G441" s="5"/>
      <c r="H441" s="5"/>
      <c r="I441" s="5"/>
      <c r="J441" s="5"/>
      <c r="K441" s="5" t="s">
        <v>1426</v>
      </c>
      <c r="L441" s="5" t="s">
        <v>1029</v>
      </c>
      <c r="M441" s="5">
        <v>1977</v>
      </c>
      <c r="N441" s="5" t="s">
        <v>3456</v>
      </c>
      <c r="O441" s="5"/>
    </row>
    <row r="442" spans="1:15" x14ac:dyDescent="0.25">
      <c r="A442" s="43" t="s">
        <v>2946</v>
      </c>
      <c r="B442" s="5"/>
      <c r="C442" s="5"/>
      <c r="D442" s="5"/>
      <c r="E442" s="5"/>
      <c r="F442" s="5"/>
      <c r="G442" s="5"/>
      <c r="H442" s="5"/>
      <c r="I442" s="5"/>
      <c r="J442" s="5"/>
      <c r="K442" s="5" t="s">
        <v>3457</v>
      </c>
      <c r="L442" s="5" t="s">
        <v>895</v>
      </c>
      <c r="M442" s="5">
        <v>1966</v>
      </c>
      <c r="N442" s="5" t="s">
        <v>3448</v>
      </c>
      <c r="O442" s="5"/>
    </row>
    <row r="443" spans="1:15" ht="17.25" x14ac:dyDescent="0.25">
      <c r="A443" s="55" t="s">
        <v>2947</v>
      </c>
      <c r="B443" s="5"/>
      <c r="C443" s="5"/>
      <c r="D443" s="5"/>
      <c r="E443" s="5"/>
      <c r="F443" s="5"/>
      <c r="G443" s="5"/>
      <c r="H443" s="5"/>
      <c r="I443" s="5"/>
      <c r="J443" s="5"/>
      <c r="K443" s="5" t="s">
        <v>1852</v>
      </c>
      <c r="L443" s="5" t="s">
        <v>1044</v>
      </c>
      <c r="M443" s="5">
        <v>1986</v>
      </c>
      <c r="N443" s="5" t="s">
        <v>3390</v>
      </c>
      <c r="O443" s="5"/>
    </row>
    <row r="444" spans="1:15" ht="17.25" x14ac:dyDescent="0.25">
      <c r="A444" s="55" t="s">
        <v>2948</v>
      </c>
      <c r="B444" s="5"/>
      <c r="C444" s="5"/>
      <c r="D444" s="5"/>
      <c r="E444" s="5"/>
      <c r="F444" s="5"/>
      <c r="G444" s="5"/>
      <c r="H444" s="5"/>
      <c r="I444" s="5"/>
      <c r="J444" s="5"/>
      <c r="K444" s="5" t="s">
        <v>1694</v>
      </c>
      <c r="L444" s="5" t="s">
        <v>947</v>
      </c>
      <c r="M444" s="5">
        <v>1979</v>
      </c>
      <c r="N444" s="5" t="s">
        <v>179</v>
      </c>
      <c r="O444" s="5"/>
    </row>
    <row r="445" spans="1:15" ht="17.25" x14ac:dyDescent="0.25">
      <c r="A445" s="55" t="s">
        <v>2949</v>
      </c>
      <c r="B445" s="5"/>
      <c r="C445" s="5"/>
      <c r="D445" s="5"/>
      <c r="E445" s="5"/>
      <c r="F445" s="5"/>
      <c r="G445" s="5"/>
      <c r="H445" s="5"/>
      <c r="I445" s="5"/>
      <c r="J445" s="5"/>
      <c r="K445" s="5" t="s">
        <v>1815</v>
      </c>
      <c r="L445" s="5" t="s">
        <v>889</v>
      </c>
      <c r="M445" s="5">
        <v>1962</v>
      </c>
      <c r="N445" s="5"/>
      <c r="O445" s="5"/>
    </row>
    <row r="446" spans="1:15" ht="17.25" x14ac:dyDescent="0.25">
      <c r="A446" s="55" t="s">
        <v>2950</v>
      </c>
      <c r="B446" s="5"/>
      <c r="C446" s="5"/>
      <c r="D446" s="5"/>
      <c r="E446" s="5"/>
      <c r="F446" s="5"/>
      <c r="G446" s="5"/>
      <c r="H446" s="5"/>
      <c r="I446" s="5"/>
      <c r="J446" s="5"/>
      <c r="K446" s="5" t="s">
        <v>1815</v>
      </c>
      <c r="L446" s="5" t="s">
        <v>1226</v>
      </c>
      <c r="M446" s="5">
        <v>1979</v>
      </c>
      <c r="N446" s="5" t="s">
        <v>3459</v>
      </c>
      <c r="O446" s="5"/>
    </row>
    <row r="447" spans="1:15" ht="17.25" x14ac:dyDescent="0.25">
      <c r="A447" s="55" t="s">
        <v>2951</v>
      </c>
      <c r="B447" s="5"/>
      <c r="C447" s="5"/>
      <c r="D447" s="5"/>
      <c r="E447" s="5"/>
      <c r="F447" s="5"/>
      <c r="G447" s="5"/>
      <c r="H447" s="5"/>
      <c r="I447" s="5"/>
      <c r="J447" s="5"/>
      <c r="K447" s="5" t="s">
        <v>1815</v>
      </c>
      <c r="L447" s="5" t="s">
        <v>1143</v>
      </c>
      <c r="M447" s="5">
        <v>1988</v>
      </c>
      <c r="N447" s="5"/>
      <c r="O447" s="5"/>
    </row>
    <row r="448" spans="1:15" ht="17.25" x14ac:dyDescent="0.25">
      <c r="A448" s="55" t="s">
        <v>2952</v>
      </c>
      <c r="B448" s="5"/>
      <c r="C448" s="5"/>
      <c r="D448" s="5"/>
      <c r="E448" s="5"/>
      <c r="F448" s="5"/>
      <c r="G448" s="5"/>
      <c r="H448" s="5"/>
      <c r="I448" s="5"/>
      <c r="J448" s="5"/>
      <c r="K448" s="5" t="s">
        <v>1856</v>
      </c>
      <c r="L448" s="5" t="s">
        <v>886</v>
      </c>
      <c r="M448" s="5">
        <v>1997</v>
      </c>
      <c r="N448" s="5"/>
      <c r="O448" s="5"/>
    </row>
    <row r="449" spans="1:15" ht="17.25" x14ac:dyDescent="0.25">
      <c r="A449" s="55" t="s">
        <v>2953</v>
      </c>
      <c r="B449" s="5"/>
      <c r="C449" s="5"/>
      <c r="D449" s="5"/>
      <c r="E449" s="5"/>
      <c r="F449" s="5"/>
      <c r="G449" s="5"/>
      <c r="H449" s="5"/>
      <c r="I449" s="5"/>
      <c r="J449" s="5"/>
      <c r="K449" s="5" t="s">
        <v>3460</v>
      </c>
      <c r="L449" s="5" t="s">
        <v>896</v>
      </c>
      <c r="M449" s="5">
        <v>1982</v>
      </c>
      <c r="N449" s="5"/>
      <c r="O449" s="5"/>
    </row>
    <row r="450" spans="1:15" ht="17.25" x14ac:dyDescent="0.25">
      <c r="A450" s="55" t="s">
        <v>2954</v>
      </c>
      <c r="B450" s="5"/>
      <c r="C450" s="5"/>
      <c r="D450" s="5"/>
      <c r="E450" s="5"/>
      <c r="F450" s="5"/>
      <c r="G450" s="5"/>
      <c r="H450" s="5"/>
      <c r="I450" s="5"/>
      <c r="J450" s="5"/>
      <c r="K450" s="5" t="s">
        <v>2210</v>
      </c>
      <c r="L450" s="5" t="s">
        <v>1079</v>
      </c>
      <c r="M450" s="5">
        <v>1976</v>
      </c>
      <c r="N450" s="5" t="s">
        <v>3461</v>
      </c>
      <c r="O450" s="5"/>
    </row>
    <row r="451" spans="1:15" ht="17.25" x14ac:dyDescent="0.25">
      <c r="A451" s="55" t="s">
        <v>2955</v>
      </c>
      <c r="B451" s="5"/>
      <c r="C451" s="5"/>
      <c r="D451" s="5"/>
      <c r="E451" s="5"/>
      <c r="F451" s="5"/>
      <c r="G451" s="5"/>
      <c r="H451" s="5"/>
      <c r="I451" s="5"/>
      <c r="J451" s="5"/>
      <c r="K451" s="5" t="s">
        <v>2210</v>
      </c>
      <c r="L451" s="5" t="s">
        <v>3388</v>
      </c>
      <c r="M451" s="5">
        <v>2007</v>
      </c>
      <c r="N451" s="5"/>
      <c r="O451" s="5"/>
    </row>
    <row r="452" spans="1:15" ht="17.25" x14ac:dyDescent="0.25">
      <c r="A452" s="55" t="s">
        <v>2956</v>
      </c>
      <c r="B452" s="5"/>
      <c r="C452" s="5"/>
      <c r="D452" s="5"/>
      <c r="E452" s="5"/>
      <c r="F452" s="5"/>
      <c r="G452" s="5"/>
      <c r="H452" s="5"/>
      <c r="I452" s="5"/>
      <c r="J452" s="5"/>
      <c r="K452" s="5" t="s">
        <v>3462</v>
      </c>
      <c r="L452" s="5" t="s">
        <v>1209</v>
      </c>
      <c r="M452" s="5">
        <v>1963</v>
      </c>
      <c r="N452" s="5"/>
      <c r="O452" s="5"/>
    </row>
    <row r="453" spans="1:15" ht="17.25" x14ac:dyDescent="0.25">
      <c r="A453" s="55" t="s">
        <v>2957</v>
      </c>
      <c r="B453" s="5"/>
      <c r="C453" s="5"/>
      <c r="D453" s="5"/>
      <c r="E453" s="5"/>
      <c r="F453" s="5"/>
      <c r="G453" s="5"/>
      <c r="H453" s="5"/>
      <c r="I453" s="5"/>
      <c r="J453" s="5"/>
      <c r="K453" s="5" t="s">
        <v>3462</v>
      </c>
      <c r="L453" s="5" t="s">
        <v>3463</v>
      </c>
      <c r="M453" s="5">
        <v>2007</v>
      </c>
      <c r="N453" s="5"/>
      <c r="O453" s="5"/>
    </row>
    <row r="454" spans="1:15" ht="17.25" x14ac:dyDescent="0.25">
      <c r="A454" s="55" t="s">
        <v>2958</v>
      </c>
      <c r="B454" s="5"/>
      <c r="C454" s="5"/>
      <c r="D454" s="5"/>
      <c r="E454" s="5"/>
      <c r="F454" s="5"/>
      <c r="G454" s="5"/>
      <c r="H454" s="5"/>
      <c r="I454" s="5"/>
      <c r="J454" s="5"/>
      <c r="K454" s="5" t="s">
        <v>3464</v>
      </c>
      <c r="L454" s="5" t="s">
        <v>1022</v>
      </c>
      <c r="M454" s="5">
        <v>1972</v>
      </c>
      <c r="N454" s="5" t="s">
        <v>3465</v>
      </c>
      <c r="O454" s="5"/>
    </row>
    <row r="455" spans="1:15" ht="17.25" x14ac:dyDescent="0.25">
      <c r="A455" s="55" t="s">
        <v>2959</v>
      </c>
      <c r="B455" s="5"/>
      <c r="C455" s="5"/>
      <c r="D455" s="5"/>
      <c r="E455" s="5"/>
      <c r="F455" s="5"/>
      <c r="G455" s="5"/>
      <c r="H455" s="5"/>
      <c r="I455" s="5"/>
      <c r="J455" s="5"/>
      <c r="K455" s="5" t="s">
        <v>1525</v>
      </c>
      <c r="L455" s="5" t="s">
        <v>3466</v>
      </c>
      <c r="M455" s="5">
        <v>1988</v>
      </c>
      <c r="N455" s="5"/>
      <c r="O455" s="5"/>
    </row>
    <row r="456" spans="1:15" ht="17.25" x14ac:dyDescent="0.25">
      <c r="A456" s="55" t="s">
        <v>2960</v>
      </c>
      <c r="B456" s="5"/>
      <c r="C456" s="5"/>
      <c r="D456" s="5"/>
      <c r="E456" s="5"/>
      <c r="F456" s="5"/>
      <c r="G456" s="5"/>
      <c r="H456" s="5"/>
      <c r="I456" s="5"/>
      <c r="J456" s="5"/>
      <c r="K456" s="5" t="s">
        <v>1525</v>
      </c>
      <c r="L456" s="5" t="s">
        <v>1005</v>
      </c>
      <c r="M456" s="5">
        <v>1986</v>
      </c>
      <c r="N456" s="5" t="s">
        <v>3390</v>
      </c>
      <c r="O456" s="5"/>
    </row>
    <row r="457" spans="1:15" ht="17.25" x14ac:dyDescent="0.25">
      <c r="A457" s="55" t="s">
        <v>2961</v>
      </c>
      <c r="B457" s="5"/>
      <c r="C457" s="5"/>
      <c r="D457" s="5"/>
      <c r="E457" s="5"/>
      <c r="F457" s="5"/>
      <c r="G457" s="5"/>
      <c r="H457" s="5"/>
      <c r="I457" s="5"/>
      <c r="J457" s="5"/>
      <c r="K457" s="5" t="s">
        <v>1426</v>
      </c>
      <c r="L457" s="5" t="s">
        <v>3470</v>
      </c>
      <c r="M457" s="5">
        <v>2005</v>
      </c>
      <c r="N457" s="5" t="s">
        <v>2156</v>
      </c>
      <c r="O457" s="5"/>
    </row>
    <row r="458" spans="1:15" ht="17.25" x14ac:dyDescent="0.25">
      <c r="A458" s="55" t="s">
        <v>2962</v>
      </c>
      <c r="B458" s="5"/>
      <c r="C458" s="5"/>
      <c r="D458" s="5"/>
      <c r="E458" s="5"/>
      <c r="F458" s="5"/>
      <c r="G458" s="5"/>
      <c r="H458" s="5"/>
      <c r="I458" s="5"/>
      <c r="J458" s="5"/>
      <c r="K458" s="5" t="s">
        <v>3471</v>
      </c>
      <c r="L458" s="5" t="s">
        <v>907</v>
      </c>
      <c r="M458" s="5">
        <v>2001</v>
      </c>
      <c r="N458" s="5"/>
      <c r="O458" s="5"/>
    </row>
    <row r="459" spans="1:15" ht="17.25" x14ac:dyDescent="0.25">
      <c r="A459" s="55" t="s">
        <v>2963</v>
      </c>
      <c r="B459" s="5"/>
      <c r="C459" s="5"/>
      <c r="D459" s="5"/>
      <c r="E459" s="5"/>
      <c r="F459" s="5"/>
      <c r="G459" s="5"/>
      <c r="H459" s="5"/>
      <c r="I459" s="5"/>
      <c r="J459" s="5"/>
      <c r="K459" s="5" t="s">
        <v>3472</v>
      </c>
      <c r="L459" s="5" t="s">
        <v>1102</v>
      </c>
      <c r="M459" s="5">
        <v>1988</v>
      </c>
      <c r="N459" s="5" t="s">
        <v>68</v>
      </c>
      <c r="O459" s="5"/>
    </row>
    <row r="460" spans="1:15" ht="17.25" x14ac:dyDescent="0.25">
      <c r="A460" s="55" t="s">
        <v>2964</v>
      </c>
      <c r="B460" s="5"/>
      <c r="C460" s="5"/>
      <c r="D460" s="5"/>
      <c r="E460" s="5"/>
      <c r="F460" s="5"/>
      <c r="G460" s="5"/>
      <c r="H460" s="5"/>
      <c r="I460" s="5"/>
      <c r="J460" s="5"/>
      <c r="K460" s="5" t="s">
        <v>3473</v>
      </c>
      <c r="L460" s="5" t="s">
        <v>937</v>
      </c>
      <c r="M460" s="5">
        <v>1993</v>
      </c>
      <c r="N460" s="5" t="s">
        <v>68</v>
      </c>
      <c r="O460" s="5"/>
    </row>
    <row r="461" spans="1:15" ht="17.25" x14ac:dyDescent="0.25">
      <c r="A461" s="55" t="s">
        <v>2965</v>
      </c>
      <c r="B461" s="5"/>
      <c r="C461" s="5"/>
      <c r="D461" s="5"/>
      <c r="E461" s="5"/>
      <c r="F461" s="5"/>
      <c r="G461" s="5"/>
      <c r="H461" s="5"/>
      <c r="I461" s="5"/>
      <c r="J461" s="5"/>
      <c r="K461" s="5" t="s">
        <v>3474</v>
      </c>
      <c r="L461" s="5" t="s">
        <v>923</v>
      </c>
      <c r="M461" s="5">
        <v>1967</v>
      </c>
      <c r="N461" s="5" t="s">
        <v>3467</v>
      </c>
      <c r="O461" s="5"/>
    </row>
    <row r="462" spans="1:15" ht="17.25" x14ac:dyDescent="0.25">
      <c r="A462" s="55" t="s">
        <v>2966</v>
      </c>
      <c r="B462" s="5"/>
      <c r="C462" s="5"/>
      <c r="D462" s="5"/>
      <c r="E462" s="5"/>
      <c r="F462" s="5"/>
      <c r="G462" s="5"/>
      <c r="H462" s="5"/>
      <c r="I462" s="5"/>
      <c r="J462" s="5"/>
      <c r="K462" s="5" t="s">
        <v>3475</v>
      </c>
      <c r="L462" s="5" t="s">
        <v>1227</v>
      </c>
      <c r="M462" s="5">
        <v>1997</v>
      </c>
      <c r="N462" s="5" t="s">
        <v>102</v>
      </c>
      <c r="O462" s="5"/>
    </row>
    <row r="463" spans="1:15" ht="17.25" x14ac:dyDescent="0.25">
      <c r="A463" s="55" t="s">
        <v>2967</v>
      </c>
      <c r="B463" s="5"/>
      <c r="C463" s="5"/>
      <c r="D463" s="5"/>
      <c r="E463" s="5"/>
      <c r="F463" s="5"/>
      <c r="G463" s="5"/>
      <c r="H463" s="5"/>
      <c r="I463" s="5"/>
      <c r="J463" s="5"/>
      <c r="K463" s="5" t="s">
        <v>3475</v>
      </c>
      <c r="L463" s="5" t="s">
        <v>1146</v>
      </c>
      <c r="M463" s="5">
        <v>1993</v>
      </c>
      <c r="N463" s="5"/>
      <c r="O463" s="5"/>
    </row>
    <row r="464" spans="1:15" ht="17.25" x14ac:dyDescent="0.25">
      <c r="A464" s="55" t="s">
        <v>2968</v>
      </c>
      <c r="B464" s="5"/>
      <c r="C464" s="5"/>
      <c r="D464" s="5"/>
      <c r="E464" s="5"/>
      <c r="F464" s="5"/>
      <c r="G464" s="5"/>
      <c r="H464" s="5"/>
      <c r="I464" s="5"/>
      <c r="J464" s="5"/>
      <c r="K464" s="5" t="s">
        <v>2608</v>
      </c>
      <c r="L464" s="5" t="s">
        <v>937</v>
      </c>
      <c r="M464" s="5">
        <v>1991</v>
      </c>
      <c r="N464" s="5" t="s">
        <v>68</v>
      </c>
      <c r="O464" s="5"/>
    </row>
    <row r="465" spans="1:15" ht="17.25" x14ac:dyDescent="0.25">
      <c r="A465" s="55" t="s">
        <v>2969</v>
      </c>
      <c r="B465" s="5"/>
      <c r="C465" s="5"/>
      <c r="D465" s="5"/>
      <c r="E465" s="5"/>
      <c r="F465" s="5"/>
      <c r="G465" s="5"/>
      <c r="H465" s="5"/>
      <c r="I465" s="5"/>
      <c r="J465" s="5"/>
      <c r="K465" s="5" t="s">
        <v>3476</v>
      </c>
      <c r="L465" s="5" t="s">
        <v>878</v>
      </c>
      <c r="M465" s="5">
        <v>1985</v>
      </c>
      <c r="N465" s="5" t="s">
        <v>3468</v>
      </c>
      <c r="O465" s="5"/>
    </row>
    <row r="466" spans="1:15" ht="17.25" x14ac:dyDescent="0.25">
      <c r="A466" s="55" t="s">
        <v>2970</v>
      </c>
      <c r="B466" s="5"/>
      <c r="C466" s="5"/>
      <c r="D466" s="5"/>
      <c r="E466" s="5"/>
      <c r="F466" s="5"/>
      <c r="G466" s="5"/>
      <c r="H466" s="5"/>
      <c r="I466" s="5"/>
      <c r="J466" s="5"/>
      <c r="K466" s="5" t="s">
        <v>1870</v>
      </c>
      <c r="L466" s="5" t="s">
        <v>2026</v>
      </c>
      <c r="M466" s="5">
        <v>1998</v>
      </c>
      <c r="N466" s="5" t="s">
        <v>213</v>
      </c>
      <c r="O466" s="5"/>
    </row>
    <row r="467" spans="1:15" ht="17.25" x14ac:dyDescent="0.25">
      <c r="A467" s="55" t="s">
        <v>2971</v>
      </c>
      <c r="B467" s="5"/>
      <c r="C467" s="5"/>
      <c r="D467" s="5"/>
      <c r="E467" s="5"/>
      <c r="F467" s="5"/>
      <c r="G467" s="5"/>
      <c r="H467" s="5"/>
      <c r="I467" s="5"/>
      <c r="J467" s="5"/>
      <c r="K467" s="5" t="s">
        <v>1870</v>
      </c>
      <c r="L467" s="5" t="s">
        <v>899</v>
      </c>
      <c r="M467" s="5">
        <v>2009</v>
      </c>
      <c r="N467" s="5" t="s">
        <v>3156</v>
      </c>
      <c r="O467" s="5"/>
    </row>
    <row r="468" spans="1:15" ht="17.25" x14ac:dyDescent="0.25">
      <c r="A468" s="55" t="s">
        <v>2972</v>
      </c>
      <c r="B468" s="5"/>
      <c r="C468" s="5"/>
      <c r="D468" s="5"/>
      <c r="E468" s="5"/>
      <c r="F468" s="5"/>
      <c r="G468" s="5"/>
      <c r="H468" s="5"/>
      <c r="I468" s="5"/>
      <c r="J468" s="5"/>
      <c r="K468" s="5" t="s">
        <v>1784</v>
      </c>
      <c r="L468" s="5" t="s">
        <v>3477</v>
      </c>
      <c r="M468" s="5">
        <v>1993</v>
      </c>
      <c r="N468" s="5" t="s">
        <v>2156</v>
      </c>
      <c r="O468" s="5"/>
    </row>
    <row r="469" spans="1:15" ht="17.25" x14ac:dyDescent="0.25">
      <c r="A469" s="55" t="s">
        <v>2973</v>
      </c>
      <c r="B469" s="5"/>
      <c r="C469" s="5"/>
      <c r="D469" s="5"/>
      <c r="E469" s="5"/>
      <c r="F469" s="5"/>
      <c r="G469" s="5"/>
      <c r="H469" s="5"/>
      <c r="I469" s="5"/>
      <c r="J469" s="5"/>
      <c r="K469" s="5" t="s">
        <v>3330</v>
      </c>
      <c r="L469" s="5" t="s">
        <v>1090</v>
      </c>
      <c r="M469" s="5">
        <v>1995</v>
      </c>
      <c r="N469" s="5" t="s">
        <v>3138</v>
      </c>
      <c r="O469" s="5"/>
    </row>
    <row r="470" spans="1:15" ht="17.25" x14ac:dyDescent="0.25">
      <c r="A470" s="55" t="s">
        <v>2974</v>
      </c>
      <c r="B470" s="5"/>
      <c r="C470" s="5"/>
      <c r="D470" s="5"/>
      <c r="E470" s="5"/>
      <c r="F470" s="5"/>
      <c r="G470" s="5"/>
      <c r="H470" s="5"/>
      <c r="I470" s="5"/>
      <c r="J470" s="5"/>
      <c r="K470" s="5" t="s">
        <v>1468</v>
      </c>
      <c r="L470" s="5" t="s">
        <v>2344</v>
      </c>
      <c r="M470" s="5">
        <v>1994</v>
      </c>
      <c r="N470" s="5" t="s">
        <v>68</v>
      </c>
      <c r="O470" s="5"/>
    </row>
    <row r="471" spans="1:15" ht="17.25" x14ac:dyDescent="0.25">
      <c r="A471" s="55" t="s">
        <v>2975</v>
      </c>
      <c r="B471" s="5"/>
      <c r="C471" s="5"/>
      <c r="D471" s="5"/>
      <c r="E471" s="5"/>
      <c r="F471" s="5"/>
      <c r="G471" s="5"/>
      <c r="H471" s="5"/>
      <c r="I471" s="5"/>
      <c r="J471" s="5"/>
      <c r="K471" s="5" t="s">
        <v>1468</v>
      </c>
      <c r="L471" s="5" t="s">
        <v>3478</v>
      </c>
      <c r="M471" s="5">
        <v>1979</v>
      </c>
      <c r="N471" s="5" t="s">
        <v>3469</v>
      </c>
      <c r="O471" s="5"/>
    </row>
    <row r="472" spans="1:15" ht="17.25" x14ac:dyDescent="0.25">
      <c r="A472" s="55" t="s">
        <v>2976</v>
      </c>
      <c r="B472" s="5"/>
      <c r="C472" s="5"/>
      <c r="D472" s="5"/>
      <c r="E472" s="5"/>
      <c r="F472" s="5"/>
      <c r="G472" s="5"/>
      <c r="H472" s="5"/>
      <c r="I472" s="5"/>
      <c r="J472" s="5"/>
      <c r="K472" s="5" t="s">
        <v>1468</v>
      </c>
      <c r="L472" s="5" t="s">
        <v>1219</v>
      </c>
      <c r="M472" s="5">
        <v>2013</v>
      </c>
      <c r="N472" s="5" t="s">
        <v>3469</v>
      </c>
      <c r="O472" s="5"/>
    </row>
    <row r="473" spans="1:15" ht="17.25" x14ac:dyDescent="0.25">
      <c r="A473" s="55" t="s">
        <v>2977</v>
      </c>
      <c r="B473" s="5"/>
      <c r="C473" s="5"/>
      <c r="D473" s="5"/>
      <c r="E473" s="5"/>
      <c r="F473" s="5"/>
      <c r="G473" s="5"/>
      <c r="H473" s="5"/>
      <c r="I473" s="5"/>
      <c r="J473" s="5"/>
      <c r="K473" s="5" t="s">
        <v>3479</v>
      </c>
      <c r="L473" s="5" t="s">
        <v>909</v>
      </c>
      <c r="M473" s="5">
        <v>1981</v>
      </c>
      <c r="N473" s="5" t="s">
        <v>34</v>
      </c>
      <c r="O473" s="5"/>
    </row>
    <row r="474" spans="1:15" ht="17.25" x14ac:dyDescent="0.25">
      <c r="A474" s="55" t="s">
        <v>2978</v>
      </c>
      <c r="B474" s="5"/>
      <c r="C474" s="5"/>
      <c r="D474" s="5"/>
      <c r="E474" s="5"/>
      <c r="F474" s="5"/>
      <c r="G474" s="5"/>
      <c r="H474" s="5"/>
      <c r="I474" s="5"/>
      <c r="J474" s="5"/>
      <c r="K474" s="5" t="s">
        <v>3480</v>
      </c>
      <c r="L474" s="5" t="s">
        <v>963</v>
      </c>
      <c r="M474" s="5">
        <v>1967</v>
      </c>
      <c r="N474" s="5"/>
      <c r="O474" s="5"/>
    </row>
    <row r="475" spans="1:15" ht="17.25" x14ac:dyDescent="0.25">
      <c r="A475" s="55" t="s">
        <v>2979</v>
      </c>
      <c r="B475" s="5"/>
      <c r="C475" s="5"/>
      <c r="D475" s="5"/>
      <c r="E475" s="5"/>
      <c r="F475" s="5"/>
      <c r="G475" s="5"/>
      <c r="H475" s="5"/>
      <c r="I475" s="5"/>
      <c r="J475" s="5"/>
      <c r="K475" s="5" t="s">
        <v>2168</v>
      </c>
      <c r="L475" s="5" t="s">
        <v>1377</v>
      </c>
      <c r="M475" s="5">
        <v>1965</v>
      </c>
      <c r="N475" s="5"/>
      <c r="O475" s="5"/>
    </row>
    <row r="476" spans="1:15" ht="17.25" x14ac:dyDescent="0.25">
      <c r="A476" s="55" t="s">
        <v>2980</v>
      </c>
      <c r="B476" s="5"/>
      <c r="C476" s="5"/>
      <c r="D476" s="5"/>
      <c r="E476" s="5"/>
      <c r="F476" s="5"/>
      <c r="G476" s="5"/>
      <c r="H476" s="5"/>
      <c r="I476" s="5"/>
      <c r="J476" s="5"/>
      <c r="K476" s="5" t="s">
        <v>3487</v>
      </c>
      <c r="L476" s="5" t="s">
        <v>902</v>
      </c>
      <c r="M476" s="5">
        <v>2008</v>
      </c>
      <c r="N476" s="5"/>
      <c r="O476" s="5"/>
    </row>
    <row r="477" spans="1:15" ht="17.25" x14ac:dyDescent="0.25">
      <c r="A477" s="55" t="s">
        <v>2981</v>
      </c>
      <c r="B477" s="5"/>
      <c r="C477" s="5"/>
      <c r="D477" s="5"/>
      <c r="E477" s="5"/>
      <c r="F477" s="5"/>
      <c r="G477" s="5"/>
      <c r="H477" s="5"/>
      <c r="I477" s="5"/>
      <c r="J477" s="5"/>
      <c r="K477" s="5" t="s">
        <v>3488</v>
      </c>
      <c r="L477" s="5" t="s">
        <v>3489</v>
      </c>
      <c r="M477" s="5">
        <v>1991</v>
      </c>
      <c r="N477" s="5" t="s">
        <v>3481</v>
      </c>
      <c r="O477" s="5"/>
    </row>
    <row r="478" spans="1:15" ht="17.25" x14ac:dyDescent="0.25">
      <c r="A478" s="55" t="s">
        <v>2982</v>
      </c>
      <c r="B478" s="5"/>
      <c r="C478" s="5"/>
      <c r="D478" s="5"/>
      <c r="E478" s="5"/>
      <c r="F478" s="5"/>
      <c r="G478" s="5"/>
      <c r="H478" s="5"/>
      <c r="I478" s="5"/>
      <c r="J478" s="5"/>
      <c r="K478" s="5" t="s">
        <v>3490</v>
      </c>
      <c r="L478" s="5" t="s">
        <v>1027</v>
      </c>
      <c r="M478" s="5">
        <v>1977</v>
      </c>
      <c r="N478" s="5" t="s">
        <v>78</v>
      </c>
      <c r="O478" s="5"/>
    </row>
    <row r="479" spans="1:15" ht="17.25" x14ac:dyDescent="0.25">
      <c r="A479" s="55" t="s">
        <v>2983</v>
      </c>
      <c r="B479" s="5"/>
      <c r="C479" s="5"/>
      <c r="D479" s="5"/>
      <c r="E479" s="5"/>
      <c r="F479" s="5"/>
      <c r="G479" s="5"/>
      <c r="H479" s="5"/>
      <c r="I479" s="5"/>
      <c r="J479" s="5"/>
      <c r="K479" s="5" t="s">
        <v>3242</v>
      </c>
      <c r="L479" s="5" t="s">
        <v>1111</v>
      </c>
      <c r="M479" s="5">
        <v>1986</v>
      </c>
      <c r="N479" s="5"/>
      <c r="O479" s="5"/>
    </row>
    <row r="480" spans="1:15" ht="17.25" x14ac:dyDescent="0.25">
      <c r="A480" s="55" t="s">
        <v>2984</v>
      </c>
      <c r="B480" s="5"/>
      <c r="C480" s="5"/>
      <c r="D480" s="5"/>
      <c r="E480" s="5"/>
      <c r="F480" s="5"/>
      <c r="G480" s="5"/>
      <c r="H480" s="5"/>
      <c r="I480" s="5"/>
      <c r="J480" s="5"/>
      <c r="K480" s="5" t="s">
        <v>3242</v>
      </c>
      <c r="L480" s="5" t="s">
        <v>3491</v>
      </c>
      <c r="M480" s="5">
        <v>1964</v>
      </c>
      <c r="N480" s="5" t="s">
        <v>29</v>
      </c>
      <c r="O480" s="5"/>
    </row>
    <row r="481" spans="1:15" ht="17.25" x14ac:dyDescent="0.25">
      <c r="A481" s="55" t="s">
        <v>2985</v>
      </c>
      <c r="B481" s="5"/>
      <c r="C481" s="5"/>
      <c r="D481" s="5"/>
      <c r="E481" s="5"/>
      <c r="F481" s="5"/>
      <c r="G481" s="5"/>
      <c r="H481" s="5"/>
      <c r="I481" s="5"/>
      <c r="J481" s="5"/>
      <c r="K481" s="5" t="s">
        <v>3492</v>
      </c>
      <c r="L481" s="5" t="s">
        <v>1000</v>
      </c>
      <c r="M481" s="5">
        <v>1959</v>
      </c>
      <c r="N481" s="5" t="s">
        <v>3413</v>
      </c>
      <c r="O481" s="5"/>
    </row>
    <row r="482" spans="1:15" ht="17.25" x14ac:dyDescent="0.25">
      <c r="A482" s="55" t="s">
        <v>2986</v>
      </c>
      <c r="B482" s="5"/>
      <c r="C482" s="5"/>
      <c r="D482" s="5"/>
      <c r="E482" s="5"/>
      <c r="F482" s="5"/>
      <c r="G482" s="5"/>
      <c r="H482" s="5"/>
      <c r="I482" s="5"/>
      <c r="J482" s="5"/>
      <c r="K482" s="5" t="s">
        <v>2018</v>
      </c>
      <c r="L482" s="5" t="s">
        <v>1009</v>
      </c>
      <c r="M482" s="5">
        <v>1993</v>
      </c>
      <c r="N482" s="5" t="s">
        <v>179</v>
      </c>
      <c r="O482" s="5"/>
    </row>
    <row r="483" spans="1:15" ht="17.25" x14ac:dyDescent="0.25">
      <c r="A483" s="55" t="s">
        <v>2987</v>
      </c>
      <c r="B483" s="5"/>
      <c r="C483" s="5"/>
      <c r="D483" s="5"/>
      <c r="E483" s="5"/>
      <c r="F483" s="5"/>
      <c r="G483" s="5"/>
      <c r="H483" s="5"/>
      <c r="I483" s="5"/>
      <c r="J483" s="5"/>
      <c r="K483" s="5" t="s">
        <v>3088</v>
      </c>
      <c r="L483" s="5" t="s">
        <v>974</v>
      </c>
      <c r="M483" s="5">
        <v>1968</v>
      </c>
      <c r="N483" s="5" t="s">
        <v>3141</v>
      </c>
      <c r="O483" s="5"/>
    </row>
    <row r="484" spans="1:15" ht="17.25" x14ac:dyDescent="0.25">
      <c r="A484" s="55" t="s">
        <v>2988</v>
      </c>
      <c r="B484" s="5"/>
      <c r="C484" s="5"/>
      <c r="D484" s="5"/>
      <c r="E484" s="5"/>
      <c r="F484" s="5"/>
      <c r="G484" s="5"/>
      <c r="H484" s="5"/>
      <c r="I484" s="5"/>
      <c r="J484" s="5"/>
      <c r="K484" s="5" t="s">
        <v>1604</v>
      </c>
      <c r="L484" s="5" t="s">
        <v>1021</v>
      </c>
      <c r="M484" s="5">
        <v>1991</v>
      </c>
      <c r="N484" s="5" t="s">
        <v>3481</v>
      </c>
      <c r="O484" s="5"/>
    </row>
    <row r="485" spans="1:15" ht="17.25" x14ac:dyDescent="0.25">
      <c r="A485" s="55" t="s">
        <v>2989</v>
      </c>
      <c r="B485" s="5"/>
      <c r="C485" s="5"/>
      <c r="D485" s="5"/>
      <c r="E485" s="5"/>
      <c r="F485" s="5"/>
      <c r="G485" s="5"/>
      <c r="H485" s="5"/>
      <c r="I485" s="5"/>
      <c r="J485" s="5"/>
      <c r="K485" s="5" t="s">
        <v>3320</v>
      </c>
      <c r="L485" s="5" t="s">
        <v>1207</v>
      </c>
      <c r="M485" s="5">
        <v>1993</v>
      </c>
      <c r="N485" s="5" t="s">
        <v>3149</v>
      </c>
      <c r="O485" s="5"/>
    </row>
    <row r="486" spans="1:15" ht="17.25" x14ac:dyDescent="0.25">
      <c r="A486" s="55" t="s">
        <v>2990</v>
      </c>
      <c r="B486" s="5"/>
      <c r="C486" s="5"/>
      <c r="D486" s="5"/>
      <c r="E486" s="5"/>
      <c r="F486" s="5"/>
      <c r="G486" s="5"/>
      <c r="H486" s="5"/>
      <c r="I486" s="5"/>
      <c r="J486" s="5"/>
      <c r="K486" s="5" t="s">
        <v>3396</v>
      </c>
      <c r="L486" s="5" t="s">
        <v>942</v>
      </c>
      <c r="M486" s="5">
        <v>1970</v>
      </c>
      <c r="N486" s="5"/>
      <c r="O486" s="5"/>
    </row>
    <row r="487" spans="1:15" ht="17.25" x14ac:dyDescent="0.25">
      <c r="A487" s="55" t="s">
        <v>2991</v>
      </c>
      <c r="B487" s="5"/>
      <c r="C487" s="5"/>
      <c r="D487" s="5"/>
      <c r="E487" s="5"/>
      <c r="F487" s="5"/>
      <c r="G487" s="5"/>
      <c r="H487" s="5"/>
      <c r="I487" s="5"/>
      <c r="J487" s="5"/>
      <c r="K487" s="5" t="s">
        <v>1792</v>
      </c>
      <c r="L487" s="5" t="s">
        <v>970</v>
      </c>
      <c r="M487" s="5">
        <v>1994</v>
      </c>
      <c r="N487" s="5" t="s">
        <v>3482</v>
      </c>
      <c r="O487" s="5"/>
    </row>
    <row r="488" spans="1:15" ht="17.25" x14ac:dyDescent="0.25">
      <c r="A488" s="55" t="s">
        <v>2992</v>
      </c>
      <c r="B488" s="5"/>
      <c r="C488" s="5"/>
      <c r="D488" s="5"/>
      <c r="E488" s="5"/>
      <c r="F488" s="5"/>
      <c r="G488" s="5"/>
      <c r="H488" s="5"/>
      <c r="I488" s="5"/>
      <c r="J488" s="5"/>
      <c r="K488" s="5" t="s">
        <v>3493</v>
      </c>
      <c r="L488" s="5" t="s">
        <v>1335</v>
      </c>
      <c r="M488" s="5">
        <v>1974</v>
      </c>
      <c r="N488" s="5"/>
      <c r="O488" s="5"/>
    </row>
    <row r="489" spans="1:15" ht="17.25" x14ac:dyDescent="0.25">
      <c r="A489" s="55" t="s">
        <v>2993</v>
      </c>
      <c r="B489" s="5"/>
      <c r="C489" s="5"/>
      <c r="D489" s="5"/>
      <c r="E489" s="5"/>
      <c r="F489" s="5"/>
      <c r="G489" s="5"/>
      <c r="H489" s="5"/>
      <c r="I489" s="5"/>
      <c r="J489" s="5"/>
      <c r="K489" s="5" t="s">
        <v>3150</v>
      </c>
      <c r="L489" s="5" t="s">
        <v>1391</v>
      </c>
      <c r="M489" s="5">
        <v>1989</v>
      </c>
      <c r="N489" s="5"/>
      <c r="O489" s="5"/>
    </row>
    <row r="490" spans="1:15" ht="17.25" x14ac:dyDescent="0.25">
      <c r="A490" s="55" t="s">
        <v>2994</v>
      </c>
      <c r="B490" s="5"/>
      <c r="C490" s="5"/>
      <c r="D490" s="5"/>
      <c r="E490" s="5"/>
      <c r="F490" s="5"/>
      <c r="G490" s="5"/>
      <c r="H490" s="5"/>
      <c r="I490" s="5"/>
      <c r="J490" s="5"/>
      <c r="K490" s="5" t="s">
        <v>3494</v>
      </c>
      <c r="L490" s="5" t="s">
        <v>903</v>
      </c>
      <c r="M490" s="5">
        <v>1990</v>
      </c>
      <c r="N490" s="5" t="s">
        <v>68</v>
      </c>
      <c r="O490" s="5"/>
    </row>
    <row r="491" spans="1:15" ht="17.25" x14ac:dyDescent="0.25">
      <c r="A491" s="55" t="s">
        <v>2995</v>
      </c>
      <c r="B491" s="5"/>
      <c r="C491" s="5"/>
      <c r="D491" s="5"/>
      <c r="E491" s="5"/>
      <c r="F491" s="5"/>
      <c r="G491" s="5"/>
      <c r="H491" s="5"/>
      <c r="I491" s="5"/>
      <c r="J491" s="5"/>
      <c r="K491" s="5" t="s">
        <v>1641</v>
      </c>
      <c r="L491" s="5" t="s">
        <v>1347</v>
      </c>
      <c r="M491" s="5">
        <v>2000</v>
      </c>
      <c r="N491" s="5" t="s">
        <v>13</v>
      </c>
      <c r="O491" s="5"/>
    </row>
    <row r="492" spans="1:15" ht="17.25" x14ac:dyDescent="0.25">
      <c r="A492" s="55" t="s">
        <v>2996</v>
      </c>
      <c r="B492" s="5"/>
      <c r="C492" s="5"/>
      <c r="D492" s="5"/>
      <c r="E492" s="5"/>
      <c r="F492" s="5"/>
      <c r="G492" s="5"/>
      <c r="H492" s="5"/>
      <c r="I492" s="5"/>
      <c r="J492" s="5"/>
      <c r="K492" s="5" t="s">
        <v>3348</v>
      </c>
      <c r="L492" s="5" t="s">
        <v>3347</v>
      </c>
      <c r="M492" s="5">
        <v>1994</v>
      </c>
      <c r="N492" s="5" t="s">
        <v>282</v>
      </c>
      <c r="O492" s="5"/>
    </row>
    <row r="493" spans="1:15" ht="17.25" x14ac:dyDescent="0.25">
      <c r="A493" s="55" t="s">
        <v>2997</v>
      </c>
      <c r="B493" s="5"/>
      <c r="C493" s="5"/>
      <c r="D493" s="5"/>
      <c r="E493" s="5"/>
      <c r="F493" s="5"/>
      <c r="G493" s="5"/>
      <c r="H493" s="5"/>
      <c r="I493" s="5"/>
      <c r="J493" s="5"/>
      <c r="K493" s="5" t="s">
        <v>3275</v>
      </c>
      <c r="L493" s="5" t="s">
        <v>3274</v>
      </c>
      <c r="M493" s="5">
        <v>1945</v>
      </c>
      <c r="N493" s="5" t="s">
        <v>104</v>
      </c>
      <c r="O493" s="5"/>
    </row>
    <row r="494" spans="1:15" ht="17.25" x14ac:dyDescent="0.25">
      <c r="A494" s="55" t="s">
        <v>2998</v>
      </c>
      <c r="B494" s="5"/>
      <c r="C494" s="5"/>
      <c r="D494" s="5"/>
      <c r="E494" s="5"/>
      <c r="F494" s="5"/>
      <c r="G494" s="5"/>
      <c r="H494" s="5"/>
      <c r="I494" s="5"/>
      <c r="J494" s="5"/>
      <c r="K494" s="5" t="s">
        <v>3495</v>
      </c>
      <c r="L494" s="5" t="s">
        <v>1098</v>
      </c>
      <c r="M494" s="5">
        <v>1995</v>
      </c>
      <c r="N494" s="5"/>
      <c r="O494" s="5"/>
    </row>
    <row r="495" spans="1:15" ht="17.25" x14ac:dyDescent="0.25">
      <c r="A495" s="55" t="s">
        <v>2999</v>
      </c>
      <c r="B495" s="5"/>
      <c r="C495" s="5"/>
      <c r="D495" s="5"/>
      <c r="E495" s="5"/>
      <c r="F495" s="5"/>
      <c r="G495" s="5"/>
      <c r="H495" s="5"/>
      <c r="I495" s="5"/>
      <c r="J495" s="5"/>
      <c r="K495" s="5" t="s">
        <v>3496</v>
      </c>
      <c r="L495" s="5" t="s">
        <v>1074</v>
      </c>
      <c r="M495" s="5">
        <v>1987</v>
      </c>
      <c r="N495" s="5"/>
      <c r="O495" s="5"/>
    </row>
    <row r="496" spans="1:15" ht="17.25" x14ac:dyDescent="0.25">
      <c r="A496" s="55" t="s">
        <v>3000</v>
      </c>
      <c r="B496" s="5"/>
      <c r="C496" s="5"/>
      <c r="D496" s="5"/>
      <c r="E496" s="5"/>
      <c r="F496" s="5"/>
      <c r="G496" s="5"/>
      <c r="H496" s="5"/>
      <c r="I496" s="5"/>
      <c r="J496" s="5"/>
      <c r="K496" s="5" t="s">
        <v>3090</v>
      </c>
      <c r="L496" s="5" t="s">
        <v>1043</v>
      </c>
      <c r="M496" s="5">
        <v>1965</v>
      </c>
      <c r="N496" s="5" t="s">
        <v>3141</v>
      </c>
      <c r="O496" s="5"/>
    </row>
    <row r="497" spans="1:15" ht="17.25" x14ac:dyDescent="0.25">
      <c r="A497" s="55" t="s">
        <v>3001</v>
      </c>
      <c r="B497" s="5"/>
      <c r="C497" s="5"/>
      <c r="D497" s="5"/>
      <c r="E497" s="5"/>
      <c r="F497" s="5"/>
      <c r="G497" s="5"/>
      <c r="H497" s="5"/>
      <c r="I497" s="5"/>
      <c r="J497" s="5"/>
      <c r="K497" s="5" t="s">
        <v>3497</v>
      </c>
      <c r="L497" s="5" t="s">
        <v>916</v>
      </c>
      <c r="M497" s="5">
        <v>1974</v>
      </c>
      <c r="N497" s="5" t="s">
        <v>104</v>
      </c>
      <c r="O497" s="5"/>
    </row>
    <row r="498" spans="1:15" ht="17.25" x14ac:dyDescent="0.25">
      <c r="A498" s="55" t="s">
        <v>3002</v>
      </c>
      <c r="B498" s="5"/>
      <c r="C498" s="5"/>
      <c r="D498" s="5"/>
      <c r="E498" s="5"/>
      <c r="F498" s="5"/>
      <c r="G498" s="5"/>
      <c r="H498" s="5"/>
      <c r="I498" s="5"/>
      <c r="J498" s="5"/>
      <c r="K498" s="5" t="s">
        <v>3498</v>
      </c>
      <c r="L498" s="5" t="s">
        <v>1204</v>
      </c>
      <c r="M498" s="5">
        <v>2000</v>
      </c>
      <c r="N498" s="5" t="s">
        <v>3483</v>
      </c>
      <c r="O498" s="5"/>
    </row>
    <row r="499" spans="1:15" ht="17.25" x14ac:dyDescent="0.25">
      <c r="A499" s="55" t="s">
        <v>3003</v>
      </c>
      <c r="B499" s="5"/>
      <c r="C499" s="5"/>
      <c r="D499" s="5"/>
      <c r="E499" s="5"/>
      <c r="F499" s="5"/>
      <c r="G499" s="5"/>
      <c r="H499" s="5"/>
      <c r="I499" s="5"/>
      <c r="J499" s="5"/>
      <c r="K499" s="5" t="s">
        <v>3499</v>
      </c>
      <c r="L499" s="5" t="s">
        <v>3500</v>
      </c>
      <c r="M499" s="5">
        <v>2003</v>
      </c>
      <c r="N499" s="5" t="s">
        <v>3399</v>
      </c>
      <c r="O499" s="5"/>
    </row>
    <row r="500" spans="1:15" ht="17.25" x14ac:dyDescent="0.25">
      <c r="A500" s="55" t="s">
        <v>3004</v>
      </c>
      <c r="B500" s="5"/>
      <c r="C500" s="5"/>
      <c r="D500" s="5"/>
      <c r="E500" s="5"/>
      <c r="F500" s="5"/>
      <c r="G500" s="5"/>
      <c r="H500" s="5"/>
      <c r="I500" s="5"/>
      <c r="J500" s="5"/>
      <c r="K500" s="5" t="s">
        <v>3501</v>
      </c>
      <c r="L500" s="5" t="s">
        <v>888</v>
      </c>
      <c r="M500" s="5">
        <v>1992</v>
      </c>
      <c r="N500" s="5" t="s">
        <v>268</v>
      </c>
      <c r="O500" s="5"/>
    </row>
    <row r="501" spans="1:15" ht="17.25" x14ac:dyDescent="0.25">
      <c r="A501" s="55" t="s">
        <v>3005</v>
      </c>
      <c r="B501" s="5"/>
      <c r="C501" s="5"/>
      <c r="D501" s="5"/>
      <c r="E501" s="5"/>
      <c r="F501" s="5"/>
      <c r="G501" s="5"/>
      <c r="H501" s="5"/>
      <c r="I501" s="5"/>
      <c r="J501" s="5"/>
      <c r="K501" s="5" t="s">
        <v>3502</v>
      </c>
      <c r="L501" s="5" t="s">
        <v>890</v>
      </c>
      <c r="M501" s="5">
        <v>1972</v>
      </c>
      <c r="N501" s="5" t="s">
        <v>3484</v>
      </c>
      <c r="O501" s="5"/>
    </row>
    <row r="502" spans="1:15" ht="17.25" x14ac:dyDescent="0.25">
      <c r="A502" s="55" t="s">
        <v>3006</v>
      </c>
      <c r="B502" s="5"/>
      <c r="C502" s="5"/>
      <c r="D502" s="5"/>
      <c r="E502" s="5"/>
      <c r="F502" s="5"/>
      <c r="G502" s="5"/>
      <c r="H502" s="5"/>
      <c r="I502" s="5"/>
      <c r="J502" s="5"/>
      <c r="K502" s="5" t="s">
        <v>3503</v>
      </c>
      <c r="L502" s="5" t="s">
        <v>1207</v>
      </c>
      <c r="M502" s="5">
        <v>1988</v>
      </c>
      <c r="N502" s="5" t="s">
        <v>3315</v>
      </c>
      <c r="O502" s="5"/>
    </row>
    <row r="503" spans="1:15" ht="17.25" x14ac:dyDescent="0.25">
      <c r="A503" s="55" t="s">
        <v>3007</v>
      </c>
      <c r="B503" s="5"/>
      <c r="C503" s="5"/>
      <c r="D503" s="5"/>
      <c r="E503" s="5"/>
      <c r="F503" s="5"/>
      <c r="G503" s="5"/>
      <c r="H503" s="5"/>
      <c r="I503" s="5"/>
      <c r="J503" s="5"/>
      <c r="K503" s="5" t="s">
        <v>1906</v>
      </c>
      <c r="L503" s="5" t="s">
        <v>3504</v>
      </c>
      <c r="M503" s="5">
        <v>2000</v>
      </c>
      <c r="N503" s="5"/>
      <c r="O503" s="5"/>
    </row>
    <row r="504" spans="1:15" ht="17.25" x14ac:dyDescent="0.25">
      <c r="A504" s="55" t="s">
        <v>3008</v>
      </c>
      <c r="B504" s="5"/>
      <c r="C504" s="5"/>
      <c r="D504" s="5"/>
      <c r="E504" s="5"/>
      <c r="F504" s="5"/>
      <c r="G504" s="5"/>
      <c r="H504" s="5"/>
      <c r="I504" s="5"/>
      <c r="J504" s="5"/>
      <c r="K504" s="5" t="s">
        <v>1598</v>
      </c>
      <c r="L504" s="5" t="s">
        <v>869</v>
      </c>
      <c r="M504" s="5">
        <v>1972</v>
      </c>
      <c r="N504" s="5" t="s">
        <v>147</v>
      </c>
      <c r="O504" s="5"/>
    </row>
    <row r="505" spans="1:15" ht="17.25" x14ac:dyDescent="0.25">
      <c r="A505" s="55" t="s">
        <v>3009</v>
      </c>
      <c r="B505" s="5"/>
      <c r="C505" s="5"/>
      <c r="D505" s="5"/>
      <c r="E505" s="5"/>
      <c r="F505" s="5"/>
      <c r="G505" s="5"/>
      <c r="H505" s="5"/>
      <c r="I505" s="5"/>
      <c r="J505" s="5"/>
      <c r="K505" s="5" t="s">
        <v>3505</v>
      </c>
      <c r="L505" s="5" t="s">
        <v>1010</v>
      </c>
      <c r="M505" s="5">
        <v>1975</v>
      </c>
      <c r="N505" s="5" t="s">
        <v>78</v>
      </c>
      <c r="O505" s="5"/>
    </row>
    <row r="506" spans="1:15" ht="17.25" x14ac:dyDescent="0.25">
      <c r="A506" s="55" t="s">
        <v>3010</v>
      </c>
      <c r="B506" s="5"/>
      <c r="C506" s="5"/>
      <c r="D506" s="5"/>
      <c r="E506" s="5"/>
      <c r="F506" s="5"/>
      <c r="G506" s="5"/>
      <c r="H506" s="5"/>
      <c r="I506" s="5"/>
      <c r="J506" s="5"/>
      <c r="K506" s="5" t="s">
        <v>3506</v>
      </c>
      <c r="L506" s="5" t="s">
        <v>880</v>
      </c>
      <c r="M506" s="5">
        <v>1969</v>
      </c>
      <c r="N506" s="5"/>
      <c r="O506" s="5"/>
    </row>
    <row r="507" spans="1:15" ht="17.25" x14ac:dyDescent="0.25">
      <c r="A507" s="55" t="s">
        <v>3011</v>
      </c>
      <c r="B507" s="5"/>
      <c r="C507" s="5"/>
      <c r="D507" s="5"/>
      <c r="E507" s="5"/>
      <c r="F507" s="5"/>
      <c r="G507" s="5"/>
      <c r="H507" s="5"/>
      <c r="I507" s="5"/>
      <c r="J507" s="5"/>
      <c r="K507" s="5" t="s">
        <v>3507</v>
      </c>
      <c r="L507" s="5" t="s">
        <v>886</v>
      </c>
      <c r="M507" s="5">
        <v>2008</v>
      </c>
      <c r="N507" s="5" t="s">
        <v>3143</v>
      </c>
      <c r="O507" s="5"/>
    </row>
    <row r="508" spans="1:15" ht="17.25" x14ac:dyDescent="0.25">
      <c r="A508" s="55" t="s">
        <v>3012</v>
      </c>
      <c r="B508" s="5"/>
      <c r="C508" s="5"/>
      <c r="D508" s="5"/>
      <c r="E508" s="5"/>
      <c r="F508" s="5"/>
      <c r="G508" s="5"/>
      <c r="H508" s="5"/>
      <c r="I508" s="5"/>
      <c r="J508" s="5"/>
      <c r="K508" s="5" t="s">
        <v>3508</v>
      </c>
      <c r="L508" s="5" t="s">
        <v>996</v>
      </c>
      <c r="M508" s="5">
        <v>1990</v>
      </c>
      <c r="N508" s="5" t="s">
        <v>3149</v>
      </c>
      <c r="O508" s="5"/>
    </row>
    <row r="509" spans="1:15" ht="17.25" x14ac:dyDescent="0.25">
      <c r="A509" s="55" t="s">
        <v>3013</v>
      </c>
      <c r="B509" s="5"/>
      <c r="C509" s="5"/>
      <c r="D509" s="5"/>
      <c r="E509" s="5"/>
      <c r="F509" s="5"/>
      <c r="G509" s="5"/>
      <c r="H509" s="5"/>
      <c r="I509" s="5"/>
      <c r="J509" s="5"/>
      <c r="K509" s="5" t="s">
        <v>3400</v>
      </c>
      <c r="L509" s="5" t="s">
        <v>1099</v>
      </c>
      <c r="M509" s="5">
        <v>2005</v>
      </c>
      <c r="N509" s="5" t="s">
        <v>498</v>
      </c>
      <c r="O509" s="5"/>
    </row>
    <row r="510" spans="1:15" ht="17.25" x14ac:dyDescent="0.25">
      <c r="A510" s="55" t="s">
        <v>3014</v>
      </c>
      <c r="B510" s="5"/>
      <c r="C510" s="5"/>
      <c r="D510" s="5"/>
      <c r="E510" s="5"/>
      <c r="F510" s="5"/>
      <c r="G510" s="5"/>
      <c r="H510" s="5"/>
      <c r="I510" s="5"/>
      <c r="J510" s="5"/>
      <c r="K510" s="5" t="s">
        <v>3509</v>
      </c>
      <c r="L510" s="5" t="s">
        <v>908</v>
      </c>
      <c r="M510" s="5">
        <v>1960</v>
      </c>
      <c r="N510" s="5" t="s">
        <v>102</v>
      </c>
      <c r="O510" s="5"/>
    </row>
    <row r="511" spans="1:15" ht="17.25" x14ac:dyDescent="0.25">
      <c r="A511" s="55" t="s">
        <v>3015</v>
      </c>
      <c r="B511" s="5"/>
      <c r="C511" s="5"/>
      <c r="D511" s="5"/>
      <c r="E511" s="5"/>
      <c r="F511" s="5"/>
      <c r="G511" s="5"/>
      <c r="H511" s="5"/>
      <c r="I511" s="5"/>
      <c r="J511" s="5"/>
      <c r="K511" s="5" t="s">
        <v>3510</v>
      </c>
      <c r="L511" s="5" t="s">
        <v>896</v>
      </c>
      <c r="M511" s="5">
        <v>1974</v>
      </c>
      <c r="N511" s="5"/>
      <c r="O511" s="5"/>
    </row>
    <row r="512" spans="1:15" ht="17.25" x14ac:dyDescent="0.25">
      <c r="A512" s="55" t="s">
        <v>3016</v>
      </c>
      <c r="B512" s="5"/>
      <c r="C512" s="5"/>
      <c r="D512" s="5"/>
      <c r="E512" s="5"/>
      <c r="F512" s="5"/>
      <c r="G512" s="5"/>
      <c r="H512" s="5"/>
      <c r="I512" s="5"/>
      <c r="J512" s="5"/>
      <c r="K512" s="5" t="s">
        <v>1475</v>
      </c>
      <c r="L512" s="5" t="s">
        <v>937</v>
      </c>
      <c r="M512" s="5">
        <v>1986</v>
      </c>
      <c r="N512" s="5"/>
      <c r="O512" s="5"/>
    </row>
    <row r="513" spans="1:15" ht="17.25" x14ac:dyDescent="0.25">
      <c r="A513" s="55" t="s">
        <v>3017</v>
      </c>
      <c r="B513" s="5"/>
      <c r="C513" s="5"/>
      <c r="D513" s="5"/>
      <c r="E513" s="5"/>
      <c r="F513" s="5"/>
      <c r="G513" s="5"/>
      <c r="H513" s="5"/>
      <c r="I513" s="5"/>
      <c r="J513" s="5"/>
      <c r="K513" s="5" t="s">
        <v>3511</v>
      </c>
      <c r="L513" s="5" t="s">
        <v>1052</v>
      </c>
      <c r="M513" s="5">
        <v>1962</v>
      </c>
      <c r="N513" s="5"/>
      <c r="O513" s="5"/>
    </row>
    <row r="514" spans="1:15" ht="17.25" x14ac:dyDescent="0.25">
      <c r="A514" s="55" t="s">
        <v>3018</v>
      </c>
      <c r="B514" s="5"/>
      <c r="C514" s="5"/>
      <c r="D514" s="5"/>
      <c r="E514" s="5"/>
      <c r="F514" s="5"/>
      <c r="G514" s="5"/>
      <c r="H514" s="5"/>
      <c r="I514" s="5"/>
      <c r="J514" s="5"/>
      <c r="K514" s="5" t="s">
        <v>3512</v>
      </c>
      <c r="L514" s="5" t="s">
        <v>1040</v>
      </c>
      <c r="M514" s="5">
        <v>1975</v>
      </c>
      <c r="N514" s="5" t="s">
        <v>3483</v>
      </c>
      <c r="O514" s="5"/>
    </row>
    <row r="515" spans="1:15" ht="17.25" x14ac:dyDescent="0.25">
      <c r="A515" s="55" t="s">
        <v>3019</v>
      </c>
      <c r="B515" s="5"/>
      <c r="C515" s="5"/>
      <c r="D515" s="5"/>
      <c r="E515" s="5"/>
      <c r="F515" s="5"/>
      <c r="G515" s="5"/>
      <c r="H515" s="5"/>
      <c r="I515" s="5"/>
      <c r="J515" s="5"/>
      <c r="K515" s="5" t="s">
        <v>1752</v>
      </c>
      <c r="L515" s="5" t="s">
        <v>1290</v>
      </c>
      <c r="M515" s="5">
        <v>1975</v>
      </c>
      <c r="N515" s="5" t="s">
        <v>3141</v>
      </c>
      <c r="O515" s="5"/>
    </row>
    <row r="516" spans="1:15" ht="17.25" x14ac:dyDescent="0.25">
      <c r="A516" s="55" t="s">
        <v>3020</v>
      </c>
      <c r="B516" s="5"/>
      <c r="C516" s="5"/>
      <c r="D516" s="5"/>
      <c r="E516" s="5"/>
      <c r="F516" s="5"/>
      <c r="G516" s="5"/>
      <c r="H516" s="5"/>
      <c r="I516" s="5"/>
      <c r="J516" s="5"/>
      <c r="K516" s="5" t="s">
        <v>3513</v>
      </c>
      <c r="L516" s="5" t="s">
        <v>3514</v>
      </c>
      <c r="M516" s="5">
        <v>1967</v>
      </c>
      <c r="N516" s="5"/>
      <c r="O516" s="5"/>
    </row>
    <row r="517" spans="1:15" ht="17.25" x14ac:dyDescent="0.25">
      <c r="A517" s="55" t="s">
        <v>3021</v>
      </c>
      <c r="B517" s="5"/>
      <c r="C517" s="5"/>
      <c r="D517" s="5"/>
      <c r="E517" s="5"/>
      <c r="F517" s="5"/>
      <c r="G517" s="5"/>
      <c r="H517" s="5"/>
      <c r="I517" s="5"/>
      <c r="J517" s="5"/>
      <c r="K517" s="5" t="s">
        <v>2085</v>
      </c>
      <c r="L517" s="5" t="s">
        <v>878</v>
      </c>
      <c r="M517" s="5">
        <v>1986</v>
      </c>
      <c r="N517" s="5" t="s">
        <v>102</v>
      </c>
      <c r="O517" s="5"/>
    </row>
    <row r="518" spans="1:15" ht="17.25" x14ac:dyDescent="0.25">
      <c r="A518" s="55" t="s">
        <v>3022</v>
      </c>
      <c r="B518" s="5"/>
      <c r="C518" s="5"/>
      <c r="D518" s="5"/>
      <c r="E518" s="5"/>
      <c r="F518" s="5"/>
      <c r="G518" s="5"/>
      <c r="H518" s="5"/>
      <c r="I518" s="5"/>
      <c r="J518" s="5"/>
      <c r="K518" s="5" t="s">
        <v>3316</v>
      </c>
      <c r="L518" s="5" t="s">
        <v>1061</v>
      </c>
      <c r="M518" s="5">
        <v>1973</v>
      </c>
      <c r="N518" s="5" t="s">
        <v>3317</v>
      </c>
      <c r="O518" s="5"/>
    </row>
    <row r="519" spans="1:15" ht="17.25" x14ac:dyDescent="0.25">
      <c r="A519" s="55" t="s">
        <v>3023</v>
      </c>
      <c r="B519" s="5"/>
      <c r="C519" s="5"/>
      <c r="D519" s="5"/>
      <c r="E519" s="5"/>
      <c r="F519" s="5"/>
      <c r="G519" s="5"/>
      <c r="H519" s="5"/>
      <c r="I519" s="5"/>
      <c r="J519" s="5"/>
      <c r="K519" s="5" t="s">
        <v>3454</v>
      </c>
      <c r="L519" s="5" t="s">
        <v>869</v>
      </c>
      <c r="M519" s="5">
        <v>1983</v>
      </c>
      <c r="N519" s="5" t="s">
        <v>3455</v>
      </c>
      <c r="O519" s="5"/>
    </row>
    <row r="520" spans="1:15" ht="17.25" x14ac:dyDescent="0.25">
      <c r="A520" s="55" t="s">
        <v>3024</v>
      </c>
      <c r="B520" s="5"/>
      <c r="C520" s="5"/>
      <c r="D520" s="5"/>
      <c r="E520" s="5"/>
      <c r="F520" s="5"/>
      <c r="G520" s="5"/>
      <c r="H520" s="5"/>
      <c r="I520" s="5"/>
      <c r="J520" s="5"/>
      <c r="K520" s="5" t="s">
        <v>2197</v>
      </c>
      <c r="L520" s="5" t="s">
        <v>1152</v>
      </c>
      <c r="M520" s="5">
        <v>1968</v>
      </c>
      <c r="N520" s="5" t="s">
        <v>3149</v>
      </c>
      <c r="O520" s="5"/>
    </row>
    <row r="521" spans="1:15" ht="17.25" x14ac:dyDescent="0.25">
      <c r="A521" s="55" t="s">
        <v>3025</v>
      </c>
      <c r="B521" s="5"/>
      <c r="C521" s="5"/>
      <c r="D521" s="5"/>
      <c r="E521" s="5"/>
      <c r="F521" s="5"/>
      <c r="G521" s="5"/>
      <c r="H521" s="5"/>
      <c r="I521" s="5"/>
      <c r="J521" s="5"/>
      <c r="K521" s="5" t="s">
        <v>3454</v>
      </c>
      <c r="L521" s="5" t="s">
        <v>922</v>
      </c>
      <c r="M521" s="5">
        <v>1981</v>
      </c>
      <c r="N521" s="5" t="s">
        <v>3455</v>
      </c>
      <c r="O521" s="5"/>
    </row>
    <row r="522" spans="1:15" ht="17.25" x14ac:dyDescent="0.25">
      <c r="A522" s="55" t="s">
        <v>3026</v>
      </c>
      <c r="B522" s="5"/>
      <c r="C522" s="5"/>
      <c r="D522" s="5"/>
      <c r="E522" s="5"/>
      <c r="F522" s="5"/>
      <c r="G522" s="5"/>
      <c r="H522" s="5"/>
      <c r="I522" s="5"/>
      <c r="J522" s="5"/>
      <c r="K522" s="5" t="s">
        <v>3515</v>
      </c>
      <c r="L522" s="5" t="s">
        <v>1062</v>
      </c>
      <c r="M522" s="5">
        <v>1983</v>
      </c>
      <c r="N522" s="5" t="s">
        <v>3485</v>
      </c>
      <c r="O522" s="5"/>
    </row>
    <row r="523" spans="1:15" ht="17.25" x14ac:dyDescent="0.25">
      <c r="A523" s="55" t="s">
        <v>3027</v>
      </c>
      <c r="B523" s="5"/>
      <c r="C523" s="5"/>
      <c r="D523" s="5"/>
      <c r="E523" s="5"/>
      <c r="F523" s="5"/>
      <c r="G523" s="5"/>
      <c r="H523" s="5"/>
      <c r="I523" s="5"/>
      <c r="J523" s="5"/>
      <c r="K523" s="5" t="s">
        <v>3515</v>
      </c>
      <c r="L523" s="5" t="s">
        <v>3516</v>
      </c>
      <c r="M523" s="5">
        <v>2009</v>
      </c>
      <c r="N523" s="5" t="s">
        <v>3485</v>
      </c>
      <c r="O523" s="5"/>
    </row>
    <row r="524" spans="1:15" ht="17.25" x14ac:dyDescent="0.25">
      <c r="A524" s="55" t="s">
        <v>3028</v>
      </c>
      <c r="B524" s="5"/>
      <c r="C524" s="5"/>
      <c r="D524" s="5"/>
      <c r="E524" s="5"/>
      <c r="F524" s="5"/>
      <c r="G524" s="5"/>
      <c r="H524" s="5"/>
      <c r="I524" s="5"/>
      <c r="J524" s="5"/>
      <c r="K524" s="5" t="s">
        <v>3517</v>
      </c>
      <c r="L524" s="5" t="s">
        <v>951</v>
      </c>
      <c r="M524" s="5">
        <v>2000</v>
      </c>
      <c r="N524" s="5" t="s">
        <v>3381</v>
      </c>
      <c r="O524" s="5"/>
    </row>
    <row r="525" spans="1:15" ht="17.25" x14ac:dyDescent="0.25">
      <c r="A525" s="55" t="s">
        <v>3029</v>
      </c>
      <c r="B525" s="5"/>
      <c r="C525" s="5"/>
      <c r="D525" s="5"/>
      <c r="E525" s="5"/>
      <c r="F525" s="5"/>
      <c r="G525" s="5"/>
      <c r="H525" s="5"/>
      <c r="I525" s="5"/>
      <c r="J525" s="5"/>
      <c r="K525" s="5" t="s">
        <v>2016</v>
      </c>
      <c r="L525" s="5" t="s">
        <v>905</v>
      </c>
      <c r="M525" s="5">
        <v>1991</v>
      </c>
      <c r="N525" s="5" t="s">
        <v>3139</v>
      </c>
      <c r="O525" s="5"/>
    </row>
    <row r="526" spans="1:15" ht="17.25" x14ac:dyDescent="0.25">
      <c r="A526" s="55" t="s">
        <v>3030</v>
      </c>
      <c r="B526" s="5"/>
      <c r="C526" s="5"/>
      <c r="D526" s="5"/>
      <c r="E526" s="5"/>
      <c r="F526" s="5"/>
      <c r="G526" s="5"/>
      <c r="H526" s="5"/>
      <c r="I526" s="5"/>
      <c r="J526" s="5"/>
      <c r="K526" s="5" t="s">
        <v>3209</v>
      </c>
      <c r="L526" s="5" t="s">
        <v>1198</v>
      </c>
      <c r="M526" s="5">
        <v>1990</v>
      </c>
      <c r="N526" s="5" t="s">
        <v>3130</v>
      </c>
      <c r="O526" s="5"/>
    </row>
    <row r="527" spans="1:15" ht="17.25" x14ac:dyDescent="0.25">
      <c r="A527" s="55" t="s">
        <v>3031</v>
      </c>
      <c r="B527" s="5"/>
      <c r="C527" s="5"/>
      <c r="D527" s="5"/>
      <c r="E527" s="5"/>
      <c r="F527" s="5"/>
      <c r="G527" s="5"/>
      <c r="H527" s="5"/>
      <c r="I527" s="5"/>
      <c r="J527" s="5"/>
      <c r="K527" s="5" t="s">
        <v>3518</v>
      </c>
      <c r="L527" s="5" t="s">
        <v>895</v>
      </c>
      <c r="M527" s="5">
        <v>1970</v>
      </c>
      <c r="N527" s="5" t="s">
        <v>3486</v>
      </c>
      <c r="O527" s="5"/>
    </row>
    <row r="528" spans="1:15" ht="17.25" x14ac:dyDescent="0.25">
      <c r="A528" s="55" t="s">
        <v>3032</v>
      </c>
      <c r="B528" s="5"/>
      <c r="C528" s="5"/>
      <c r="D528" s="5"/>
      <c r="E528" s="5"/>
      <c r="F528" s="5"/>
      <c r="G528" s="5"/>
      <c r="H528" s="5"/>
      <c r="I528" s="5"/>
      <c r="J528" s="5"/>
      <c r="K528" s="5" t="s">
        <v>1747</v>
      </c>
      <c r="L528" s="5" t="s">
        <v>3384</v>
      </c>
      <c r="M528" s="5">
        <v>2008</v>
      </c>
      <c r="N528" s="5" t="s">
        <v>3399</v>
      </c>
      <c r="O528" s="5"/>
    </row>
    <row r="529" spans="1:15" ht="17.25" x14ac:dyDescent="0.25">
      <c r="A529" s="55" t="s">
        <v>3033</v>
      </c>
      <c r="B529" s="5"/>
      <c r="C529" s="5"/>
      <c r="D529" s="5"/>
      <c r="E529" s="5"/>
      <c r="F529" s="5"/>
      <c r="G529" s="5"/>
      <c r="H529" s="5"/>
      <c r="I529" s="5"/>
      <c r="J529" s="5"/>
      <c r="K529" s="5" t="s">
        <v>1486</v>
      </c>
      <c r="L529" s="5" t="s">
        <v>1204</v>
      </c>
      <c r="M529" s="5">
        <v>1995</v>
      </c>
      <c r="N529" s="5" t="s">
        <v>3519</v>
      </c>
      <c r="O529" s="5"/>
    </row>
    <row r="530" spans="1:15" ht="17.25" x14ac:dyDescent="0.25">
      <c r="A530" s="55" t="s">
        <v>3034</v>
      </c>
      <c r="B530" s="5"/>
      <c r="C530" s="5"/>
      <c r="D530" s="5"/>
      <c r="E530" s="5"/>
      <c r="F530" s="5"/>
      <c r="G530" s="5"/>
      <c r="H530" s="5"/>
      <c r="I530" s="5"/>
      <c r="J530" s="5"/>
      <c r="K530" s="5" t="s">
        <v>1842</v>
      </c>
      <c r="L530" s="5" t="s">
        <v>922</v>
      </c>
      <c r="M530" s="5"/>
      <c r="N530" s="5" t="s">
        <v>3287</v>
      </c>
      <c r="O530" s="5"/>
    </row>
    <row r="531" spans="1:15" ht="17.25" x14ac:dyDescent="0.25">
      <c r="A531" s="55" t="s">
        <v>3035</v>
      </c>
      <c r="B531" s="5"/>
      <c r="C531" s="5"/>
      <c r="D531" s="5"/>
      <c r="E531" s="5"/>
      <c r="F531" s="5"/>
      <c r="G531" s="5"/>
      <c r="H531" s="5"/>
      <c r="I531" s="5"/>
      <c r="J531" s="5"/>
      <c r="K531" s="5" t="s">
        <v>1627</v>
      </c>
      <c r="L531" s="5" t="s">
        <v>1078</v>
      </c>
      <c r="M531" s="5">
        <v>1999</v>
      </c>
      <c r="N531" s="5" t="s">
        <v>717</v>
      </c>
      <c r="O531" s="5"/>
    </row>
    <row r="532" spans="1:15" ht="17.25" x14ac:dyDescent="0.25">
      <c r="A532" s="55" t="s">
        <v>3036</v>
      </c>
      <c r="B532" s="5"/>
      <c r="C532" s="5"/>
      <c r="D532" s="5"/>
      <c r="E532" s="5"/>
      <c r="F532" s="5"/>
      <c r="G532" s="5"/>
      <c r="H532" s="5"/>
      <c r="I532" s="5"/>
      <c r="J532" s="5"/>
      <c r="K532" s="5" t="s">
        <v>1627</v>
      </c>
      <c r="L532" s="5" t="s">
        <v>900</v>
      </c>
      <c r="M532" s="5">
        <v>1997</v>
      </c>
      <c r="N532" s="5" t="s">
        <v>3453</v>
      </c>
      <c r="O532" s="5"/>
    </row>
    <row r="533" spans="1:15" ht="17.25" x14ac:dyDescent="0.25">
      <c r="A533" s="55" t="s">
        <v>3037</v>
      </c>
      <c r="B533" s="5"/>
      <c r="C533" s="5"/>
      <c r="D533" s="5"/>
      <c r="E533" s="5"/>
      <c r="F533" s="5"/>
      <c r="G533" s="5"/>
      <c r="H533" s="5"/>
      <c r="I533" s="5"/>
      <c r="J533" s="5"/>
      <c r="K533" s="5" t="s">
        <v>3279</v>
      </c>
      <c r="L533" s="5" t="s">
        <v>3278</v>
      </c>
      <c r="M533" s="5"/>
      <c r="N533" s="5" t="s">
        <v>3205</v>
      </c>
      <c r="O533" s="5"/>
    </row>
    <row r="534" spans="1:15" ht="17.25" x14ac:dyDescent="0.25">
      <c r="A534" s="55" t="s">
        <v>3038</v>
      </c>
      <c r="B534" s="5"/>
      <c r="C534" s="5"/>
      <c r="D534" s="5"/>
      <c r="E534" s="5"/>
      <c r="F534" s="5"/>
      <c r="G534" s="5"/>
      <c r="H534" s="5"/>
      <c r="I534" s="5"/>
      <c r="J534" s="5"/>
      <c r="K534" s="5" t="s">
        <v>3520</v>
      </c>
      <c r="L534" s="5" t="s">
        <v>934</v>
      </c>
      <c r="M534" s="5">
        <v>1983</v>
      </c>
      <c r="N534" s="5" t="s">
        <v>3360</v>
      </c>
      <c r="O534" s="5"/>
    </row>
    <row r="535" spans="1:15" ht="17.25" x14ac:dyDescent="0.25">
      <c r="A535" s="55" t="s">
        <v>3039</v>
      </c>
      <c r="B535" s="5"/>
      <c r="C535" s="5"/>
      <c r="D535" s="5"/>
      <c r="E535" s="5"/>
      <c r="F535" s="5"/>
      <c r="G535" s="5"/>
      <c r="H535" s="5"/>
      <c r="I535" s="5"/>
      <c r="J535" s="5"/>
      <c r="K535" s="5" t="s">
        <v>2285</v>
      </c>
      <c r="L535" s="5" t="s">
        <v>3521</v>
      </c>
      <c r="M535" s="5">
        <v>1958</v>
      </c>
      <c r="N535" s="5" t="s">
        <v>3287</v>
      </c>
      <c r="O535" s="5"/>
    </row>
    <row r="536" spans="1:15" ht="17.25" x14ac:dyDescent="0.25">
      <c r="A536" s="55" t="s">
        <v>3040</v>
      </c>
      <c r="B536" s="5"/>
      <c r="C536" s="5"/>
      <c r="D536" s="5"/>
      <c r="E536" s="5"/>
      <c r="F536" s="5"/>
      <c r="G536" s="5"/>
      <c r="H536" s="5"/>
      <c r="I536" s="5"/>
      <c r="J536" s="5"/>
      <c r="K536" s="5" t="s">
        <v>3154</v>
      </c>
      <c r="L536" s="5" t="s">
        <v>1124</v>
      </c>
      <c r="M536" s="5">
        <v>1989</v>
      </c>
      <c r="N536" s="5" t="s">
        <v>3126</v>
      </c>
      <c r="O536" s="5"/>
    </row>
    <row r="537" spans="1:15" ht="17.25" x14ac:dyDescent="0.25">
      <c r="A537" s="55" t="s">
        <v>3041</v>
      </c>
      <c r="B537" s="5"/>
      <c r="C537" s="5"/>
      <c r="D537" s="5"/>
      <c r="E537" s="5"/>
      <c r="F537" s="5"/>
      <c r="G537" s="5"/>
      <c r="H537" s="5"/>
      <c r="I537" s="5"/>
      <c r="J537" s="5"/>
      <c r="K537" s="5" t="s">
        <v>3075</v>
      </c>
      <c r="L537" s="5" t="s">
        <v>1039</v>
      </c>
      <c r="M537" s="5">
        <v>1984</v>
      </c>
      <c r="N537" s="5" t="s">
        <v>3130</v>
      </c>
      <c r="O537" s="5"/>
    </row>
    <row r="538" spans="1:15" ht="17.25" x14ac:dyDescent="0.25">
      <c r="A538" s="55" t="s">
        <v>3042</v>
      </c>
      <c r="B538" s="5"/>
      <c r="C538" s="5"/>
      <c r="D538" s="5"/>
      <c r="E538" s="5"/>
      <c r="F538" s="5"/>
      <c r="G538" s="5"/>
      <c r="H538" s="5"/>
      <c r="I538" s="5"/>
      <c r="J538" s="5"/>
      <c r="K538" s="5" t="s">
        <v>3091</v>
      </c>
      <c r="L538" s="5" t="s">
        <v>878</v>
      </c>
      <c r="M538" s="5">
        <v>1984</v>
      </c>
      <c r="N538" s="5" t="s">
        <v>3130</v>
      </c>
      <c r="O538" s="5"/>
    </row>
    <row r="539" spans="1:15" ht="17.25" x14ac:dyDescent="0.25">
      <c r="A539" s="55" t="s">
        <v>3043</v>
      </c>
      <c r="B539" s="5"/>
      <c r="C539" s="5"/>
      <c r="D539" s="5"/>
      <c r="E539" s="5"/>
      <c r="F539" s="5"/>
      <c r="G539" s="5"/>
      <c r="H539" s="5"/>
      <c r="I539" s="5"/>
      <c r="J539" s="5"/>
      <c r="K539" s="5" t="s">
        <v>1699</v>
      </c>
      <c r="L539" s="5" t="s">
        <v>3522</v>
      </c>
      <c r="M539" s="5">
        <v>2005</v>
      </c>
      <c r="N539" s="5" t="s">
        <v>3453</v>
      </c>
      <c r="O539" s="5"/>
    </row>
    <row r="540" spans="1:15" ht="17.25" x14ac:dyDescent="0.25">
      <c r="A540" s="55" t="s">
        <v>3044</v>
      </c>
      <c r="B540" s="5"/>
      <c r="C540" s="5"/>
      <c r="D540" s="5"/>
      <c r="E540" s="5"/>
      <c r="F540" s="5"/>
      <c r="G540" s="5"/>
      <c r="H540" s="5"/>
      <c r="I540" s="5"/>
      <c r="J540" s="5"/>
      <c r="K540" s="5" t="s">
        <v>2030</v>
      </c>
      <c r="L540" s="5" t="s">
        <v>3334</v>
      </c>
      <c r="M540" s="5">
        <v>1963</v>
      </c>
      <c r="N540" s="5" t="s">
        <v>3205</v>
      </c>
      <c r="O540" s="5"/>
    </row>
    <row r="541" spans="1:15" ht="17.25" x14ac:dyDescent="0.25">
      <c r="A541" s="55" t="s">
        <v>3045</v>
      </c>
      <c r="B541" s="5"/>
      <c r="C541" s="5"/>
      <c r="D541" s="5"/>
      <c r="E541" s="5"/>
      <c r="F541" s="5"/>
      <c r="G541" s="5"/>
      <c r="H541" s="5"/>
      <c r="I541" s="5"/>
      <c r="J541" s="5"/>
      <c r="K541" s="5" t="s">
        <v>3137</v>
      </c>
      <c r="L541" s="5" t="s">
        <v>1323</v>
      </c>
      <c r="M541" s="5">
        <v>1977</v>
      </c>
      <c r="N541" s="5" t="s">
        <v>3138</v>
      </c>
      <c r="O541" s="5"/>
    </row>
    <row r="542" spans="1:15" ht="17.25" x14ac:dyDescent="0.25">
      <c r="A542" s="55" t="s">
        <v>3046</v>
      </c>
      <c r="B542" s="5"/>
      <c r="C542" s="5"/>
      <c r="D542" s="5"/>
      <c r="E542" s="5"/>
      <c r="F542" s="5"/>
      <c r="G542" s="5"/>
      <c r="H542" s="5"/>
      <c r="I542" s="5"/>
      <c r="J542" s="5"/>
      <c r="K542" s="5" t="s">
        <v>3523</v>
      </c>
      <c r="L542" s="5" t="s">
        <v>963</v>
      </c>
      <c r="M542" s="5">
        <v>1972</v>
      </c>
      <c r="N542" s="5" t="s">
        <v>3524</v>
      </c>
      <c r="O542" s="5"/>
    </row>
    <row r="543" spans="1:15" ht="17.25" x14ac:dyDescent="0.25">
      <c r="A543" s="55" t="s">
        <v>3047</v>
      </c>
      <c r="B543" s="5"/>
      <c r="C543" s="5"/>
      <c r="D543" s="5"/>
      <c r="E543" s="5"/>
      <c r="F543" s="5"/>
      <c r="G543" s="5"/>
      <c r="H543" s="5"/>
      <c r="I543" s="5"/>
      <c r="J543" s="5"/>
      <c r="K543" s="5" t="s">
        <v>3523</v>
      </c>
      <c r="L543" s="5" t="s">
        <v>1070</v>
      </c>
      <c r="M543" s="5">
        <v>1969</v>
      </c>
      <c r="N543" s="5" t="s">
        <v>3156</v>
      </c>
      <c r="O543" s="5"/>
    </row>
    <row r="544" spans="1:15" ht="17.25" x14ac:dyDescent="0.25">
      <c r="A544" s="55" t="s">
        <v>3048</v>
      </c>
      <c r="B544" s="5"/>
      <c r="C544" s="5"/>
      <c r="D544" s="5"/>
      <c r="E544" s="5"/>
      <c r="F544" s="5"/>
      <c r="G544" s="5"/>
      <c r="H544" s="5"/>
      <c r="I544" s="5"/>
      <c r="J544" s="5"/>
      <c r="K544" s="5" t="s">
        <v>2265</v>
      </c>
      <c r="L544" s="5" t="s">
        <v>869</v>
      </c>
      <c r="M544" s="5">
        <v>1980</v>
      </c>
      <c r="N544" s="5" t="s">
        <v>3315</v>
      </c>
      <c r="O544" s="5"/>
    </row>
    <row r="545" spans="1:15" ht="17.25" x14ac:dyDescent="0.25">
      <c r="A545" s="55" t="s">
        <v>3049</v>
      </c>
      <c r="B545" s="5"/>
      <c r="C545" s="5"/>
      <c r="D545" s="5"/>
      <c r="E545" s="5"/>
      <c r="F545" s="5"/>
      <c r="G545" s="5"/>
      <c r="H545" s="5"/>
      <c r="I545" s="5"/>
      <c r="J545" s="5"/>
      <c r="K545" s="5" t="s">
        <v>1525</v>
      </c>
      <c r="L545" s="5" t="s">
        <v>1151</v>
      </c>
      <c r="M545" s="5">
        <v>1994</v>
      </c>
      <c r="N545" s="5" t="s">
        <v>684</v>
      </c>
      <c r="O545" s="5"/>
    </row>
    <row r="546" spans="1:15" ht="17.25" x14ac:dyDescent="0.25">
      <c r="A546" s="55" t="s">
        <v>3050</v>
      </c>
      <c r="B546" s="5"/>
      <c r="C546" s="5"/>
      <c r="D546" s="5"/>
      <c r="E546" s="5"/>
      <c r="F546" s="5"/>
      <c r="G546" s="5"/>
      <c r="H546" s="5"/>
      <c r="I546" s="5"/>
      <c r="J546" s="5"/>
      <c r="K546" s="5" t="s">
        <v>3525</v>
      </c>
      <c r="L546" s="5" t="s">
        <v>1040</v>
      </c>
      <c r="M546" s="5">
        <v>1989</v>
      </c>
      <c r="N546" s="5" t="s">
        <v>3149</v>
      </c>
      <c r="O546" s="5"/>
    </row>
    <row r="547" spans="1:15" ht="17.25" x14ac:dyDescent="0.25">
      <c r="A547" s="55" t="s">
        <v>3051</v>
      </c>
      <c r="B547" s="5"/>
      <c r="C547" s="5"/>
      <c r="D547" s="5"/>
      <c r="E547" s="5"/>
      <c r="F547" s="5"/>
      <c r="G547" s="5"/>
      <c r="H547" s="5"/>
      <c r="I547" s="5"/>
      <c r="J547" s="5"/>
      <c r="K547" s="5" t="s">
        <v>1672</v>
      </c>
      <c r="L547" s="5" t="s">
        <v>929</v>
      </c>
      <c r="M547" s="5">
        <v>1989</v>
      </c>
      <c r="N547" s="5" t="s">
        <v>253</v>
      </c>
      <c r="O547" s="5"/>
    </row>
    <row r="548" spans="1:15" ht="17.25" x14ac:dyDescent="0.25">
      <c r="A548" s="55" t="s">
        <v>3052</v>
      </c>
      <c r="B548" s="5"/>
      <c r="C548" s="5"/>
      <c r="D548" s="5"/>
      <c r="E548" s="5"/>
      <c r="F548" s="5"/>
      <c r="G548" s="5"/>
      <c r="H548" s="5"/>
      <c r="I548" s="5"/>
      <c r="J548" s="5"/>
      <c r="K548" s="5" t="s">
        <v>2063</v>
      </c>
      <c r="L548" s="5" t="s">
        <v>904</v>
      </c>
      <c r="M548" s="5">
        <v>2002</v>
      </c>
      <c r="N548" s="5" t="s">
        <v>463</v>
      </c>
      <c r="O548" s="5"/>
    </row>
    <row r="549" spans="1:15" ht="17.25" x14ac:dyDescent="0.25">
      <c r="A549" s="55" t="s">
        <v>3053</v>
      </c>
      <c r="B549" s="5"/>
      <c r="C549" s="5"/>
      <c r="D549" s="5"/>
      <c r="E549" s="5"/>
      <c r="F549" s="5"/>
      <c r="G549" s="5"/>
      <c r="H549" s="5"/>
      <c r="I549" s="5"/>
      <c r="J549" s="5"/>
      <c r="K549" s="5" t="s">
        <v>3526</v>
      </c>
      <c r="L549" s="5" t="s">
        <v>1037</v>
      </c>
      <c r="M549" s="5">
        <v>1982</v>
      </c>
      <c r="N549" s="5" t="s">
        <v>3149</v>
      </c>
      <c r="O549" s="5"/>
    </row>
    <row r="550" spans="1:15" ht="17.25" x14ac:dyDescent="0.25">
      <c r="A550" s="55" t="s">
        <v>3054</v>
      </c>
      <c r="B550" s="5"/>
      <c r="C550" s="5"/>
      <c r="D550" s="5"/>
      <c r="E550" s="5"/>
      <c r="F550" s="5"/>
      <c r="G550" s="5"/>
      <c r="H550" s="5"/>
      <c r="I550" s="5"/>
      <c r="J550" s="5"/>
      <c r="K550" s="5" t="s">
        <v>3527</v>
      </c>
      <c r="L550" s="5" t="s">
        <v>1105</v>
      </c>
      <c r="M550" s="5">
        <v>1987</v>
      </c>
      <c r="N550" s="5" t="s">
        <v>3528</v>
      </c>
      <c r="O550" s="5"/>
    </row>
    <row r="551" spans="1:15" ht="17.25" x14ac:dyDescent="0.25">
      <c r="A551" s="55" t="s">
        <v>3055</v>
      </c>
      <c r="B551" s="5"/>
      <c r="C551" s="5"/>
      <c r="D551" s="5"/>
      <c r="E551" s="5"/>
      <c r="F551" s="5"/>
      <c r="G551" s="5"/>
      <c r="H551" s="5"/>
      <c r="I551" s="5"/>
      <c r="J551" s="5"/>
      <c r="K551" s="5" t="s">
        <v>3529</v>
      </c>
      <c r="L551" s="5" t="s">
        <v>3117</v>
      </c>
      <c r="M551" s="5">
        <v>1986</v>
      </c>
      <c r="N551" s="5" t="s">
        <v>3143</v>
      </c>
      <c r="O551" s="5"/>
    </row>
    <row r="552" spans="1:15" ht="17.25" x14ac:dyDescent="0.25">
      <c r="A552" s="55" t="s">
        <v>3056</v>
      </c>
      <c r="B552" s="5"/>
      <c r="C552" s="5"/>
      <c r="D552" s="5"/>
      <c r="E552" s="5"/>
      <c r="F552" s="5"/>
      <c r="G552" s="5"/>
      <c r="H552" s="5"/>
      <c r="I552" s="5"/>
      <c r="J552" s="5"/>
      <c r="K552" s="5" t="s">
        <v>2243</v>
      </c>
      <c r="L552" s="5" t="s">
        <v>3530</v>
      </c>
      <c r="M552" s="5">
        <v>1962</v>
      </c>
      <c r="N552" s="5" t="s">
        <v>3531</v>
      </c>
      <c r="O552" s="5"/>
    </row>
    <row r="553" spans="1:15" ht="17.25" x14ac:dyDescent="0.25">
      <c r="A553" s="55" t="s">
        <v>3057</v>
      </c>
      <c r="B553" s="5"/>
      <c r="C553" s="5"/>
      <c r="D553" s="5"/>
      <c r="E553" s="5"/>
      <c r="F553" s="5"/>
      <c r="G553" s="5"/>
      <c r="H553" s="5"/>
      <c r="I553" s="5"/>
      <c r="J553" s="5"/>
      <c r="K553" s="5" t="s">
        <v>3532</v>
      </c>
      <c r="L553" s="5" t="s">
        <v>1256</v>
      </c>
      <c r="M553" s="5">
        <v>2003</v>
      </c>
      <c r="N553" s="5" t="s">
        <v>3138</v>
      </c>
      <c r="O553" s="5"/>
    </row>
    <row r="554" spans="1:15" ht="17.25" x14ac:dyDescent="0.25">
      <c r="A554" s="55" t="s">
        <v>3058</v>
      </c>
      <c r="B554" s="5"/>
      <c r="C554" s="5"/>
      <c r="D554" s="5"/>
      <c r="E554" s="5"/>
      <c r="F554" s="5"/>
      <c r="G554" s="5"/>
      <c r="H554" s="5"/>
      <c r="I554" s="5"/>
      <c r="J554" s="5"/>
      <c r="K554" s="5" t="s">
        <v>3533</v>
      </c>
      <c r="L554" s="5" t="s">
        <v>1063</v>
      </c>
      <c r="M554" s="5">
        <v>1983</v>
      </c>
      <c r="N554" s="5" t="s">
        <v>3340</v>
      </c>
      <c r="O554" s="5"/>
    </row>
    <row r="555" spans="1:15" ht="17.25" x14ac:dyDescent="0.25">
      <c r="A555" s="55" t="s">
        <v>3059</v>
      </c>
      <c r="B555" s="5"/>
      <c r="C555" s="5"/>
      <c r="D555" s="5"/>
      <c r="E555" s="5"/>
      <c r="F555" s="5"/>
      <c r="G555" s="5"/>
      <c r="H555" s="5"/>
      <c r="I555" s="5"/>
      <c r="J555" s="5"/>
      <c r="K555" s="5" t="s">
        <v>2268</v>
      </c>
      <c r="L555" s="5" t="s">
        <v>1284</v>
      </c>
      <c r="M555" s="5">
        <v>1983</v>
      </c>
      <c r="N555" s="5" t="s">
        <v>3531</v>
      </c>
      <c r="O555" s="5"/>
    </row>
    <row r="556" spans="1:15" ht="17.25" x14ac:dyDescent="0.25">
      <c r="A556" s="55" t="s">
        <v>3060</v>
      </c>
      <c r="B556" s="5"/>
      <c r="C556" s="5"/>
      <c r="D556" s="5"/>
      <c r="E556" s="5"/>
      <c r="F556" s="5"/>
      <c r="G556" s="5"/>
      <c r="H556" s="5"/>
      <c r="I556" s="5"/>
      <c r="J556" s="5"/>
      <c r="K556" s="5" t="s">
        <v>3534</v>
      </c>
      <c r="L556" s="5" t="s">
        <v>878</v>
      </c>
      <c r="M556" s="5">
        <v>1979</v>
      </c>
      <c r="N556" s="5" t="s">
        <v>3340</v>
      </c>
      <c r="O556" s="5"/>
    </row>
    <row r="557" spans="1:15" ht="17.25" x14ac:dyDescent="0.25">
      <c r="A557" s="55" t="s">
        <v>3061</v>
      </c>
      <c r="B557" s="5"/>
      <c r="C557" s="5"/>
      <c r="D557" s="5"/>
      <c r="E557" s="5"/>
      <c r="F557" s="5"/>
      <c r="G557" s="5"/>
      <c r="H557" s="5"/>
      <c r="I557" s="5"/>
      <c r="J557" s="5"/>
      <c r="K557" s="5" t="s">
        <v>3535</v>
      </c>
      <c r="L557" s="5" t="s">
        <v>893</v>
      </c>
      <c r="M557" s="5">
        <v>1975</v>
      </c>
      <c r="N557" s="5" t="s">
        <v>463</v>
      </c>
      <c r="O557" s="5"/>
    </row>
    <row r="558" spans="1:15" ht="17.25" x14ac:dyDescent="0.25">
      <c r="A558" s="55" t="s">
        <v>3062</v>
      </c>
      <c r="B558" s="5"/>
      <c r="C558" s="5"/>
      <c r="D558" s="5"/>
      <c r="E558" s="5"/>
      <c r="F558" s="5"/>
      <c r="G558" s="5"/>
      <c r="H558" s="5"/>
      <c r="I558" s="5"/>
      <c r="J558" s="5"/>
      <c r="K558" s="5" t="s">
        <v>1821</v>
      </c>
      <c r="L558" s="5" t="s">
        <v>963</v>
      </c>
      <c r="M558" s="5">
        <v>1953</v>
      </c>
      <c r="N558" s="5" t="s">
        <v>684</v>
      </c>
      <c r="O558" s="5"/>
    </row>
    <row r="559" spans="1:15" ht="17.25" x14ac:dyDescent="0.25">
      <c r="A559" s="55" t="s">
        <v>3063</v>
      </c>
      <c r="B559" s="5"/>
      <c r="C559" s="5"/>
      <c r="D559" s="5"/>
      <c r="E559" s="5"/>
      <c r="F559" s="5"/>
      <c r="G559" s="5"/>
      <c r="H559" s="5"/>
      <c r="I559" s="5"/>
      <c r="J559" s="5"/>
      <c r="K559" s="5" t="s">
        <v>3536</v>
      </c>
      <c r="L559" s="5" t="s">
        <v>3539</v>
      </c>
      <c r="M559" s="5">
        <v>2007</v>
      </c>
      <c r="N559" s="5" t="s">
        <v>3538</v>
      </c>
      <c r="O559" s="5"/>
    </row>
    <row r="560" spans="1:15" ht="17.25" x14ac:dyDescent="0.25">
      <c r="A560" s="55" t="s">
        <v>3064</v>
      </c>
      <c r="B560" s="5"/>
      <c r="C560" s="5"/>
      <c r="D560" s="5"/>
      <c r="E560" s="5"/>
      <c r="F560" s="5"/>
      <c r="G560" s="5"/>
      <c r="H560" s="5"/>
      <c r="I560" s="5"/>
      <c r="J560" s="5"/>
      <c r="K560" s="5" t="s">
        <v>3536</v>
      </c>
      <c r="L560" s="5" t="s">
        <v>3537</v>
      </c>
      <c r="M560" s="5">
        <v>2007</v>
      </c>
      <c r="N560" s="5" t="s">
        <v>3538</v>
      </c>
      <c r="O560" s="5"/>
    </row>
    <row r="561" spans="1:15" ht="17.25" x14ac:dyDescent="0.25">
      <c r="A561" s="55" t="s">
        <v>3065</v>
      </c>
      <c r="B561" s="5"/>
      <c r="C561" s="5"/>
      <c r="D561" s="5"/>
      <c r="E561" s="5"/>
      <c r="F561" s="5"/>
      <c r="G561" s="5"/>
      <c r="H561" s="5"/>
      <c r="I561" s="5"/>
      <c r="J561" s="5"/>
      <c r="K561" s="5" t="s">
        <v>3540</v>
      </c>
      <c r="L561" s="5" t="s">
        <v>1155</v>
      </c>
      <c r="M561" s="5">
        <v>2006</v>
      </c>
      <c r="N561" s="5" t="s">
        <v>3138</v>
      </c>
      <c r="O561" s="5"/>
    </row>
    <row r="562" spans="1:15" ht="17.25" x14ac:dyDescent="0.25">
      <c r="A562" s="55" t="s">
        <v>3066</v>
      </c>
      <c r="B562" s="5"/>
      <c r="C562" s="5"/>
      <c r="D562" s="5"/>
      <c r="E562" s="5"/>
      <c r="F562" s="5"/>
      <c r="G562" s="5"/>
      <c r="H562" s="5"/>
      <c r="I562" s="5"/>
      <c r="J562" s="5"/>
      <c r="K562" s="5" t="s">
        <v>3541</v>
      </c>
      <c r="L562" s="5" t="s">
        <v>3542</v>
      </c>
      <c r="M562" s="5">
        <v>2007</v>
      </c>
      <c r="N562" s="5" t="s">
        <v>3538</v>
      </c>
      <c r="O562" s="5"/>
    </row>
    <row r="563" spans="1:15" ht="17.25" x14ac:dyDescent="0.25">
      <c r="A563" s="55" t="s">
        <v>3067</v>
      </c>
      <c r="B563" s="5"/>
      <c r="C563" s="5"/>
      <c r="D563" s="5"/>
      <c r="E563" s="5"/>
      <c r="F563" s="5"/>
      <c r="G563" s="5"/>
      <c r="H563" s="5"/>
      <c r="I563" s="5"/>
      <c r="J563" s="5"/>
      <c r="K563" s="5" t="s">
        <v>3543</v>
      </c>
      <c r="L563" s="5" t="s">
        <v>3544</v>
      </c>
      <c r="M563" s="5">
        <v>2007</v>
      </c>
      <c r="N563" s="5" t="s">
        <v>3538</v>
      </c>
      <c r="O563" s="5"/>
    </row>
    <row r="564" spans="1:15" ht="17.25" x14ac:dyDescent="0.25">
      <c r="A564" s="55" t="s">
        <v>3068</v>
      </c>
      <c r="B564" s="5"/>
      <c r="C564" s="5"/>
      <c r="D564" s="5"/>
      <c r="E564" s="5"/>
      <c r="F564" s="5"/>
      <c r="G564" s="5"/>
      <c r="H564" s="5"/>
      <c r="I564" s="5"/>
      <c r="J564" s="5"/>
      <c r="K564" s="5" t="s">
        <v>3545</v>
      </c>
      <c r="L564" s="5" t="s">
        <v>1241</v>
      </c>
      <c r="M564" s="5">
        <v>1987</v>
      </c>
      <c r="N564" s="5" t="s">
        <v>684</v>
      </c>
      <c r="O564" s="5"/>
    </row>
    <row r="565" spans="1:15" ht="17.25" x14ac:dyDescent="0.25">
      <c r="A565" s="55" t="s">
        <v>3069</v>
      </c>
      <c r="B565" s="5"/>
      <c r="C565" s="5"/>
      <c r="D565" s="5"/>
      <c r="E565" s="5"/>
      <c r="F565" s="5"/>
      <c r="G565" s="5"/>
      <c r="H565" s="5"/>
      <c r="I565" s="5"/>
      <c r="J565" s="5"/>
      <c r="K565" s="5" t="s">
        <v>3546</v>
      </c>
      <c r="L565" s="5" t="s">
        <v>1016</v>
      </c>
      <c r="M565" s="5">
        <v>1972</v>
      </c>
      <c r="N565" s="5" t="s">
        <v>3340</v>
      </c>
      <c r="O565" s="5"/>
    </row>
    <row r="566" spans="1:15" ht="17.25" x14ac:dyDescent="0.25">
      <c r="A566" s="55" t="s">
        <v>3070</v>
      </c>
      <c r="B566" s="5"/>
      <c r="C566" s="5"/>
      <c r="D566" s="5"/>
      <c r="E566" s="5"/>
      <c r="F566" s="5"/>
      <c r="G566" s="5"/>
      <c r="H566" s="5"/>
      <c r="I566" s="5"/>
      <c r="J566" s="5"/>
      <c r="K566" s="5" t="s">
        <v>3546</v>
      </c>
      <c r="L566" s="5" t="s">
        <v>1061</v>
      </c>
      <c r="M566" s="5">
        <v>1973</v>
      </c>
      <c r="N566" s="5" t="s">
        <v>3340</v>
      </c>
      <c r="O566" s="5"/>
    </row>
    <row r="567" spans="1:15" ht="17.25" x14ac:dyDescent="0.25">
      <c r="A567" s="55" t="s">
        <v>3071</v>
      </c>
      <c r="B567" s="5"/>
      <c r="C567" s="5"/>
      <c r="D567" s="5"/>
      <c r="E567" s="5"/>
      <c r="F567" s="5"/>
      <c r="G567" s="5"/>
      <c r="H567" s="5"/>
      <c r="I567" s="5"/>
      <c r="J567" s="5"/>
      <c r="K567" s="5" t="s">
        <v>1627</v>
      </c>
      <c r="L567" s="5" t="s">
        <v>1216</v>
      </c>
      <c r="M567" s="5">
        <v>1980</v>
      </c>
      <c r="N567" s="5" t="s">
        <v>3143</v>
      </c>
      <c r="O567" s="5"/>
    </row>
    <row r="568" spans="1:15" ht="17.25" x14ac:dyDescent="0.25">
      <c r="A568" s="55" t="s">
        <v>3072</v>
      </c>
      <c r="B568" s="5"/>
      <c r="C568" s="5"/>
      <c r="D568" s="5"/>
      <c r="E568" s="5"/>
      <c r="F568" s="5"/>
      <c r="G568" s="5"/>
      <c r="H568" s="5"/>
      <c r="I568" s="5"/>
      <c r="J568" s="5"/>
      <c r="K568" s="5" t="s">
        <v>3547</v>
      </c>
      <c r="L568" s="5" t="s">
        <v>984</v>
      </c>
      <c r="M568" s="5">
        <v>1989</v>
      </c>
      <c r="N568" s="5" t="s">
        <v>684</v>
      </c>
      <c r="O568" s="5"/>
    </row>
    <row r="569" spans="1:15" ht="17.25" x14ac:dyDescent="0.25">
      <c r="A569" s="55" t="s">
        <v>3073</v>
      </c>
      <c r="B569" s="5"/>
      <c r="C569" s="5"/>
      <c r="D569" s="5"/>
      <c r="E569" s="5"/>
      <c r="F569" s="5"/>
      <c r="G569" s="5"/>
      <c r="H569" s="5"/>
      <c r="I569" s="5"/>
      <c r="J569" s="5"/>
      <c r="K569" s="5" t="s">
        <v>3394</v>
      </c>
      <c r="L569" s="5" t="s">
        <v>1109</v>
      </c>
      <c r="M569" s="5">
        <v>1979</v>
      </c>
      <c r="N569" s="5" t="s">
        <v>3143</v>
      </c>
      <c r="O569" s="5"/>
    </row>
    <row r="570" spans="1:15" x14ac:dyDescent="0.25">
      <c r="A570" s="52"/>
      <c r="B570" s="5"/>
      <c r="C570" s="5"/>
      <c r="D570" s="5"/>
      <c r="E570" s="5"/>
      <c r="F570" s="5"/>
      <c r="G570" s="5"/>
      <c r="H570" s="5"/>
      <c r="I570" s="5"/>
      <c r="J570" s="5"/>
      <c r="K570" s="5" t="s">
        <v>1830</v>
      </c>
      <c r="L570" s="5" t="s">
        <v>3380</v>
      </c>
      <c r="M570" s="5">
        <v>1979</v>
      </c>
      <c r="N570" s="5" t="s">
        <v>3381</v>
      </c>
      <c r="O570" s="5"/>
    </row>
    <row r="571" spans="1:15" ht="17.25" x14ac:dyDescent="0.25">
      <c r="A571" s="54" t="s">
        <v>3074</v>
      </c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</row>
    <row r="572" spans="1:15" x14ac:dyDescent="0.25">
      <c r="A572" s="4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</row>
    <row r="573" spans="1:15" x14ac:dyDescent="0.25">
      <c r="A573" s="45"/>
      <c r="B573" s="5" t="s">
        <v>3164</v>
      </c>
      <c r="C573" s="5"/>
      <c r="D573" s="5"/>
      <c r="E573" s="5">
        <v>1</v>
      </c>
      <c r="F573" s="5">
        <v>2</v>
      </c>
      <c r="G573" s="5">
        <v>3</v>
      </c>
      <c r="H573" s="5">
        <v>4</v>
      </c>
      <c r="I573" s="5">
        <v>5</v>
      </c>
      <c r="J573" s="5">
        <v>6</v>
      </c>
      <c r="K573" s="5"/>
      <c r="L573" s="5"/>
      <c r="M573" s="5"/>
      <c r="N573" s="5"/>
      <c r="O573" s="5"/>
    </row>
    <row r="574" spans="1:15" x14ac:dyDescent="0.25">
      <c r="A574" s="45"/>
      <c r="B574" s="5" t="s">
        <v>3151</v>
      </c>
      <c r="C574" s="5" t="s">
        <v>1873</v>
      </c>
      <c r="D574" s="5">
        <v>1999</v>
      </c>
      <c r="E574" s="46">
        <v>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5"/>
      <c r="L574" s="5"/>
      <c r="M574" s="5"/>
      <c r="N574" s="5"/>
      <c r="O574" s="5"/>
    </row>
    <row r="575" spans="1:15" x14ac:dyDescent="0.25">
      <c r="A575" s="45"/>
      <c r="B575" s="5" t="s">
        <v>1212</v>
      </c>
      <c r="C575" s="5" t="s">
        <v>3165</v>
      </c>
      <c r="D575" s="5">
        <v>1975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5"/>
      <c r="L575" s="5"/>
      <c r="M575" s="5"/>
      <c r="N575" s="5"/>
      <c r="O575" s="5"/>
    </row>
    <row r="576" spans="1:15" x14ac:dyDescent="0.25">
      <c r="A576" s="45"/>
      <c r="B576" s="5" t="s">
        <v>920</v>
      </c>
      <c r="C576" s="5" t="s">
        <v>3166</v>
      </c>
      <c r="D576" s="5">
        <v>1973</v>
      </c>
      <c r="E576" s="46">
        <v>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5"/>
      <c r="L576" s="5"/>
      <c r="M576" s="5"/>
      <c r="N576" s="5"/>
      <c r="O576" s="5"/>
    </row>
    <row r="577" spans="1:15" x14ac:dyDescent="0.25">
      <c r="A577" s="45"/>
      <c r="B577" s="5" t="s">
        <v>3167</v>
      </c>
      <c r="C577" s="5" t="s">
        <v>3168</v>
      </c>
      <c r="D577" s="5">
        <v>1983</v>
      </c>
      <c r="E577" s="46">
        <v>0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5"/>
      <c r="L577" s="5"/>
      <c r="M577" s="5"/>
      <c r="N577" s="5"/>
      <c r="O577" s="5"/>
    </row>
    <row r="578" spans="1:15" x14ac:dyDescent="0.25">
      <c r="A578" s="45"/>
      <c r="B578" s="5" t="s">
        <v>1109</v>
      </c>
      <c r="C578" s="5" t="s">
        <v>3169</v>
      </c>
      <c r="D578" s="5">
        <v>1963</v>
      </c>
      <c r="E578" s="46">
        <v>0</v>
      </c>
      <c r="F578" s="46"/>
      <c r="G578" s="46">
        <v>0</v>
      </c>
      <c r="H578" s="5"/>
      <c r="I578" s="5"/>
      <c r="J578" s="5"/>
      <c r="K578" s="5"/>
      <c r="L578" s="5"/>
      <c r="M578" s="5"/>
      <c r="N578" s="5"/>
      <c r="O578" s="5"/>
    </row>
    <row r="579" spans="1:15" x14ac:dyDescent="0.25">
      <c r="A579" s="45"/>
      <c r="B579" s="5" t="s">
        <v>3170</v>
      </c>
      <c r="C579" s="5" t="s">
        <v>1563</v>
      </c>
      <c r="D579" s="5">
        <v>1950</v>
      </c>
      <c r="E579" s="46">
        <v>0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5"/>
      <c r="L579" s="5"/>
      <c r="M579" s="5"/>
      <c r="N579" s="5"/>
      <c r="O579" s="5"/>
    </row>
    <row r="580" spans="1:15" x14ac:dyDescent="0.25">
      <c r="A580" s="5"/>
      <c r="B580" s="5" t="s">
        <v>3171</v>
      </c>
      <c r="C580" s="5" t="s">
        <v>3172</v>
      </c>
      <c r="D580" s="5">
        <v>1960</v>
      </c>
      <c r="E580" s="46">
        <v>0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5"/>
      <c r="L580" s="5"/>
      <c r="M580" s="5"/>
      <c r="N580" s="5"/>
      <c r="O580" s="5"/>
    </row>
    <row r="581" spans="1:15" x14ac:dyDescent="0.25">
      <c r="A581" s="5"/>
      <c r="B581" s="5" t="s">
        <v>3173</v>
      </c>
      <c r="C581" s="5" t="s">
        <v>3174</v>
      </c>
      <c r="D581" s="5">
        <v>1966</v>
      </c>
      <c r="E581" s="5"/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5"/>
      <c r="L581" s="5"/>
      <c r="M581" s="5"/>
      <c r="N581" s="5"/>
      <c r="O581" s="5"/>
    </row>
    <row r="584" spans="1:15" x14ac:dyDescent="0.25">
      <c r="A584" s="5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 Park</dc:creator>
  <cp:lastModifiedBy>Harm Park</cp:lastModifiedBy>
  <dcterms:created xsi:type="dcterms:W3CDTF">2023-04-26T13:55:22Z</dcterms:created>
  <dcterms:modified xsi:type="dcterms:W3CDTF">2023-12-09T21:52:55Z</dcterms:modified>
</cp:coreProperties>
</file>